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jangid112259\Desktop\Raj\"/>
    </mc:Choice>
  </mc:AlternateContent>
  <xr:revisionPtr revIDLastSave="0" documentId="13_ncr:1_{C286897B-0A96-4A35-9B6C-EA03C2773FDD}" xr6:coauthVersionLast="47" xr6:coauthVersionMax="47" xr10:uidLastSave="{00000000-0000-0000-0000-000000000000}"/>
  <bookViews>
    <workbookView xWindow="-110" yWindow="-110" windowWidth="19420" windowHeight="10420" activeTab="3" xr2:uid="{66A79389-BF00-4F7A-8006-EEF08BE4B778}"/>
  </bookViews>
  <sheets>
    <sheet name="About" sheetId="6" r:id="rId1"/>
    <sheet name="Salesman" sheetId="5" r:id="rId2"/>
    <sheet name="Products" sheetId="4" r:id="rId3"/>
    <sheet name="Dashboard" sheetId="1" r:id="rId4"/>
    <sheet name="Data" sheetId="2" r:id="rId5"/>
    <sheet name="Pivot Tables" sheetId="3" r:id="rId6"/>
  </sheets>
  <definedNames>
    <definedName name="Computer">Data!$E$2</definedName>
    <definedName name="NativeTimeline_Date">#N/A</definedName>
    <definedName name="Slicer_Item">#N/A</definedName>
    <definedName name="Slicer_Region">#N/A</definedName>
  </definedNames>
  <calcPr calcId="191029"/>
  <pivotCaches>
    <pivotCache cacheId="66" r:id="rId7"/>
    <pivotCache cacheId="7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1" i="2" l="1"/>
  <c r="G71" i="2"/>
  <c r="H70" i="2"/>
  <c r="G70" i="2"/>
  <c r="H69" i="2"/>
  <c r="G69" i="2"/>
  <c r="H68" i="2"/>
  <c r="G68" i="2"/>
  <c r="H67" i="2"/>
  <c r="G67" i="2"/>
  <c r="H66" i="2"/>
  <c r="G66" i="2"/>
  <c r="G2"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B22" i="3"/>
  <c r="B19" i="3"/>
</calcChain>
</file>

<file path=xl/sharedStrings.xml><?xml version="1.0" encoding="utf-8"?>
<sst xmlns="http://schemas.openxmlformats.org/spreadsheetml/2006/main" count="312" uniqueCount="49">
  <si>
    <t>Sno</t>
  </si>
  <si>
    <t>Date</t>
  </si>
  <si>
    <t>SalesMan</t>
  </si>
  <si>
    <t>Region</t>
  </si>
  <si>
    <t>Item</t>
  </si>
  <si>
    <t>Qty</t>
  </si>
  <si>
    <t>Price</t>
  </si>
  <si>
    <t>Amonut</t>
  </si>
  <si>
    <t>kushi sharma</t>
  </si>
  <si>
    <t>Amit sharma</t>
  </si>
  <si>
    <t>Jay singh</t>
  </si>
  <si>
    <t>Gure arora</t>
  </si>
  <si>
    <t>Harbajan</t>
  </si>
  <si>
    <t>Nehal vadera</t>
  </si>
  <si>
    <t>King Khan</t>
  </si>
  <si>
    <t>Raja singh</t>
  </si>
  <si>
    <t>satish</t>
  </si>
  <si>
    <t>purva veni</t>
  </si>
  <si>
    <t>shivani singh</t>
  </si>
  <si>
    <t>subhman gill</t>
  </si>
  <si>
    <t>ravi aroroa</t>
  </si>
  <si>
    <t>West</t>
  </si>
  <si>
    <t>South</t>
  </si>
  <si>
    <t>North</t>
  </si>
  <si>
    <t>East</t>
  </si>
  <si>
    <t>Mouse</t>
  </si>
  <si>
    <t>Keyboard</t>
  </si>
  <si>
    <t>cycle</t>
  </si>
  <si>
    <t>printer</t>
  </si>
  <si>
    <t>Speaker</t>
  </si>
  <si>
    <t>Scanner</t>
  </si>
  <si>
    <t>Computer</t>
  </si>
  <si>
    <t>Row Labels</t>
  </si>
  <si>
    <t>Grand Total</t>
  </si>
  <si>
    <t>Jan</t>
  </si>
  <si>
    <t>Feb</t>
  </si>
  <si>
    <t>Mar</t>
  </si>
  <si>
    <t>Apr</t>
  </si>
  <si>
    <t>May</t>
  </si>
  <si>
    <t>Jun</t>
  </si>
  <si>
    <t>Jul</t>
  </si>
  <si>
    <t>Aug</t>
  </si>
  <si>
    <t>Sep</t>
  </si>
  <si>
    <t>Oct</t>
  </si>
  <si>
    <t>Nov</t>
  </si>
  <si>
    <t>Dec</t>
  </si>
  <si>
    <t>Sum of Amonut</t>
  </si>
  <si>
    <t>Count of Amonut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</si>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</sst>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10" fontId="0" fillId="0" borderId="0" xfId="0" applyNumberFormat="1"/>
    <xf numFmtId="3" fontId="0" fillId="0" borderId="0" xfId="0" applyNumberFormat="1"/>
    <xf numFmtId="0" fontId="0" fillId="0" borderId="0" xfId="0" applyNumberFormat="1"/>
  </cellXfs>
  <cellStyles count="1">
    <cellStyle name="Normal" xfId="0" builtinId="0"/>
  </cellStyles>
  <dxfs count="10">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d\-mm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Sales.xlsx]Pivot Tables!PivotTable9</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Tables'!$J$3:$J$6</c:f>
              <c:strCache>
                <c:ptCount val="3"/>
                <c:pt idx="0">
                  <c:v>Harbajan</c:v>
                </c:pt>
                <c:pt idx="1">
                  <c:v>Gure arora</c:v>
                </c:pt>
                <c:pt idx="2">
                  <c:v>Amit sharma</c:v>
                </c:pt>
              </c:strCache>
            </c:strRef>
          </c:cat>
          <c:val>
            <c:numRef>
              <c:f>'Pivot Tables'!$K$3:$K$6</c:f>
              <c:numCache>
                <c:formatCode>General</c:formatCode>
                <c:ptCount val="3"/>
                <c:pt idx="0">
                  <c:v>70</c:v>
                </c:pt>
                <c:pt idx="1">
                  <c:v>66</c:v>
                </c:pt>
                <c:pt idx="2">
                  <c:v>51</c:v>
                </c:pt>
              </c:numCache>
            </c:numRef>
          </c:val>
          <c:extLst>
            <c:ext xmlns:c16="http://schemas.microsoft.com/office/drawing/2014/chart" uri="{C3380CC4-5D6E-409C-BE32-E72D297353CC}">
              <c16:uniqueId val="{00000002-9585-46A2-BA48-037C4145B012}"/>
            </c:ext>
          </c:extLst>
        </c:ser>
        <c:dLbls>
          <c:dLblPos val="outEnd"/>
          <c:showLegendKey val="0"/>
          <c:showVal val="1"/>
          <c:showCatName val="0"/>
          <c:showSerName val="0"/>
          <c:showPercent val="0"/>
          <c:showBubbleSize val="0"/>
        </c:dLbls>
        <c:gapWidth val="182"/>
        <c:axId val="2127253232"/>
        <c:axId val="2127272912"/>
      </c:barChart>
      <c:catAx>
        <c:axId val="212725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27272912"/>
        <c:crosses val="autoZero"/>
        <c:auto val="1"/>
        <c:lblAlgn val="ctr"/>
        <c:lblOffset val="100"/>
        <c:noMultiLvlLbl val="0"/>
      </c:catAx>
      <c:valAx>
        <c:axId val="2127272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253232"/>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Sales.xlsx]Pivot Tables!PivotTable12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Tables'!$G$23:$G$30</c:f>
              <c:strCache>
                <c:ptCount val="7"/>
                <c:pt idx="0">
                  <c:v>Computer</c:v>
                </c:pt>
                <c:pt idx="1">
                  <c:v>cycle</c:v>
                </c:pt>
                <c:pt idx="2">
                  <c:v>Keyboard</c:v>
                </c:pt>
                <c:pt idx="3">
                  <c:v>Mouse</c:v>
                </c:pt>
                <c:pt idx="4">
                  <c:v>printer</c:v>
                </c:pt>
                <c:pt idx="5">
                  <c:v>Scanner</c:v>
                </c:pt>
                <c:pt idx="6">
                  <c:v>Speaker</c:v>
                </c:pt>
              </c:strCache>
            </c:strRef>
          </c:cat>
          <c:val>
            <c:numRef>
              <c:f>'Pivot Tables'!$H$23:$H$30</c:f>
              <c:numCache>
                <c:formatCode>General</c:formatCode>
                <c:ptCount val="7"/>
                <c:pt idx="0">
                  <c:v>68061</c:v>
                </c:pt>
                <c:pt idx="1">
                  <c:v>91898</c:v>
                </c:pt>
                <c:pt idx="2">
                  <c:v>71278</c:v>
                </c:pt>
                <c:pt idx="3">
                  <c:v>81226</c:v>
                </c:pt>
                <c:pt idx="4">
                  <c:v>81872</c:v>
                </c:pt>
                <c:pt idx="5">
                  <c:v>89569</c:v>
                </c:pt>
                <c:pt idx="6">
                  <c:v>115774</c:v>
                </c:pt>
              </c:numCache>
            </c:numRef>
          </c:val>
          <c:extLst>
            <c:ext xmlns:c16="http://schemas.microsoft.com/office/drawing/2014/chart" uri="{C3380CC4-5D6E-409C-BE32-E72D297353CC}">
              <c16:uniqueId val="{00000000-C456-4408-A543-34D789E3801E}"/>
            </c:ext>
          </c:extLst>
        </c:ser>
        <c:dLbls>
          <c:dLblPos val="outEnd"/>
          <c:showLegendKey val="0"/>
          <c:showVal val="1"/>
          <c:showCatName val="0"/>
          <c:showSerName val="0"/>
          <c:showPercent val="0"/>
          <c:showBubbleSize val="0"/>
        </c:dLbls>
        <c:gapWidth val="219"/>
        <c:overlap val="-27"/>
        <c:axId val="2127254672"/>
        <c:axId val="2127257552"/>
      </c:barChart>
      <c:catAx>
        <c:axId val="212725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257552"/>
        <c:crosses val="autoZero"/>
        <c:auto val="1"/>
        <c:lblAlgn val="ctr"/>
        <c:lblOffset val="100"/>
        <c:noMultiLvlLbl val="0"/>
      </c:catAx>
      <c:valAx>
        <c:axId val="2127257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25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Sales.xlsx]Pivot Tables!PivotTable10</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Tables'!$J$9:$J$12</c:f>
              <c:strCache>
                <c:ptCount val="3"/>
                <c:pt idx="0">
                  <c:v>King Khan</c:v>
                </c:pt>
                <c:pt idx="1">
                  <c:v>Nehal vadera</c:v>
                </c:pt>
                <c:pt idx="2">
                  <c:v>ravi aroroa</c:v>
                </c:pt>
              </c:strCache>
            </c:strRef>
          </c:cat>
          <c:val>
            <c:numRef>
              <c:f>'Pivot Tables'!$K$9:$K$12</c:f>
              <c:numCache>
                <c:formatCode>General</c:formatCode>
                <c:ptCount val="3"/>
                <c:pt idx="0">
                  <c:v>5</c:v>
                </c:pt>
                <c:pt idx="1">
                  <c:v>2</c:v>
                </c:pt>
                <c:pt idx="2">
                  <c:v>8</c:v>
                </c:pt>
              </c:numCache>
            </c:numRef>
          </c:val>
          <c:extLst>
            <c:ext xmlns:c16="http://schemas.microsoft.com/office/drawing/2014/chart" uri="{C3380CC4-5D6E-409C-BE32-E72D297353CC}">
              <c16:uniqueId val="{00000000-2777-47DC-A4B0-6729E1D1DB77}"/>
            </c:ext>
          </c:extLst>
        </c:ser>
        <c:dLbls>
          <c:dLblPos val="outEnd"/>
          <c:showLegendKey val="0"/>
          <c:showVal val="1"/>
          <c:showCatName val="0"/>
          <c:showSerName val="0"/>
          <c:showPercent val="0"/>
          <c:showBubbleSize val="0"/>
        </c:dLbls>
        <c:gapWidth val="182"/>
        <c:axId val="2127253232"/>
        <c:axId val="2127272912"/>
      </c:barChart>
      <c:catAx>
        <c:axId val="212725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27272912"/>
        <c:crosses val="autoZero"/>
        <c:auto val="1"/>
        <c:lblAlgn val="ctr"/>
        <c:lblOffset val="100"/>
        <c:noMultiLvlLbl val="0"/>
      </c:catAx>
      <c:valAx>
        <c:axId val="2127272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25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Sales.xlsx]Pivot Tables!PivotTable11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Tables'!$J$15:$J$28</c:f>
              <c:strCache>
                <c:ptCount val="13"/>
                <c:pt idx="0">
                  <c:v>Amit sharma</c:v>
                </c:pt>
                <c:pt idx="1">
                  <c:v>Gure arora</c:v>
                </c:pt>
                <c:pt idx="2">
                  <c:v>Harbajan</c:v>
                </c:pt>
                <c:pt idx="3">
                  <c:v>Jay singh</c:v>
                </c:pt>
                <c:pt idx="4">
                  <c:v>King Khan</c:v>
                </c:pt>
                <c:pt idx="5">
                  <c:v>kushi sharma</c:v>
                </c:pt>
                <c:pt idx="6">
                  <c:v>Nehal vadera</c:v>
                </c:pt>
                <c:pt idx="7">
                  <c:v>purva veni</c:v>
                </c:pt>
                <c:pt idx="8">
                  <c:v>Raja singh</c:v>
                </c:pt>
                <c:pt idx="9">
                  <c:v>ravi aroroa</c:v>
                </c:pt>
                <c:pt idx="10">
                  <c:v>satish</c:v>
                </c:pt>
                <c:pt idx="11">
                  <c:v>shivani singh</c:v>
                </c:pt>
                <c:pt idx="12">
                  <c:v>subhman gill</c:v>
                </c:pt>
              </c:strCache>
            </c:strRef>
          </c:cat>
          <c:val>
            <c:numRef>
              <c:f>'Pivot Tables'!$K$15:$K$28</c:f>
              <c:numCache>
                <c:formatCode>General</c:formatCode>
                <c:ptCount val="13"/>
                <c:pt idx="0">
                  <c:v>60027</c:v>
                </c:pt>
                <c:pt idx="1">
                  <c:v>113619</c:v>
                </c:pt>
                <c:pt idx="2">
                  <c:v>132038</c:v>
                </c:pt>
                <c:pt idx="3">
                  <c:v>66950</c:v>
                </c:pt>
                <c:pt idx="4">
                  <c:v>9351</c:v>
                </c:pt>
                <c:pt idx="5">
                  <c:v>72502</c:v>
                </c:pt>
                <c:pt idx="6">
                  <c:v>9808</c:v>
                </c:pt>
                <c:pt idx="7">
                  <c:v>20971</c:v>
                </c:pt>
                <c:pt idx="8">
                  <c:v>21644</c:v>
                </c:pt>
                <c:pt idx="9">
                  <c:v>12598</c:v>
                </c:pt>
                <c:pt idx="10">
                  <c:v>19612</c:v>
                </c:pt>
                <c:pt idx="11">
                  <c:v>31999</c:v>
                </c:pt>
                <c:pt idx="12">
                  <c:v>28559</c:v>
                </c:pt>
              </c:numCache>
            </c:numRef>
          </c:val>
          <c:extLst>
            <c:ext xmlns:c16="http://schemas.microsoft.com/office/drawing/2014/chart" uri="{C3380CC4-5D6E-409C-BE32-E72D297353CC}">
              <c16:uniqueId val="{00000000-75DB-4C29-9C4D-29546E021CE7}"/>
            </c:ext>
          </c:extLst>
        </c:ser>
        <c:dLbls>
          <c:dLblPos val="outEnd"/>
          <c:showLegendKey val="0"/>
          <c:showVal val="1"/>
          <c:showCatName val="0"/>
          <c:showSerName val="0"/>
          <c:showPercent val="0"/>
          <c:showBubbleSize val="0"/>
        </c:dLbls>
        <c:gapWidth val="219"/>
        <c:overlap val="-27"/>
        <c:axId val="2127259472"/>
        <c:axId val="2127255152"/>
      </c:barChart>
      <c:catAx>
        <c:axId val="212725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127255152"/>
        <c:crosses val="autoZero"/>
        <c:auto val="1"/>
        <c:lblAlgn val="ctr"/>
        <c:lblOffset val="100"/>
        <c:noMultiLvlLbl val="0"/>
      </c:catAx>
      <c:valAx>
        <c:axId val="2127255152"/>
        <c:scaling>
          <c:orientation val="minMax"/>
        </c:scaling>
        <c:delete val="1"/>
        <c:axPos val="l"/>
        <c:numFmt formatCode="General" sourceLinked="1"/>
        <c:majorTickMark val="none"/>
        <c:minorTickMark val="none"/>
        <c:tickLblPos val="nextTo"/>
        <c:crossAx val="212725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Sales.xlsx]Pivot Tables!PivotTable6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Tables'!$D$11:$D$14</c:f>
              <c:strCache>
                <c:ptCount val="3"/>
                <c:pt idx="0">
                  <c:v>printer</c:v>
                </c:pt>
                <c:pt idx="1">
                  <c:v>cycle</c:v>
                </c:pt>
                <c:pt idx="2">
                  <c:v>Scanner</c:v>
                </c:pt>
              </c:strCache>
            </c:strRef>
          </c:cat>
          <c:val>
            <c:numRef>
              <c:f>'Pivot Tables'!$E$11:$E$14</c:f>
              <c:numCache>
                <c:formatCode>General</c:formatCode>
                <c:ptCount val="3"/>
                <c:pt idx="0">
                  <c:v>62</c:v>
                </c:pt>
                <c:pt idx="1">
                  <c:v>61</c:v>
                </c:pt>
                <c:pt idx="2">
                  <c:v>59</c:v>
                </c:pt>
              </c:numCache>
            </c:numRef>
          </c:val>
          <c:extLst>
            <c:ext xmlns:c16="http://schemas.microsoft.com/office/drawing/2014/chart" uri="{C3380CC4-5D6E-409C-BE32-E72D297353CC}">
              <c16:uniqueId val="{00000000-E0B2-4434-9363-9D1E0FFF643F}"/>
            </c:ext>
          </c:extLst>
        </c:ser>
        <c:dLbls>
          <c:dLblPos val="outEnd"/>
          <c:showLegendKey val="0"/>
          <c:showVal val="1"/>
          <c:showCatName val="0"/>
          <c:showSerName val="0"/>
          <c:showPercent val="0"/>
          <c:showBubbleSize val="0"/>
        </c:dLbls>
        <c:gapWidth val="182"/>
        <c:axId val="1979201584"/>
        <c:axId val="1868581328"/>
      </c:barChart>
      <c:catAx>
        <c:axId val="197920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68581328"/>
        <c:crosses val="autoZero"/>
        <c:auto val="1"/>
        <c:lblAlgn val="ctr"/>
        <c:lblOffset val="100"/>
        <c:noMultiLvlLbl val="0"/>
      </c:catAx>
      <c:valAx>
        <c:axId val="1868581328"/>
        <c:scaling>
          <c:orientation val="minMax"/>
        </c:scaling>
        <c:delete val="1"/>
        <c:axPos val="b"/>
        <c:numFmt formatCode="General" sourceLinked="1"/>
        <c:majorTickMark val="none"/>
        <c:minorTickMark val="none"/>
        <c:tickLblPos val="nextTo"/>
        <c:crossAx val="197920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Sales.xlsx]Pivot Tables!PivotTable7</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Tables'!$D$18:$D$21</c:f>
              <c:strCache>
                <c:ptCount val="3"/>
                <c:pt idx="0">
                  <c:v>Speaker</c:v>
                </c:pt>
                <c:pt idx="1">
                  <c:v>Computer</c:v>
                </c:pt>
                <c:pt idx="2">
                  <c:v>Mouse</c:v>
                </c:pt>
              </c:strCache>
            </c:strRef>
          </c:cat>
          <c:val>
            <c:numRef>
              <c:f>'Pivot Tables'!$E$18:$E$21</c:f>
              <c:numCache>
                <c:formatCode>General</c:formatCode>
                <c:ptCount val="3"/>
                <c:pt idx="0">
                  <c:v>48</c:v>
                </c:pt>
                <c:pt idx="1">
                  <c:v>46</c:v>
                </c:pt>
                <c:pt idx="2">
                  <c:v>36</c:v>
                </c:pt>
              </c:numCache>
            </c:numRef>
          </c:val>
          <c:extLst>
            <c:ext xmlns:c16="http://schemas.microsoft.com/office/drawing/2014/chart" uri="{C3380CC4-5D6E-409C-BE32-E72D297353CC}">
              <c16:uniqueId val="{00000000-9C8C-4E79-B682-7ADD42B75FB4}"/>
            </c:ext>
          </c:extLst>
        </c:ser>
        <c:dLbls>
          <c:showLegendKey val="0"/>
          <c:showVal val="0"/>
          <c:showCatName val="0"/>
          <c:showSerName val="0"/>
          <c:showPercent val="0"/>
          <c:showBubbleSize val="0"/>
        </c:dLbls>
        <c:gapWidth val="182"/>
        <c:axId val="2111178912"/>
        <c:axId val="2111172672"/>
      </c:barChart>
      <c:catAx>
        <c:axId val="211117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11172672"/>
        <c:crosses val="autoZero"/>
        <c:auto val="1"/>
        <c:lblAlgn val="ctr"/>
        <c:lblOffset val="100"/>
        <c:noMultiLvlLbl val="0"/>
      </c:catAx>
      <c:valAx>
        <c:axId val="2111172672"/>
        <c:scaling>
          <c:orientation val="minMax"/>
        </c:scaling>
        <c:delete val="1"/>
        <c:axPos val="b"/>
        <c:numFmt formatCode="General" sourceLinked="1"/>
        <c:majorTickMark val="none"/>
        <c:minorTickMark val="none"/>
        <c:tickLblPos val="nextTo"/>
        <c:crossAx val="211117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Sales.xlsx]Pivot Tables!PivotTable12</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Tables'!$G$23:$G$30</c:f>
              <c:strCache>
                <c:ptCount val="7"/>
                <c:pt idx="0">
                  <c:v>Computer</c:v>
                </c:pt>
                <c:pt idx="1">
                  <c:v>cycle</c:v>
                </c:pt>
                <c:pt idx="2">
                  <c:v>Keyboard</c:v>
                </c:pt>
                <c:pt idx="3">
                  <c:v>Mouse</c:v>
                </c:pt>
                <c:pt idx="4">
                  <c:v>printer</c:v>
                </c:pt>
                <c:pt idx="5">
                  <c:v>Scanner</c:v>
                </c:pt>
                <c:pt idx="6">
                  <c:v>Speaker</c:v>
                </c:pt>
              </c:strCache>
            </c:strRef>
          </c:cat>
          <c:val>
            <c:numRef>
              <c:f>'Pivot Tables'!$H$23:$H$30</c:f>
              <c:numCache>
                <c:formatCode>General</c:formatCode>
                <c:ptCount val="7"/>
                <c:pt idx="0">
                  <c:v>68061</c:v>
                </c:pt>
                <c:pt idx="1">
                  <c:v>91898</c:v>
                </c:pt>
                <c:pt idx="2">
                  <c:v>71278</c:v>
                </c:pt>
                <c:pt idx="3">
                  <c:v>81226</c:v>
                </c:pt>
                <c:pt idx="4">
                  <c:v>81872</c:v>
                </c:pt>
                <c:pt idx="5">
                  <c:v>89569</c:v>
                </c:pt>
                <c:pt idx="6">
                  <c:v>115774</c:v>
                </c:pt>
              </c:numCache>
            </c:numRef>
          </c:val>
          <c:extLst>
            <c:ext xmlns:c16="http://schemas.microsoft.com/office/drawing/2014/chart" uri="{C3380CC4-5D6E-409C-BE32-E72D297353CC}">
              <c16:uniqueId val="{00000000-65D0-4893-8FEF-4D46ABEAEB82}"/>
            </c:ext>
          </c:extLst>
        </c:ser>
        <c:dLbls>
          <c:dLblPos val="outEnd"/>
          <c:showLegendKey val="0"/>
          <c:showVal val="1"/>
          <c:showCatName val="0"/>
          <c:showSerName val="0"/>
          <c:showPercent val="0"/>
          <c:showBubbleSize val="0"/>
        </c:dLbls>
        <c:gapWidth val="219"/>
        <c:overlap val="-27"/>
        <c:axId val="2127254672"/>
        <c:axId val="2127257552"/>
      </c:barChart>
      <c:catAx>
        <c:axId val="212725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27257552"/>
        <c:crosses val="autoZero"/>
        <c:auto val="1"/>
        <c:lblAlgn val="ctr"/>
        <c:lblOffset val="100"/>
        <c:noMultiLvlLbl val="0"/>
      </c:catAx>
      <c:valAx>
        <c:axId val="2127257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2725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Sales.xlsx]Pivot Tables!PivotTable1</c:name>
    <c:fmtId val="8"/>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c:f>
              <c:strCache>
                <c:ptCount val="1"/>
                <c:pt idx="0">
                  <c:v>Total</c:v>
                </c:pt>
              </c:strCache>
            </c:strRef>
          </c:tx>
          <c:spPr>
            <a:ln w="28575" cap="rnd">
              <a:solidFill>
                <a:schemeClr val="accent1"/>
              </a:solidFill>
              <a:round/>
            </a:ln>
            <a:effectLst/>
          </c:spPr>
          <c:marker>
            <c:symbol val="none"/>
          </c:marker>
          <c:cat>
            <c:strRef>
              <c:f>'Pivot 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Tables'!$B$3:$B$15</c:f>
              <c:numCache>
                <c:formatCode>General</c:formatCode>
                <c:ptCount val="12"/>
                <c:pt idx="0">
                  <c:v>55051</c:v>
                </c:pt>
                <c:pt idx="1">
                  <c:v>48633</c:v>
                </c:pt>
                <c:pt idx="2">
                  <c:v>60410</c:v>
                </c:pt>
                <c:pt idx="3">
                  <c:v>65035</c:v>
                </c:pt>
                <c:pt idx="4">
                  <c:v>47688</c:v>
                </c:pt>
                <c:pt idx="5">
                  <c:v>38860</c:v>
                </c:pt>
                <c:pt idx="6">
                  <c:v>51375</c:v>
                </c:pt>
                <c:pt idx="7">
                  <c:v>39120</c:v>
                </c:pt>
                <c:pt idx="8">
                  <c:v>41477</c:v>
                </c:pt>
                <c:pt idx="9">
                  <c:v>50795</c:v>
                </c:pt>
                <c:pt idx="10">
                  <c:v>47510</c:v>
                </c:pt>
                <c:pt idx="11">
                  <c:v>53724</c:v>
                </c:pt>
              </c:numCache>
            </c:numRef>
          </c:val>
          <c:smooth val="0"/>
          <c:extLst>
            <c:ext xmlns:c16="http://schemas.microsoft.com/office/drawing/2014/chart" uri="{C3380CC4-5D6E-409C-BE32-E72D297353CC}">
              <c16:uniqueId val="{00000000-582A-4A9E-A1BA-6FB7BDC05862}"/>
            </c:ext>
          </c:extLst>
        </c:ser>
        <c:dLbls>
          <c:showLegendKey val="0"/>
          <c:showVal val="0"/>
          <c:showCatName val="0"/>
          <c:showSerName val="0"/>
          <c:showPercent val="0"/>
          <c:showBubbleSize val="0"/>
        </c:dLbls>
        <c:smooth val="0"/>
        <c:axId val="765888271"/>
        <c:axId val="765896431"/>
      </c:lineChart>
      <c:catAx>
        <c:axId val="76588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65896431"/>
        <c:crosses val="autoZero"/>
        <c:auto val="1"/>
        <c:lblAlgn val="ctr"/>
        <c:lblOffset val="100"/>
        <c:noMultiLvlLbl val="0"/>
      </c:catAx>
      <c:valAx>
        <c:axId val="765896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6588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Sales.xlsx]Pivot Tables!PivotTable2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Tables'!$D$3:$D$7</c:f>
              <c:strCache>
                <c:ptCount val="4"/>
                <c:pt idx="0">
                  <c:v>East</c:v>
                </c:pt>
                <c:pt idx="1">
                  <c:v>North</c:v>
                </c:pt>
                <c:pt idx="2">
                  <c:v>South</c:v>
                </c:pt>
                <c:pt idx="3">
                  <c:v>West</c:v>
                </c:pt>
              </c:strCache>
            </c:strRef>
          </c:cat>
          <c:val>
            <c:numRef>
              <c:f>'Pivot Tables'!$E$3:$E$7</c:f>
              <c:numCache>
                <c:formatCode>General</c:formatCode>
                <c:ptCount val="4"/>
                <c:pt idx="0">
                  <c:v>29521</c:v>
                </c:pt>
                <c:pt idx="1">
                  <c:v>61002</c:v>
                </c:pt>
                <c:pt idx="2">
                  <c:v>173739</c:v>
                </c:pt>
                <c:pt idx="3">
                  <c:v>335416</c:v>
                </c:pt>
              </c:numCache>
            </c:numRef>
          </c:val>
          <c:extLst>
            <c:ext xmlns:c16="http://schemas.microsoft.com/office/drawing/2014/chart" uri="{C3380CC4-5D6E-409C-BE32-E72D297353CC}">
              <c16:uniqueId val="{00000000-A078-4A1E-A5E8-76CEEBFBEC29}"/>
            </c:ext>
          </c:extLst>
        </c:ser>
        <c:dLbls>
          <c:dLblPos val="outEnd"/>
          <c:showLegendKey val="0"/>
          <c:showVal val="1"/>
          <c:showCatName val="0"/>
          <c:showSerName val="0"/>
          <c:showPercent val="0"/>
          <c:showBubbleSize val="0"/>
        </c:dLbls>
        <c:gapWidth val="219"/>
        <c:overlap val="-27"/>
        <c:axId val="465622863"/>
        <c:axId val="465618063"/>
      </c:barChart>
      <c:catAx>
        <c:axId val="46562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65618063"/>
        <c:crosses val="autoZero"/>
        <c:auto val="1"/>
        <c:lblAlgn val="ctr"/>
        <c:lblOffset val="100"/>
        <c:noMultiLvlLbl val="0"/>
      </c:catAx>
      <c:valAx>
        <c:axId val="465618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65622863"/>
        <c:crosses val="autoZero"/>
        <c:crossBetween val="between"/>
      </c:valAx>
      <c:spPr>
        <a:noFill/>
        <a:ln w="25400">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Sales.xlsx]Pivot Tables!PivotTable3</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Tables'!$G$3:$G$10</c:f>
              <c:strCache>
                <c:ptCount val="7"/>
                <c:pt idx="0">
                  <c:v>Computer</c:v>
                </c:pt>
                <c:pt idx="1">
                  <c:v>cycle</c:v>
                </c:pt>
                <c:pt idx="2">
                  <c:v>Keyboard</c:v>
                </c:pt>
                <c:pt idx="3">
                  <c:v>Mouse</c:v>
                </c:pt>
                <c:pt idx="4">
                  <c:v>printer</c:v>
                </c:pt>
                <c:pt idx="5">
                  <c:v>Scanner</c:v>
                </c:pt>
                <c:pt idx="6">
                  <c:v>Speaker</c:v>
                </c:pt>
              </c:strCache>
            </c:strRef>
          </c:cat>
          <c:val>
            <c:numRef>
              <c:f>'Pivot Tables'!$H$3:$H$10</c:f>
              <c:numCache>
                <c:formatCode>0.00%</c:formatCode>
                <c:ptCount val="7"/>
                <c:pt idx="0">
                  <c:v>0.11349590947141633</c:v>
                </c:pt>
                <c:pt idx="1">
                  <c:v>0.15324557512531725</c:v>
                </c:pt>
                <c:pt idx="2">
                  <c:v>0.11886045511090952</c:v>
                </c:pt>
                <c:pt idx="3">
                  <c:v>0.13544935782203116</c:v>
                </c:pt>
                <c:pt idx="4">
                  <c:v>0.13652660261006741</c:v>
                </c:pt>
                <c:pt idx="5">
                  <c:v>0.14936182417897606</c:v>
                </c:pt>
                <c:pt idx="6">
                  <c:v>0.19306027568128228</c:v>
                </c:pt>
              </c:numCache>
            </c:numRef>
          </c:val>
          <c:extLst>
            <c:ext xmlns:c16="http://schemas.microsoft.com/office/drawing/2014/chart" uri="{C3380CC4-5D6E-409C-BE32-E72D297353CC}">
              <c16:uniqueId val="{00000000-A953-4CE2-87FC-F31D3F558FFB}"/>
            </c:ext>
          </c:extLst>
        </c:ser>
        <c:dLbls>
          <c:showLegendKey val="0"/>
          <c:showVal val="0"/>
          <c:showCatName val="0"/>
          <c:showSerName val="0"/>
          <c:showPercent val="0"/>
          <c:showBubbleSize val="0"/>
        </c:dLbls>
        <c:gapWidth val="182"/>
        <c:axId val="545536335"/>
        <c:axId val="545540175"/>
      </c:barChart>
      <c:catAx>
        <c:axId val="545536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45540175"/>
        <c:crosses val="autoZero"/>
        <c:auto val="1"/>
        <c:lblAlgn val="ctr"/>
        <c:lblOffset val="100"/>
        <c:noMultiLvlLbl val="0"/>
      </c:catAx>
      <c:valAx>
        <c:axId val="545540175"/>
        <c:scaling>
          <c:orientation val="minMax"/>
        </c:scaling>
        <c:delete val="1"/>
        <c:axPos val="b"/>
        <c:numFmt formatCode="0.00%" sourceLinked="1"/>
        <c:majorTickMark val="none"/>
        <c:minorTickMark val="none"/>
        <c:tickLblPos val="nextTo"/>
        <c:crossAx val="54553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3.xml"/><Relationship Id="rId3" Type="http://schemas.openxmlformats.org/officeDocument/2006/relationships/image" Target="../media/image5.png"/><Relationship Id="rId7" Type="http://schemas.openxmlformats.org/officeDocument/2006/relationships/hyperlink" Target="#Dashboard!A1"/><Relationship Id="rId12" Type="http://schemas.openxmlformats.org/officeDocument/2006/relationships/chart" Target="../charts/chart2.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1.xml"/><Relationship Id="rId5" Type="http://schemas.openxmlformats.org/officeDocument/2006/relationships/image" Target="../media/image7.png"/><Relationship Id="rId10" Type="http://schemas.openxmlformats.org/officeDocument/2006/relationships/hyperlink" Target="#About!A1"/><Relationship Id="rId4" Type="http://schemas.openxmlformats.org/officeDocument/2006/relationships/image" Target="../media/image6.svg"/><Relationship Id="rId9" Type="http://schemas.openxmlformats.org/officeDocument/2006/relationships/hyperlink" Target="#Salesman!A1"/></Relationships>
</file>

<file path=xl/drawings/_rels/drawing3.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6.xml"/><Relationship Id="rId3" Type="http://schemas.openxmlformats.org/officeDocument/2006/relationships/image" Target="../media/image5.png"/><Relationship Id="rId7" Type="http://schemas.openxmlformats.org/officeDocument/2006/relationships/hyperlink" Target="#Dashboard!A1"/><Relationship Id="rId12" Type="http://schemas.openxmlformats.org/officeDocument/2006/relationships/chart" Target="../charts/chart5.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4.xml"/><Relationship Id="rId5" Type="http://schemas.openxmlformats.org/officeDocument/2006/relationships/image" Target="../media/image7.png"/><Relationship Id="rId10" Type="http://schemas.openxmlformats.org/officeDocument/2006/relationships/hyperlink" Target="#About!A1"/><Relationship Id="rId4" Type="http://schemas.openxmlformats.org/officeDocument/2006/relationships/image" Target="../media/image6.svg"/><Relationship Id="rId9" Type="http://schemas.openxmlformats.org/officeDocument/2006/relationships/hyperlink" Target="#Salesman!A1"/></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5.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7.xml"/><Relationship Id="rId5" Type="http://schemas.openxmlformats.org/officeDocument/2006/relationships/image" Target="../media/image7.png"/><Relationship Id="rId10" Type="http://schemas.openxmlformats.org/officeDocument/2006/relationships/hyperlink" Target="#About!A1"/><Relationship Id="rId4" Type="http://schemas.openxmlformats.org/officeDocument/2006/relationships/image" Target="../media/image6.svg"/><Relationship Id="rId9" Type="http://schemas.openxmlformats.org/officeDocument/2006/relationships/hyperlink" Target="#Salesman!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359063</xdr:colOff>
      <xdr:row>0</xdr:row>
      <xdr:rowOff>114876</xdr:rowOff>
    </xdr:from>
    <xdr:to>
      <xdr:col>34</xdr:col>
      <xdr:colOff>473363</xdr:colOff>
      <xdr:row>39</xdr:row>
      <xdr:rowOff>23089</xdr:rowOff>
    </xdr:to>
    <xdr:sp macro="" textlink="">
      <xdr:nvSpPr>
        <xdr:cNvPr id="2" name="Rectangle: Rounded Corners 1">
          <a:extLst>
            <a:ext uri="{FF2B5EF4-FFF2-40B4-BE49-F238E27FC236}">
              <a16:creationId xmlns:a16="http://schemas.microsoft.com/office/drawing/2014/main" id="{D9FE0F32-9572-48D4-88D7-60DAE692B904}"/>
            </a:ext>
          </a:extLst>
        </xdr:cNvPr>
        <xdr:cNvSpPr/>
      </xdr:nvSpPr>
      <xdr:spPr>
        <a:xfrm>
          <a:off x="359063" y="114876"/>
          <a:ext cx="20840700" cy="70900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174915</xdr:colOff>
      <xdr:row>0</xdr:row>
      <xdr:rowOff>138544</xdr:rowOff>
    </xdr:from>
    <xdr:to>
      <xdr:col>34</xdr:col>
      <xdr:colOff>427182</xdr:colOff>
      <xdr:row>38</xdr:row>
      <xdr:rowOff>180754</xdr:rowOff>
    </xdr:to>
    <xdr:sp macro="" textlink="">
      <xdr:nvSpPr>
        <xdr:cNvPr id="3" name="Rectangle: Rounded Corners 2">
          <a:extLst>
            <a:ext uri="{FF2B5EF4-FFF2-40B4-BE49-F238E27FC236}">
              <a16:creationId xmlns:a16="http://schemas.microsoft.com/office/drawing/2014/main" id="{F4A9C13B-3181-428B-9C27-1BFF158B4D12}"/>
            </a:ext>
          </a:extLst>
        </xdr:cNvPr>
        <xdr:cNvSpPr/>
      </xdr:nvSpPr>
      <xdr:spPr>
        <a:xfrm>
          <a:off x="2622551" y="138544"/>
          <a:ext cx="18609540" cy="7061846"/>
        </a:xfrm>
        <a:prstGeom prst="roundRect">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400"/>
        </a:p>
      </xdr:txBody>
    </xdr:sp>
    <xdr:clientData/>
  </xdr:twoCellAnchor>
  <xdr:twoCellAnchor editAs="oneCell">
    <xdr:from>
      <xdr:col>6</xdr:col>
      <xdr:colOff>11544</xdr:colOff>
      <xdr:row>1</xdr:row>
      <xdr:rowOff>91005</xdr:rowOff>
    </xdr:from>
    <xdr:to>
      <xdr:col>25</xdr:col>
      <xdr:colOff>126999</xdr:colOff>
      <xdr:row>9</xdr:row>
      <xdr:rowOff>92365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BE0DCB7C-A05C-432B-9EDC-67C63CCF787A}"/>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3682999" y="275732"/>
              <a:ext cx="11741727" cy="14791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25</xdr:col>
      <xdr:colOff>254001</xdr:colOff>
      <xdr:row>1</xdr:row>
      <xdr:rowOff>113381</xdr:rowOff>
    </xdr:from>
    <xdr:to>
      <xdr:col>33</xdr:col>
      <xdr:colOff>427182</xdr:colOff>
      <xdr:row>9</xdr:row>
      <xdr:rowOff>92365</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74B26AFC-E5F1-4084-85B8-ADD1BB21D25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5551728" y="298108"/>
              <a:ext cx="5068454" cy="1456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303579</xdr:colOff>
      <xdr:row>11</xdr:row>
      <xdr:rowOff>82041</xdr:rowOff>
    </xdr:from>
    <xdr:to>
      <xdr:col>33</xdr:col>
      <xdr:colOff>227006</xdr:colOff>
      <xdr:row>15</xdr:row>
      <xdr:rowOff>26928</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0454C327-281B-44B5-97D9-C39DE82F8A0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0094124" y="2114041"/>
              <a:ext cx="10325882" cy="683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34636</xdr:colOff>
      <xdr:row>11</xdr:row>
      <xdr:rowOff>115455</xdr:rowOff>
    </xdr:from>
    <xdr:to>
      <xdr:col>11</xdr:col>
      <xdr:colOff>311727</xdr:colOff>
      <xdr:row>15</xdr:row>
      <xdr:rowOff>57727</xdr:rowOff>
    </xdr:to>
    <xdr:sp macro="" textlink="">
      <xdr:nvSpPr>
        <xdr:cNvPr id="8" name="Rectangle 7">
          <a:extLst>
            <a:ext uri="{FF2B5EF4-FFF2-40B4-BE49-F238E27FC236}">
              <a16:creationId xmlns:a16="http://schemas.microsoft.com/office/drawing/2014/main" id="{A72BBEE2-DD6E-4C83-9A70-7EBB4E6721A4}"/>
            </a:ext>
          </a:extLst>
        </xdr:cNvPr>
        <xdr:cNvSpPr/>
      </xdr:nvSpPr>
      <xdr:spPr>
        <a:xfrm>
          <a:off x="4929909" y="2147455"/>
          <a:ext cx="2112818" cy="68118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tx1"/>
              </a:solidFill>
            </a:rPr>
            <a:t>About</a:t>
          </a:r>
          <a:endParaRPr lang="en-US" sz="1800" b="1">
            <a:solidFill>
              <a:schemeClr val="tx1"/>
            </a:solidFill>
          </a:endParaRPr>
        </a:p>
      </xdr:txBody>
    </xdr:sp>
    <xdr:clientData/>
  </xdr:twoCellAnchor>
  <xdr:twoCellAnchor>
    <xdr:from>
      <xdr:col>5</xdr:col>
      <xdr:colOff>415637</xdr:colOff>
      <xdr:row>16</xdr:row>
      <xdr:rowOff>156271</xdr:rowOff>
    </xdr:from>
    <xdr:to>
      <xdr:col>33</xdr:col>
      <xdr:colOff>253999</xdr:colOff>
      <xdr:row>37</xdr:row>
      <xdr:rowOff>115454</xdr:rowOff>
    </xdr:to>
    <xdr:sp macro="" textlink="">
      <xdr:nvSpPr>
        <xdr:cNvPr id="9" name="Rectangle 8">
          <a:extLst>
            <a:ext uri="{FF2B5EF4-FFF2-40B4-BE49-F238E27FC236}">
              <a16:creationId xmlns:a16="http://schemas.microsoft.com/office/drawing/2014/main" id="{70F6DE57-1820-498D-9424-6EE7EA05D48C}"/>
            </a:ext>
          </a:extLst>
        </xdr:cNvPr>
        <xdr:cNvSpPr/>
      </xdr:nvSpPr>
      <xdr:spPr>
        <a:xfrm>
          <a:off x="3475182" y="3111907"/>
          <a:ext cx="16971817" cy="383845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chemeClr val="tx1"/>
              </a:solidFill>
            </a:rPr>
            <a:t>Project</a:t>
          </a:r>
          <a:r>
            <a:rPr lang="en-US" sz="2800" b="1" baseline="0">
              <a:solidFill>
                <a:schemeClr val="tx1"/>
              </a:solidFill>
            </a:rPr>
            <a:t> Develper :</a:t>
          </a:r>
        </a:p>
        <a:p>
          <a:pPr algn="l"/>
          <a:r>
            <a:rPr lang="en-US" sz="2400" baseline="0">
              <a:solidFill>
                <a:schemeClr val="tx1"/>
              </a:solidFill>
              <a:latin typeface="Times New Roman" panose="02020603050405020304" pitchFamily="18" charset="0"/>
              <a:cs typeface="Times New Roman" panose="02020603050405020304" pitchFamily="18" charset="0"/>
            </a:rPr>
            <a:t>This Wonderful Project is Created By RAJKUMAR JANGID ( Real Time Analyst at ETECH GLOBLE SERVICES )</a:t>
          </a:r>
        </a:p>
        <a:p>
          <a:pPr algn="l"/>
          <a:endParaRPr lang="en-US" sz="2800" baseline="0">
            <a:solidFill>
              <a:schemeClr val="tx1"/>
            </a:solidFill>
          </a:endParaRPr>
        </a:p>
        <a:p>
          <a:pPr algn="l"/>
          <a:endParaRPr lang="en-US" sz="2800" baseline="0">
            <a:solidFill>
              <a:schemeClr val="tx1"/>
            </a:solidFill>
          </a:endParaRPr>
        </a:p>
        <a:p>
          <a:pPr algn="l"/>
          <a:endParaRPr lang="en-US" sz="2800" baseline="0">
            <a:solidFill>
              <a:schemeClr val="tx1"/>
            </a:solidFill>
          </a:endParaRPr>
        </a:p>
        <a:p>
          <a:pPr algn="l"/>
          <a:r>
            <a:rPr lang="en-US" sz="2800" b="1" baseline="0">
              <a:solidFill>
                <a:schemeClr val="tx1"/>
              </a:solidFill>
            </a:rPr>
            <a:t>Version :</a:t>
          </a:r>
        </a:p>
        <a:p>
          <a:pPr marL="0" indent="0" algn="l"/>
          <a:r>
            <a:rPr lang="en-US" sz="2400" baseline="0">
              <a:solidFill>
                <a:schemeClr val="tx1"/>
              </a:solidFill>
              <a:latin typeface="Times New Roman" panose="02020603050405020304" pitchFamily="18" charset="0"/>
              <a:ea typeface="+mn-ea"/>
              <a:cs typeface="Times New Roman" panose="02020603050405020304" pitchFamily="18" charset="0"/>
            </a:rPr>
            <a:t>This Project is Created in Excel 2019 Version provided by Microsoft 365. </a:t>
          </a:r>
        </a:p>
      </xdr:txBody>
    </xdr:sp>
    <xdr:clientData/>
  </xdr:twoCellAnchor>
  <xdr:twoCellAnchor>
    <xdr:from>
      <xdr:col>0</xdr:col>
      <xdr:colOff>425824</xdr:colOff>
      <xdr:row>4</xdr:row>
      <xdr:rowOff>150090</xdr:rowOff>
    </xdr:from>
    <xdr:to>
      <xdr:col>3</xdr:col>
      <xdr:colOff>404091</xdr:colOff>
      <xdr:row>8</xdr:row>
      <xdr:rowOff>11545</xdr:rowOff>
    </xdr:to>
    <xdr:sp macro="" textlink="">
      <xdr:nvSpPr>
        <xdr:cNvPr id="22" name="Rectangle: Rounded Corners 21">
          <a:hlinkClick xmlns:r="http://schemas.openxmlformats.org/officeDocument/2006/relationships" r:id="rId1"/>
          <a:extLst>
            <a:ext uri="{FF2B5EF4-FFF2-40B4-BE49-F238E27FC236}">
              <a16:creationId xmlns:a16="http://schemas.microsoft.com/office/drawing/2014/main" id="{B938EE12-B58E-44A3-AF84-C4CE2A5803BE}"/>
            </a:ext>
          </a:extLst>
        </xdr:cNvPr>
        <xdr:cNvSpPr/>
      </xdr:nvSpPr>
      <xdr:spPr>
        <a:xfrm>
          <a:off x="425824" y="886690"/>
          <a:ext cx="1807067" cy="598055"/>
        </a:xfrm>
        <a:prstGeom prst="roundRect">
          <a:avLst/>
        </a:prstGeom>
        <a:solidFill>
          <a:srgbClr val="0070C0"/>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solidFill>
            </a:rPr>
            <a:t>DASHBOARD</a:t>
          </a:r>
        </a:p>
      </xdr:txBody>
    </xdr:sp>
    <xdr:clientData/>
  </xdr:twoCellAnchor>
  <xdr:twoCellAnchor>
    <xdr:from>
      <xdr:col>0</xdr:col>
      <xdr:colOff>386705</xdr:colOff>
      <xdr:row>9</xdr:row>
      <xdr:rowOff>43737</xdr:rowOff>
    </xdr:from>
    <xdr:to>
      <xdr:col>3</xdr:col>
      <xdr:colOff>392545</xdr:colOff>
      <xdr:row>12</xdr:row>
      <xdr:rowOff>103909</xdr:rowOff>
    </xdr:to>
    <xdr:sp macro="" textlink="">
      <xdr:nvSpPr>
        <xdr:cNvPr id="23" name="Rectangle: Rounded Corners 22">
          <a:hlinkClick xmlns:r="http://schemas.openxmlformats.org/officeDocument/2006/relationships" r:id="rId2"/>
          <a:extLst>
            <a:ext uri="{FF2B5EF4-FFF2-40B4-BE49-F238E27FC236}">
              <a16:creationId xmlns:a16="http://schemas.microsoft.com/office/drawing/2014/main" id="{A3D0F097-C359-4A3B-B7B0-FC9740A042F2}"/>
            </a:ext>
          </a:extLst>
        </xdr:cNvPr>
        <xdr:cNvSpPr/>
      </xdr:nvSpPr>
      <xdr:spPr>
        <a:xfrm>
          <a:off x="386705" y="1701087"/>
          <a:ext cx="1834640" cy="612622"/>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solidFill>
            </a:rPr>
            <a:t>PRODUTS</a:t>
          </a:r>
        </a:p>
      </xdr:txBody>
    </xdr:sp>
    <xdr:clientData/>
  </xdr:twoCellAnchor>
  <xdr:twoCellAnchor>
    <xdr:from>
      <xdr:col>0</xdr:col>
      <xdr:colOff>416858</xdr:colOff>
      <xdr:row>13</xdr:row>
      <xdr:rowOff>135693</xdr:rowOff>
    </xdr:from>
    <xdr:to>
      <xdr:col>3</xdr:col>
      <xdr:colOff>450273</xdr:colOff>
      <xdr:row>17</xdr:row>
      <xdr:rowOff>11545</xdr:rowOff>
    </xdr:to>
    <xdr:sp macro="" textlink="">
      <xdr:nvSpPr>
        <xdr:cNvPr id="24" name="Rectangle: Rounded Corners 23">
          <a:hlinkClick xmlns:r="http://schemas.openxmlformats.org/officeDocument/2006/relationships" r:id="rId3"/>
          <a:extLst>
            <a:ext uri="{FF2B5EF4-FFF2-40B4-BE49-F238E27FC236}">
              <a16:creationId xmlns:a16="http://schemas.microsoft.com/office/drawing/2014/main" id="{86B8395D-53D6-4BA2-8F8D-6DCBE41CA32F}"/>
            </a:ext>
          </a:extLst>
        </xdr:cNvPr>
        <xdr:cNvSpPr/>
      </xdr:nvSpPr>
      <xdr:spPr>
        <a:xfrm>
          <a:off x="416858" y="2529643"/>
          <a:ext cx="1862215" cy="612452"/>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solidFill>
              <a:latin typeface="+mn-lt"/>
              <a:ea typeface="+mn-ea"/>
              <a:cs typeface="+mn-cs"/>
            </a:rPr>
            <a:t>SALESMAN</a:t>
          </a:r>
        </a:p>
      </xdr:txBody>
    </xdr:sp>
    <xdr:clientData/>
  </xdr:twoCellAnchor>
  <xdr:twoCellAnchor>
    <xdr:from>
      <xdr:col>0</xdr:col>
      <xdr:colOff>419845</xdr:colOff>
      <xdr:row>18</xdr:row>
      <xdr:rowOff>36809</xdr:rowOff>
    </xdr:from>
    <xdr:to>
      <xdr:col>3</xdr:col>
      <xdr:colOff>450271</xdr:colOff>
      <xdr:row>21</xdr:row>
      <xdr:rowOff>80818</xdr:rowOff>
    </xdr:to>
    <xdr:sp macro="" textlink="">
      <xdr:nvSpPr>
        <xdr:cNvPr id="25" name="Rectangle: Rounded Corners 24">
          <a:hlinkClick xmlns:r="http://schemas.openxmlformats.org/officeDocument/2006/relationships" r:id="rId4"/>
          <a:extLst>
            <a:ext uri="{FF2B5EF4-FFF2-40B4-BE49-F238E27FC236}">
              <a16:creationId xmlns:a16="http://schemas.microsoft.com/office/drawing/2014/main" id="{5FD55B63-FCCC-4F54-93C9-0179491A588C}"/>
            </a:ext>
          </a:extLst>
        </xdr:cNvPr>
        <xdr:cNvSpPr/>
      </xdr:nvSpPr>
      <xdr:spPr>
        <a:xfrm>
          <a:off x="419845" y="3351509"/>
          <a:ext cx="1859226" cy="59645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00B0F0"/>
              </a:solidFill>
            </a:rPr>
            <a:t>ABOUT</a:t>
          </a:r>
        </a:p>
      </xdr:txBody>
    </xdr:sp>
    <xdr:clientData/>
  </xdr:twoCellAnchor>
  <xdr:twoCellAnchor editAs="oneCell">
    <xdr:from>
      <xdr:col>6</xdr:col>
      <xdr:colOff>496455</xdr:colOff>
      <xdr:row>10</xdr:row>
      <xdr:rowOff>80819</xdr:rowOff>
    </xdr:from>
    <xdr:to>
      <xdr:col>8</xdr:col>
      <xdr:colOff>187037</xdr:colOff>
      <xdr:row>15</xdr:row>
      <xdr:rowOff>71583</xdr:rowOff>
    </xdr:to>
    <xdr:pic>
      <xdr:nvPicPr>
        <xdr:cNvPr id="33" name="Graphic 32" descr="Call center with solid fill">
          <a:extLst>
            <a:ext uri="{FF2B5EF4-FFF2-40B4-BE49-F238E27FC236}">
              <a16:creationId xmlns:a16="http://schemas.microsoft.com/office/drawing/2014/main" id="{AC9490E7-1915-AADE-E9D0-0F92B80A17C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167910" y="1928092"/>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359063</xdr:colOff>
      <xdr:row>0</xdr:row>
      <xdr:rowOff>114876</xdr:rowOff>
    </xdr:from>
    <xdr:to>
      <xdr:col>34</xdr:col>
      <xdr:colOff>473363</xdr:colOff>
      <xdr:row>39</xdr:row>
      <xdr:rowOff>23089</xdr:rowOff>
    </xdr:to>
    <xdr:sp macro="" textlink="">
      <xdr:nvSpPr>
        <xdr:cNvPr id="2" name="Rectangle: Rounded Corners 1">
          <a:extLst>
            <a:ext uri="{FF2B5EF4-FFF2-40B4-BE49-F238E27FC236}">
              <a16:creationId xmlns:a16="http://schemas.microsoft.com/office/drawing/2014/main" id="{5D1DB8CE-FF3A-4D6B-9F7A-53E474F93DAD}"/>
            </a:ext>
          </a:extLst>
        </xdr:cNvPr>
        <xdr:cNvSpPr/>
      </xdr:nvSpPr>
      <xdr:spPr>
        <a:xfrm>
          <a:off x="359063" y="114876"/>
          <a:ext cx="20919209" cy="71125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174915</xdr:colOff>
      <xdr:row>0</xdr:row>
      <xdr:rowOff>138544</xdr:rowOff>
    </xdr:from>
    <xdr:to>
      <xdr:col>34</xdr:col>
      <xdr:colOff>427182</xdr:colOff>
      <xdr:row>38</xdr:row>
      <xdr:rowOff>180754</xdr:rowOff>
    </xdr:to>
    <xdr:sp macro="" textlink="">
      <xdr:nvSpPr>
        <xdr:cNvPr id="3" name="Rectangle: Rounded Corners 2">
          <a:extLst>
            <a:ext uri="{FF2B5EF4-FFF2-40B4-BE49-F238E27FC236}">
              <a16:creationId xmlns:a16="http://schemas.microsoft.com/office/drawing/2014/main" id="{7003E3A9-A9B0-45D3-AEC5-EAC4D564070B}"/>
            </a:ext>
          </a:extLst>
        </xdr:cNvPr>
        <xdr:cNvSpPr/>
      </xdr:nvSpPr>
      <xdr:spPr>
        <a:xfrm>
          <a:off x="2613315" y="138544"/>
          <a:ext cx="18540267" cy="7039910"/>
        </a:xfrm>
        <a:prstGeom prst="roundRect">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400"/>
        </a:p>
      </xdr:txBody>
    </xdr:sp>
    <xdr:clientData/>
  </xdr:twoCellAnchor>
  <xdr:twoCellAnchor editAs="oneCell">
    <xdr:from>
      <xdr:col>6</xdr:col>
      <xdr:colOff>11544</xdr:colOff>
      <xdr:row>1</xdr:row>
      <xdr:rowOff>91005</xdr:rowOff>
    </xdr:from>
    <xdr:to>
      <xdr:col>25</xdr:col>
      <xdr:colOff>126999</xdr:colOff>
      <xdr:row>9</xdr:row>
      <xdr:rowOff>92365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17EC53E0-7F55-47ED-8262-AEBAF000890F}"/>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3682999" y="275732"/>
              <a:ext cx="11741727" cy="14791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25</xdr:col>
      <xdr:colOff>254001</xdr:colOff>
      <xdr:row>1</xdr:row>
      <xdr:rowOff>113381</xdr:rowOff>
    </xdr:from>
    <xdr:to>
      <xdr:col>33</xdr:col>
      <xdr:colOff>427182</xdr:colOff>
      <xdr:row>9</xdr:row>
      <xdr:rowOff>92365</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66C9B1E6-EE57-435D-AED7-5D1FE90EA92B}"/>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5551728" y="298108"/>
              <a:ext cx="5068454" cy="1456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476760</xdr:colOff>
      <xdr:row>9</xdr:row>
      <xdr:rowOff>162860</xdr:rowOff>
    </xdr:from>
    <xdr:to>
      <xdr:col>33</xdr:col>
      <xdr:colOff>400187</xdr:colOff>
      <xdr:row>13</xdr:row>
      <xdr:rowOff>107746</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5584F17B-05ED-4F16-9DFC-0225F3697647}"/>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0267305" y="1825405"/>
              <a:ext cx="10325882" cy="683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479952</xdr:colOff>
      <xdr:row>9</xdr:row>
      <xdr:rowOff>36468</xdr:rowOff>
    </xdr:from>
    <xdr:to>
      <xdr:col>7</xdr:col>
      <xdr:colOff>577273</xdr:colOff>
      <xdr:row>16</xdr:row>
      <xdr:rowOff>64517</xdr:rowOff>
    </xdr:to>
    <xdr:pic>
      <xdr:nvPicPr>
        <xdr:cNvPr id="7" name="Graphic 6" descr="Bar graph with upward trend with solid fill">
          <a:extLst>
            <a:ext uri="{FF2B5EF4-FFF2-40B4-BE49-F238E27FC236}">
              <a16:creationId xmlns:a16="http://schemas.microsoft.com/office/drawing/2014/main" id="{A4D9ED85-458A-4E57-9B02-2DA705C1DD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527952" y="1693818"/>
          <a:ext cx="1316521" cy="1317099"/>
        </a:xfrm>
        <a:prstGeom prst="rect">
          <a:avLst/>
        </a:prstGeom>
      </xdr:spPr>
    </xdr:pic>
    <xdr:clientData/>
  </xdr:twoCellAnchor>
  <xdr:twoCellAnchor>
    <xdr:from>
      <xdr:col>7</xdr:col>
      <xdr:colOff>34636</xdr:colOff>
      <xdr:row>10</xdr:row>
      <xdr:rowOff>69272</xdr:rowOff>
    </xdr:from>
    <xdr:to>
      <xdr:col>11</xdr:col>
      <xdr:colOff>392545</xdr:colOff>
      <xdr:row>14</xdr:row>
      <xdr:rowOff>92362</xdr:rowOff>
    </xdr:to>
    <xdr:sp macro="" textlink="">
      <xdr:nvSpPr>
        <xdr:cNvPr id="8" name="Rectangle 7">
          <a:extLst>
            <a:ext uri="{FF2B5EF4-FFF2-40B4-BE49-F238E27FC236}">
              <a16:creationId xmlns:a16="http://schemas.microsoft.com/office/drawing/2014/main" id="{344ACC86-57EB-4007-8B93-C8530BA5B511}"/>
            </a:ext>
          </a:extLst>
        </xdr:cNvPr>
        <xdr:cNvSpPr/>
      </xdr:nvSpPr>
      <xdr:spPr>
        <a:xfrm>
          <a:off x="4301836" y="1910772"/>
          <a:ext cx="2796309" cy="7596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tx1"/>
              </a:solidFill>
            </a:rPr>
            <a:t>Analytics</a:t>
          </a:r>
          <a:endParaRPr lang="en-US" sz="1600" b="1">
            <a:solidFill>
              <a:schemeClr val="tx1"/>
            </a:solidFill>
          </a:endParaRPr>
        </a:p>
      </xdr:txBody>
    </xdr:sp>
    <xdr:clientData/>
  </xdr:twoCellAnchor>
  <xdr:twoCellAnchor>
    <xdr:from>
      <xdr:col>18</xdr:col>
      <xdr:colOff>1</xdr:colOff>
      <xdr:row>13</xdr:row>
      <xdr:rowOff>156271</xdr:rowOff>
    </xdr:from>
    <xdr:to>
      <xdr:col>33</xdr:col>
      <xdr:colOff>127001</xdr:colOff>
      <xdr:row>25</xdr:row>
      <xdr:rowOff>23091</xdr:rowOff>
    </xdr:to>
    <xdr:sp macro="" textlink="">
      <xdr:nvSpPr>
        <xdr:cNvPr id="9" name="Rectangle 8">
          <a:extLst>
            <a:ext uri="{FF2B5EF4-FFF2-40B4-BE49-F238E27FC236}">
              <a16:creationId xmlns:a16="http://schemas.microsoft.com/office/drawing/2014/main" id="{671FE11F-24B4-4AD9-8A29-AFCD4DA91359}"/>
            </a:ext>
          </a:extLst>
        </xdr:cNvPr>
        <xdr:cNvSpPr/>
      </xdr:nvSpPr>
      <xdr:spPr>
        <a:xfrm>
          <a:off x="10972801" y="2550221"/>
          <a:ext cx="9271000" cy="20766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600362</xdr:colOff>
      <xdr:row>25</xdr:row>
      <xdr:rowOff>96778</xdr:rowOff>
    </xdr:from>
    <xdr:to>
      <xdr:col>33</xdr:col>
      <xdr:colOff>126999</xdr:colOff>
      <xdr:row>38</xdr:row>
      <xdr:rowOff>11545</xdr:rowOff>
    </xdr:to>
    <xdr:sp macro="" textlink="">
      <xdr:nvSpPr>
        <xdr:cNvPr id="10" name="Rectangle 9">
          <a:extLst>
            <a:ext uri="{FF2B5EF4-FFF2-40B4-BE49-F238E27FC236}">
              <a16:creationId xmlns:a16="http://schemas.microsoft.com/office/drawing/2014/main" id="{DB2122E6-B37E-4124-9E1C-03AB5271DA47}"/>
            </a:ext>
          </a:extLst>
        </xdr:cNvPr>
        <xdr:cNvSpPr/>
      </xdr:nvSpPr>
      <xdr:spPr>
        <a:xfrm>
          <a:off x="10963562" y="4700528"/>
          <a:ext cx="9280237" cy="230871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404091</xdr:colOff>
      <xdr:row>22</xdr:row>
      <xdr:rowOff>92365</xdr:rowOff>
    </xdr:from>
    <xdr:to>
      <xdr:col>17</xdr:col>
      <xdr:colOff>496454</xdr:colOff>
      <xdr:row>37</xdr:row>
      <xdr:rowOff>173184</xdr:rowOff>
    </xdr:to>
    <xdr:sp macro="" textlink="">
      <xdr:nvSpPr>
        <xdr:cNvPr id="11" name="Rectangle 10">
          <a:extLst>
            <a:ext uri="{FF2B5EF4-FFF2-40B4-BE49-F238E27FC236}">
              <a16:creationId xmlns:a16="http://schemas.microsoft.com/office/drawing/2014/main" id="{0E34C8EB-A4ED-4DDF-9A1D-8B2923845510}"/>
            </a:ext>
          </a:extLst>
        </xdr:cNvPr>
        <xdr:cNvSpPr/>
      </xdr:nvSpPr>
      <xdr:spPr>
        <a:xfrm>
          <a:off x="3452091" y="4143665"/>
          <a:ext cx="7407563" cy="2843069"/>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38709</xdr:colOff>
      <xdr:row>16</xdr:row>
      <xdr:rowOff>113418</xdr:rowOff>
    </xdr:from>
    <xdr:to>
      <xdr:col>16</xdr:col>
      <xdr:colOff>542636</xdr:colOff>
      <xdr:row>21</xdr:row>
      <xdr:rowOff>57726</xdr:rowOff>
    </xdr:to>
    <xdr:sp macro="" textlink="">
      <xdr:nvSpPr>
        <xdr:cNvPr id="12" name="Rectangle: Rounded Corners 11">
          <a:extLst>
            <a:ext uri="{FF2B5EF4-FFF2-40B4-BE49-F238E27FC236}">
              <a16:creationId xmlns:a16="http://schemas.microsoft.com/office/drawing/2014/main" id="{8E564E7C-49EC-426C-A261-AA6EF0BEF475}"/>
            </a:ext>
          </a:extLst>
        </xdr:cNvPr>
        <xdr:cNvSpPr/>
      </xdr:nvSpPr>
      <xdr:spPr>
        <a:xfrm>
          <a:off x="7353909" y="3059818"/>
          <a:ext cx="2942327" cy="865058"/>
        </a:xfrm>
        <a:prstGeom prst="round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443752</xdr:colOff>
      <xdr:row>16</xdr:row>
      <xdr:rowOff>78374</xdr:rowOff>
    </xdr:from>
    <xdr:to>
      <xdr:col>11</xdr:col>
      <xdr:colOff>103909</xdr:colOff>
      <xdr:row>21</xdr:row>
      <xdr:rowOff>103908</xdr:rowOff>
    </xdr:to>
    <xdr:sp macro="" textlink="">
      <xdr:nvSpPr>
        <xdr:cNvPr id="13" name="Rectangle: Rounded Corners 12">
          <a:extLst>
            <a:ext uri="{FF2B5EF4-FFF2-40B4-BE49-F238E27FC236}">
              <a16:creationId xmlns:a16="http://schemas.microsoft.com/office/drawing/2014/main" id="{9FCC6E5A-396F-4785-84CF-2F1C4D31CB7B}"/>
            </a:ext>
          </a:extLst>
        </xdr:cNvPr>
        <xdr:cNvSpPr/>
      </xdr:nvSpPr>
      <xdr:spPr>
        <a:xfrm>
          <a:off x="3491752" y="3024774"/>
          <a:ext cx="3317757" cy="946284"/>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585286</xdr:colOff>
      <xdr:row>16</xdr:row>
      <xdr:rowOff>85438</xdr:rowOff>
    </xdr:from>
    <xdr:to>
      <xdr:col>11</xdr:col>
      <xdr:colOff>150091</xdr:colOff>
      <xdr:row>21</xdr:row>
      <xdr:rowOff>115454</xdr:rowOff>
    </xdr:to>
    <xdr:sp macro="" textlink="">
      <xdr:nvSpPr>
        <xdr:cNvPr id="14" name="Rectangle: Rounded Corners 13">
          <a:extLst>
            <a:ext uri="{FF2B5EF4-FFF2-40B4-BE49-F238E27FC236}">
              <a16:creationId xmlns:a16="http://schemas.microsoft.com/office/drawing/2014/main" id="{E4EA64B0-F95B-4984-ADBA-9EEECF1C92C8}"/>
            </a:ext>
          </a:extLst>
        </xdr:cNvPr>
        <xdr:cNvSpPr/>
      </xdr:nvSpPr>
      <xdr:spPr>
        <a:xfrm>
          <a:off x="4242886" y="3031838"/>
          <a:ext cx="2612805" cy="95076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129307</xdr:colOff>
      <xdr:row>16</xdr:row>
      <xdr:rowOff>104859</xdr:rowOff>
    </xdr:from>
    <xdr:to>
      <xdr:col>17</xdr:col>
      <xdr:colOff>265546</xdr:colOff>
      <xdr:row>21</xdr:row>
      <xdr:rowOff>69272</xdr:rowOff>
    </xdr:to>
    <xdr:sp macro="" textlink="">
      <xdr:nvSpPr>
        <xdr:cNvPr id="15" name="Rectangle: Rounded Corners 14">
          <a:extLst>
            <a:ext uri="{FF2B5EF4-FFF2-40B4-BE49-F238E27FC236}">
              <a16:creationId xmlns:a16="http://schemas.microsoft.com/office/drawing/2014/main" id="{C8429B33-2184-43A2-9A50-FB3E95CBFC0D}"/>
            </a:ext>
          </a:extLst>
        </xdr:cNvPr>
        <xdr:cNvSpPr/>
      </xdr:nvSpPr>
      <xdr:spPr>
        <a:xfrm>
          <a:off x="8054107" y="3051259"/>
          <a:ext cx="2574639" cy="88516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570482</xdr:colOff>
      <xdr:row>16</xdr:row>
      <xdr:rowOff>97119</xdr:rowOff>
    </xdr:from>
    <xdr:to>
      <xdr:col>11</xdr:col>
      <xdr:colOff>34637</xdr:colOff>
      <xdr:row>19</xdr:row>
      <xdr:rowOff>80820</xdr:rowOff>
    </xdr:to>
    <xdr:sp macro="" textlink="">
      <xdr:nvSpPr>
        <xdr:cNvPr id="16" name="Rectangle 15">
          <a:extLst>
            <a:ext uri="{FF2B5EF4-FFF2-40B4-BE49-F238E27FC236}">
              <a16:creationId xmlns:a16="http://schemas.microsoft.com/office/drawing/2014/main" id="{1E241FDC-A0D0-4172-A1BD-9AEADF8A780F}"/>
            </a:ext>
          </a:extLst>
        </xdr:cNvPr>
        <xdr:cNvSpPr/>
      </xdr:nvSpPr>
      <xdr:spPr>
        <a:xfrm>
          <a:off x="4837682" y="3043519"/>
          <a:ext cx="1902555" cy="53615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tx1"/>
              </a:solidFill>
              <a:latin typeface="+mn-lt"/>
              <a:ea typeface="+mn-ea"/>
              <a:cs typeface="+mn-cs"/>
            </a:rPr>
            <a:t>Total</a:t>
          </a:r>
          <a:r>
            <a:rPr lang="en-US" sz="1600" baseline="0">
              <a:solidFill>
                <a:sysClr val="windowText" lastClr="000000"/>
              </a:solidFill>
            </a:rPr>
            <a:t> </a:t>
          </a:r>
          <a:r>
            <a:rPr lang="en-US" sz="2400" b="1">
              <a:solidFill>
                <a:schemeClr val="tx1"/>
              </a:solidFill>
              <a:latin typeface="+mn-lt"/>
              <a:ea typeface="+mn-ea"/>
              <a:cs typeface="+mn-cs"/>
            </a:rPr>
            <a:t>Amount</a:t>
          </a:r>
        </a:p>
      </xdr:txBody>
    </xdr:sp>
    <xdr:clientData/>
  </xdr:twoCellAnchor>
  <xdr:twoCellAnchor editAs="oneCell">
    <xdr:from>
      <xdr:col>6</xdr:col>
      <xdr:colOff>548747</xdr:colOff>
      <xdr:row>16</xdr:row>
      <xdr:rowOff>135153</xdr:rowOff>
    </xdr:from>
    <xdr:to>
      <xdr:col>8</xdr:col>
      <xdr:colOff>29062</xdr:colOff>
      <xdr:row>20</xdr:row>
      <xdr:rowOff>92364</xdr:rowOff>
    </xdr:to>
    <xdr:pic>
      <xdr:nvPicPr>
        <xdr:cNvPr id="17" name="Graphic 16" descr="Rupee with solid fill">
          <a:extLst>
            <a:ext uri="{FF2B5EF4-FFF2-40B4-BE49-F238E27FC236}">
              <a16:creationId xmlns:a16="http://schemas.microsoft.com/office/drawing/2014/main" id="{59D94188-69F8-448D-BC21-13C1AB367D1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206347" y="3081553"/>
          <a:ext cx="699515" cy="693811"/>
        </a:xfrm>
        <a:prstGeom prst="rect">
          <a:avLst/>
        </a:prstGeom>
      </xdr:spPr>
    </xdr:pic>
    <xdr:clientData/>
  </xdr:twoCellAnchor>
  <xdr:twoCellAnchor>
    <xdr:from>
      <xdr:col>14</xdr:col>
      <xdr:colOff>369456</xdr:colOff>
      <xdr:row>16</xdr:row>
      <xdr:rowOff>138547</xdr:rowOff>
    </xdr:from>
    <xdr:to>
      <xdr:col>17</xdr:col>
      <xdr:colOff>92363</xdr:colOff>
      <xdr:row>19</xdr:row>
      <xdr:rowOff>46183</xdr:rowOff>
    </xdr:to>
    <xdr:sp macro="" textlink="">
      <xdr:nvSpPr>
        <xdr:cNvPr id="18" name="Rectangle 17">
          <a:extLst>
            <a:ext uri="{FF2B5EF4-FFF2-40B4-BE49-F238E27FC236}">
              <a16:creationId xmlns:a16="http://schemas.microsoft.com/office/drawing/2014/main" id="{D89957E8-0346-4BE6-BBCF-3FD7553B2E5E}"/>
            </a:ext>
          </a:extLst>
        </xdr:cNvPr>
        <xdr:cNvSpPr/>
      </xdr:nvSpPr>
      <xdr:spPr>
        <a:xfrm>
          <a:off x="8903856" y="3084947"/>
          <a:ext cx="1551707" cy="46008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tx1"/>
              </a:solidFill>
              <a:latin typeface="+mn-lt"/>
              <a:ea typeface="+mn-ea"/>
              <a:cs typeface="+mn-cs"/>
            </a:rPr>
            <a:t>Sales</a:t>
          </a:r>
        </a:p>
      </xdr:txBody>
    </xdr:sp>
    <xdr:clientData/>
  </xdr:twoCellAnchor>
  <xdr:twoCellAnchor editAs="oneCell">
    <xdr:from>
      <xdr:col>13</xdr:col>
      <xdr:colOff>166391</xdr:colOff>
      <xdr:row>16</xdr:row>
      <xdr:rowOff>82177</xdr:rowOff>
    </xdr:from>
    <xdr:to>
      <xdr:col>14</xdr:col>
      <xdr:colOff>380999</xdr:colOff>
      <xdr:row>20</xdr:row>
      <xdr:rowOff>161426</xdr:rowOff>
    </xdr:to>
    <xdr:pic>
      <xdr:nvPicPr>
        <xdr:cNvPr id="19" name="Graphic 18" descr="Business Growth with solid fill">
          <a:extLst>
            <a:ext uri="{FF2B5EF4-FFF2-40B4-BE49-F238E27FC236}">
              <a16:creationId xmlns:a16="http://schemas.microsoft.com/office/drawing/2014/main" id="{134D2DFA-BD87-449C-A5FF-EEE522A78FD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091191" y="3028577"/>
          <a:ext cx="824208" cy="815849"/>
        </a:xfrm>
        <a:prstGeom prst="rect">
          <a:avLst/>
        </a:prstGeom>
      </xdr:spPr>
    </xdr:pic>
    <xdr:clientData/>
  </xdr:twoCellAnchor>
  <xdr:twoCellAnchor>
    <xdr:from>
      <xdr:col>18</xdr:col>
      <xdr:colOff>57728</xdr:colOff>
      <xdr:row>14</xdr:row>
      <xdr:rowOff>11546</xdr:rowOff>
    </xdr:from>
    <xdr:to>
      <xdr:col>20</xdr:col>
      <xdr:colOff>427182</xdr:colOff>
      <xdr:row>17</xdr:row>
      <xdr:rowOff>80817</xdr:rowOff>
    </xdr:to>
    <xdr:sp macro="" textlink="">
      <xdr:nvSpPr>
        <xdr:cNvPr id="20" name="Rectangle 19">
          <a:extLst>
            <a:ext uri="{FF2B5EF4-FFF2-40B4-BE49-F238E27FC236}">
              <a16:creationId xmlns:a16="http://schemas.microsoft.com/office/drawing/2014/main" id="{F7BD7D63-62BA-483C-A52A-C17713F252F4}"/>
            </a:ext>
          </a:extLst>
        </xdr:cNvPr>
        <xdr:cNvSpPr/>
      </xdr:nvSpPr>
      <xdr:spPr>
        <a:xfrm>
          <a:off x="11072092" y="2597728"/>
          <a:ext cx="1593272" cy="62345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mn-lt"/>
              <a:ea typeface="+mn-ea"/>
              <a:cs typeface="+mn-cs"/>
            </a:rPr>
            <a:t>Top</a:t>
          </a:r>
          <a:r>
            <a:rPr lang="en-US" sz="1600" b="1" baseline="0">
              <a:solidFill>
                <a:schemeClr val="tx1"/>
              </a:solidFill>
              <a:latin typeface="+mn-lt"/>
              <a:ea typeface="+mn-ea"/>
              <a:cs typeface="+mn-cs"/>
            </a:rPr>
            <a:t> 3-Salesman</a:t>
          </a:r>
          <a:endParaRPr lang="en-US" sz="1600" b="1">
            <a:solidFill>
              <a:schemeClr val="tx1"/>
            </a:solidFill>
            <a:latin typeface="+mn-lt"/>
            <a:ea typeface="+mn-ea"/>
            <a:cs typeface="+mn-cs"/>
          </a:endParaRPr>
        </a:p>
      </xdr:txBody>
    </xdr:sp>
    <xdr:clientData/>
  </xdr:twoCellAnchor>
  <xdr:twoCellAnchor>
    <xdr:from>
      <xdr:col>18</xdr:col>
      <xdr:colOff>67235</xdr:colOff>
      <xdr:row>25</xdr:row>
      <xdr:rowOff>146017</xdr:rowOff>
    </xdr:from>
    <xdr:to>
      <xdr:col>21</xdr:col>
      <xdr:colOff>230909</xdr:colOff>
      <xdr:row>29</xdr:row>
      <xdr:rowOff>57727</xdr:rowOff>
    </xdr:to>
    <xdr:sp macro="" textlink="">
      <xdr:nvSpPr>
        <xdr:cNvPr id="21" name="Rectangle 20">
          <a:extLst>
            <a:ext uri="{FF2B5EF4-FFF2-40B4-BE49-F238E27FC236}">
              <a16:creationId xmlns:a16="http://schemas.microsoft.com/office/drawing/2014/main" id="{31EDAAEA-16CD-451B-BC1F-424F3789E8FD}"/>
            </a:ext>
          </a:extLst>
        </xdr:cNvPr>
        <xdr:cNvSpPr/>
      </xdr:nvSpPr>
      <xdr:spPr>
        <a:xfrm>
          <a:off x="11040035" y="4749767"/>
          <a:ext cx="1992474" cy="64831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mn-lt"/>
              <a:ea typeface="+mn-ea"/>
              <a:cs typeface="+mn-cs"/>
            </a:rPr>
            <a:t>Poor</a:t>
          </a:r>
          <a:r>
            <a:rPr lang="en-US" sz="1600" b="1" baseline="0">
              <a:solidFill>
                <a:schemeClr val="tx1"/>
              </a:solidFill>
              <a:latin typeface="+mn-lt"/>
              <a:ea typeface="+mn-ea"/>
              <a:cs typeface="+mn-cs"/>
            </a:rPr>
            <a:t> 3-Salesman</a:t>
          </a:r>
          <a:endParaRPr lang="en-US" sz="1600" b="1">
            <a:solidFill>
              <a:schemeClr val="tx1"/>
            </a:solidFill>
            <a:latin typeface="+mn-lt"/>
            <a:ea typeface="+mn-ea"/>
            <a:cs typeface="+mn-cs"/>
          </a:endParaRPr>
        </a:p>
      </xdr:txBody>
    </xdr:sp>
    <xdr:clientData/>
  </xdr:twoCellAnchor>
  <xdr:twoCellAnchor>
    <xdr:from>
      <xdr:col>0</xdr:col>
      <xdr:colOff>425824</xdr:colOff>
      <xdr:row>4</xdr:row>
      <xdr:rowOff>150090</xdr:rowOff>
    </xdr:from>
    <xdr:to>
      <xdr:col>3</xdr:col>
      <xdr:colOff>404091</xdr:colOff>
      <xdr:row>8</xdr:row>
      <xdr:rowOff>11545</xdr:rowOff>
    </xdr:to>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C3976B10-784B-4309-8713-C9F6477C6C81}"/>
            </a:ext>
          </a:extLst>
        </xdr:cNvPr>
        <xdr:cNvSpPr/>
      </xdr:nvSpPr>
      <xdr:spPr>
        <a:xfrm>
          <a:off x="425824" y="886690"/>
          <a:ext cx="1807067" cy="598055"/>
        </a:xfrm>
        <a:prstGeom prst="roundRect">
          <a:avLst/>
        </a:prstGeom>
        <a:solidFill>
          <a:srgbClr val="0070C0"/>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solidFill>
            </a:rPr>
            <a:t>DASHBOARD</a:t>
          </a:r>
        </a:p>
      </xdr:txBody>
    </xdr:sp>
    <xdr:clientData/>
  </xdr:twoCellAnchor>
  <xdr:twoCellAnchor>
    <xdr:from>
      <xdr:col>0</xdr:col>
      <xdr:colOff>386705</xdr:colOff>
      <xdr:row>9</xdr:row>
      <xdr:rowOff>43737</xdr:rowOff>
    </xdr:from>
    <xdr:to>
      <xdr:col>3</xdr:col>
      <xdr:colOff>392545</xdr:colOff>
      <xdr:row>12</xdr:row>
      <xdr:rowOff>103909</xdr:rowOff>
    </xdr:to>
    <xdr:sp macro="" textlink="">
      <xdr:nvSpPr>
        <xdr:cNvPr id="23" name="Rectangle: Rounded Corners 22">
          <a:hlinkClick xmlns:r="http://schemas.openxmlformats.org/officeDocument/2006/relationships" r:id="rId8"/>
          <a:extLst>
            <a:ext uri="{FF2B5EF4-FFF2-40B4-BE49-F238E27FC236}">
              <a16:creationId xmlns:a16="http://schemas.microsoft.com/office/drawing/2014/main" id="{22A2AA54-216D-4960-9EB1-83363DD758D4}"/>
            </a:ext>
          </a:extLst>
        </xdr:cNvPr>
        <xdr:cNvSpPr/>
      </xdr:nvSpPr>
      <xdr:spPr>
        <a:xfrm>
          <a:off x="386705" y="1701087"/>
          <a:ext cx="1834640" cy="612622"/>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solidFill>
            </a:rPr>
            <a:t>PRODUTS</a:t>
          </a:r>
        </a:p>
      </xdr:txBody>
    </xdr:sp>
    <xdr:clientData/>
  </xdr:twoCellAnchor>
  <xdr:twoCellAnchor>
    <xdr:from>
      <xdr:col>0</xdr:col>
      <xdr:colOff>416858</xdr:colOff>
      <xdr:row>13</xdr:row>
      <xdr:rowOff>135693</xdr:rowOff>
    </xdr:from>
    <xdr:to>
      <xdr:col>3</xdr:col>
      <xdr:colOff>450273</xdr:colOff>
      <xdr:row>17</xdr:row>
      <xdr:rowOff>11545</xdr:rowOff>
    </xdr:to>
    <xdr:sp macro="" textlink="">
      <xdr:nvSpPr>
        <xdr:cNvPr id="24" name="Rectangle: Rounded Corners 23">
          <a:hlinkClick xmlns:r="http://schemas.openxmlformats.org/officeDocument/2006/relationships" r:id="rId9"/>
          <a:extLst>
            <a:ext uri="{FF2B5EF4-FFF2-40B4-BE49-F238E27FC236}">
              <a16:creationId xmlns:a16="http://schemas.microsoft.com/office/drawing/2014/main" id="{86FBEF04-75B1-401F-B89F-F023460028DE}"/>
            </a:ext>
          </a:extLst>
        </xdr:cNvPr>
        <xdr:cNvSpPr/>
      </xdr:nvSpPr>
      <xdr:spPr>
        <a:xfrm>
          <a:off x="416858" y="2529643"/>
          <a:ext cx="1862215" cy="61245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00B0F0"/>
              </a:solidFill>
              <a:latin typeface="+mn-lt"/>
              <a:ea typeface="+mn-ea"/>
              <a:cs typeface="+mn-cs"/>
            </a:rPr>
            <a:t>SALESMAN</a:t>
          </a:r>
        </a:p>
      </xdr:txBody>
    </xdr:sp>
    <xdr:clientData/>
  </xdr:twoCellAnchor>
  <xdr:twoCellAnchor>
    <xdr:from>
      <xdr:col>0</xdr:col>
      <xdr:colOff>419845</xdr:colOff>
      <xdr:row>18</xdr:row>
      <xdr:rowOff>36809</xdr:rowOff>
    </xdr:from>
    <xdr:to>
      <xdr:col>3</xdr:col>
      <xdr:colOff>450271</xdr:colOff>
      <xdr:row>21</xdr:row>
      <xdr:rowOff>80818</xdr:rowOff>
    </xdr:to>
    <xdr:sp macro="" textlink="">
      <xdr:nvSpPr>
        <xdr:cNvPr id="25" name="Rectangle: Rounded Corners 24">
          <a:hlinkClick xmlns:r="http://schemas.openxmlformats.org/officeDocument/2006/relationships" r:id="rId10"/>
          <a:extLst>
            <a:ext uri="{FF2B5EF4-FFF2-40B4-BE49-F238E27FC236}">
              <a16:creationId xmlns:a16="http://schemas.microsoft.com/office/drawing/2014/main" id="{38D5FEF1-1CB6-4486-A285-437206D8E5E3}"/>
            </a:ext>
          </a:extLst>
        </xdr:cNvPr>
        <xdr:cNvSpPr/>
      </xdr:nvSpPr>
      <xdr:spPr>
        <a:xfrm>
          <a:off x="419845" y="3351509"/>
          <a:ext cx="1859226" cy="596459"/>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solidFill>
            </a:rPr>
            <a:t>ABOUT</a:t>
          </a:r>
        </a:p>
      </xdr:txBody>
    </xdr:sp>
    <xdr:clientData/>
  </xdr:twoCellAnchor>
  <xdr:twoCellAnchor>
    <xdr:from>
      <xdr:col>5</xdr:col>
      <xdr:colOff>406404</xdr:colOff>
      <xdr:row>22</xdr:row>
      <xdr:rowOff>92364</xdr:rowOff>
    </xdr:from>
    <xdr:to>
      <xdr:col>9</xdr:col>
      <xdr:colOff>150091</xdr:colOff>
      <xdr:row>24</xdr:row>
      <xdr:rowOff>161635</xdr:rowOff>
    </xdr:to>
    <xdr:sp macro="" textlink="">
      <xdr:nvSpPr>
        <xdr:cNvPr id="26" name="Rectangle 25">
          <a:extLst>
            <a:ext uri="{FF2B5EF4-FFF2-40B4-BE49-F238E27FC236}">
              <a16:creationId xmlns:a16="http://schemas.microsoft.com/office/drawing/2014/main" id="{FB362260-8ADE-4929-8B71-CC311A8D68C7}"/>
            </a:ext>
          </a:extLst>
        </xdr:cNvPr>
        <xdr:cNvSpPr/>
      </xdr:nvSpPr>
      <xdr:spPr>
        <a:xfrm>
          <a:off x="3465949" y="4156364"/>
          <a:ext cx="2191324" cy="43872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latin typeface="+mn-lt"/>
              <a:ea typeface="+mn-ea"/>
              <a:cs typeface="+mn-cs"/>
            </a:rPr>
            <a:t>Sales by Salesman</a:t>
          </a:r>
        </a:p>
      </xdr:txBody>
    </xdr:sp>
    <xdr:clientData/>
  </xdr:twoCellAnchor>
  <xdr:twoCellAnchor>
    <xdr:from>
      <xdr:col>7</xdr:col>
      <xdr:colOff>584336</xdr:colOff>
      <xdr:row>18</xdr:row>
      <xdr:rowOff>87882</xdr:rowOff>
    </xdr:from>
    <xdr:to>
      <xdr:col>11</xdr:col>
      <xdr:colOff>48491</xdr:colOff>
      <xdr:row>21</xdr:row>
      <xdr:rowOff>71583</xdr:rowOff>
    </xdr:to>
    <xdr:sp macro="" textlink="'Pivot Tables'!B19">
      <xdr:nvSpPr>
        <xdr:cNvPr id="27" name="Rectangle 26">
          <a:extLst>
            <a:ext uri="{FF2B5EF4-FFF2-40B4-BE49-F238E27FC236}">
              <a16:creationId xmlns:a16="http://schemas.microsoft.com/office/drawing/2014/main" id="{EF242B4F-D0BF-4B06-9231-B1F66584A323}"/>
            </a:ext>
          </a:extLst>
        </xdr:cNvPr>
        <xdr:cNvSpPr/>
      </xdr:nvSpPr>
      <xdr:spPr>
        <a:xfrm>
          <a:off x="4851536" y="3402582"/>
          <a:ext cx="1902555" cy="53615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E42830D-3660-40D3-B99D-8091542DBCA8}" type="TxLink">
            <a:rPr lang="en-US" sz="2800" b="1" i="0" u="none" strike="noStrike">
              <a:solidFill>
                <a:srgbClr val="000000"/>
              </a:solidFill>
              <a:latin typeface="Calibri"/>
              <a:ea typeface="+mn-ea"/>
              <a:cs typeface="Calibri"/>
            </a:rPr>
            <a:pPr algn="l"/>
            <a:t>599,678</a:t>
          </a:fld>
          <a:endParaRPr lang="en-US" sz="5400" b="1">
            <a:solidFill>
              <a:schemeClr val="tx1"/>
            </a:solidFill>
            <a:latin typeface="+mn-lt"/>
            <a:ea typeface="+mn-ea"/>
            <a:cs typeface="+mn-cs"/>
          </a:endParaRPr>
        </a:p>
      </xdr:txBody>
    </xdr:sp>
    <xdr:clientData/>
  </xdr:twoCellAnchor>
  <xdr:twoCellAnchor>
    <xdr:from>
      <xdr:col>14</xdr:col>
      <xdr:colOff>406401</xdr:colOff>
      <xdr:row>18</xdr:row>
      <xdr:rowOff>106220</xdr:rowOff>
    </xdr:from>
    <xdr:to>
      <xdr:col>17</xdr:col>
      <xdr:colOff>46182</xdr:colOff>
      <xdr:row>20</xdr:row>
      <xdr:rowOff>161637</xdr:rowOff>
    </xdr:to>
    <xdr:sp macro="" textlink="'Pivot Tables'!B22">
      <xdr:nvSpPr>
        <xdr:cNvPr id="28" name="Rectangle 27">
          <a:extLst>
            <a:ext uri="{FF2B5EF4-FFF2-40B4-BE49-F238E27FC236}">
              <a16:creationId xmlns:a16="http://schemas.microsoft.com/office/drawing/2014/main" id="{DF178055-6F7B-40EB-8C0E-216BCDC71F9B}"/>
            </a:ext>
          </a:extLst>
        </xdr:cNvPr>
        <xdr:cNvSpPr/>
      </xdr:nvSpPr>
      <xdr:spPr>
        <a:xfrm>
          <a:off x="8940801" y="3420920"/>
          <a:ext cx="1468581" cy="42371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48E8E33-97A7-41DB-AD86-F9029C77A52E}" type="TxLink">
            <a:rPr lang="en-US" sz="2800" b="1" i="0" u="none" strike="noStrike">
              <a:solidFill>
                <a:srgbClr val="000000"/>
              </a:solidFill>
              <a:latin typeface="Calibri"/>
              <a:ea typeface="+mn-ea"/>
              <a:cs typeface="Calibri"/>
            </a:rPr>
            <a:pPr algn="l"/>
            <a:t>70</a:t>
          </a:fld>
          <a:endParaRPr lang="en-US" sz="5400" b="1">
            <a:solidFill>
              <a:schemeClr val="tx1"/>
            </a:solidFill>
            <a:latin typeface="+mn-lt"/>
            <a:ea typeface="+mn-ea"/>
            <a:cs typeface="+mn-cs"/>
          </a:endParaRPr>
        </a:p>
      </xdr:txBody>
    </xdr:sp>
    <xdr:clientData/>
  </xdr:twoCellAnchor>
  <xdr:twoCellAnchor>
    <xdr:from>
      <xdr:col>20</xdr:col>
      <xdr:colOff>357908</xdr:colOff>
      <xdr:row>13</xdr:row>
      <xdr:rowOff>173181</xdr:rowOff>
    </xdr:from>
    <xdr:to>
      <xdr:col>33</xdr:col>
      <xdr:colOff>23090</xdr:colOff>
      <xdr:row>24</xdr:row>
      <xdr:rowOff>173181</xdr:rowOff>
    </xdr:to>
    <xdr:graphicFrame macro="">
      <xdr:nvGraphicFramePr>
        <xdr:cNvPr id="32" name="Chart 31">
          <a:extLst>
            <a:ext uri="{FF2B5EF4-FFF2-40B4-BE49-F238E27FC236}">
              <a16:creationId xmlns:a16="http://schemas.microsoft.com/office/drawing/2014/main" id="{90202FA6-966C-4EC3-B0DB-2E9F41DB1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369454</xdr:colOff>
      <xdr:row>25</xdr:row>
      <xdr:rowOff>127001</xdr:rowOff>
    </xdr:from>
    <xdr:to>
      <xdr:col>33</xdr:col>
      <xdr:colOff>69273</xdr:colOff>
      <xdr:row>37</xdr:row>
      <xdr:rowOff>173182</xdr:rowOff>
    </xdr:to>
    <xdr:graphicFrame macro="">
      <xdr:nvGraphicFramePr>
        <xdr:cNvPr id="33" name="Chart 32">
          <a:extLst>
            <a:ext uri="{FF2B5EF4-FFF2-40B4-BE49-F238E27FC236}">
              <a16:creationId xmlns:a16="http://schemas.microsoft.com/office/drawing/2014/main" id="{1DFAD6B6-6173-4E12-8C55-E2C92B43D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415637</xdr:colOff>
      <xdr:row>24</xdr:row>
      <xdr:rowOff>34636</xdr:rowOff>
    </xdr:from>
    <xdr:to>
      <xdr:col>17</xdr:col>
      <xdr:colOff>438727</xdr:colOff>
      <xdr:row>37</xdr:row>
      <xdr:rowOff>126999</xdr:rowOff>
    </xdr:to>
    <xdr:graphicFrame macro="">
      <xdr:nvGraphicFramePr>
        <xdr:cNvPr id="34" name="Chart 33">
          <a:extLst>
            <a:ext uri="{FF2B5EF4-FFF2-40B4-BE49-F238E27FC236}">
              <a16:creationId xmlns:a16="http://schemas.microsoft.com/office/drawing/2014/main" id="{4E409344-F687-4D83-9089-E9375184E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324427</xdr:colOff>
      <xdr:row>0</xdr:row>
      <xdr:rowOff>103331</xdr:rowOff>
    </xdr:from>
    <xdr:to>
      <xdr:col>34</xdr:col>
      <xdr:colOff>438727</xdr:colOff>
      <xdr:row>39</xdr:row>
      <xdr:rowOff>11544</xdr:rowOff>
    </xdr:to>
    <xdr:sp macro="" textlink="">
      <xdr:nvSpPr>
        <xdr:cNvPr id="2" name="Rectangle: Rounded Corners 1">
          <a:extLst>
            <a:ext uri="{FF2B5EF4-FFF2-40B4-BE49-F238E27FC236}">
              <a16:creationId xmlns:a16="http://schemas.microsoft.com/office/drawing/2014/main" id="{97BA783A-8A35-49C0-9ED6-E74B2DC52D60}"/>
            </a:ext>
          </a:extLst>
        </xdr:cNvPr>
        <xdr:cNvSpPr/>
      </xdr:nvSpPr>
      <xdr:spPr>
        <a:xfrm>
          <a:off x="324427" y="103331"/>
          <a:ext cx="20840700" cy="70900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174915</xdr:colOff>
      <xdr:row>0</xdr:row>
      <xdr:rowOff>138544</xdr:rowOff>
    </xdr:from>
    <xdr:to>
      <xdr:col>34</xdr:col>
      <xdr:colOff>427182</xdr:colOff>
      <xdr:row>38</xdr:row>
      <xdr:rowOff>180754</xdr:rowOff>
    </xdr:to>
    <xdr:sp macro="" textlink="">
      <xdr:nvSpPr>
        <xdr:cNvPr id="3" name="Rectangle: Rounded Corners 2">
          <a:extLst>
            <a:ext uri="{FF2B5EF4-FFF2-40B4-BE49-F238E27FC236}">
              <a16:creationId xmlns:a16="http://schemas.microsoft.com/office/drawing/2014/main" id="{43119C3F-FB57-45BB-B484-45D2F6C36EF0}"/>
            </a:ext>
          </a:extLst>
        </xdr:cNvPr>
        <xdr:cNvSpPr/>
      </xdr:nvSpPr>
      <xdr:spPr>
        <a:xfrm>
          <a:off x="2622551" y="138544"/>
          <a:ext cx="18609540" cy="7061846"/>
        </a:xfrm>
        <a:prstGeom prst="roundRect">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400"/>
        </a:p>
      </xdr:txBody>
    </xdr:sp>
    <xdr:clientData/>
  </xdr:twoCellAnchor>
  <xdr:twoCellAnchor editAs="oneCell">
    <xdr:from>
      <xdr:col>6</xdr:col>
      <xdr:colOff>11544</xdr:colOff>
      <xdr:row>1</xdr:row>
      <xdr:rowOff>91005</xdr:rowOff>
    </xdr:from>
    <xdr:to>
      <xdr:col>25</xdr:col>
      <xdr:colOff>126999</xdr:colOff>
      <xdr:row>9</xdr:row>
      <xdr:rowOff>92365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D8F8D723-0493-41CC-AB6E-D2FD77D0E4CE}"/>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3682999" y="275732"/>
              <a:ext cx="11741727" cy="14791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25</xdr:col>
      <xdr:colOff>254001</xdr:colOff>
      <xdr:row>1</xdr:row>
      <xdr:rowOff>113381</xdr:rowOff>
    </xdr:from>
    <xdr:to>
      <xdr:col>33</xdr:col>
      <xdr:colOff>427182</xdr:colOff>
      <xdr:row>9</xdr:row>
      <xdr:rowOff>92365</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BC792C87-DF5B-4A4A-8FC6-A6788ACC4AE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5551728" y="298108"/>
              <a:ext cx="5068454" cy="1456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476760</xdr:colOff>
      <xdr:row>9</xdr:row>
      <xdr:rowOff>162860</xdr:rowOff>
    </xdr:from>
    <xdr:to>
      <xdr:col>33</xdr:col>
      <xdr:colOff>400187</xdr:colOff>
      <xdr:row>13</xdr:row>
      <xdr:rowOff>107746</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5623C1C2-FEBF-40A3-9B52-90B9DE7E0BDB}"/>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0267305" y="1825405"/>
              <a:ext cx="10325882" cy="683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479952</xdr:colOff>
      <xdr:row>9</xdr:row>
      <xdr:rowOff>36468</xdr:rowOff>
    </xdr:from>
    <xdr:to>
      <xdr:col>7</xdr:col>
      <xdr:colOff>577273</xdr:colOff>
      <xdr:row>16</xdr:row>
      <xdr:rowOff>64517</xdr:rowOff>
    </xdr:to>
    <xdr:pic>
      <xdr:nvPicPr>
        <xdr:cNvPr id="7" name="Graphic 6" descr="Bar graph with upward trend with solid fill">
          <a:extLst>
            <a:ext uri="{FF2B5EF4-FFF2-40B4-BE49-F238E27FC236}">
              <a16:creationId xmlns:a16="http://schemas.microsoft.com/office/drawing/2014/main" id="{F8C0FCDC-CE76-4706-A24A-FDB468CAD3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527952" y="1693818"/>
          <a:ext cx="1316521" cy="1317099"/>
        </a:xfrm>
        <a:prstGeom prst="rect">
          <a:avLst/>
        </a:prstGeom>
      </xdr:spPr>
    </xdr:pic>
    <xdr:clientData/>
  </xdr:twoCellAnchor>
  <xdr:twoCellAnchor>
    <xdr:from>
      <xdr:col>7</xdr:col>
      <xdr:colOff>34636</xdr:colOff>
      <xdr:row>10</xdr:row>
      <xdr:rowOff>69272</xdr:rowOff>
    </xdr:from>
    <xdr:to>
      <xdr:col>11</xdr:col>
      <xdr:colOff>392545</xdr:colOff>
      <xdr:row>14</xdr:row>
      <xdr:rowOff>92362</xdr:rowOff>
    </xdr:to>
    <xdr:sp macro="" textlink="">
      <xdr:nvSpPr>
        <xdr:cNvPr id="8" name="Rectangle 7">
          <a:extLst>
            <a:ext uri="{FF2B5EF4-FFF2-40B4-BE49-F238E27FC236}">
              <a16:creationId xmlns:a16="http://schemas.microsoft.com/office/drawing/2014/main" id="{09B0EB5D-124F-4188-AA51-227B5F9CC38E}"/>
            </a:ext>
          </a:extLst>
        </xdr:cNvPr>
        <xdr:cNvSpPr/>
      </xdr:nvSpPr>
      <xdr:spPr>
        <a:xfrm>
          <a:off x="4301836" y="1910772"/>
          <a:ext cx="2796309" cy="7596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tx1"/>
              </a:solidFill>
            </a:rPr>
            <a:t>Analytics</a:t>
          </a:r>
          <a:endParaRPr lang="en-US" sz="1600" b="1">
            <a:solidFill>
              <a:schemeClr val="tx1"/>
            </a:solidFill>
          </a:endParaRPr>
        </a:p>
      </xdr:txBody>
    </xdr:sp>
    <xdr:clientData/>
  </xdr:twoCellAnchor>
  <xdr:twoCellAnchor>
    <xdr:from>
      <xdr:col>18</xdr:col>
      <xdr:colOff>1</xdr:colOff>
      <xdr:row>13</xdr:row>
      <xdr:rowOff>156271</xdr:rowOff>
    </xdr:from>
    <xdr:to>
      <xdr:col>33</xdr:col>
      <xdr:colOff>127001</xdr:colOff>
      <xdr:row>25</xdr:row>
      <xdr:rowOff>23091</xdr:rowOff>
    </xdr:to>
    <xdr:sp macro="" textlink="">
      <xdr:nvSpPr>
        <xdr:cNvPr id="9" name="Rectangle 8">
          <a:extLst>
            <a:ext uri="{FF2B5EF4-FFF2-40B4-BE49-F238E27FC236}">
              <a16:creationId xmlns:a16="http://schemas.microsoft.com/office/drawing/2014/main" id="{42DECB72-CCED-4425-A5AF-23D447CB07C1}"/>
            </a:ext>
          </a:extLst>
        </xdr:cNvPr>
        <xdr:cNvSpPr/>
      </xdr:nvSpPr>
      <xdr:spPr>
        <a:xfrm>
          <a:off x="10972801" y="2550221"/>
          <a:ext cx="9271000" cy="20766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600362</xdr:colOff>
      <xdr:row>25</xdr:row>
      <xdr:rowOff>96778</xdr:rowOff>
    </xdr:from>
    <xdr:to>
      <xdr:col>33</xdr:col>
      <xdr:colOff>126999</xdr:colOff>
      <xdr:row>38</xdr:row>
      <xdr:rowOff>11545</xdr:rowOff>
    </xdr:to>
    <xdr:sp macro="" textlink="">
      <xdr:nvSpPr>
        <xdr:cNvPr id="10" name="Rectangle 9">
          <a:extLst>
            <a:ext uri="{FF2B5EF4-FFF2-40B4-BE49-F238E27FC236}">
              <a16:creationId xmlns:a16="http://schemas.microsoft.com/office/drawing/2014/main" id="{12C8AF68-8B2C-48F6-9ED1-743014989448}"/>
            </a:ext>
          </a:extLst>
        </xdr:cNvPr>
        <xdr:cNvSpPr/>
      </xdr:nvSpPr>
      <xdr:spPr>
        <a:xfrm>
          <a:off x="10963562" y="4700528"/>
          <a:ext cx="9280237" cy="230871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404091</xdr:colOff>
      <xdr:row>22</xdr:row>
      <xdr:rowOff>92365</xdr:rowOff>
    </xdr:from>
    <xdr:to>
      <xdr:col>17</xdr:col>
      <xdr:colOff>496454</xdr:colOff>
      <xdr:row>37</xdr:row>
      <xdr:rowOff>173184</xdr:rowOff>
    </xdr:to>
    <xdr:sp macro="" textlink="">
      <xdr:nvSpPr>
        <xdr:cNvPr id="11" name="Rectangle 10">
          <a:extLst>
            <a:ext uri="{FF2B5EF4-FFF2-40B4-BE49-F238E27FC236}">
              <a16:creationId xmlns:a16="http://schemas.microsoft.com/office/drawing/2014/main" id="{28B2D67B-6677-44C3-A3E8-A1A8F6BFBC41}"/>
            </a:ext>
          </a:extLst>
        </xdr:cNvPr>
        <xdr:cNvSpPr/>
      </xdr:nvSpPr>
      <xdr:spPr>
        <a:xfrm>
          <a:off x="3452091" y="4143665"/>
          <a:ext cx="7407563" cy="2843069"/>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38709</xdr:colOff>
      <xdr:row>16</xdr:row>
      <xdr:rowOff>113418</xdr:rowOff>
    </xdr:from>
    <xdr:to>
      <xdr:col>16</xdr:col>
      <xdr:colOff>542636</xdr:colOff>
      <xdr:row>21</xdr:row>
      <xdr:rowOff>57726</xdr:rowOff>
    </xdr:to>
    <xdr:sp macro="" textlink="">
      <xdr:nvSpPr>
        <xdr:cNvPr id="12" name="Rectangle: Rounded Corners 11">
          <a:extLst>
            <a:ext uri="{FF2B5EF4-FFF2-40B4-BE49-F238E27FC236}">
              <a16:creationId xmlns:a16="http://schemas.microsoft.com/office/drawing/2014/main" id="{501B276E-8CA4-440D-94C8-186A3AAA1253}"/>
            </a:ext>
          </a:extLst>
        </xdr:cNvPr>
        <xdr:cNvSpPr/>
      </xdr:nvSpPr>
      <xdr:spPr>
        <a:xfrm>
          <a:off x="7353909" y="3059818"/>
          <a:ext cx="2942327" cy="865058"/>
        </a:xfrm>
        <a:prstGeom prst="round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443752</xdr:colOff>
      <xdr:row>16</xdr:row>
      <xdr:rowOff>78374</xdr:rowOff>
    </xdr:from>
    <xdr:to>
      <xdr:col>11</xdr:col>
      <xdr:colOff>103909</xdr:colOff>
      <xdr:row>21</xdr:row>
      <xdr:rowOff>103908</xdr:rowOff>
    </xdr:to>
    <xdr:sp macro="" textlink="">
      <xdr:nvSpPr>
        <xdr:cNvPr id="13" name="Rectangle: Rounded Corners 12">
          <a:extLst>
            <a:ext uri="{FF2B5EF4-FFF2-40B4-BE49-F238E27FC236}">
              <a16:creationId xmlns:a16="http://schemas.microsoft.com/office/drawing/2014/main" id="{6563EFBB-685F-4F6B-B20D-104A71F25ED2}"/>
            </a:ext>
          </a:extLst>
        </xdr:cNvPr>
        <xdr:cNvSpPr/>
      </xdr:nvSpPr>
      <xdr:spPr>
        <a:xfrm>
          <a:off x="3491752" y="3024774"/>
          <a:ext cx="3317757" cy="946284"/>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585286</xdr:colOff>
      <xdr:row>16</xdr:row>
      <xdr:rowOff>85438</xdr:rowOff>
    </xdr:from>
    <xdr:to>
      <xdr:col>11</xdr:col>
      <xdr:colOff>150091</xdr:colOff>
      <xdr:row>21</xdr:row>
      <xdr:rowOff>115454</xdr:rowOff>
    </xdr:to>
    <xdr:sp macro="" textlink="">
      <xdr:nvSpPr>
        <xdr:cNvPr id="14" name="Rectangle: Rounded Corners 13">
          <a:extLst>
            <a:ext uri="{FF2B5EF4-FFF2-40B4-BE49-F238E27FC236}">
              <a16:creationId xmlns:a16="http://schemas.microsoft.com/office/drawing/2014/main" id="{A704BFC8-2034-413E-B95C-0EBA18D394A8}"/>
            </a:ext>
          </a:extLst>
        </xdr:cNvPr>
        <xdr:cNvSpPr/>
      </xdr:nvSpPr>
      <xdr:spPr>
        <a:xfrm>
          <a:off x="4242886" y="3031838"/>
          <a:ext cx="2612805" cy="95076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129307</xdr:colOff>
      <xdr:row>16</xdr:row>
      <xdr:rowOff>104859</xdr:rowOff>
    </xdr:from>
    <xdr:to>
      <xdr:col>17</xdr:col>
      <xdr:colOff>265546</xdr:colOff>
      <xdr:row>21</xdr:row>
      <xdr:rowOff>69272</xdr:rowOff>
    </xdr:to>
    <xdr:sp macro="" textlink="">
      <xdr:nvSpPr>
        <xdr:cNvPr id="15" name="Rectangle: Rounded Corners 14">
          <a:extLst>
            <a:ext uri="{FF2B5EF4-FFF2-40B4-BE49-F238E27FC236}">
              <a16:creationId xmlns:a16="http://schemas.microsoft.com/office/drawing/2014/main" id="{E9ACAD90-03F8-4582-BA6D-B23252C5511E}"/>
            </a:ext>
          </a:extLst>
        </xdr:cNvPr>
        <xdr:cNvSpPr/>
      </xdr:nvSpPr>
      <xdr:spPr>
        <a:xfrm>
          <a:off x="8054107" y="3051259"/>
          <a:ext cx="2574639" cy="88516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570482</xdr:colOff>
      <xdr:row>16</xdr:row>
      <xdr:rowOff>97119</xdr:rowOff>
    </xdr:from>
    <xdr:to>
      <xdr:col>11</xdr:col>
      <xdr:colOff>34637</xdr:colOff>
      <xdr:row>19</xdr:row>
      <xdr:rowOff>80820</xdr:rowOff>
    </xdr:to>
    <xdr:sp macro="" textlink="">
      <xdr:nvSpPr>
        <xdr:cNvPr id="16" name="Rectangle 15">
          <a:extLst>
            <a:ext uri="{FF2B5EF4-FFF2-40B4-BE49-F238E27FC236}">
              <a16:creationId xmlns:a16="http://schemas.microsoft.com/office/drawing/2014/main" id="{119B2A80-9B4C-4EF5-B9A2-FADFB3272DA8}"/>
            </a:ext>
          </a:extLst>
        </xdr:cNvPr>
        <xdr:cNvSpPr/>
      </xdr:nvSpPr>
      <xdr:spPr>
        <a:xfrm>
          <a:off x="4837682" y="3043519"/>
          <a:ext cx="1902555" cy="53615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tx1"/>
              </a:solidFill>
              <a:latin typeface="+mn-lt"/>
              <a:ea typeface="+mn-ea"/>
              <a:cs typeface="+mn-cs"/>
            </a:rPr>
            <a:t>Total</a:t>
          </a:r>
          <a:r>
            <a:rPr lang="en-US" sz="1600" baseline="0">
              <a:solidFill>
                <a:sysClr val="windowText" lastClr="000000"/>
              </a:solidFill>
            </a:rPr>
            <a:t> </a:t>
          </a:r>
          <a:r>
            <a:rPr lang="en-US" sz="2400" b="1">
              <a:solidFill>
                <a:schemeClr val="tx1"/>
              </a:solidFill>
              <a:latin typeface="+mn-lt"/>
              <a:ea typeface="+mn-ea"/>
              <a:cs typeface="+mn-cs"/>
            </a:rPr>
            <a:t>Amount</a:t>
          </a:r>
        </a:p>
      </xdr:txBody>
    </xdr:sp>
    <xdr:clientData/>
  </xdr:twoCellAnchor>
  <xdr:twoCellAnchor editAs="oneCell">
    <xdr:from>
      <xdr:col>6</xdr:col>
      <xdr:colOff>548747</xdr:colOff>
      <xdr:row>16</xdr:row>
      <xdr:rowOff>135153</xdr:rowOff>
    </xdr:from>
    <xdr:to>
      <xdr:col>8</xdr:col>
      <xdr:colOff>29062</xdr:colOff>
      <xdr:row>20</xdr:row>
      <xdr:rowOff>92364</xdr:rowOff>
    </xdr:to>
    <xdr:pic>
      <xdr:nvPicPr>
        <xdr:cNvPr id="17" name="Graphic 16" descr="Rupee with solid fill">
          <a:extLst>
            <a:ext uri="{FF2B5EF4-FFF2-40B4-BE49-F238E27FC236}">
              <a16:creationId xmlns:a16="http://schemas.microsoft.com/office/drawing/2014/main" id="{83FE0210-3B5E-4A1A-BD50-A3F4A24A202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206347" y="3081553"/>
          <a:ext cx="699515" cy="693811"/>
        </a:xfrm>
        <a:prstGeom prst="rect">
          <a:avLst/>
        </a:prstGeom>
      </xdr:spPr>
    </xdr:pic>
    <xdr:clientData/>
  </xdr:twoCellAnchor>
  <xdr:twoCellAnchor>
    <xdr:from>
      <xdr:col>14</xdr:col>
      <xdr:colOff>369456</xdr:colOff>
      <xdr:row>16</xdr:row>
      <xdr:rowOff>138547</xdr:rowOff>
    </xdr:from>
    <xdr:to>
      <xdr:col>17</xdr:col>
      <xdr:colOff>92363</xdr:colOff>
      <xdr:row>19</xdr:row>
      <xdr:rowOff>46183</xdr:rowOff>
    </xdr:to>
    <xdr:sp macro="" textlink="">
      <xdr:nvSpPr>
        <xdr:cNvPr id="18" name="Rectangle 17">
          <a:extLst>
            <a:ext uri="{FF2B5EF4-FFF2-40B4-BE49-F238E27FC236}">
              <a16:creationId xmlns:a16="http://schemas.microsoft.com/office/drawing/2014/main" id="{FCAF3263-857B-40C1-A5B2-56E5D5863D57}"/>
            </a:ext>
          </a:extLst>
        </xdr:cNvPr>
        <xdr:cNvSpPr/>
      </xdr:nvSpPr>
      <xdr:spPr>
        <a:xfrm>
          <a:off x="8903856" y="3084947"/>
          <a:ext cx="1551707" cy="46008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tx1"/>
              </a:solidFill>
              <a:latin typeface="+mn-lt"/>
              <a:ea typeface="+mn-ea"/>
              <a:cs typeface="+mn-cs"/>
            </a:rPr>
            <a:t>Sales</a:t>
          </a:r>
        </a:p>
      </xdr:txBody>
    </xdr:sp>
    <xdr:clientData/>
  </xdr:twoCellAnchor>
  <xdr:twoCellAnchor editAs="oneCell">
    <xdr:from>
      <xdr:col>13</xdr:col>
      <xdr:colOff>166391</xdr:colOff>
      <xdr:row>16</xdr:row>
      <xdr:rowOff>82177</xdr:rowOff>
    </xdr:from>
    <xdr:to>
      <xdr:col>14</xdr:col>
      <xdr:colOff>380999</xdr:colOff>
      <xdr:row>20</xdr:row>
      <xdr:rowOff>161426</xdr:rowOff>
    </xdr:to>
    <xdr:pic>
      <xdr:nvPicPr>
        <xdr:cNvPr id="19" name="Graphic 18" descr="Business Growth with solid fill">
          <a:extLst>
            <a:ext uri="{FF2B5EF4-FFF2-40B4-BE49-F238E27FC236}">
              <a16:creationId xmlns:a16="http://schemas.microsoft.com/office/drawing/2014/main" id="{9DDD4088-0001-472C-8CF3-353F269BE95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091191" y="3028577"/>
          <a:ext cx="824208" cy="815849"/>
        </a:xfrm>
        <a:prstGeom prst="rect">
          <a:avLst/>
        </a:prstGeom>
      </xdr:spPr>
    </xdr:pic>
    <xdr:clientData/>
  </xdr:twoCellAnchor>
  <xdr:twoCellAnchor>
    <xdr:from>
      <xdr:col>18</xdr:col>
      <xdr:colOff>57728</xdr:colOff>
      <xdr:row>14</xdr:row>
      <xdr:rowOff>11546</xdr:rowOff>
    </xdr:from>
    <xdr:to>
      <xdr:col>20</xdr:col>
      <xdr:colOff>230909</xdr:colOff>
      <xdr:row>17</xdr:row>
      <xdr:rowOff>80817</xdr:rowOff>
    </xdr:to>
    <xdr:sp macro="" textlink="">
      <xdr:nvSpPr>
        <xdr:cNvPr id="20" name="Rectangle 19">
          <a:extLst>
            <a:ext uri="{FF2B5EF4-FFF2-40B4-BE49-F238E27FC236}">
              <a16:creationId xmlns:a16="http://schemas.microsoft.com/office/drawing/2014/main" id="{B5CA8A55-C21B-4E2F-9880-AA6F9E865CCA}"/>
            </a:ext>
          </a:extLst>
        </xdr:cNvPr>
        <xdr:cNvSpPr/>
      </xdr:nvSpPr>
      <xdr:spPr>
        <a:xfrm>
          <a:off x="11072092" y="2597728"/>
          <a:ext cx="1396999" cy="62345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mn-lt"/>
              <a:ea typeface="+mn-ea"/>
              <a:cs typeface="+mn-cs"/>
            </a:rPr>
            <a:t>Top</a:t>
          </a:r>
          <a:r>
            <a:rPr lang="en-US" sz="1600" b="1" baseline="0">
              <a:solidFill>
                <a:schemeClr val="tx1"/>
              </a:solidFill>
              <a:latin typeface="+mn-lt"/>
              <a:ea typeface="+mn-ea"/>
              <a:cs typeface="+mn-cs"/>
            </a:rPr>
            <a:t> 3-Selling Products</a:t>
          </a:r>
          <a:endParaRPr lang="en-US" sz="1600" b="1">
            <a:solidFill>
              <a:schemeClr val="tx1"/>
            </a:solidFill>
            <a:latin typeface="+mn-lt"/>
            <a:ea typeface="+mn-ea"/>
            <a:cs typeface="+mn-cs"/>
          </a:endParaRPr>
        </a:p>
      </xdr:txBody>
    </xdr:sp>
    <xdr:clientData/>
  </xdr:twoCellAnchor>
  <xdr:twoCellAnchor>
    <xdr:from>
      <xdr:col>18</xdr:col>
      <xdr:colOff>67235</xdr:colOff>
      <xdr:row>25</xdr:row>
      <xdr:rowOff>146017</xdr:rowOff>
    </xdr:from>
    <xdr:to>
      <xdr:col>21</xdr:col>
      <xdr:colOff>230909</xdr:colOff>
      <xdr:row>29</xdr:row>
      <xdr:rowOff>57727</xdr:rowOff>
    </xdr:to>
    <xdr:sp macro="" textlink="">
      <xdr:nvSpPr>
        <xdr:cNvPr id="21" name="Rectangle 20">
          <a:extLst>
            <a:ext uri="{FF2B5EF4-FFF2-40B4-BE49-F238E27FC236}">
              <a16:creationId xmlns:a16="http://schemas.microsoft.com/office/drawing/2014/main" id="{F5F790F8-20E7-4A4D-A8D9-B3873D056B74}"/>
            </a:ext>
          </a:extLst>
        </xdr:cNvPr>
        <xdr:cNvSpPr/>
      </xdr:nvSpPr>
      <xdr:spPr>
        <a:xfrm>
          <a:off x="11081599" y="4764199"/>
          <a:ext cx="1999401" cy="65061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mn-lt"/>
              <a:ea typeface="+mn-ea"/>
              <a:cs typeface="+mn-cs"/>
            </a:rPr>
            <a:t>Top</a:t>
          </a:r>
          <a:r>
            <a:rPr lang="en-US" sz="1600" b="1" baseline="0">
              <a:solidFill>
                <a:schemeClr val="tx1"/>
              </a:solidFill>
              <a:latin typeface="+mn-lt"/>
              <a:ea typeface="+mn-ea"/>
              <a:cs typeface="+mn-cs"/>
            </a:rPr>
            <a:t> 3-Less Selling Products</a:t>
          </a:r>
          <a:endParaRPr lang="en-US" sz="1600" b="1">
            <a:solidFill>
              <a:schemeClr val="tx1"/>
            </a:solidFill>
            <a:latin typeface="+mn-lt"/>
            <a:ea typeface="+mn-ea"/>
            <a:cs typeface="+mn-cs"/>
          </a:endParaRPr>
        </a:p>
      </xdr:txBody>
    </xdr:sp>
    <xdr:clientData/>
  </xdr:twoCellAnchor>
  <xdr:twoCellAnchor>
    <xdr:from>
      <xdr:col>0</xdr:col>
      <xdr:colOff>425824</xdr:colOff>
      <xdr:row>4</xdr:row>
      <xdr:rowOff>150090</xdr:rowOff>
    </xdr:from>
    <xdr:to>
      <xdr:col>3</xdr:col>
      <xdr:colOff>404091</xdr:colOff>
      <xdr:row>8</xdr:row>
      <xdr:rowOff>11545</xdr:rowOff>
    </xdr:to>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CF0ADC49-D5A9-4469-8CEB-888ADDD48D80}"/>
            </a:ext>
          </a:extLst>
        </xdr:cNvPr>
        <xdr:cNvSpPr/>
      </xdr:nvSpPr>
      <xdr:spPr>
        <a:xfrm>
          <a:off x="425824" y="886690"/>
          <a:ext cx="1807067" cy="598055"/>
        </a:xfrm>
        <a:prstGeom prst="roundRect">
          <a:avLst/>
        </a:prstGeom>
        <a:solidFill>
          <a:srgbClr val="0070C0"/>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solidFill>
            </a:rPr>
            <a:t>DASHBOARD</a:t>
          </a:r>
        </a:p>
      </xdr:txBody>
    </xdr:sp>
    <xdr:clientData/>
  </xdr:twoCellAnchor>
  <xdr:twoCellAnchor>
    <xdr:from>
      <xdr:col>0</xdr:col>
      <xdr:colOff>398251</xdr:colOff>
      <xdr:row>9</xdr:row>
      <xdr:rowOff>43737</xdr:rowOff>
    </xdr:from>
    <xdr:to>
      <xdr:col>3</xdr:col>
      <xdr:colOff>404091</xdr:colOff>
      <xdr:row>12</xdr:row>
      <xdr:rowOff>103909</xdr:rowOff>
    </xdr:to>
    <xdr:sp macro="" textlink="">
      <xdr:nvSpPr>
        <xdr:cNvPr id="23" name="Rectangle: Rounded Corners 22">
          <a:hlinkClick xmlns:r="http://schemas.openxmlformats.org/officeDocument/2006/relationships" r:id="rId8"/>
          <a:extLst>
            <a:ext uri="{FF2B5EF4-FFF2-40B4-BE49-F238E27FC236}">
              <a16:creationId xmlns:a16="http://schemas.microsoft.com/office/drawing/2014/main" id="{0BDE7060-7AF2-42DB-BB32-2FB7120F54E1}"/>
            </a:ext>
          </a:extLst>
        </xdr:cNvPr>
        <xdr:cNvSpPr/>
      </xdr:nvSpPr>
      <xdr:spPr>
        <a:xfrm>
          <a:off x="398251" y="1706282"/>
          <a:ext cx="1841567" cy="61435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00B0F0"/>
              </a:solidFill>
            </a:rPr>
            <a:t>PRODUTS</a:t>
          </a:r>
        </a:p>
      </xdr:txBody>
    </xdr:sp>
    <xdr:clientData/>
  </xdr:twoCellAnchor>
  <xdr:twoCellAnchor>
    <xdr:from>
      <xdr:col>0</xdr:col>
      <xdr:colOff>416858</xdr:colOff>
      <xdr:row>13</xdr:row>
      <xdr:rowOff>135693</xdr:rowOff>
    </xdr:from>
    <xdr:to>
      <xdr:col>3</xdr:col>
      <xdr:colOff>450273</xdr:colOff>
      <xdr:row>17</xdr:row>
      <xdr:rowOff>11545</xdr:rowOff>
    </xdr:to>
    <xdr:sp macro="" textlink="">
      <xdr:nvSpPr>
        <xdr:cNvPr id="24" name="Rectangle: Rounded Corners 23">
          <a:hlinkClick xmlns:r="http://schemas.openxmlformats.org/officeDocument/2006/relationships" r:id="rId9"/>
          <a:extLst>
            <a:ext uri="{FF2B5EF4-FFF2-40B4-BE49-F238E27FC236}">
              <a16:creationId xmlns:a16="http://schemas.microsoft.com/office/drawing/2014/main" id="{BC3B8E90-2064-4592-B663-CB8C5D0F9FF6}"/>
            </a:ext>
          </a:extLst>
        </xdr:cNvPr>
        <xdr:cNvSpPr/>
      </xdr:nvSpPr>
      <xdr:spPr>
        <a:xfrm>
          <a:off x="416858" y="2529643"/>
          <a:ext cx="1862215" cy="612452"/>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solidFill>
              <a:latin typeface="+mn-lt"/>
              <a:ea typeface="+mn-ea"/>
              <a:cs typeface="+mn-cs"/>
            </a:rPr>
            <a:t>SALESMAN</a:t>
          </a:r>
        </a:p>
      </xdr:txBody>
    </xdr:sp>
    <xdr:clientData/>
  </xdr:twoCellAnchor>
  <xdr:twoCellAnchor>
    <xdr:from>
      <xdr:col>0</xdr:col>
      <xdr:colOff>419845</xdr:colOff>
      <xdr:row>18</xdr:row>
      <xdr:rowOff>36809</xdr:rowOff>
    </xdr:from>
    <xdr:to>
      <xdr:col>3</xdr:col>
      <xdr:colOff>450271</xdr:colOff>
      <xdr:row>21</xdr:row>
      <xdr:rowOff>80818</xdr:rowOff>
    </xdr:to>
    <xdr:sp macro="" textlink="">
      <xdr:nvSpPr>
        <xdr:cNvPr id="25" name="Rectangle: Rounded Corners 24">
          <a:hlinkClick xmlns:r="http://schemas.openxmlformats.org/officeDocument/2006/relationships" r:id="rId10"/>
          <a:extLst>
            <a:ext uri="{FF2B5EF4-FFF2-40B4-BE49-F238E27FC236}">
              <a16:creationId xmlns:a16="http://schemas.microsoft.com/office/drawing/2014/main" id="{007EC585-D534-4FE6-9391-3186BA83C9E2}"/>
            </a:ext>
          </a:extLst>
        </xdr:cNvPr>
        <xdr:cNvSpPr/>
      </xdr:nvSpPr>
      <xdr:spPr>
        <a:xfrm>
          <a:off x="419845" y="3351509"/>
          <a:ext cx="1859226" cy="596459"/>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solidFill>
            </a:rPr>
            <a:t>ABOUT</a:t>
          </a:r>
        </a:p>
      </xdr:txBody>
    </xdr:sp>
    <xdr:clientData/>
  </xdr:twoCellAnchor>
  <xdr:twoCellAnchor>
    <xdr:from>
      <xdr:col>5</xdr:col>
      <xdr:colOff>417949</xdr:colOff>
      <xdr:row>22</xdr:row>
      <xdr:rowOff>161636</xdr:rowOff>
    </xdr:from>
    <xdr:to>
      <xdr:col>8</xdr:col>
      <xdr:colOff>473363</xdr:colOff>
      <xdr:row>24</xdr:row>
      <xdr:rowOff>103909</xdr:rowOff>
    </xdr:to>
    <xdr:sp macro="" textlink="">
      <xdr:nvSpPr>
        <xdr:cNvPr id="28" name="Rectangle 27">
          <a:extLst>
            <a:ext uri="{FF2B5EF4-FFF2-40B4-BE49-F238E27FC236}">
              <a16:creationId xmlns:a16="http://schemas.microsoft.com/office/drawing/2014/main" id="{FCA3EEB1-36CE-4BC3-B0DD-591D5ED756D2}"/>
            </a:ext>
          </a:extLst>
        </xdr:cNvPr>
        <xdr:cNvSpPr/>
      </xdr:nvSpPr>
      <xdr:spPr>
        <a:xfrm>
          <a:off x="3477494" y="4225636"/>
          <a:ext cx="1891142" cy="3117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latin typeface="+mn-lt"/>
              <a:ea typeface="+mn-ea"/>
              <a:cs typeface="+mn-cs"/>
            </a:rPr>
            <a:t>Sales by Products</a:t>
          </a:r>
        </a:p>
      </xdr:txBody>
    </xdr:sp>
    <xdr:clientData/>
  </xdr:twoCellAnchor>
  <xdr:twoCellAnchor>
    <xdr:from>
      <xdr:col>7</xdr:col>
      <xdr:colOff>584336</xdr:colOff>
      <xdr:row>18</xdr:row>
      <xdr:rowOff>87882</xdr:rowOff>
    </xdr:from>
    <xdr:to>
      <xdr:col>11</xdr:col>
      <xdr:colOff>48491</xdr:colOff>
      <xdr:row>21</xdr:row>
      <xdr:rowOff>71583</xdr:rowOff>
    </xdr:to>
    <xdr:sp macro="" textlink="'Pivot Tables'!B19">
      <xdr:nvSpPr>
        <xdr:cNvPr id="30" name="Rectangle 29">
          <a:extLst>
            <a:ext uri="{FF2B5EF4-FFF2-40B4-BE49-F238E27FC236}">
              <a16:creationId xmlns:a16="http://schemas.microsoft.com/office/drawing/2014/main" id="{BFE8A251-A8B2-4635-BCAF-0E0E9E141316}"/>
            </a:ext>
          </a:extLst>
        </xdr:cNvPr>
        <xdr:cNvSpPr/>
      </xdr:nvSpPr>
      <xdr:spPr>
        <a:xfrm>
          <a:off x="4851536" y="3402582"/>
          <a:ext cx="1902555" cy="53615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E42830D-3660-40D3-B99D-8091542DBCA8}" type="TxLink">
            <a:rPr lang="en-US" sz="2800" b="1" i="0" u="none" strike="noStrike">
              <a:solidFill>
                <a:srgbClr val="000000"/>
              </a:solidFill>
              <a:latin typeface="Calibri"/>
              <a:ea typeface="+mn-ea"/>
              <a:cs typeface="Calibri"/>
            </a:rPr>
            <a:pPr algn="l"/>
            <a:t>599,678</a:t>
          </a:fld>
          <a:endParaRPr lang="en-US" sz="5400" b="1">
            <a:solidFill>
              <a:schemeClr val="tx1"/>
            </a:solidFill>
            <a:latin typeface="+mn-lt"/>
            <a:ea typeface="+mn-ea"/>
            <a:cs typeface="+mn-cs"/>
          </a:endParaRPr>
        </a:p>
      </xdr:txBody>
    </xdr:sp>
    <xdr:clientData/>
  </xdr:twoCellAnchor>
  <xdr:twoCellAnchor>
    <xdr:from>
      <xdr:col>14</xdr:col>
      <xdr:colOff>406401</xdr:colOff>
      <xdr:row>18</xdr:row>
      <xdr:rowOff>106220</xdr:rowOff>
    </xdr:from>
    <xdr:to>
      <xdr:col>17</xdr:col>
      <xdr:colOff>46182</xdr:colOff>
      <xdr:row>20</xdr:row>
      <xdr:rowOff>161637</xdr:rowOff>
    </xdr:to>
    <xdr:sp macro="" textlink="'Pivot Tables'!B22">
      <xdr:nvSpPr>
        <xdr:cNvPr id="31" name="Rectangle 30">
          <a:extLst>
            <a:ext uri="{FF2B5EF4-FFF2-40B4-BE49-F238E27FC236}">
              <a16:creationId xmlns:a16="http://schemas.microsoft.com/office/drawing/2014/main" id="{E5C7B794-1A0B-4D58-A8D7-B2B2C1E1DB97}"/>
            </a:ext>
          </a:extLst>
        </xdr:cNvPr>
        <xdr:cNvSpPr/>
      </xdr:nvSpPr>
      <xdr:spPr>
        <a:xfrm>
          <a:off x="8940801" y="3420920"/>
          <a:ext cx="1468581" cy="42371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48E8E33-97A7-41DB-AD86-F9029C77A52E}" type="TxLink">
            <a:rPr lang="en-US" sz="2800" b="1" i="0" u="none" strike="noStrike">
              <a:solidFill>
                <a:srgbClr val="000000"/>
              </a:solidFill>
              <a:latin typeface="Calibri"/>
              <a:ea typeface="+mn-ea"/>
              <a:cs typeface="Calibri"/>
            </a:rPr>
            <a:pPr algn="l"/>
            <a:t>70</a:t>
          </a:fld>
          <a:endParaRPr lang="en-US" sz="5400" b="1">
            <a:solidFill>
              <a:schemeClr val="tx1"/>
            </a:solidFill>
            <a:latin typeface="+mn-lt"/>
            <a:ea typeface="+mn-ea"/>
            <a:cs typeface="+mn-cs"/>
          </a:endParaRPr>
        </a:p>
      </xdr:txBody>
    </xdr:sp>
    <xdr:clientData/>
  </xdr:twoCellAnchor>
  <xdr:twoCellAnchor>
    <xdr:from>
      <xdr:col>20</xdr:col>
      <xdr:colOff>473363</xdr:colOff>
      <xdr:row>14</xdr:row>
      <xdr:rowOff>23091</xdr:rowOff>
    </xdr:from>
    <xdr:to>
      <xdr:col>33</xdr:col>
      <xdr:colOff>11547</xdr:colOff>
      <xdr:row>24</xdr:row>
      <xdr:rowOff>173182</xdr:rowOff>
    </xdr:to>
    <xdr:graphicFrame macro="">
      <xdr:nvGraphicFramePr>
        <xdr:cNvPr id="32" name="Chart 31">
          <a:extLst>
            <a:ext uri="{FF2B5EF4-FFF2-40B4-BE49-F238E27FC236}">
              <a16:creationId xmlns:a16="http://schemas.microsoft.com/office/drawing/2014/main" id="{CF972394-BD36-444D-9159-4E2A3010A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427182</xdr:colOff>
      <xdr:row>25</xdr:row>
      <xdr:rowOff>150091</xdr:rowOff>
    </xdr:from>
    <xdr:to>
      <xdr:col>33</xdr:col>
      <xdr:colOff>69273</xdr:colOff>
      <xdr:row>37</xdr:row>
      <xdr:rowOff>109682</xdr:rowOff>
    </xdr:to>
    <xdr:graphicFrame macro="">
      <xdr:nvGraphicFramePr>
        <xdr:cNvPr id="33" name="Chart 32">
          <a:extLst>
            <a:ext uri="{FF2B5EF4-FFF2-40B4-BE49-F238E27FC236}">
              <a16:creationId xmlns:a16="http://schemas.microsoft.com/office/drawing/2014/main" id="{7151F724-5904-4489-80E7-625308A1A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496455</xdr:colOff>
      <xdr:row>24</xdr:row>
      <xdr:rowOff>150090</xdr:rowOff>
    </xdr:from>
    <xdr:to>
      <xdr:col>17</xdr:col>
      <xdr:colOff>438726</xdr:colOff>
      <xdr:row>37</xdr:row>
      <xdr:rowOff>122382</xdr:rowOff>
    </xdr:to>
    <xdr:graphicFrame macro="">
      <xdr:nvGraphicFramePr>
        <xdr:cNvPr id="35" name="Chart 34">
          <a:extLst>
            <a:ext uri="{FF2B5EF4-FFF2-40B4-BE49-F238E27FC236}">
              <a16:creationId xmlns:a16="http://schemas.microsoft.com/office/drawing/2014/main" id="{781222E9-E578-4764-B992-31AD5E2DA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324427</xdr:colOff>
      <xdr:row>0</xdr:row>
      <xdr:rowOff>103331</xdr:rowOff>
    </xdr:from>
    <xdr:to>
      <xdr:col>34</xdr:col>
      <xdr:colOff>438727</xdr:colOff>
      <xdr:row>39</xdr:row>
      <xdr:rowOff>11544</xdr:rowOff>
    </xdr:to>
    <xdr:sp macro="" textlink="">
      <xdr:nvSpPr>
        <xdr:cNvPr id="2" name="Rectangle: Rounded Corners 1">
          <a:extLst>
            <a:ext uri="{FF2B5EF4-FFF2-40B4-BE49-F238E27FC236}">
              <a16:creationId xmlns:a16="http://schemas.microsoft.com/office/drawing/2014/main" id="{5DD8E851-92B8-31CB-75F3-55962E3C2CBE}"/>
            </a:ext>
          </a:extLst>
        </xdr:cNvPr>
        <xdr:cNvSpPr/>
      </xdr:nvSpPr>
      <xdr:spPr>
        <a:xfrm>
          <a:off x="324427" y="103331"/>
          <a:ext cx="20919209" cy="71125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151823</xdr:colOff>
      <xdr:row>0</xdr:row>
      <xdr:rowOff>138545</xdr:rowOff>
    </xdr:from>
    <xdr:to>
      <xdr:col>34</xdr:col>
      <xdr:colOff>404090</xdr:colOff>
      <xdr:row>38</xdr:row>
      <xdr:rowOff>180755</xdr:rowOff>
    </xdr:to>
    <xdr:sp macro="" textlink="">
      <xdr:nvSpPr>
        <xdr:cNvPr id="3" name="Rectangle: Rounded Corners 2">
          <a:extLst>
            <a:ext uri="{FF2B5EF4-FFF2-40B4-BE49-F238E27FC236}">
              <a16:creationId xmlns:a16="http://schemas.microsoft.com/office/drawing/2014/main" id="{548E6F93-1589-41E5-B3F9-98C0ACE4861D}"/>
            </a:ext>
          </a:extLst>
        </xdr:cNvPr>
        <xdr:cNvSpPr/>
      </xdr:nvSpPr>
      <xdr:spPr>
        <a:xfrm>
          <a:off x="2599459" y="138545"/>
          <a:ext cx="18609540" cy="7061846"/>
        </a:xfrm>
        <a:prstGeom prst="roundRect">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400"/>
        </a:p>
      </xdr:txBody>
    </xdr:sp>
    <xdr:clientData/>
  </xdr:twoCellAnchor>
  <xdr:twoCellAnchor editAs="oneCell">
    <xdr:from>
      <xdr:col>6</xdr:col>
      <xdr:colOff>11544</xdr:colOff>
      <xdr:row>1</xdr:row>
      <xdr:rowOff>91005</xdr:rowOff>
    </xdr:from>
    <xdr:to>
      <xdr:col>25</xdr:col>
      <xdr:colOff>126999</xdr:colOff>
      <xdr:row>9</xdr:row>
      <xdr:rowOff>92365</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4B1CEAF1-36B6-476C-AEB3-692FDE16DC8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3682999" y="275732"/>
              <a:ext cx="11741727" cy="14791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25</xdr:col>
      <xdr:colOff>254001</xdr:colOff>
      <xdr:row>1</xdr:row>
      <xdr:rowOff>113381</xdr:rowOff>
    </xdr:from>
    <xdr:to>
      <xdr:col>33</xdr:col>
      <xdr:colOff>427182</xdr:colOff>
      <xdr:row>9</xdr:row>
      <xdr:rowOff>92365</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95127CB3-0926-4EC6-A0BA-67DF92527CC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551728" y="298108"/>
              <a:ext cx="5068454" cy="1456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476760</xdr:colOff>
      <xdr:row>9</xdr:row>
      <xdr:rowOff>162860</xdr:rowOff>
    </xdr:from>
    <xdr:to>
      <xdr:col>33</xdr:col>
      <xdr:colOff>400187</xdr:colOff>
      <xdr:row>13</xdr:row>
      <xdr:rowOff>107746</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F567C175-0563-49BC-A926-103C0A43C871}"/>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0267305" y="1825405"/>
              <a:ext cx="10325882" cy="683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479952</xdr:colOff>
      <xdr:row>9</xdr:row>
      <xdr:rowOff>36468</xdr:rowOff>
    </xdr:from>
    <xdr:to>
      <xdr:col>7</xdr:col>
      <xdr:colOff>577273</xdr:colOff>
      <xdr:row>16</xdr:row>
      <xdr:rowOff>64517</xdr:rowOff>
    </xdr:to>
    <xdr:pic>
      <xdr:nvPicPr>
        <xdr:cNvPr id="8" name="Graphic 7" descr="Bar graph with upward trend with solid fill">
          <a:extLst>
            <a:ext uri="{FF2B5EF4-FFF2-40B4-BE49-F238E27FC236}">
              <a16:creationId xmlns:a16="http://schemas.microsoft.com/office/drawing/2014/main" id="{B694F220-0CA1-0550-FE1C-8239900703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539497" y="1699013"/>
          <a:ext cx="1321140" cy="1321140"/>
        </a:xfrm>
        <a:prstGeom prst="rect">
          <a:avLst/>
        </a:prstGeom>
      </xdr:spPr>
    </xdr:pic>
    <xdr:clientData/>
  </xdr:twoCellAnchor>
  <xdr:twoCellAnchor>
    <xdr:from>
      <xdr:col>7</xdr:col>
      <xdr:colOff>34636</xdr:colOff>
      <xdr:row>10</xdr:row>
      <xdr:rowOff>69272</xdr:rowOff>
    </xdr:from>
    <xdr:to>
      <xdr:col>11</xdr:col>
      <xdr:colOff>392545</xdr:colOff>
      <xdr:row>14</xdr:row>
      <xdr:rowOff>92362</xdr:rowOff>
    </xdr:to>
    <xdr:sp macro="" textlink="">
      <xdr:nvSpPr>
        <xdr:cNvPr id="9" name="Rectangle 8">
          <a:extLst>
            <a:ext uri="{FF2B5EF4-FFF2-40B4-BE49-F238E27FC236}">
              <a16:creationId xmlns:a16="http://schemas.microsoft.com/office/drawing/2014/main" id="{A704C6FD-EBA4-E01E-76D2-18B02ECDA9F4}"/>
            </a:ext>
          </a:extLst>
        </xdr:cNvPr>
        <xdr:cNvSpPr/>
      </xdr:nvSpPr>
      <xdr:spPr>
        <a:xfrm>
          <a:off x="4318000" y="1916545"/>
          <a:ext cx="2805545" cy="7619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tx1"/>
              </a:solidFill>
            </a:rPr>
            <a:t>Analytics</a:t>
          </a:r>
          <a:endParaRPr lang="en-US" sz="1600" b="1">
            <a:solidFill>
              <a:schemeClr val="tx1"/>
            </a:solidFill>
          </a:endParaRPr>
        </a:p>
      </xdr:txBody>
    </xdr:sp>
    <xdr:clientData/>
  </xdr:twoCellAnchor>
  <xdr:twoCellAnchor>
    <xdr:from>
      <xdr:col>18</xdr:col>
      <xdr:colOff>1</xdr:colOff>
      <xdr:row>13</xdr:row>
      <xdr:rowOff>156271</xdr:rowOff>
    </xdr:from>
    <xdr:to>
      <xdr:col>33</xdr:col>
      <xdr:colOff>127001</xdr:colOff>
      <xdr:row>25</xdr:row>
      <xdr:rowOff>23091</xdr:rowOff>
    </xdr:to>
    <xdr:sp macro="" textlink="">
      <xdr:nvSpPr>
        <xdr:cNvPr id="11" name="Rectangle 10">
          <a:extLst>
            <a:ext uri="{FF2B5EF4-FFF2-40B4-BE49-F238E27FC236}">
              <a16:creationId xmlns:a16="http://schemas.microsoft.com/office/drawing/2014/main" id="{0D073EE4-6D11-48CF-90AF-A021790E2097}"/>
            </a:ext>
          </a:extLst>
        </xdr:cNvPr>
        <xdr:cNvSpPr/>
      </xdr:nvSpPr>
      <xdr:spPr>
        <a:xfrm>
          <a:off x="11014365" y="2557726"/>
          <a:ext cx="9305636" cy="208354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600362</xdr:colOff>
      <xdr:row>25</xdr:row>
      <xdr:rowOff>96778</xdr:rowOff>
    </xdr:from>
    <xdr:to>
      <xdr:col>33</xdr:col>
      <xdr:colOff>126999</xdr:colOff>
      <xdr:row>38</xdr:row>
      <xdr:rowOff>11545</xdr:rowOff>
    </xdr:to>
    <xdr:sp macro="" textlink="">
      <xdr:nvSpPr>
        <xdr:cNvPr id="12" name="Rectangle 11">
          <a:extLst>
            <a:ext uri="{FF2B5EF4-FFF2-40B4-BE49-F238E27FC236}">
              <a16:creationId xmlns:a16="http://schemas.microsoft.com/office/drawing/2014/main" id="{FC2F750E-9A35-40D8-B695-9ED36CF51685}"/>
            </a:ext>
          </a:extLst>
        </xdr:cNvPr>
        <xdr:cNvSpPr/>
      </xdr:nvSpPr>
      <xdr:spPr>
        <a:xfrm>
          <a:off x="11002817" y="4714960"/>
          <a:ext cx="9317182" cy="231622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404091</xdr:colOff>
      <xdr:row>22</xdr:row>
      <xdr:rowOff>92365</xdr:rowOff>
    </xdr:from>
    <xdr:to>
      <xdr:col>17</xdr:col>
      <xdr:colOff>496454</xdr:colOff>
      <xdr:row>37</xdr:row>
      <xdr:rowOff>173184</xdr:rowOff>
    </xdr:to>
    <xdr:sp macro="" textlink="">
      <xdr:nvSpPr>
        <xdr:cNvPr id="13" name="Rectangle 12">
          <a:extLst>
            <a:ext uri="{FF2B5EF4-FFF2-40B4-BE49-F238E27FC236}">
              <a16:creationId xmlns:a16="http://schemas.microsoft.com/office/drawing/2014/main" id="{9DFEA2C8-FB62-4105-8C89-B5D35B33DFE9}"/>
            </a:ext>
          </a:extLst>
        </xdr:cNvPr>
        <xdr:cNvSpPr/>
      </xdr:nvSpPr>
      <xdr:spPr>
        <a:xfrm>
          <a:off x="3463636" y="4156365"/>
          <a:ext cx="7435273" cy="28517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38709</xdr:colOff>
      <xdr:row>16</xdr:row>
      <xdr:rowOff>113418</xdr:rowOff>
    </xdr:from>
    <xdr:to>
      <xdr:col>16</xdr:col>
      <xdr:colOff>542636</xdr:colOff>
      <xdr:row>21</xdr:row>
      <xdr:rowOff>57726</xdr:rowOff>
    </xdr:to>
    <xdr:sp macro="" textlink="">
      <xdr:nvSpPr>
        <xdr:cNvPr id="14" name="Rectangle: Rounded Corners 13">
          <a:extLst>
            <a:ext uri="{FF2B5EF4-FFF2-40B4-BE49-F238E27FC236}">
              <a16:creationId xmlns:a16="http://schemas.microsoft.com/office/drawing/2014/main" id="{6D1970FC-6411-5D3E-A97E-3FB4D88DE0E4}"/>
            </a:ext>
          </a:extLst>
        </xdr:cNvPr>
        <xdr:cNvSpPr/>
      </xdr:nvSpPr>
      <xdr:spPr>
        <a:xfrm>
          <a:off x="7381618" y="3069054"/>
          <a:ext cx="2951563" cy="867945"/>
        </a:xfrm>
        <a:prstGeom prst="round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443752</xdr:colOff>
      <xdr:row>16</xdr:row>
      <xdr:rowOff>78374</xdr:rowOff>
    </xdr:from>
    <xdr:to>
      <xdr:col>11</xdr:col>
      <xdr:colOff>103909</xdr:colOff>
      <xdr:row>21</xdr:row>
      <xdr:rowOff>103908</xdr:rowOff>
    </xdr:to>
    <xdr:sp macro="" textlink="">
      <xdr:nvSpPr>
        <xdr:cNvPr id="16" name="Rectangle: Rounded Corners 15">
          <a:extLst>
            <a:ext uri="{FF2B5EF4-FFF2-40B4-BE49-F238E27FC236}">
              <a16:creationId xmlns:a16="http://schemas.microsoft.com/office/drawing/2014/main" id="{1F74AB75-5336-4F9D-994E-3798363BC054}"/>
            </a:ext>
          </a:extLst>
        </xdr:cNvPr>
        <xdr:cNvSpPr/>
      </xdr:nvSpPr>
      <xdr:spPr>
        <a:xfrm>
          <a:off x="3503297" y="3034010"/>
          <a:ext cx="3331612" cy="949171"/>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585286</xdr:colOff>
      <xdr:row>16</xdr:row>
      <xdr:rowOff>85438</xdr:rowOff>
    </xdr:from>
    <xdr:to>
      <xdr:col>11</xdr:col>
      <xdr:colOff>150091</xdr:colOff>
      <xdr:row>21</xdr:row>
      <xdr:rowOff>115454</xdr:rowOff>
    </xdr:to>
    <xdr:sp macro="" textlink="">
      <xdr:nvSpPr>
        <xdr:cNvPr id="17" name="Rectangle: Rounded Corners 16">
          <a:extLst>
            <a:ext uri="{FF2B5EF4-FFF2-40B4-BE49-F238E27FC236}">
              <a16:creationId xmlns:a16="http://schemas.microsoft.com/office/drawing/2014/main" id="{53CA6D17-2D61-4548-A31A-EA9E47A0A2E6}"/>
            </a:ext>
          </a:extLst>
        </xdr:cNvPr>
        <xdr:cNvSpPr/>
      </xdr:nvSpPr>
      <xdr:spPr>
        <a:xfrm>
          <a:off x="4256741" y="3041074"/>
          <a:ext cx="2624350" cy="95365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129307</xdr:colOff>
      <xdr:row>16</xdr:row>
      <xdr:rowOff>104859</xdr:rowOff>
    </xdr:from>
    <xdr:to>
      <xdr:col>17</xdr:col>
      <xdr:colOff>265546</xdr:colOff>
      <xdr:row>21</xdr:row>
      <xdr:rowOff>69272</xdr:rowOff>
    </xdr:to>
    <xdr:sp macro="" textlink="">
      <xdr:nvSpPr>
        <xdr:cNvPr id="18" name="Rectangle: Rounded Corners 17">
          <a:extLst>
            <a:ext uri="{FF2B5EF4-FFF2-40B4-BE49-F238E27FC236}">
              <a16:creationId xmlns:a16="http://schemas.microsoft.com/office/drawing/2014/main" id="{6AC1CB8C-2DA9-4465-A7CC-C2ECF74C04B6}"/>
            </a:ext>
          </a:extLst>
        </xdr:cNvPr>
        <xdr:cNvSpPr/>
      </xdr:nvSpPr>
      <xdr:spPr>
        <a:xfrm>
          <a:off x="8084125" y="3060495"/>
          <a:ext cx="2583876" cy="8880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570482</xdr:colOff>
      <xdr:row>16</xdr:row>
      <xdr:rowOff>97119</xdr:rowOff>
    </xdr:from>
    <xdr:to>
      <xdr:col>11</xdr:col>
      <xdr:colOff>34637</xdr:colOff>
      <xdr:row>19</xdr:row>
      <xdr:rowOff>80820</xdr:rowOff>
    </xdr:to>
    <xdr:sp macro="" textlink="">
      <xdr:nvSpPr>
        <xdr:cNvPr id="22" name="Rectangle 21">
          <a:extLst>
            <a:ext uri="{FF2B5EF4-FFF2-40B4-BE49-F238E27FC236}">
              <a16:creationId xmlns:a16="http://schemas.microsoft.com/office/drawing/2014/main" id="{1AB05D23-31DD-1986-547C-368E807CFAA0}"/>
            </a:ext>
          </a:extLst>
        </xdr:cNvPr>
        <xdr:cNvSpPr/>
      </xdr:nvSpPr>
      <xdr:spPr>
        <a:xfrm>
          <a:off x="4853846" y="3052755"/>
          <a:ext cx="1911791" cy="53788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tx1"/>
              </a:solidFill>
              <a:latin typeface="+mn-lt"/>
              <a:ea typeface="+mn-ea"/>
              <a:cs typeface="+mn-cs"/>
            </a:rPr>
            <a:t>Total</a:t>
          </a:r>
          <a:r>
            <a:rPr lang="en-US" sz="1600" baseline="0">
              <a:solidFill>
                <a:sysClr val="windowText" lastClr="000000"/>
              </a:solidFill>
            </a:rPr>
            <a:t> </a:t>
          </a:r>
          <a:r>
            <a:rPr lang="en-US" sz="2400" b="1">
              <a:solidFill>
                <a:schemeClr val="tx1"/>
              </a:solidFill>
              <a:latin typeface="+mn-lt"/>
              <a:ea typeface="+mn-ea"/>
              <a:cs typeface="+mn-cs"/>
            </a:rPr>
            <a:t>Amount</a:t>
          </a:r>
        </a:p>
      </xdr:txBody>
    </xdr:sp>
    <xdr:clientData/>
  </xdr:twoCellAnchor>
  <xdr:twoCellAnchor editAs="oneCell">
    <xdr:from>
      <xdr:col>6</xdr:col>
      <xdr:colOff>548747</xdr:colOff>
      <xdr:row>16</xdr:row>
      <xdr:rowOff>135153</xdr:rowOff>
    </xdr:from>
    <xdr:to>
      <xdr:col>8</xdr:col>
      <xdr:colOff>29062</xdr:colOff>
      <xdr:row>20</xdr:row>
      <xdr:rowOff>92364</xdr:rowOff>
    </xdr:to>
    <xdr:pic>
      <xdr:nvPicPr>
        <xdr:cNvPr id="24" name="Graphic 23" descr="Rupee with solid fill">
          <a:extLst>
            <a:ext uri="{FF2B5EF4-FFF2-40B4-BE49-F238E27FC236}">
              <a16:creationId xmlns:a16="http://schemas.microsoft.com/office/drawing/2014/main" id="{599679C9-7724-2716-2698-CBC99775306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220202" y="3090789"/>
          <a:ext cx="704133" cy="696120"/>
        </a:xfrm>
        <a:prstGeom prst="rect">
          <a:avLst/>
        </a:prstGeom>
      </xdr:spPr>
    </xdr:pic>
    <xdr:clientData/>
  </xdr:twoCellAnchor>
  <xdr:twoCellAnchor>
    <xdr:from>
      <xdr:col>14</xdr:col>
      <xdr:colOff>369456</xdr:colOff>
      <xdr:row>16</xdr:row>
      <xdr:rowOff>138547</xdr:rowOff>
    </xdr:from>
    <xdr:to>
      <xdr:col>17</xdr:col>
      <xdr:colOff>92363</xdr:colOff>
      <xdr:row>19</xdr:row>
      <xdr:rowOff>46183</xdr:rowOff>
    </xdr:to>
    <xdr:sp macro="" textlink="">
      <xdr:nvSpPr>
        <xdr:cNvPr id="25" name="Rectangle 24">
          <a:extLst>
            <a:ext uri="{FF2B5EF4-FFF2-40B4-BE49-F238E27FC236}">
              <a16:creationId xmlns:a16="http://schemas.microsoft.com/office/drawing/2014/main" id="{B7B00B4B-C072-BE0F-E640-81143B1FC75A}"/>
            </a:ext>
          </a:extLst>
        </xdr:cNvPr>
        <xdr:cNvSpPr/>
      </xdr:nvSpPr>
      <xdr:spPr>
        <a:xfrm>
          <a:off x="8936183" y="3094183"/>
          <a:ext cx="1558635" cy="461818"/>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tx1"/>
              </a:solidFill>
              <a:latin typeface="+mn-lt"/>
              <a:ea typeface="+mn-ea"/>
              <a:cs typeface="+mn-cs"/>
            </a:rPr>
            <a:t>Sales</a:t>
          </a:r>
        </a:p>
      </xdr:txBody>
    </xdr:sp>
    <xdr:clientData/>
  </xdr:twoCellAnchor>
  <xdr:twoCellAnchor editAs="oneCell">
    <xdr:from>
      <xdr:col>13</xdr:col>
      <xdr:colOff>166391</xdr:colOff>
      <xdr:row>16</xdr:row>
      <xdr:rowOff>82177</xdr:rowOff>
    </xdr:from>
    <xdr:to>
      <xdr:col>14</xdr:col>
      <xdr:colOff>380999</xdr:colOff>
      <xdr:row>20</xdr:row>
      <xdr:rowOff>161426</xdr:rowOff>
    </xdr:to>
    <xdr:pic>
      <xdr:nvPicPr>
        <xdr:cNvPr id="27" name="Graphic 26" descr="Business Growth with solid fill">
          <a:extLst>
            <a:ext uri="{FF2B5EF4-FFF2-40B4-BE49-F238E27FC236}">
              <a16:creationId xmlns:a16="http://schemas.microsoft.com/office/drawing/2014/main" id="{615730D9-5D66-EC71-489A-1F1B1C99E7F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121209" y="3037813"/>
          <a:ext cx="826517" cy="818158"/>
        </a:xfrm>
        <a:prstGeom prst="rect">
          <a:avLst/>
        </a:prstGeom>
      </xdr:spPr>
    </xdr:pic>
    <xdr:clientData/>
  </xdr:twoCellAnchor>
  <xdr:twoCellAnchor>
    <xdr:from>
      <xdr:col>18</xdr:col>
      <xdr:colOff>57728</xdr:colOff>
      <xdr:row>14</xdr:row>
      <xdr:rowOff>11547</xdr:rowOff>
    </xdr:from>
    <xdr:to>
      <xdr:col>20</xdr:col>
      <xdr:colOff>473363</xdr:colOff>
      <xdr:row>16</xdr:row>
      <xdr:rowOff>46183</xdr:rowOff>
    </xdr:to>
    <xdr:sp macro="" textlink="">
      <xdr:nvSpPr>
        <xdr:cNvPr id="29" name="Rectangle 28">
          <a:extLst>
            <a:ext uri="{FF2B5EF4-FFF2-40B4-BE49-F238E27FC236}">
              <a16:creationId xmlns:a16="http://schemas.microsoft.com/office/drawing/2014/main" id="{0875FE7F-625D-9B6D-32FF-B10695E9BA91}"/>
            </a:ext>
          </a:extLst>
        </xdr:cNvPr>
        <xdr:cNvSpPr/>
      </xdr:nvSpPr>
      <xdr:spPr>
        <a:xfrm>
          <a:off x="11072092" y="2597729"/>
          <a:ext cx="1639453" cy="40409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mn-lt"/>
              <a:ea typeface="+mn-ea"/>
              <a:cs typeface="+mn-cs"/>
            </a:rPr>
            <a:t>Sales by Month</a:t>
          </a:r>
        </a:p>
      </xdr:txBody>
    </xdr:sp>
    <xdr:clientData/>
  </xdr:twoCellAnchor>
  <xdr:twoCellAnchor>
    <xdr:from>
      <xdr:col>18</xdr:col>
      <xdr:colOff>67235</xdr:colOff>
      <xdr:row>25</xdr:row>
      <xdr:rowOff>146017</xdr:rowOff>
    </xdr:from>
    <xdr:to>
      <xdr:col>20</xdr:col>
      <xdr:colOff>440085</xdr:colOff>
      <xdr:row>27</xdr:row>
      <xdr:rowOff>108664</xdr:rowOff>
    </xdr:to>
    <xdr:sp macro="" textlink="">
      <xdr:nvSpPr>
        <xdr:cNvPr id="30" name="Rectangle 29">
          <a:extLst>
            <a:ext uri="{FF2B5EF4-FFF2-40B4-BE49-F238E27FC236}">
              <a16:creationId xmlns:a16="http://schemas.microsoft.com/office/drawing/2014/main" id="{1681AC07-B627-4AF6-BBC9-975C4B230D15}"/>
            </a:ext>
          </a:extLst>
        </xdr:cNvPr>
        <xdr:cNvSpPr/>
      </xdr:nvSpPr>
      <xdr:spPr>
        <a:xfrm>
          <a:off x="11081599" y="4764199"/>
          <a:ext cx="1596668" cy="33210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mn-lt"/>
              <a:ea typeface="+mn-ea"/>
              <a:cs typeface="+mn-cs"/>
            </a:rPr>
            <a:t>Sales by Rigion</a:t>
          </a:r>
        </a:p>
      </xdr:txBody>
    </xdr:sp>
    <xdr:clientData/>
  </xdr:twoCellAnchor>
  <xdr:twoCellAnchor>
    <xdr:from>
      <xdr:col>0</xdr:col>
      <xdr:colOff>425824</xdr:colOff>
      <xdr:row>4</xdr:row>
      <xdr:rowOff>150090</xdr:rowOff>
    </xdr:from>
    <xdr:to>
      <xdr:col>3</xdr:col>
      <xdr:colOff>404091</xdr:colOff>
      <xdr:row>8</xdr:row>
      <xdr:rowOff>11545</xdr:rowOff>
    </xdr:to>
    <xdr:sp macro="" textlink="">
      <xdr:nvSpPr>
        <xdr:cNvPr id="20" name="Rectangle: Rounded Corners 19">
          <a:hlinkClick xmlns:r="http://schemas.openxmlformats.org/officeDocument/2006/relationships" r:id="rId7"/>
          <a:extLst>
            <a:ext uri="{FF2B5EF4-FFF2-40B4-BE49-F238E27FC236}">
              <a16:creationId xmlns:a16="http://schemas.microsoft.com/office/drawing/2014/main" id="{A68F26AB-9C4E-855E-13C4-176C231B0A33}"/>
            </a:ext>
          </a:extLst>
        </xdr:cNvPr>
        <xdr:cNvSpPr/>
      </xdr:nvSpPr>
      <xdr:spPr>
        <a:xfrm>
          <a:off x="425824" y="888999"/>
          <a:ext cx="1813994" cy="600364"/>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solidFill>
            </a:rPr>
            <a:t>DASHBOARD</a:t>
          </a:r>
        </a:p>
      </xdr:txBody>
    </xdr:sp>
    <xdr:clientData/>
  </xdr:twoCellAnchor>
  <xdr:twoCellAnchor>
    <xdr:from>
      <xdr:col>0</xdr:col>
      <xdr:colOff>386705</xdr:colOff>
      <xdr:row>9</xdr:row>
      <xdr:rowOff>43737</xdr:rowOff>
    </xdr:from>
    <xdr:to>
      <xdr:col>3</xdr:col>
      <xdr:colOff>392545</xdr:colOff>
      <xdr:row>12</xdr:row>
      <xdr:rowOff>103909</xdr:rowOff>
    </xdr:to>
    <xdr:sp macro="" textlink="">
      <xdr:nvSpPr>
        <xdr:cNvPr id="21" name="Rectangle: Rounded Corners 20">
          <a:hlinkClick xmlns:r="http://schemas.openxmlformats.org/officeDocument/2006/relationships" r:id="rId8"/>
          <a:extLst>
            <a:ext uri="{FF2B5EF4-FFF2-40B4-BE49-F238E27FC236}">
              <a16:creationId xmlns:a16="http://schemas.microsoft.com/office/drawing/2014/main" id="{A91C9439-5BAA-44A6-94E3-FAF1EC0936AE}"/>
            </a:ext>
          </a:extLst>
        </xdr:cNvPr>
        <xdr:cNvSpPr/>
      </xdr:nvSpPr>
      <xdr:spPr>
        <a:xfrm>
          <a:off x="386705" y="1706282"/>
          <a:ext cx="1841567" cy="614354"/>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solidFill>
            </a:rPr>
            <a:t>PRODUTS</a:t>
          </a:r>
        </a:p>
      </xdr:txBody>
    </xdr:sp>
    <xdr:clientData/>
  </xdr:twoCellAnchor>
  <xdr:twoCellAnchor>
    <xdr:from>
      <xdr:col>0</xdr:col>
      <xdr:colOff>416858</xdr:colOff>
      <xdr:row>13</xdr:row>
      <xdr:rowOff>135693</xdr:rowOff>
    </xdr:from>
    <xdr:to>
      <xdr:col>3</xdr:col>
      <xdr:colOff>450273</xdr:colOff>
      <xdr:row>17</xdr:row>
      <xdr:rowOff>11545</xdr:rowOff>
    </xdr:to>
    <xdr:sp macro="" textlink="">
      <xdr:nvSpPr>
        <xdr:cNvPr id="23" name="Rectangle: Rounded Corners 22">
          <a:hlinkClick xmlns:r="http://schemas.openxmlformats.org/officeDocument/2006/relationships" r:id="rId9"/>
          <a:extLst>
            <a:ext uri="{FF2B5EF4-FFF2-40B4-BE49-F238E27FC236}">
              <a16:creationId xmlns:a16="http://schemas.microsoft.com/office/drawing/2014/main" id="{4BB0181B-0097-4495-B4CE-478F291B526A}"/>
            </a:ext>
          </a:extLst>
        </xdr:cNvPr>
        <xdr:cNvSpPr/>
      </xdr:nvSpPr>
      <xdr:spPr>
        <a:xfrm>
          <a:off x="416858" y="2537148"/>
          <a:ext cx="1869142" cy="614761"/>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solidFill>
              <a:latin typeface="+mn-lt"/>
              <a:ea typeface="+mn-ea"/>
              <a:cs typeface="+mn-cs"/>
            </a:rPr>
            <a:t>SALESMAN</a:t>
          </a:r>
        </a:p>
      </xdr:txBody>
    </xdr:sp>
    <xdr:clientData/>
  </xdr:twoCellAnchor>
  <xdr:twoCellAnchor>
    <xdr:from>
      <xdr:col>0</xdr:col>
      <xdr:colOff>419845</xdr:colOff>
      <xdr:row>18</xdr:row>
      <xdr:rowOff>36809</xdr:rowOff>
    </xdr:from>
    <xdr:to>
      <xdr:col>3</xdr:col>
      <xdr:colOff>450271</xdr:colOff>
      <xdr:row>21</xdr:row>
      <xdr:rowOff>80818</xdr:rowOff>
    </xdr:to>
    <xdr:sp macro="" textlink="">
      <xdr:nvSpPr>
        <xdr:cNvPr id="26" name="Rectangle: Rounded Corners 25">
          <a:hlinkClick xmlns:r="http://schemas.openxmlformats.org/officeDocument/2006/relationships" r:id="rId10"/>
          <a:extLst>
            <a:ext uri="{FF2B5EF4-FFF2-40B4-BE49-F238E27FC236}">
              <a16:creationId xmlns:a16="http://schemas.microsoft.com/office/drawing/2014/main" id="{3828F2EC-FDAE-4A7E-863C-E4C279D86F7A}"/>
            </a:ext>
          </a:extLst>
        </xdr:cNvPr>
        <xdr:cNvSpPr/>
      </xdr:nvSpPr>
      <xdr:spPr>
        <a:xfrm>
          <a:off x="419845" y="3361900"/>
          <a:ext cx="1866153" cy="598191"/>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solidFill>
            </a:rPr>
            <a:t>ABOUT</a:t>
          </a:r>
        </a:p>
      </xdr:txBody>
    </xdr:sp>
    <xdr:clientData/>
  </xdr:twoCellAnchor>
  <xdr:twoCellAnchor>
    <xdr:from>
      <xdr:col>20</xdr:col>
      <xdr:colOff>277092</xdr:colOff>
      <xdr:row>14</xdr:row>
      <xdr:rowOff>57727</xdr:rowOff>
    </xdr:from>
    <xdr:to>
      <xdr:col>33</xdr:col>
      <xdr:colOff>92364</xdr:colOff>
      <xdr:row>24</xdr:row>
      <xdr:rowOff>161636</xdr:rowOff>
    </xdr:to>
    <xdr:graphicFrame macro="">
      <xdr:nvGraphicFramePr>
        <xdr:cNvPr id="10" name="Chart 9">
          <a:extLst>
            <a:ext uri="{FF2B5EF4-FFF2-40B4-BE49-F238E27FC236}">
              <a16:creationId xmlns:a16="http://schemas.microsoft.com/office/drawing/2014/main" id="{5F43D7EB-6B97-48CF-82D2-4A6442017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288636</xdr:colOff>
      <xdr:row>25</xdr:row>
      <xdr:rowOff>127001</xdr:rowOff>
    </xdr:from>
    <xdr:to>
      <xdr:col>32</xdr:col>
      <xdr:colOff>450272</xdr:colOff>
      <xdr:row>37</xdr:row>
      <xdr:rowOff>150092</xdr:rowOff>
    </xdr:to>
    <xdr:graphicFrame macro="">
      <xdr:nvGraphicFramePr>
        <xdr:cNvPr id="7" name="Chart 6">
          <a:extLst>
            <a:ext uri="{FF2B5EF4-FFF2-40B4-BE49-F238E27FC236}">
              <a16:creationId xmlns:a16="http://schemas.microsoft.com/office/drawing/2014/main" id="{5E37941D-B1EC-46F0-9498-255A4B4C6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464129</xdr:colOff>
      <xdr:row>22</xdr:row>
      <xdr:rowOff>163947</xdr:rowOff>
    </xdr:from>
    <xdr:to>
      <xdr:col>8</xdr:col>
      <xdr:colOff>554182</xdr:colOff>
      <xdr:row>24</xdr:row>
      <xdr:rowOff>173182</xdr:rowOff>
    </xdr:to>
    <xdr:sp macro="" textlink="">
      <xdr:nvSpPr>
        <xdr:cNvPr id="28" name="Rectangle 27">
          <a:extLst>
            <a:ext uri="{FF2B5EF4-FFF2-40B4-BE49-F238E27FC236}">
              <a16:creationId xmlns:a16="http://schemas.microsoft.com/office/drawing/2014/main" id="{C7E1F66A-8795-448A-AEBF-B23CB00FEA17}"/>
            </a:ext>
          </a:extLst>
        </xdr:cNvPr>
        <xdr:cNvSpPr/>
      </xdr:nvSpPr>
      <xdr:spPr>
        <a:xfrm>
          <a:off x="3523674" y="4227947"/>
          <a:ext cx="1925781" cy="37869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latin typeface="+mn-lt"/>
              <a:ea typeface="+mn-ea"/>
              <a:cs typeface="+mn-cs"/>
            </a:rPr>
            <a:t>Sales by Products</a:t>
          </a:r>
        </a:p>
      </xdr:txBody>
    </xdr:sp>
    <xdr:clientData/>
  </xdr:twoCellAnchor>
  <xdr:twoCellAnchor>
    <xdr:from>
      <xdr:col>8</xdr:col>
      <xdr:colOff>392546</xdr:colOff>
      <xdr:row>22</xdr:row>
      <xdr:rowOff>115455</xdr:rowOff>
    </xdr:from>
    <xdr:to>
      <xdr:col>17</xdr:col>
      <xdr:colOff>438725</xdr:colOff>
      <xdr:row>37</xdr:row>
      <xdr:rowOff>138546</xdr:rowOff>
    </xdr:to>
    <xdr:graphicFrame macro="">
      <xdr:nvGraphicFramePr>
        <xdr:cNvPr id="31" name="Chart 30">
          <a:extLst>
            <a:ext uri="{FF2B5EF4-FFF2-40B4-BE49-F238E27FC236}">
              <a16:creationId xmlns:a16="http://schemas.microsoft.com/office/drawing/2014/main" id="{ED2A6818-F526-4D59-AD11-D2E441A11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584336</xdr:colOff>
      <xdr:row>18</xdr:row>
      <xdr:rowOff>87882</xdr:rowOff>
    </xdr:from>
    <xdr:to>
      <xdr:col>11</xdr:col>
      <xdr:colOff>48491</xdr:colOff>
      <xdr:row>21</xdr:row>
      <xdr:rowOff>71583</xdr:rowOff>
    </xdr:to>
    <xdr:sp macro="" textlink="'Pivot Tables'!B19">
      <xdr:nvSpPr>
        <xdr:cNvPr id="36" name="Rectangle 35">
          <a:extLst>
            <a:ext uri="{FF2B5EF4-FFF2-40B4-BE49-F238E27FC236}">
              <a16:creationId xmlns:a16="http://schemas.microsoft.com/office/drawing/2014/main" id="{F170A0E5-163E-47A1-B532-14D0F89B9142}"/>
            </a:ext>
          </a:extLst>
        </xdr:cNvPr>
        <xdr:cNvSpPr/>
      </xdr:nvSpPr>
      <xdr:spPr>
        <a:xfrm>
          <a:off x="4867700" y="3412973"/>
          <a:ext cx="1911791" cy="53788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E42830D-3660-40D3-B99D-8091542DBCA8}" type="TxLink">
            <a:rPr lang="en-US" sz="2800" b="1" i="0" u="none" strike="noStrike">
              <a:solidFill>
                <a:srgbClr val="000000"/>
              </a:solidFill>
              <a:latin typeface="Calibri"/>
              <a:ea typeface="+mn-ea"/>
              <a:cs typeface="Calibri"/>
            </a:rPr>
            <a:pPr algn="l"/>
            <a:t>599,678</a:t>
          </a:fld>
          <a:endParaRPr lang="en-US" sz="5400" b="1">
            <a:solidFill>
              <a:schemeClr val="tx1"/>
            </a:solidFill>
            <a:latin typeface="+mn-lt"/>
            <a:ea typeface="+mn-ea"/>
            <a:cs typeface="+mn-cs"/>
          </a:endParaRPr>
        </a:p>
      </xdr:txBody>
    </xdr:sp>
    <xdr:clientData/>
  </xdr:twoCellAnchor>
  <xdr:twoCellAnchor>
    <xdr:from>
      <xdr:col>14</xdr:col>
      <xdr:colOff>406401</xdr:colOff>
      <xdr:row>18</xdr:row>
      <xdr:rowOff>106220</xdr:rowOff>
    </xdr:from>
    <xdr:to>
      <xdr:col>17</xdr:col>
      <xdr:colOff>46182</xdr:colOff>
      <xdr:row>20</xdr:row>
      <xdr:rowOff>161637</xdr:rowOff>
    </xdr:to>
    <xdr:sp macro="" textlink="'Pivot Tables'!B22">
      <xdr:nvSpPr>
        <xdr:cNvPr id="37" name="Rectangle 36">
          <a:extLst>
            <a:ext uri="{FF2B5EF4-FFF2-40B4-BE49-F238E27FC236}">
              <a16:creationId xmlns:a16="http://schemas.microsoft.com/office/drawing/2014/main" id="{1B0411F4-45C6-4D5D-8DAC-8DD59288E812}"/>
            </a:ext>
          </a:extLst>
        </xdr:cNvPr>
        <xdr:cNvSpPr/>
      </xdr:nvSpPr>
      <xdr:spPr>
        <a:xfrm>
          <a:off x="8973128" y="3431311"/>
          <a:ext cx="1475509" cy="424871"/>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48E8E33-97A7-41DB-AD86-F9029C77A52E}" type="TxLink">
            <a:rPr lang="en-US" sz="2800" b="1" i="0" u="none" strike="noStrike">
              <a:solidFill>
                <a:srgbClr val="000000"/>
              </a:solidFill>
              <a:latin typeface="Calibri"/>
              <a:ea typeface="+mn-ea"/>
              <a:cs typeface="Calibri"/>
            </a:rPr>
            <a:pPr algn="l"/>
            <a:t>70</a:t>
          </a:fld>
          <a:endParaRPr lang="en-US" sz="5400" b="1">
            <a:solidFill>
              <a:schemeClr val="tx1"/>
            </a:solidFill>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153147</xdr:colOff>
      <xdr:row>14</xdr:row>
      <xdr:rowOff>21665</xdr:rowOff>
    </xdr:from>
    <xdr:to>
      <xdr:col>8</xdr:col>
      <xdr:colOff>466911</xdr:colOff>
      <xdr:row>28</xdr:row>
      <xdr:rowOff>150159</xdr:rowOff>
    </xdr:to>
    <xdr:graphicFrame macro="">
      <xdr:nvGraphicFramePr>
        <xdr:cNvPr id="10" name="Chart 9">
          <a:extLst>
            <a:ext uri="{FF2B5EF4-FFF2-40B4-BE49-F238E27FC236}">
              <a16:creationId xmlns:a16="http://schemas.microsoft.com/office/drawing/2014/main" id="{1183CC32-E17F-ECBA-D584-E6EA10497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kumar Jangid" refreshedDate="45125.402201041667" createdVersion="8" refreshedVersion="8" minRefreshableVersion="3" recordCount="70" xr:uid="{3ADB65E9-B9B5-4FA8-B559-70A819422BBA}">
  <cacheSource type="worksheet">
    <worksheetSource name="Table1"/>
  </cacheSource>
  <cacheFields count="8">
    <cacheField name="Sno" numFmtId="0">
      <sharedItems containsSemiMixedTypes="0" containsString="0" containsNumber="1" containsInteger="1" minValue="1" maxValue="70"/>
    </cacheField>
    <cacheField name="Date" numFmtId="164">
      <sharedItems containsSemiMixedTypes="0" containsNonDate="0" containsDate="1" containsString="0" minDate="1900-01-19T00:00:00" maxDate="2023-12-02T00:00:00"/>
    </cacheField>
    <cacheField name="SalesMan" numFmtId="0">
      <sharedItems count="13">
        <s v="Amit sharma"/>
        <s v="Jay singh"/>
        <s v="kushi sharma"/>
        <s v="Gure arora"/>
        <s v="Harbajan"/>
        <s v="Nehal vadera"/>
        <s v="King Khan"/>
        <s v="Raja singh"/>
        <s v="satish"/>
        <s v="purva veni"/>
        <s v="shivani singh"/>
        <s v="subhman gill"/>
        <s v="ravi aroroa"/>
      </sharedItems>
    </cacheField>
    <cacheField name="Region" numFmtId="0">
      <sharedItems count="4">
        <s v="West"/>
        <s v="South"/>
        <s v="North"/>
        <s v="East"/>
      </sharedItems>
    </cacheField>
    <cacheField name="Item" numFmtId="0">
      <sharedItems count="7">
        <s v="Computer"/>
        <s v="Mouse"/>
        <s v="Keyboard"/>
        <s v="cycle"/>
        <s v="printer"/>
        <s v="Speaker"/>
        <s v="Scanner"/>
      </sharedItems>
    </cacheField>
    <cacheField name="Qty" numFmtId="0">
      <sharedItems containsSemiMixedTypes="0" containsString="0" containsNumber="1" containsInteger="1" minValue="2" maxValue="9"/>
    </cacheField>
    <cacheField name="Price" numFmtId="0">
      <sharedItems containsSemiMixedTypes="0" containsString="0" containsNumber="1" containsInteger="1" minValue="2087" maxValue="14857"/>
    </cacheField>
    <cacheField name="Amonut" numFmtId="0">
      <sharedItems containsSemiMixedTypes="0" containsString="0" containsNumber="1" containsInteger="1" minValue="2332" maxValue="1493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kumar Jangid" refreshedDate="45125.402203356483" createdVersion="8" refreshedVersion="8" minRefreshableVersion="3" recordCount="71" xr:uid="{ACD69844-C8D4-4D59-91C3-1B0FF83CD910}">
  <cacheSource type="worksheet">
    <worksheetSource ref="A1:H1048576" sheet="Data"/>
  </cacheSource>
  <cacheFields count="11">
    <cacheField name="Sno" numFmtId="0">
      <sharedItems containsString="0" containsBlank="1" containsNumber="1" containsInteger="1" minValue="1" maxValue="70"/>
    </cacheField>
    <cacheField name="Date" numFmtId="0">
      <sharedItems containsNonDate="0" containsDate="1" containsString="0" containsBlank="1" minDate="1900-01-19T00:00:00" maxDate="2028-04-02T00:00:00" count="67">
        <d v="1900-01-19T00:00:00"/>
        <d v="2023-02-01T00:00:00"/>
        <d v="2023-03-01T00:00:00"/>
        <d v="2023-04-01T00:00:00"/>
        <d v="2023-05-01T00:00:00"/>
        <d v="2023-06-01T00:00:00"/>
        <d v="2023-07-01T00:00:00"/>
        <d v="2023-08-01T00:00:00"/>
        <d v="2023-09-01T00:00:00"/>
        <d v="2023-10-01T00:00:00"/>
        <d v="2023-11-01T00:00:00"/>
        <d v="2023-12-01T00:00:00"/>
        <d v="2023-01-02T00:00:00"/>
        <d v="2023-01-01T00:00:00"/>
        <m/>
        <d v="2024-09-01T00:00:00" u="1"/>
        <d v="2025-09-01T00:00:00" u="1"/>
        <d v="2026-09-01T00:00:00" u="1"/>
        <d v="2027-09-01T00:00:00" u="1"/>
        <d v="2024-08-01T00:00:00" u="1"/>
        <d v="2025-08-01T00:00:00" u="1"/>
        <d v="2026-08-01T00:00:00" u="1"/>
        <d v="2027-08-01T00:00:00" u="1"/>
        <d v="2024-07-01T00:00:00" u="1"/>
        <d v="2025-07-01T00:00:00" u="1"/>
        <d v="2026-07-01T00:00:00" u="1"/>
        <d v="2027-07-01T00:00:00" u="1"/>
        <d v="2024-06-01T00:00:00" u="1"/>
        <d v="2025-06-01T00:00:00" u="1"/>
        <d v="2026-06-01T00:00:00" u="1"/>
        <d v="2027-06-01T00:00:00" u="1"/>
        <d v="2024-05-01T00:00:00" u="1"/>
        <d v="2025-05-01T00:00:00" u="1"/>
        <d v="2026-05-01T00:00:00" u="1"/>
        <d v="2027-05-01T00:00:00" u="1"/>
        <d v="2024-04-01T00:00:00" u="1"/>
        <d v="2025-04-01T00:00:00" u="1"/>
        <d v="2026-04-01T00:00:00" u="1"/>
        <d v="2027-04-01T00:00:00" u="1"/>
        <d v="2028-04-01T00:00:00" u="1"/>
        <d v="2024-03-01T00:00:00" u="1"/>
        <d v="2025-03-01T00:00:00" u="1"/>
        <d v="2026-03-01T00:00:00" u="1"/>
        <d v="2027-03-01T00:00:00" u="1"/>
        <d v="2028-03-01T00:00:00" u="1"/>
        <d v="2024-02-01T00:00:00" u="1"/>
        <d v="2024-12-01T00:00:00" u="1"/>
        <d v="2025-02-01T00:00:00" u="1"/>
        <d v="2025-12-01T00:00:00" u="1"/>
        <d v="2026-02-01T00:00:00" u="1"/>
        <d v="2026-12-01T00:00:00" u="1"/>
        <d v="2027-02-01T00:00:00" u="1"/>
        <d v="2027-12-01T00:00:00" u="1"/>
        <d v="2028-02-01T00:00:00" u="1"/>
        <d v="2024-01-01T00:00:00" u="1"/>
        <d v="2024-11-01T00:00:00" u="1"/>
        <d v="2025-01-01T00:00:00" u="1"/>
        <d v="2025-11-01T00:00:00" u="1"/>
        <d v="2026-01-01T00:00:00" u="1"/>
        <d v="2026-11-01T00:00:00" u="1"/>
        <d v="2027-01-01T00:00:00" u="1"/>
        <d v="2027-11-01T00:00:00" u="1"/>
        <d v="2028-01-01T00:00:00" u="1"/>
        <d v="2024-10-01T00:00:00" u="1"/>
        <d v="2025-10-01T00:00:00" u="1"/>
        <d v="2026-10-01T00:00:00" u="1"/>
        <d v="2027-10-01T00:00:00" u="1"/>
      </sharedItems>
      <fieldGroup par="10"/>
    </cacheField>
    <cacheField name="SalesMan" numFmtId="0">
      <sharedItems containsBlank="1"/>
    </cacheField>
    <cacheField name="Region" numFmtId="0">
      <sharedItems containsBlank="1" count="5">
        <s v="West"/>
        <s v="South"/>
        <s v="North"/>
        <s v="East"/>
        <m/>
      </sharedItems>
    </cacheField>
    <cacheField name="Item" numFmtId="0">
      <sharedItems containsBlank="1" count="8">
        <s v="Computer"/>
        <s v="Mouse"/>
        <s v="Keyboard"/>
        <s v="cycle"/>
        <s v="printer"/>
        <s v="Speaker"/>
        <s v="Scanner"/>
        <m/>
      </sharedItems>
    </cacheField>
    <cacheField name="Qty" numFmtId="0">
      <sharedItems containsString="0" containsBlank="1" containsNumber="1" containsInteger="1" minValue="2" maxValue="9"/>
    </cacheField>
    <cacheField name="Price" numFmtId="0">
      <sharedItems containsString="0" containsBlank="1" containsNumber="1" containsInteger="1" minValue="2087" maxValue="14857"/>
    </cacheField>
    <cacheField name="Amonut" numFmtId="0">
      <sharedItems containsString="0" containsBlank="1" containsNumber="1" containsInteger="1" minValue="2332" maxValue="14934"/>
    </cacheField>
    <cacheField name="Months (Date)" numFmtId="0" databaseField="0">
      <fieldGroup base="1">
        <rangePr groupBy="months" startDate="1900-01-19T00:00:00" endDate="2023-12-02T00:00:00"/>
        <groupItems count="14">
          <s v="&lt;01/20/1900"/>
          <s v="Jan"/>
          <s v="Feb"/>
          <s v="Mar"/>
          <s v="Apr"/>
          <s v="May"/>
          <s v="Jun"/>
          <s v="Jul"/>
          <s v="Aug"/>
          <s v="Sep"/>
          <s v="Oct"/>
          <s v="Nov"/>
          <s v="Dec"/>
          <s v="&gt;12/02/2023"/>
        </groupItems>
      </fieldGroup>
    </cacheField>
    <cacheField name="Quarters (Date)" numFmtId="0" databaseField="0">
      <fieldGroup base="1">
        <rangePr groupBy="quarters" startDate="1900-01-19T00:00:00" endDate="2023-12-02T00:00:00"/>
        <groupItems count="6">
          <s v="&lt;01/20/1900"/>
          <s v="Qtr1"/>
          <s v="Qtr2"/>
          <s v="Qtr3"/>
          <s v="Qtr4"/>
          <s v="&gt;12/02/2023"/>
        </groupItems>
      </fieldGroup>
    </cacheField>
    <cacheField name="Years (Date)" numFmtId="0" databaseField="0">
      <fieldGroup base="1">
        <rangePr groupBy="years" startDate="1900-01-19T00:00:00" endDate="2023-12-02T00:00:00"/>
        <groupItems count="126">
          <s v="&lt;01/20/19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gt;12/02/2023"/>
        </groupItems>
      </fieldGroup>
    </cacheField>
  </cacheFields>
  <extLst>
    <ext xmlns:x14="http://schemas.microsoft.com/office/spreadsheetml/2009/9/main" uri="{725AE2AE-9491-48be-B2B4-4EB974FC3084}">
      <x14:pivotCacheDefinition pivotCacheId="976134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
    <d v="1900-01-19T00:00:00"/>
    <x v="0"/>
    <x v="0"/>
    <x v="0"/>
    <n v="4"/>
    <n v="2561"/>
    <n v="6659"/>
  </r>
  <r>
    <n v="2"/>
    <d v="2023-02-01T00:00:00"/>
    <x v="1"/>
    <x v="0"/>
    <x v="1"/>
    <n v="5"/>
    <n v="11418"/>
    <n v="4111"/>
  </r>
  <r>
    <n v="3"/>
    <d v="2023-03-01T00:00:00"/>
    <x v="2"/>
    <x v="0"/>
    <x v="2"/>
    <n v="3"/>
    <n v="10434"/>
    <n v="8699"/>
  </r>
  <r>
    <n v="4"/>
    <d v="2023-04-01T00:00:00"/>
    <x v="3"/>
    <x v="0"/>
    <x v="3"/>
    <n v="7"/>
    <n v="2335"/>
    <n v="11847"/>
  </r>
  <r>
    <n v="5"/>
    <d v="2023-05-01T00:00:00"/>
    <x v="4"/>
    <x v="1"/>
    <x v="4"/>
    <n v="8"/>
    <n v="5899"/>
    <n v="9255"/>
  </r>
  <r>
    <n v="6"/>
    <d v="2023-06-01T00:00:00"/>
    <x v="5"/>
    <x v="2"/>
    <x v="5"/>
    <n v="2"/>
    <n v="7364"/>
    <n v="9808"/>
  </r>
  <r>
    <n v="7"/>
    <d v="2023-07-01T00:00:00"/>
    <x v="6"/>
    <x v="0"/>
    <x v="6"/>
    <n v="5"/>
    <n v="14589"/>
    <n v="9351"/>
  </r>
  <r>
    <n v="8"/>
    <d v="2023-08-01T00:00:00"/>
    <x v="0"/>
    <x v="0"/>
    <x v="0"/>
    <n v="6"/>
    <n v="7459"/>
    <n v="2897"/>
  </r>
  <r>
    <n v="9"/>
    <d v="2023-09-01T00:00:00"/>
    <x v="1"/>
    <x v="0"/>
    <x v="1"/>
    <n v="7"/>
    <n v="3921"/>
    <n v="2488"/>
  </r>
  <r>
    <n v="10"/>
    <d v="2023-10-01T00:00:00"/>
    <x v="0"/>
    <x v="0"/>
    <x v="2"/>
    <n v="9"/>
    <n v="7145"/>
    <n v="4435"/>
  </r>
  <r>
    <n v="11"/>
    <d v="2023-11-01T00:00:00"/>
    <x v="1"/>
    <x v="1"/>
    <x v="3"/>
    <n v="3"/>
    <n v="2722"/>
    <n v="4693"/>
  </r>
  <r>
    <n v="12"/>
    <d v="2023-12-01T00:00:00"/>
    <x v="2"/>
    <x v="0"/>
    <x v="4"/>
    <n v="4"/>
    <n v="13282"/>
    <n v="13541"/>
  </r>
  <r>
    <n v="13"/>
    <d v="2023-01-02T00:00:00"/>
    <x v="3"/>
    <x v="1"/>
    <x v="5"/>
    <n v="6"/>
    <n v="2624"/>
    <n v="12889"/>
  </r>
  <r>
    <n v="14"/>
    <d v="2023-04-01T00:00:00"/>
    <x v="4"/>
    <x v="2"/>
    <x v="6"/>
    <n v="2"/>
    <n v="8778"/>
    <n v="6837"/>
  </r>
  <r>
    <n v="15"/>
    <d v="2023-03-01T00:00:00"/>
    <x v="0"/>
    <x v="3"/>
    <x v="0"/>
    <n v="8"/>
    <n v="12567"/>
    <n v="12102"/>
  </r>
  <r>
    <n v="16"/>
    <d v="2023-04-01T00:00:00"/>
    <x v="1"/>
    <x v="0"/>
    <x v="1"/>
    <n v="6"/>
    <n v="5549"/>
    <n v="11750"/>
  </r>
  <r>
    <n v="17"/>
    <d v="2023-05-01T00:00:00"/>
    <x v="2"/>
    <x v="0"/>
    <x v="2"/>
    <n v="5"/>
    <n v="9466"/>
    <n v="11644"/>
  </r>
  <r>
    <n v="18"/>
    <d v="2023-06-01T00:00:00"/>
    <x v="3"/>
    <x v="0"/>
    <x v="3"/>
    <n v="4"/>
    <n v="10184"/>
    <n v="7952"/>
  </r>
  <r>
    <n v="19"/>
    <d v="2023-07-01T00:00:00"/>
    <x v="4"/>
    <x v="0"/>
    <x v="4"/>
    <n v="5"/>
    <n v="5602"/>
    <n v="8846"/>
  </r>
  <r>
    <n v="20"/>
    <d v="2023-08-01T00:00:00"/>
    <x v="3"/>
    <x v="1"/>
    <x v="5"/>
    <n v="3"/>
    <n v="6202"/>
    <n v="14088"/>
  </r>
  <r>
    <n v="21"/>
    <d v="2023-09-01T00:00:00"/>
    <x v="4"/>
    <x v="0"/>
    <x v="6"/>
    <n v="7"/>
    <n v="5609"/>
    <n v="14059"/>
  </r>
  <r>
    <n v="22"/>
    <d v="2023-10-01T00:00:00"/>
    <x v="0"/>
    <x v="0"/>
    <x v="0"/>
    <n v="8"/>
    <n v="7685"/>
    <n v="14679"/>
  </r>
  <r>
    <n v="23"/>
    <d v="2023-11-01T00:00:00"/>
    <x v="1"/>
    <x v="0"/>
    <x v="1"/>
    <n v="2"/>
    <n v="2595"/>
    <n v="11832"/>
  </r>
  <r>
    <n v="24"/>
    <d v="2023-12-01T00:00:00"/>
    <x v="2"/>
    <x v="1"/>
    <x v="2"/>
    <n v="5"/>
    <n v="10597"/>
    <n v="8872"/>
  </r>
  <r>
    <n v="25"/>
    <d v="2023-01-01T00:00:00"/>
    <x v="3"/>
    <x v="2"/>
    <x v="3"/>
    <n v="6"/>
    <n v="11504"/>
    <n v="13042"/>
  </r>
  <r>
    <n v="26"/>
    <d v="2023-02-01T00:00:00"/>
    <x v="4"/>
    <x v="0"/>
    <x v="4"/>
    <n v="7"/>
    <n v="4029"/>
    <n v="2952"/>
  </r>
  <r>
    <n v="27"/>
    <d v="2023-03-01T00:00:00"/>
    <x v="2"/>
    <x v="0"/>
    <x v="5"/>
    <n v="9"/>
    <n v="14857"/>
    <n v="3281"/>
  </r>
  <r>
    <n v="28"/>
    <d v="2023-04-01T00:00:00"/>
    <x v="3"/>
    <x v="0"/>
    <x v="6"/>
    <n v="3"/>
    <n v="6967"/>
    <n v="3059"/>
  </r>
  <r>
    <n v="29"/>
    <d v="2023-05-01T00:00:00"/>
    <x v="4"/>
    <x v="0"/>
    <x v="3"/>
    <n v="4"/>
    <n v="5040"/>
    <n v="5716"/>
  </r>
  <r>
    <n v="30"/>
    <d v="2023-06-01T00:00:00"/>
    <x v="3"/>
    <x v="1"/>
    <x v="4"/>
    <n v="6"/>
    <n v="11275"/>
    <n v="5903"/>
  </r>
  <r>
    <n v="31"/>
    <d v="2023-07-01T00:00:00"/>
    <x v="4"/>
    <x v="0"/>
    <x v="5"/>
    <n v="2"/>
    <n v="14029"/>
    <n v="6839"/>
  </r>
  <r>
    <n v="32"/>
    <d v="2023-08-01T00:00:00"/>
    <x v="0"/>
    <x v="1"/>
    <x v="6"/>
    <n v="8"/>
    <n v="3600"/>
    <n v="8071"/>
  </r>
  <r>
    <n v="33"/>
    <d v="2023-09-01T00:00:00"/>
    <x v="1"/>
    <x v="2"/>
    <x v="0"/>
    <n v="6"/>
    <n v="12450"/>
    <n v="5671"/>
  </r>
  <r>
    <n v="34"/>
    <d v="2023-10-01T00:00:00"/>
    <x v="2"/>
    <x v="1"/>
    <x v="1"/>
    <n v="5"/>
    <n v="2853"/>
    <n v="12079"/>
  </r>
  <r>
    <n v="35"/>
    <d v="2023-11-01T00:00:00"/>
    <x v="3"/>
    <x v="3"/>
    <x v="2"/>
    <n v="4"/>
    <n v="12993"/>
    <n v="2332"/>
  </r>
  <r>
    <n v="36"/>
    <d v="2023-12-01T00:00:00"/>
    <x v="4"/>
    <x v="0"/>
    <x v="3"/>
    <n v="5"/>
    <n v="12804"/>
    <n v="2387"/>
  </r>
  <r>
    <n v="37"/>
    <d v="2023-01-01T00:00:00"/>
    <x v="0"/>
    <x v="0"/>
    <x v="4"/>
    <n v="3"/>
    <n v="3895"/>
    <n v="2826"/>
  </r>
  <r>
    <n v="38"/>
    <d v="2023-02-01T00:00:00"/>
    <x v="1"/>
    <x v="0"/>
    <x v="5"/>
    <n v="7"/>
    <n v="9277"/>
    <n v="14180"/>
  </r>
  <r>
    <n v="39"/>
    <d v="2023-03-01T00:00:00"/>
    <x v="2"/>
    <x v="1"/>
    <x v="6"/>
    <n v="8"/>
    <n v="5328"/>
    <n v="3489"/>
  </r>
  <r>
    <n v="40"/>
    <d v="2023-04-01T00:00:00"/>
    <x v="3"/>
    <x v="0"/>
    <x v="0"/>
    <n v="2"/>
    <n v="12188"/>
    <n v="5151"/>
  </r>
  <r>
    <n v="41"/>
    <d v="2023-05-01T00:00:00"/>
    <x v="4"/>
    <x v="1"/>
    <x v="1"/>
    <n v="5"/>
    <n v="5950"/>
    <n v="8848"/>
  </r>
  <r>
    <n v="42"/>
    <d v="2023-06-01T00:00:00"/>
    <x v="3"/>
    <x v="2"/>
    <x v="2"/>
    <n v="6"/>
    <n v="11370"/>
    <n v="4300"/>
  </r>
  <r>
    <n v="43"/>
    <d v="2023-07-01T00:00:00"/>
    <x v="4"/>
    <x v="1"/>
    <x v="3"/>
    <n v="7"/>
    <n v="2087"/>
    <n v="14147"/>
  </r>
  <r>
    <n v="44"/>
    <d v="2023-08-01T00:00:00"/>
    <x v="7"/>
    <x v="3"/>
    <x v="4"/>
    <n v="9"/>
    <n v="4379"/>
    <n v="3246"/>
  </r>
  <r>
    <n v="45"/>
    <d v="2023-09-01T00:00:00"/>
    <x v="8"/>
    <x v="0"/>
    <x v="5"/>
    <n v="3"/>
    <n v="10862"/>
    <n v="12575"/>
  </r>
  <r>
    <n v="46"/>
    <d v="2023-10-01T00:00:00"/>
    <x v="9"/>
    <x v="0"/>
    <x v="6"/>
    <n v="4"/>
    <n v="10326"/>
    <n v="7761"/>
  </r>
  <r>
    <n v="47"/>
    <d v="2023-11-01T00:00:00"/>
    <x v="10"/>
    <x v="1"/>
    <x v="0"/>
    <n v="6"/>
    <n v="11894"/>
    <n v="9061"/>
  </r>
  <r>
    <n v="48"/>
    <d v="2023-12-01T00:00:00"/>
    <x v="11"/>
    <x v="2"/>
    <x v="1"/>
    <n v="2"/>
    <n v="5364"/>
    <n v="10526"/>
  </r>
  <r>
    <n v="49"/>
    <d v="2023-01-01T00:00:00"/>
    <x v="12"/>
    <x v="0"/>
    <x v="2"/>
    <n v="8"/>
    <n v="2807"/>
    <n v="12598"/>
  </r>
  <r>
    <n v="50"/>
    <d v="2023-02-01T00:00:00"/>
    <x v="3"/>
    <x v="0"/>
    <x v="3"/>
    <n v="6"/>
    <n v="6890"/>
    <n v="14180"/>
  </r>
  <r>
    <n v="51"/>
    <d v="2023-03-01T00:00:00"/>
    <x v="4"/>
    <x v="0"/>
    <x v="4"/>
    <n v="5"/>
    <n v="3936"/>
    <n v="9901"/>
  </r>
  <r>
    <n v="52"/>
    <d v="2023-04-01T00:00:00"/>
    <x v="0"/>
    <x v="0"/>
    <x v="5"/>
    <n v="5"/>
    <n v="8932"/>
    <n v="8358"/>
  </r>
  <r>
    <n v="53"/>
    <d v="2023-05-01T00:00:00"/>
    <x v="1"/>
    <x v="1"/>
    <x v="6"/>
    <n v="6"/>
    <n v="13953"/>
    <n v="12225"/>
  </r>
  <r>
    <n v="54"/>
    <d v="2023-06-01T00:00:00"/>
    <x v="2"/>
    <x v="0"/>
    <x v="3"/>
    <n v="7"/>
    <n v="6320"/>
    <n v="10897"/>
  </r>
  <r>
    <n v="55"/>
    <d v="2023-07-01T00:00:00"/>
    <x v="3"/>
    <x v="1"/>
    <x v="4"/>
    <n v="9"/>
    <n v="8808"/>
    <n v="12192"/>
  </r>
  <r>
    <n v="56"/>
    <d v="2023-08-01T00:00:00"/>
    <x v="4"/>
    <x v="2"/>
    <x v="5"/>
    <n v="3"/>
    <n v="12943"/>
    <n v="10818"/>
  </r>
  <r>
    <n v="57"/>
    <d v="2023-09-01T00:00:00"/>
    <x v="3"/>
    <x v="1"/>
    <x v="6"/>
    <n v="4"/>
    <n v="6129"/>
    <n v="6684"/>
  </r>
  <r>
    <n v="58"/>
    <d v="2023-10-01T00:00:00"/>
    <x v="4"/>
    <x v="3"/>
    <x v="0"/>
    <n v="6"/>
    <n v="11487"/>
    <n v="11841"/>
  </r>
  <r>
    <n v="59"/>
    <d v="2023-11-01T00:00:00"/>
    <x v="4"/>
    <x v="0"/>
    <x v="1"/>
    <n v="2"/>
    <n v="4306"/>
    <n v="7038"/>
  </r>
  <r>
    <n v="60"/>
    <d v="2023-12-01T00:00:00"/>
    <x v="7"/>
    <x v="0"/>
    <x v="2"/>
    <n v="8"/>
    <n v="8636"/>
    <n v="3464"/>
  </r>
  <r>
    <n v="61"/>
    <d v="2023-01-01T00:00:00"/>
    <x v="8"/>
    <x v="0"/>
    <x v="3"/>
    <n v="6"/>
    <n v="4811"/>
    <n v="4681"/>
  </r>
  <r>
    <n v="62"/>
    <d v="2023-02-01T00:00:00"/>
    <x v="9"/>
    <x v="1"/>
    <x v="4"/>
    <n v="3"/>
    <n v="14797"/>
    <n v="3630"/>
  </r>
  <r>
    <n v="63"/>
    <d v="2023-03-01T00:00:00"/>
    <x v="10"/>
    <x v="0"/>
    <x v="5"/>
    <n v="4"/>
    <n v="4148"/>
    <n v="12171"/>
  </r>
  <r>
    <n v="64"/>
    <d v="2023-04-01T00:00:00"/>
    <x v="11"/>
    <x v="1"/>
    <x v="6"/>
    <n v="6"/>
    <n v="6373"/>
    <n v="9614"/>
  </r>
  <r>
    <n v="65"/>
    <d v="2023-11-01T00:00:00"/>
    <x v="4"/>
    <x v="0"/>
    <x v="1"/>
    <n v="2"/>
    <n v="2621"/>
    <n v="12554"/>
  </r>
  <r>
    <n v="66"/>
    <d v="2023-12-01T00:00:00"/>
    <x v="7"/>
    <x v="0"/>
    <x v="2"/>
    <n v="8"/>
    <n v="6012"/>
    <n v="14934"/>
  </r>
  <r>
    <n v="67"/>
    <d v="2023-01-01T00:00:00"/>
    <x v="8"/>
    <x v="0"/>
    <x v="3"/>
    <n v="6"/>
    <n v="5771"/>
    <n v="2356"/>
  </r>
  <r>
    <n v="68"/>
    <d v="2023-02-01T00:00:00"/>
    <x v="9"/>
    <x v="1"/>
    <x v="4"/>
    <n v="3"/>
    <n v="6778"/>
    <n v="9580"/>
  </r>
  <r>
    <n v="69"/>
    <d v="2023-03-01T00:00:00"/>
    <x v="10"/>
    <x v="0"/>
    <x v="5"/>
    <n v="4"/>
    <n v="5203"/>
    <n v="10767"/>
  </r>
  <r>
    <n v="70"/>
    <d v="2023-04-01T00:00:00"/>
    <x v="11"/>
    <x v="1"/>
    <x v="6"/>
    <n v="6"/>
    <n v="12993"/>
    <n v="841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n v="1"/>
    <x v="0"/>
    <s v="Amit sharma"/>
    <x v="0"/>
    <x v="0"/>
    <n v="4"/>
    <n v="2561"/>
    <n v="6659"/>
  </r>
  <r>
    <n v="2"/>
    <x v="1"/>
    <s v="Jay singh"/>
    <x v="0"/>
    <x v="1"/>
    <n v="5"/>
    <n v="11418"/>
    <n v="4111"/>
  </r>
  <r>
    <n v="3"/>
    <x v="2"/>
    <s v="kushi sharma"/>
    <x v="0"/>
    <x v="2"/>
    <n v="3"/>
    <n v="10434"/>
    <n v="8699"/>
  </r>
  <r>
    <n v="4"/>
    <x v="3"/>
    <s v="Gure arora"/>
    <x v="0"/>
    <x v="3"/>
    <n v="7"/>
    <n v="2335"/>
    <n v="11847"/>
  </r>
  <r>
    <n v="5"/>
    <x v="4"/>
    <s v="Harbajan"/>
    <x v="1"/>
    <x v="4"/>
    <n v="8"/>
    <n v="5899"/>
    <n v="9255"/>
  </r>
  <r>
    <n v="6"/>
    <x v="5"/>
    <s v="Nehal vadera"/>
    <x v="2"/>
    <x v="5"/>
    <n v="2"/>
    <n v="7364"/>
    <n v="9808"/>
  </r>
  <r>
    <n v="7"/>
    <x v="6"/>
    <s v="King Khan"/>
    <x v="0"/>
    <x v="6"/>
    <n v="5"/>
    <n v="14589"/>
    <n v="9351"/>
  </r>
  <r>
    <n v="8"/>
    <x v="7"/>
    <s v="Amit sharma"/>
    <x v="0"/>
    <x v="0"/>
    <n v="6"/>
    <n v="7459"/>
    <n v="2897"/>
  </r>
  <r>
    <n v="9"/>
    <x v="8"/>
    <s v="Jay singh"/>
    <x v="0"/>
    <x v="1"/>
    <n v="7"/>
    <n v="3921"/>
    <n v="2488"/>
  </r>
  <r>
    <n v="10"/>
    <x v="9"/>
    <s v="Amit sharma"/>
    <x v="0"/>
    <x v="2"/>
    <n v="9"/>
    <n v="7145"/>
    <n v="4435"/>
  </r>
  <r>
    <n v="11"/>
    <x v="10"/>
    <s v="Jay singh"/>
    <x v="1"/>
    <x v="3"/>
    <n v="3"/>
    <n v="2722"/>
    <n v="4693"/>
  </r>
  <r>
    <n v="12"/>
    <x v="11"/>
    <s v="kushi sharma"/>
    <x v="0"/>
    <x v="4"/>
    <n v="4"/>
    <n v="13282"/>
    <n v="13541"/>
  </r>
  <r>
    <n v="13"/>
    <x v="12"/>
    <s v="Gure arora"/>
    <x v="1"/>
    <x v="5"/>
    <n v="6"/>
    <n v="2624"/>
    <n v="12889"/>
  </r>
  <r>
    <n v="14"/>
    <x v="3"/>
    <s v="Harbajan"/>
    <x v="2"/>
    <x v="6"/>
    <n v="2"/>
    <n v="8778"/>
    <n v="6837"/>
  </r>
  <r>
    <n v="15"/>
    <x v="2"/>
    <s v="Amit sharma"/>
    <x v="3"/>
    <x v="0"/>
    <n v="8"/>
    <n v="12567"/>
    <n v="12102"/>
  </r>
  <r>
    <n v="16"/>
    <x v="3"/>
    <s v="Jay singh"/>
    <x v="0"/>
    <x v="1"/>
    <n v="6"/>
    <n v="5549"/>
    <n v="11750"/>
  </r>
  <r>
    <n v="17"/>
    <x v="4"/>
    <s v="kushi sharma"/>
    <x v="0"/>
    <x v="2"/>
    <n v="5"/>
    <n v="9466"/>
    <n v="11644"/>
  </r>
  <r>
    <n v="18"/>
    <x v="5"/>
    <s v="Gure arora"/>
    <x v="0"/>
    <x v="3"/>
    <n v="4"/>
    <n v="10184"/>
    <n v="7952"/>
  </r>
  <r>
    <n v="19"/>
    <x v="6"/>
    <s v="Harbajan"/>
    <x v="0"/>
    <x v="4"/>
    <n v="5"/>
    <n v="5602"/>
    <n v="8846"/>
  </r>
  <r>
    <n v="20"/>
    <x v="7"/>
    <s v="Gure arora"/>
    <x v="1"/>
    <x v="5"/>
    <n v="3"/>
    <n v="6202"/>
    <n v="14088"/>
  </r>
  <r>
    <n v="21"/>
    <x v="8"/>
    <s v="Harbajan"/>
    <x v="0"/>
    <x v="6"/>
    <n v="7"/>
    <n v="5609"/>
    <n v="14059"/>
  </r>
  <r>
    <n v="22"/>
    <x v="9"/>
    <s v="Amit sharma"/>
    <x v="0"/>
    <x v="0"/>
    <n v="8"/>
    <n v="7685"/>
    <n v="14679"/>
  </r>
  <r>
    <n v="23"/>
    <x v="10"/>
    <s v="Jay singh"/>
    <x v="0"/>
    <x v="1"/>
    <n v="2"/>
    <n v="2595"/>
    <n v="11832"/>
  </r>
  <r>
    <n v="24"/>
    <x v="11"/>
    <s v="kushi sharma"/>
    <x v="1"/>
    <x v="2"/>
    <n v="5"/>
    <n v="10597"/>
    <n v="8872"/>
  </r>
  <r>
    <n v="25"/>
    <x v="13"/>
    <s v="Gure arora"/>
    <x v="2"/>
    <x v="3"/>
    <n v="6"/>
    <n v="11504"/>
    <n v="13042"/>
  </r>
  <r>
    <n v="26"/>
    <x v="1"/>
    <s v="Harbajan"/>
    <x v="0"/>
    <x v="4"/>
    <n v="7"/>
    <n v="4029"/>
    <n v="2952"/>
  </r>
  <r>
    <n v="27"/>
    <x v="2"/>
    <s v="kushi sharma"/>
    <x v="0"/>
    <x v="5"/>
    <n v="9"/>
    <n v="14857"/>
    <n v="3281"/>
  </r>
  <r>
    <n v="28"/>
    <x v="3"/>
    <s v="Gure arora"/>
    <x v="0"/>
    <x v="6"/>
    <n v="3"/>
    <n v="6967"/>
    <n v="3059"/>
  </r>
  <r>
    <n v="29"/>
    <x v="4"/>
    <s v="Harbajan"/>
    <x v="0"/>
    <x v="3"/>
    <n v="4"/>
    <n v="5040"/>
    <n v="5716"/>
  </r>
  <r>
    <n v="30"/>
    <x v="5"/>
    <s v="Gure arora"/>
    <x v="1"/>
    <x v="4"/>
    <n v="6"/>
    <n v="11275"/>
    <n v="5903"/>
  </r>
  <r>
    <n v="31"/>
    <x v="6"/>
    <s v="Harbajan"/>
    <x v="0"/>
    <x v="5"/>
    <n v="2"/>
    <n v="14029"/>
    <n v="6839"/>
  </r>
  <r>
    <n v="32"/>
    <x v="7"/>
    <s v="Amit sharma"/>
    <x v="1"/>
    <x v="6"/>
    <n v="8"/>
    <n v="3600"/>
    <n v="8071"/>
  </r>
  <r>
    <n v="33"/>
    <x v="8"/>
    <s v="Jay singh"/>
    <x v="2"/>
    <x v="0"/>
    <n v="6"/>
    <n v="12450"/>
    <n v="5671"/>
  </r>
  <r>
    <n v="34"/>
    <x v="9"/>
    <s v="kushi sharma"/>
    <x v="1"/>
    <x v="1"/>
    <n v="5"/>
    <n v="2853"/>
    <n v="12079"/>
  </r>
  <r>
    <n v="35"/>
    <x v="10"/>
    <s v="Gure arora"/>
    <x v="3"/>
    <x v="2"/>
    <n v="4"/>
    <n v="12993"/>
    <n v="2332"/>
  </r>
  <r>
    <n v="36"/>
    <x v="11"/>
    <s v="Harbajan"/>
    <x v="0"/>
    <x v="3"/>
    <n v="5"/>
    <n v="12804"/>
    <n v="2387"/>
  </r>
  <r>
    <n v="37"/>
    <x v="13"/>
    <s v="Amit sharma"/>
    <x v="0"/>
    <x v="4"/>
    <n v="3"/>
    <n v="3895"/>
    <n v="2826"/>
  </r>
  <r>
    <n v="38"/>
    <x v="1"/>
    <s v="Jay singh"/>
    <x v="0"/>
    <x v="5"/>
    <n v="7"/>
    <n v="9277"/>
    <n v="14180"/>
  </r>
  <r>
    <n v="39"/>
    <x v="2"/>
    <s v="kushi sharma"/>
    <x v="1"/>
    <x v="6"/>
    <n v="8"/>
    <n v="5328"/>
    <n v="3489"/>
  </r>
  <r>
    <n v="40"/>
    <x v="3"/>
    <s v="Gure arora"/>
    <x v="0"/>
    <x v="0"/>
    <n v="2"/>
    <n v="12188"/>
    <n v="5151"/>
  </r>
  <r>
    <n v="41"/>
    <x v="4"/>
    <s v="Harbajan"/>
    <x v="1"/>
    <x v="1"/>
    <n v="5"/>
    <n v="5950"/>
    <n v="8848"/>
  </r>
  <r>
    <n v="42"/>
    <x v="5"/>
    <s v="Gure arora"/>
    <x v="2"/>
    <x v="2"/>
    <n v="6"/>
    <n v="11370"/>
    <n v="4300"/>
  </r>
  <r>
    <n v="43"/>
    <x v="6"/>
    <s v="Harbajan"/>
    <x v="1"/>
    <x v="3"/>
    <n v="7"/>
    <n v="2087"/>
    <n v="14147"/>
  </r>
  <r>
    <n v="44"/>
    <x v="7"/>
    <s v="Raja singh"/>
    <x v="3"/>
    <x v="4"/>
    <n v="9"/>
    <n v="4379"/>
    <n v="3246"/>
  </r>
  <r>
    <n v="45"/>
    <x v="8"/>
    <s v="satish"/>
    <x v="0"/>
    <x v="5"/>
    <n v="3"/>
    <n v="10862"/>
    <n v="12575"/>
  </r>
  <r>
    <n v="46"/>
    <x v="9"/>
    <s v="purva veni"/>
    <x v="0"/>
    <x v="6"/>
    <n v="4"/>
    <n v="10326"/>
    <n v="7761"/>
  </r>
  <r>
    <n v="47"/>
    <x v="10"/>
    <s v="shivani singh"/>
    <x v="1"/>
    <x v="0"/>
    <n v="6"/>
    <n v="11894"/>
    <n v="9061"/>
  </r>
  <r>
    <n v="48"/>
    <x v="11"/>
    <s v="subhman gill"/>
    <x v="2"/>
    <x v="1"/>
    <n v="2"/>
    <n v="5364"/>
    <n v="10526"/>
  </r>
  <r>
    <n v="49"/>
    <x v="13"/>
    <s v="ravi aroroa"/>
    <x v="0"/>
    <x v="2"/>
    <n v="8"/>
    <n v="2807"/>
    <n v="12598"/>
  </r>
  <r>
    <n v="50"/>
    <x v="1"/>
    <s v="Gure arora"/>
    <x v="0"/>
    <x v="3"/>
    <n v="6"/>
    <n v="6890"/>
    <n v="14180"/>
  </r>
  <r>
    <n v="51"/>
    <x v="2"/>
    <s v="Harbajan"/>
    <x v="0"/>
    <x v="4"/>
    <n v="5"/>
    <n v="3936"/>
    <n v="9901"/>
  </r>
  <r>
    <n v="52"/>
    <x v="3"/>
    <s v="Amit sharma"/>
    <x v="0"/>
    <x v="5"/>
    <n v="5"/>
    <n v="8932"/>
    <n v="8358"/>
  </r>
  <r>
    <n v="53"/>
    <x v="4"/>
    <s v="Jay singh"/>
    <x v="1"/>
    <x v="6"/>
    <n v="6"/>
    <n v="13953"/>
    <n v="12225"/>
  </r>
  <r>
    <n v="54"/>
    <x v="5"/>
    <s v="kushi sharma"/>
    <x v="0"/>
    <x v="3"/>
    <n v="7"/>
    <n v="6320"/>
    <n v="10897"/>
  </r>
  <r>
    <n v="55"/>
    <x v="6"/>
    <s v="Gure arora"/>
    <x v="1"/>
    <x v="4"/>
    <n v="9"/>
    <n v="8808"/>
    <n v="12192"/>
  </r>
  <r>
    <n v="56"/>
    <x v="7"/>
    <s v="Harbajan"/>
    <x v="2"/>
    <x v="5"/>
    <n v="3"/>
    <n v="12943"/>
    <n v="10818"/>
  </r>
  <r>
    <n v="57"/>
    <x v="8"/>
    <s v="Gure arora"/>
    <x v="1"/>
    <x v="6"/>
    <n v="4"/>
    <n v="6129"/>
    <n v="6684"/>
  </r>
  <r>
    <n v="58"/>
    <x v="9"/>
    <s v="Harbajan"/>
    <x v="3"/>
    <x v="0"/>
    <n v="6"/>
    <n v="11487"/>
    <n v="11841"/>
  </r>
  <r>
    <n v="59"/>
    <x v="10"/>
    <s v="Harbajan"/>
    <x v="0"/>
    <x v="1"/>
    <n v="2"/>
    <n v="4306"/>
    <n v="7038"/>
  </r>
  <r>
    <n v="60"/>
    <x v="11"/>
    <s v="Raja singh"/>
    <x v="0"/>
    <x v="2"/>
    <n v="8"/>
    <n v="8636"/>
    <n v="3464"/>
  </r>
  <r>
    <n v="61"/>
    <x v="13"/>
    <s v="satish"/>
    <x v="0"/>
    <x v="3"/>
    <n v="6"/>
    <n v="4811"/>
    <n v="4681"/>
  </r>
  <r>
    <n v="62"/>
    <x v="1"/>
    <s v="purva veni"/>
    <x v="1"/>
    <x v="4"/>
    <n v="3"/>
    <n v="14797"/>
    <n v="3630"/>
  </r>
  <r>
    <n v="63"/>
    <x v="2"/>
    <s v="shivani singh"/>
    <x v="0"/>
    <x v="5"/>
    <n v="4"/>
    <n v="4148"/>
    <n v="12171"/>
  </r>
  <r>
    <n v="64"/>
    <x v="3"/>
    <s v="subhman gill"/>
    <x v="1"/>
    <x v="6"/>
    <n v="6"/>
    <n v="6373"/>
    <n v="9614"/>
  </r>
  <r>
    <n v="65"/>
    <x v="10"/>
    <s v="Harbajan"/>
    <x v="0"/>
    <x v="1"/>
    <n v="2"/>
    <n v="2621"/>
    <n v="12554"/>
  </r>
  <r>
    <n v="66"/>
    <x v="11"/>
    <s v="Raja singh"/>
    <x v="0"/>
    <x v="2"/>
    <n v="8"/>
    <n v="6012"/>
    <n v="14934"/>
  </r>
  <r>
    <n v="67"/>
    <x v="13"/>
    <s v="satish"/>
    <x v="0"/>
    <x v="3"/>
    <n v="6"/>
    <n v="5771"/>
    <n v="2356"/>
  </r>
  <r>
    <n v="68"/>
    <x v="1"/>
    <s v="purva veni"/>
    <x v="1"/>
    <x v="4"/>
    <n v="3"/>
    <n v="6778"/>
    <n v="9580"/>
  </r>
  <r>
    <n v="69"/>
    <x v="2"/>
    <s v="shivani singh"/>
    <x v="0"/>
    <x v="5"/>
    <n v="4"/>
    <n v="5203"/>
    <n v="10767"/>
  </r>
  <r>
    <n v="70"/>
    <x v="3"/>
    <s v="subhman gill"/>
    <x v="1"/>
    <x v="6"/>
    <n v="6"/>
    <n v="12993"/>
    <n v="8419"/>
  </r>
  <r>
    <m/>
    <x v="14"/>
    <m/>
    <x v="4"/>
    <x v="7"/>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B88970-FFD7-4B68-A341-F4CCEFB0598F}" name="PivotTable4"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A19" firstHeaderRow="1" firstDataRow="1" firstDataCol="0"/>
  <pivotFields count="8">
    <pivotField showAll="0"/>
    <pivotField numFmtId="164" showAll="0"/>
    <pivotField showAll="0"/>
    <pivotField showAll="0"/>
    <pivotField showAll="0"/>
    <pivotField showAll="0"/>
    <pivotField showAll="0"/>
    <pivotField dataField="1" showAll="0"/>
  </pivotFields>
  <rowItems count="1">
    <i/>
  </rowItems>
  <colItems count="1">
    <i/>
  </colItems>
  <dataFields count="1">
    <dataField name="Sum of Amonu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FC0118C-FA59-475E-966B-C2A24B0EEB52}" name="PivotTable6"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10:E14" firstHeaderRow="1" firstDataRow="1" firstDataCol="1"/>
  <pivotFields count="8">
    <pivotField showAll="0"/>
    <pivotField numFmtId="164" showAll="0"/>
    <pivotField showAll="0"/>
    <pivotField showAll="0"/>
    <pivotField axis="axisRow" showAll="0" measureFilter="1" sortType="descending">
      <items count="8">
        <item x="0"/>
        <item x="3"/>
        <item x="2"/>
        <item x="1"/>
        <item x="4"/>
        <item x="6"/>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4"/>
  </rowFields>
  <rowItems count="4">
    <i>
      <x v="4"/>
    </i>
    <i>
      <x v="1"/>
    </i>
    <i>
      <x v="5"/>
    </i>
    <i t="grand">
      <x/>
    </i>
  </rowItems>
  <colItems count="1">
    <i/>
  </colItems>
  <dataFields count="1">
    <dataField name="Sum of Qty" fld="5"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212FEF5-576B-4DA8-BE42-41A3321E0D2D}" name="PivotTable10"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J8:K12" firstHeaderRow="1" firstDataRow="1" firstDataCol="1"/>
  <pivotFields count="8">
    <pivotField showAll="0"/>
    <pivotField numFmtId="164" showAll="0"/>
    <pivotField axis="axisRow" showAll="0" measureFilter="1">
      <items count="14">
        <item x="0"/>
        <item x="3"/>
        <item x="4"/>
        <item x="1"/>
        <item x="6"/>
        <item x="2"/>
        <item x="5"/>
        <item x="9"/>
        <item x="7"/>
        <item x="12"/>
        <item x="8"/>
        <item x="10"/>
        <item x="11"/>
        <item t="default"/>
      </items>
    </pivotField>
    <pivotField showAll="0"/>
    <pivotField showAll="0"/>
    <pivotField dataField="1" showAll="0"/>
    <pivotField showAll="0"/>
    <pivotField showAll="0"/>
  </pivotFields>
  <rowFields count="1">
    <field x="2"/>
  </rowFields>
  <rowItems count="4">
    <i>
      <x v="4"/>
    </i>
    <i>
      <x v="6"/>
    </i>
    <i>
      <x v="9"/>
    </i>
    <i t="grand">
      <x/>
    </i>
  </rowItems>
  <colItems count="1">
    <i/>
  </colItems>
  <dataFields count="1">
    <dataField name="Sum of Qty" fld="5" baseField="0" baseItem="0"/>
  </dataFields>
  <chartFormats count="5">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69FAE26-77E6-4F7F-84F9-B3A5F1987192}" name="PivotTable5"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A22" firstHeaderRow="1" firstDataRow="1" firstDataCol="0"/>
  <pivotFields count="8">
    <pivotField showAll="0"/>
    <pivotField numFmtId="164" showAll="0"/>
    <pivotField showAll="0"/>
    <pivotField showAll="0"/>
    <pivotField showAll="0"/>
    <pivotField showAll="0"/>
    <pivotField showAll="0"/>
    <pivotField dataField="1" showAll="0"/>
  </pivotFields>
  <rowItems count="1">
    <i/>
  </rowItems>
  <colItems count="1">
    <i/>
  </colItems>
  <dataFields count="1">
    <dataField name="Count of Amonu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B87A28-BB36-4BB1-9BAC-8DB9133F471F}" name="PivotTable9"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J2:K6" firstHeaderRow="1" firstDataRow="1" firstDataCol="1"/>
  <pivotFields count="8">
    <pivotField showAll="0"/>
    <pivotField numFmtId="164" showAll="0"/>
    <pivotField axis="axisRow" showAll="0" measureFilter="1" sortType="descending">
      <items count="14">
        <item x="0"/>
        <item x="3"/>
        <item x="4"/>
        <item x="1"/>
        <item x="6"/>
        <item x="2"/>
        <item x="5"/>
        <item x="9"/>
        <item x="7"/>
        <item x="12"/>
        <item x="8"/>
        <item x="10"/>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s>
  <rowFields count="1">
    <field x="2"/>
  </rowFields>
  <rowItems count="4">
    <i>
      <x v="2"/>
    </i>
    <i>
      <x v="1"/>
    </i>
    <i>
      <x/>
    </i>
    <i t="grand">
      <x/>
    </i>
  </rowItems>
  <colItems count="1">
    <i/>
  </colItems>
  <dataFields count="1">
    <dataField name="Sum of Qty" fld="5" baseField="0" baseItem="0"/>
  </dataFields>
  <chartFormats count="5">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BA5F0E-847B-431B-B880-41C86BA8648E}" name="PivotTable3"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2:H10" firstHeaderRow="1" firstDataRow="1" firstDataCol="1"/>
  <pivotFields count="8">
    <pivotField showAll="0"/>
    <pivotField numFmtId="164" showAll="0"/>
    <pivotField showAll="0"/>
    <pivotField showAll="0"/>
    <pivotField axis="axisRow" showAll="0">
      <items count="8">
        <item x="0"/>
        <item x="3"/>
        <item x="2"/>
        <item x="1"/>
        <item x="4"/>
        <item x="6"/>
        <item x="5"/>
        <item t="default"/>
      </items>
    </pivotField>
    <pivotField showAll="0"/>
    <pivotField showAll="0"/>
    <pivotField dataField="1" showAll="0"/>
  </pivotFields>
  <rowFields count="1">
    <field x="4"/>
  </rowFields>
  <rowItems count="8">
    <i>
      <x/>
    </i>
    <i>
      <x v="1"/>
    </i>
    <i>
      <x v="2"/>
    </i>
    <i>
      <x v="3"/>
    </i>
    <i>
      <x v="4"/>
    </i>
    <i>
      <x v="5"/>
    </i>
    <i>
      <x v="6"/>
    </i>
    <i t="grand">
      <x/>
    </i>
  </rowItems>
  <colItems count="1">
    <i/>
  </colItems>
  <dataFields count="1">
    <dataField name="Sum of Amonut" fld="7" showDataAs="percentOfCol" baseField="0" baseItem="0" numFmtId="1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A90914-02B8-4587-947D-A8D55CA20095}" name="PivotTable8"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12:H20" firstHeaderRow="1" firstDataRow="1" firstDataCol="1"/>
  <pivotFields count="8">
    <pivotField showAll="0"/>
    <pivotField numFmtId="164" showAll="0"/>
    <pivotField showAll="0"/>
    <pivotField showAll="0"/>
    <pivotField axis="axisRow" showAll="0">
      <items count="8">
        <item x="0"/>
        <item x="3"/>
        <item x="2"/>
        <item x="1"/>
        <item x="4"/>
        <item x="6"/>
        <item x="5"/>
        <item t="default"/>
      </items>
    </pivotField>
    <pivotField dataField="1" showAll="0"/>
    <pivotField showAll="0"/>
    <pivotField showAll="0"/>
  </pivotFields>
  <rowFields count="1">
    <field x="4"/>
  </rowFields>
  <rowItems count="8">
    <i>
      <x/>
    </i>
    <i>
      <x v="1"/>
    </i>
    <i>
      <x v="2"/>
    </i>
    <i>
      <x v="3"/>
    </i>
    <i>
      <x v="4"/>
    </i>
    <i>
      <x v="5"/>
    </i>
    <i>
      <x v="6"/>
    </i>
    <i t="grand">
      <x/>
    </i>
  </rowItems>
  <colItems count="1">
    <i/>
  </colItems>
  <dataFields count="1">
    <dataField name="Sum of Q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E122CB-A6F8-470B-9B4C-73D400914B83}" name="PivotTable1" cacheId="7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2:B15" firstHeaderRow="1" firstDataRow="1" firstDataCol="1"/>
  <pivotFields count="11">
    <pivotField showAll="0"/>
    <pivotField showAll="0">
      <items count="68">
        <item x="13"/>
        <item x="1"/>
        <item x="2"/>
        <item x="3"/>
        <item x="4"/>
        <item x="5"/>
        <item x="6"/>
        <item x="7"/>
        <item x="8"/>
        <item x="9"/>
        <item x="10"/>
        <item x="11"/>
        <item m="1" x="54"/>
        <item m="1" x="45"/>
        <item m="1" x="40"/>
        <item m="1" x="35"/>
        <item m="1" x="31"/>
        <item m="1" x="27"/>
        <item m="1" x="23"/>
        <item m="1" x="19"/>
        <item m="1" x="15"/>
        <item m="1" x="63"/>
        <item m="1" x="55"/>
        <item m="1" x="46"/>
        <item m="1" x="56"/>
        <item m="1" x="47"/>
        <item m="1" x="41"/>
        <item m="1" x="36"/>
        <item m="1" x="32"/>
        <item m="1" x="28"/>
        <item m="1" x="24"/>
        <item m="1" x="20"/>
        <item m="1" x="16"/>
        <item m="1" x="64"/>
        <item m="1" x="57"/>
        <item m="1" x="48"/>
        <item m="1" x="58"/>
        <item m="1" x="49"/>
        <item m="1" x="42"/>
        <item m="1" x="37"/>
        <item m="1" x="33"/>
        <item m="1" x="29"/>
        <item m="1" x="25"/>
        <item m="1" x="21"/>
        <item m="1" x="17"/>
        <item m="1" x="65"/>
        <item m="1" x="59"/>
        <item m="1" x="50"/>
        <item m="1" x="60"/>
        <item m="1" x="51"/>
        <item m="1" x="43"/>
        <item m="1" x="38"/>
        <item m="1" x="34"/>
        <item m="1" x="30"/>
        <item m="1" x="26"/>
        <item m="1" x="22"/>
        <item m="1" x="18"/>
        <item m="1" x="66"/>
        <item m="1" x="61"/>
        <item m="1" x="52"/>
        <item m="1" x="62"/>
        <item m="1" x="53"/>
        <item m="1" x="44"/>
        <item m="1" x="39"/>
        <item x="14"/>
        <item x="0"/>
        <item x="12"/>
        <item t="default"/>
      </items>
    </pivotField>
    <pivotField showAll="0"/>
    <pivotField showAll="0">
      <items count="6">
        <item x="3"/>
        <item x="2"/>
        <item x="1"/>
        <item x="0"/>
        <item h="1" x="4"/>
        <item t="default"/>
      </items>
    </pivotField>
    <pivotField showAll="0">
      <items count="9">
        <item x="0"/>
        <item x="3"/>
        <item x="2"/>
        <item x="1"/>
        <item x="4"/>
        <item x="6"/>
        <item x="5"/>
        <item x="7"/>
        <item t="default"/>
      </items>
    </pivotField>
    <pivotField showAll="0"/>
    <pivotField showAll="0"/>
    <pivotField dataField="1" showAll="0"/>
    <pivotField axis="axisRow" showAll="0" defaultSubtotal="0">
      <items count="14">
        <item h="1" sd="0" x="0"/>
        <item sd="0" x="1"/>
        <item sd="0" x="2"/>
        <item sd="0" x="3"/>
        <item sd="0" x="4"/>
        <item sd="0" x="5"/>
        <item sd="0" x="6"/>
        <item sd="0" x="7"/>
        <item sd="0" x="8"/>
        <item sd="0" x="9"/>
        <item sd="0" x="10"/>
        <item sd="0" x="11"/>
        <item sd="0" x="12"/>
        <item sd="0" x="13"/>
      </items>
    </pivotField>
    <pivotField showAll="0">
      <items count="7">
        <item sd="0" x="1"/>
        <item sd="0" x="2"/>
        <item sd="0" x="3"/>
        <item sd="0" x="4"/>
        <item x="0"/>
        <item x="5"/>
        <item t="default"/>
      </items>
    </pivotField>
    <pivotField showAll="0">
      <items count="127">
        <item sd="0" x="1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5"/>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nut" fld="7" baseField="0" baseItem="0"/>
  </dataFields>
  <chartFormats count="6">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F40F19-8BDB-44E0-B029-1C3585E3E17A}" name="PivotTable7"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17:E21" firstHeaderRow="1" firstDataRow="1" firstDataCol="1"/>
  <pivotFields count="8">
    <pivotField showAll="0"/>
    <pivotField numFmtId="164" showAll="0"/>
    <pivotField showAll="0"/>
    <pivotField showAll="0"/>
    <pivotField axis="axisRow" showAll="0" measureFilter="1" sortType="descending">
      <items count="8">
        <item x="0"/>
        <item x="3"/>
        <item x="2"/>
        <item x="1"/>
        <item x="4"/>
        <item x="6"/>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4"/>
  </rowFields>
  <rowItems count="4">
    <i>
      <x v="6"/>
    </i>
    <i>
      <x/>
    </i>
    <i>
      <x v="3"/>
    </i>
    <i t="grand">
      <x/>
    </i>
  </rowItems>
  <colItems count="1">
    <i/>
  </colItems>
  <dataFields count="1">
    <dataField name="Sum of Qty" fld="5"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CBC410-03C5-4C4A-B1B4-F96BB7914C75}" name="PivotTable12"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G22:H30" firstHeaderRow="1" firstDataRow="1" firstDataCol="1"/>
  <pivotFields count="8">
    <pivotField showAll="0"/>
    <pivotField numFmtId="164" showAll="0"/>
    <pivotField showAll="0"/>
    <pivotField showAll="0"/>
    <pivotField axis="axisRow" showAll="0">
      <items count="8">
        <item x="0"/>
        <item x="3"/>
        <item x="2"/>
        <item x="1"/>
        <item x="4"/>
        <item x="6"/>
        <item x="5"/>
        <item t="default"/>
      </items>
    </pivotField>
    <pivotField showAll="0"/>
    <pivotField showAll="0"/>
    <pivotField dataField="1" showAll="0"/>
  </pivotFields>
  <rowFields count="1">
    <field x="4"/>
  </rowFields>
  <rowItems count="8">
    <i>
      <x/>
    </i>
    <i>
      <x v="1"/>
    </i>
    <i>
      <x v="2"/>
    </i>
    <i>
      <x v="3"/>
    </i>
    <i>
      <x v="4"/>
    </i>
    <i>
      <x v="5"/>
    </i>
    <i>
      <x v="6"/>
    </i>
    <i t="grand">
      <x/>
    </i>
  </rowItems>
  <colItems count="1">
    <i/>
  </colItems>
  <dataFields count="1">
    <dataField name="Sum of Amonut" fld="7" baseField="0" baseItem="0"/>
  </dataFields>
  <chartFormats count="3">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315F50-31FC-4A98-B367-C795E7E32A76}" name="PivotTable1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J14:K28" firstHeaderRow="1" firstDataRow="1" firstDataCol="1"/>
  <pivotFields count="8">
    <pivotField showAll="0"/>
    <pivotField numFmtId="164" showAll="0"/>
    <pivotField axis="axisRow" showAll="0">
      <items count="14">
        <item x="0"/>
        <item x="3"/>
        <item x="4"/>
        <item x="1"/>
        <item x="6"/>
        <item x="2"/>
        <item x="5"/>
        <item x="9"/>
        <item x="7"/>
        <item x="12"/>
        <item x="8"/>
        <item x="10"/>
        <item x="11"/>
        <item t="default"/>
      </items>
    </pivotField>
    <pivotField showAll="0"/>
    <pivotField showAll="0"/>
    <pivotField showAll="0"/>
    <pivotField showAll="0"/>
    <pivotField dataField="1" showAll="0"/>
  </pivotFields>
  <rowFields count="1">
    <field x="2"/>
  </rowFields>
  <rowItems count="14">
    <i>
      <x/>
    </i>
    <i>
      <x v="1"/>
    </i>
    <i>
      <x v="2"/>
    </i>
    <i>
      <x v="3"/>
    </i>
    <i>
      <x v="4"/>
    </i>
    <i>
      <x v="5"/>
    </i>
    <i>
      <x v="6"/>
    </i>
    <i>
      <x v="7"/>
    </i>
    <i>
      <x v="8"/>
    </i>
    <i>
      <x v="9"/>
    </i>
    <i>
      <x v="10"/>
    </i>
    <i>
      <x v="11"/>
    </i>
    <i>
      <x v="12"/>
    </i>
    <i t="grand">
      <x/>
    </i>
  </rowItems>
  <colItems count="1">
    <i/>
  </colItems>
  <dataFields count="1">
    <dataField name="Sum of Amonut" fld="7" baseField="0" baseItem="0"/>
  </dataFields>
  <chartFormats count="2">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C3A109-ABD1-40AD-8D82-6672F6CB7D71}" name="PivotTable2"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2:E7" firstHeaderRow="1" firstDataRow="1" firstDataCol="1"/>
  <pivotFields count="8">
    <pivotField showAll="0"/>
    <pivotField numFmtId="164" showAll="0"/>
    <pivotField showAll="0"/>
    <pivotField axis="axisRow" showAll="0">
      <items count="5">
        <item x="3"/>
        <item x="2"/>
        <item x="1"/>
        <item x="0"/>
        <item t="default"/>
      </items>
    </pivotField>
    <pivotField showAll="0"/>
    <pivotField showAll="0"/>
    <pivotField showAll="0"/>
    <pivotField dataField="1" showAll="0"/>
  </pivotFields>
  <rowFields count="1">
    <field x="3"/>
  </rowFields>
  <rowItems count="5">
    <i>
      <x/>
    </i>
    <i>
      <x v="1"/>
    </i>
    <i>
      <x v="2"/>
    </i>
    <i>
      <x v="3"/>
    </i>
    <i t="grand">
      <x/>
    </i>
  </rowItems>
  <colItems count="1">
    <i/>
  </colItems>
  <dataFields count="1">
    <dataField name="Sum of Amonut" fld="7" baseField="0" baseItem="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CAB214-0E24-458D-A016-0DF083CC6C07}" sourceName="Region">
  <pivotTables>
    <pivotTable tabId="3" name="PivotTable1"/>
  </pivotTables>
  <data>
    <tabular pivotCacheId="976134628">
      <items count="5">
        <i x="3" s="1"/>
        <i x="2" s="1"/>
        <i x="1" s="1"/>
        <i x="0" s="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DACD8F2-03D6-4D9B-9EB0-C97539D5C949}" sourceName="Item">
  <pivotTables>
    <pivotTable tabId="3" name="PivotTable1"/>
  </pivotTables>
  <data>
    <tabular pivotCacheId="976134628">
      <items count="8">
        <i x="0" s="1"/>
        <i x="3" s="1"/>
        <i x="2" s="1"/>
        <i x="1" s="1"/>
        <i x="4" s="1"/>
        <i x="6" s="1"/>
        <i x="5"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ED0D825B-E6BB-41F2-85CB-4C57A192CE41}" cache="Slicer_Region" caption="Region" columnCount="2" rowHeight="274320"/>
  <slicer name="Item 4" xr10:uid="{6F545481-F423-4CA9-AC9B-D1C1723874DF}" cache="Slicer_Item" caption="Item" columnCount="8"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2160E3E0-D73E-4027-BC3B-54B0921B43FE}" cache="Slicer_Region" caption="Region" columnCount="2" rowHeight="274320"/>
  <slicer name="Item 3" xr10:uid="{7ACCCC46-04D9-4E55-93F1-D0A0C0E65400}" cache="Slicer_Item" caption="Item" columnCount="8"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53957146-7C3A-4A30-86CC-48E382242D38}" cache="Slicer_Region" caption="Region" columnCount="2" rowHeight="274320"/>
  <slicer name="Item 2" xr10:uid="{960CD0E3-69E9-4380-B921-721B947D856D}" cache="Slicer_Item" caption="Item" columnCount="8"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92D4103-7F88-4616-B967-859F31B4AB35}" cache="Slicer_Region" caption="Region" columnCount="2" rowHeight="274320"/>
  <slicer name="Item 1" xr10:uid="{17106944-66CC-4204-B2C3-3EC854BF842E}" cache="Slicer_Item" caption="Item" columnCount="8"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3A5AD3-4C11-4D66-8E51-2EA03B5B3E24}" name="Table1" displayName="Table1" ref="A1:H71" totalsRowShown="0" headerRowDxfId="9" dataDxfId="8">
  <tableColumns count="8">
    <tableColumn id="1" xr3:uid="{16F7AC0A-59A9-4282-8948-42AEF29B01C2}" name="Sno" dataDxfId="7"/>
    <tableColumn id="2" xr3:uid="{37560F13-3580-46E0-AA55-4E2EF2962DE9}" name="Date" dataDxfId="6"/>
    <tableColumn id="3" xr3:uid="{A41FEF14-E93A-4ABB-A288-F2C52615AEBC}" name="SalesMan" dataDxfId="5"/>
    <tableColumn id="4" xr3:uid="{BB72BF7C-A15C-4B68-8AE0-BC8A84B471E7}" name="Region" dataDxfId="4"/>
    <tableColumn id="5" xr3:uid="{2F3F50E9-D52F-4618-BC85-D265879E81B6}" name="Item" dataDxfId="3"/>
    <tableColumn id="6" xr3:uid="{6378D0B3-AA04-4AE0-AB4E-5E44E5E8BF8B}" name="Qty" dataDxfId="2"/>
    <tableColumn id="7" xr3:uid="{586C7C5A-A823-4D88-954D-D97C899AE420}" name="Price" dataDxfId="1">
      <calculatedColumnFormula>RANDBETWEEN($J$2,$J$3)</calculatedColumnFormula>
    </tableColumn>
    <tableColumn id="8" xr3:uid="{037B81B3-1F1E-43A7-88A1-A29A2D65B329}" name="Amonut" dataDxfId="0">
      <calculatedColumnFormula>RANDBETWEEN($J$2,$J$3)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795E4DA-C0CF-49F0-9A03-1B70BBE7B30B}" sourceName="Date">
  <pivotTables>
    <pivotTable tabId="3" name="PivotTable1"/>
  </pivotTables>
  <state minimalRefreshVersion="6" lastRefreshVersion="6" pivotCacheId="976134628" filterType="unknown">
    <bounds startDate="1899-12-31T00:00:00" endDate="202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84A99135-01E0-411D-92B3-BBBF4C7D88FB}" cache="NativeTimeline_Date" caption="Date" showSelectionLabel="0" showTimeLevel="0" showHorizontalScrollbar="0" level="2" selectionLevel="2" scrollPosition="2027-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376D8130-963D-4971-89E9-1E6CB76663DA}" cache="NativeTimeline_Date" caption="Date" showSelectionLabel="0" showTimeLevel="0" showHorizontalScrollbar="0" level="2" selectionLevel="2" scrollPosition="2027-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6B7DC74C-2B7F-4388-B9EA-D3A4C286BA1C}" cache="NativeTimeline_Date" caption="Date" showSelectionLabel="0" showTimeLevel="0" showHorizontalScrollbar="0" level="2" selectionLevel="2" scrollPosition="2027-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8491BD1-5223-4D82-A0B9-A7CF9899EDC0}" cache="NativeTimeline_Date" caption="Date" showSelectionLabel="0" showTimeLevel="0" showHorizontalScrollbar="0" level="2" selectionLevel="2" scrollPosition="2027-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14BF0-3D7F-409A-9EB4-F7834CB039A7}">
  <dimension ref="A1"/>
  <sheetViews>
    <sheetView zoomScale="55" zoomScaleNormal="55"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C9677-F297-4D1D-901A-87662FC19548}">
  <dimension ref="A1"/>
  <sheetViews>
    <sheetView zoomScale="55" zoomScaleNormal="55"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C1C92-D7BE-4C2F-B506-AD9024E3AF28}">
  <dimension ref="A1"/>
  <sheetViews>
    <sheetView zoomScale="55" zoomScaleNormal="55"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CBB1D-F079-49ED-A57C-3BA527CD6DCA}">
  <dimension ref="A1"/>
  <sheetViews>
    <sheetView tabSelected="1" zoomScale="55" zoomScaleNormal="55"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7F8C9-2CC4-4F04-8FEF-DC3FDFC4C194}">
  <dimension ref="A1:J71"/>
  <sheetViews>
    <sheetView workbookViewId="0">
      <selection sqref="A1:H71"/>
    </sheetView>
  </sheetViews>
  <sheetFormatPr defaultRowHeight="14.5" x14ac:dyDescent="0.35"/>
  <cols>
    <col min="1" max="1" width="12.54296875" customWidth="1"/>
    <col min="2" max="2" width="13.36328125" customWidth="1"/>
    <col min="3" max="3" width="15.54296875" customWidth="1"/>
    <col min="4" max="4" width="16.26953125" customWidth="1"/>
    <col min="5" max="5" width="16.453125" customWidth="1"/>
    <col min="6" max="6" width="11.81640625" customWidth="1"/>
    <col min="7" max="7" width="12.90625" customWidth="1"/>
    <col min="8" max="8" width="14.81640625" customWidth="1"/>
  </cols>
  <sheetData>
    <row r="1" spans="1:10" x14ac:dyDescent="0.35">
      <c r="A1" s="1" t="s">
        <v>0</v>
      </c>
      <c r="B1" s="1" t="s">
        <v>1</v>
      </c>
      <c r="C1" s="1" t="s">
        <v>2</v>
      </c>
      <c r="D1" s="1" t="s">
        <v>3</v>
      </c>
      <c r="E1" s="1" t="s">
        <v>4</v>
      </c>
      <c r="F1" s="1" t="s">
        <v>5</v>
      </c>
      <c r="G1" s="1" t="s">
        <v>6</v>
      </c>
      <c r="H1" s="1" t="s">
        <v>7</v>
      </c>
    </row>
    <row r="2" spans="1:10" x14ac:dyDescent="0.35">
      <c r="A2" s="1">
        <v>1</v>
      </c>
      <c r="B2" s="2">
        <v>20</v>
      </c>
      <c r="C2" s="1" t="s">
        <v>9</v>
      </c>
      <c r="D2" s="1" t="s">
        <v>21</v>
      </c>
      <c r="E2" s="1" t="s">
        <v>31</v>
      </c>
      <c r="F2" s="1">
        <v>4</v>
      </c>
      <c r="G2" s="1">
        <f ca="1">RANDBETWEEN($J$2,$J$3)</f>
        <v>5198</v>
      </c>
      <c r="H2" s="1">
        <f t="shared" ref="H2:H66" ca="1" si="0">RANDBETWEEN($J$2,$J$3)</f>
        <v>13266</v>
      </c>
      <c r="J2">
        <v>2000</v>
      </c>
    </row>
    <row r="3" spans="1:10" x14ac:dyDescent="0.35">
      <c r="A3" s="1">
        <v>2</v>
      </c>
      <c r="B3" s="2">
        <v>44958</v>
      </c>
      <c r="C3" s="1" t="s">
        <v>10</v>
      </c>
      <c r="D3" s="1" t="s">
        <v>21</v>
      </c>
      <c r="E3" s="1" t="s">
        <v>25</v>
      </c>
      <c r="F3" s="1">
        <v>5</v>
      </c>
      <c r="G3" s="1">
        <f t="shared" ref="G3:G66" ca="1" si="1">RANDBETWEEN($J$2,$J$3)</f>
        <v>3429</v>
      </c>
      <c r="H3" s="1">
        <f t="shared" ca="1" si="0"/>
        <v>13637</v>
      </c>
      <c r="J3">
        <v>15000</v>
      </c>
    </row>
    <row r="4" spans="1:10" x14ac:dyDescent="0.35">
      <c r="A4" s="1">
        <v>3</v>
      </c>
      <c r="B4" s="2">
        <v>44986</v>
      </c>
      <c r="C4" s="1" t="s">
        <v>8</v>
      </c>
      <c r="D4" s="1" t="s">
        <v>21</v>
      </c>
      <c r="E4" s="1" t="s">
        <v>26</v>
      </c>
      <c r="F4" s="1">
        <v>3</v>
      </c>
      <c r="G4" s="1">
        <f t="shared" ca="1" si="1"/>
        <v>13795</v>
      </c>
      <c r="H4" s="1">
        <f t="shared" ca="1" si="0"/>
        <v>8942</v>
      </c>
    </row>
    <row r="5" spans="1:10" x14ac:dyDescent="0.35">
      <c r="A5" s="1">
        <v>4</v>
      </c>
      <c r="B5" s="2">
        <v>45017</v>
      </c>
      <c r="C5" s="1" t="s">
        <v>11</v>
      </c>
      <c r="D5" s="1" t="s">
        <v>21</v>
      </c>
      <c r="E5" s="1" t="s">
        <v>27</v>
      </c>
      <c r="F5" s="1">
        <v>7</v>
      </c>
      <c r="G5" s="1">
        <f t="shared" ca="1" si="1"/>
        <v>2408</v>
      </c>
      <c r="H5" s="1">
        <f t="shared" ca="1" si="0"/>
        <v>3387</v>
      </c>
    </row>
    <row r="6" spans="1:10" x14ac:dyDescent="0.35">
      <c r="A6" s="1">
        <v>5</v>
      </c>
      <c r="B6" s="2">
        <v>45047</v>
      </c>
      <c r="C6" s="1" t="s">
        <v>12</v>
      </c>
      <c r="D6" s="1" t="s">
        <v>22</v>
      </c>
      <c r="E6" s="1" t="s">
        <v>28</v>
      </c>
      <c r="F6" s="1">
        <v>8</v>
      </c>
      <c r="G6" s="1">
        <f t="shared" ca="1" si="1"/>
        <v>7251</v>
      </c>
      <c r="H6" s="1">
        <f t="shared" ca="1" si="0"/>
        <v>6500</v>
      </c>
    </row>
    <row r="7" spans="1:10" x14ac:dyDescent="0.35">
      <c r="A7" s="1">
        <v>6</v>
      </c>
      <c r="B7" s="2">
        <v>45078</v>
      </c>
      <c r="C7" s="1" t="s">
        <v>13</v>
      </c>
      <c r="D7" s="1" t="s">
        <v>23</v>
      </c>
      <c r="E7" s="1" t="s">
        <v>29</v>
      </c>
      <c r="F7" s="1">
        <v>2</v>
      </c>
      <c r="G7" s="1">
        <f t="shared" ca="1" si="1"/>
        <v>12389</v>
      </c>
      <c r="H7" s="1">
        <f t="shared" ca="1" si="0"/>
        <v>5643</v>
      </c>
    </row>
    <row r="8" spans="1:10" x14ac:dyDescent="0.35">
      <c r="A8" s="1">
        <v>7</v>
      </c>
      <c r="B8" s="2">
        <v>45108</v>
      </c>
      <c r="C8" s="1" t="s">
        <v>14</v>
      </c>
      <c r="D8" s="1" t="s">
        <v>21</v>
      </c>
      <c r="E8" s="1" t="s">
        <v>30</v>
      </c>
      <c r="F8" s="1">
        <v>5</v>
      </c>
      <c r="G8" s="1">
        <f t="shared" ca="1" si="1"/>
        <v>14092</v>
      </c>
      <c r="H8" s="1">
        <f t="shared" ca="1" si="0"/>
        <v>3096</v>
      </c>
    </row>
    <row r="9" spans="1:10" x14ac:dyDescent="0.35">
      <c r="A9" s="1">
        <v>8</v>
      </c>
      <c r="B9" s="2">
        <v>45139</v>
      </c>
      <c r="C9" s="1" t="s">
        <v>9</v>
      </c>
      <c r="D9" s="1" t="s">
        <v>21</v>
      </c>
      <c r="E9" s="1" t="s">
        <v>31</v>
      </c>
      <c r="F9" s="1">
        <v>6</v>
      </c>
      <c r="G9" s="1">
        <f t="shared" ca="1" si="1"/>
        <v>12483</v>
      </c>
      <c r="H9" s="1">
        <f t="shared" ca="1" si="0"/>
        <v>10613</v>
      </c>
    </row>
    <row r="10" spans="1:10" x14ac:dyDescent="0.35">
      <c r="A10" s="1">
        <v>9</v>
      </c>
      <c r="B10" s="2">
        <v>45170</v>
      </c>
      <c r="C10" s="1" t="s">
        <v>10</v>
      </c>
      <c r="D10" s="1" t="s">
        <v>21</v>
      </c>
      <c r="E10" s="1" t="s">
        <v>25</v>
      </c>
      <c r="F10" s="1">
        <v>7</v>
      </c>
      <c r="G10" s="1">
        <f t="shared" ca="1" si="1"/>
        <v>14103</v>
      </c>
      <c r="H10" s="1">
        <f t="shared" ca="1" si="0"/>
        <v>3375</v>
      </c>
    </row>
    <row r="11" spans="1:10" x14ac:dyDescent="0.35">
      <c r="A11" s="1">
        <v>10</v>
      </c>
      <c r="B11" s="2">
        <v>45200</v>
      </c>
      <c r="C11" s="1" t="s">
        <v>9</v>
      </c>
      <c r="D11" s="1" t="s">
        <v>21</v>
      </c>
      <c r="E11" s="1" t="s">
        <v>26</v>
      </c>
      <c r="F11" s="1">
        <v>9</v>
      </c>
      <c r="G11" s="1">
        <f t="shared" ca="1" si="1"/>
        <v>7579</v>
      </c>
      <c r="H11" s="1">
        <f t="shared" ca="1" si="0"/>
        <v>3095</v>
      </c>
    </row>
    <row r="12" spans="1:10" x14ac:dyDescent="0.35">
      <c r="A12" s="1">
        <v>11</v>
      </c>
      <c r="B12" s="2">
        <v>45231</v>
      </c>
      <c r="C12" s="1" t="s">
        <v>10</v>
      </c>
      <c r="D12" s="1" t="s">
        <v>22</v>
      </c>
      <c r="E12" s="1" t="s">
        <v>27</v>
      </c>
      <c r="F12" s="1">
        <v>3</v>
      </c>
      <c r="G12" s="1">
        <f t="shared" ca="1" si="1"/>
        <v>14881</v>
      </c>
      <c r="H12" s="1">
        <f t="shared" ca="1" si="0"/>
        <v>10175</v>
      </c>
    </row>
    <row r="13" spans="1:10" x14ac:dyDescent="0.35">
      <c r="A13" s="1">
        <v>12</v>
      </c>
      <c r="B13" s="2">
        <v>45261</v>
      </c>
      <c r="C13" s="1" t="s">
        <v>8</v>
      </c>
      <c r="D13" s="1" t="s">
        <v>21</v>
      </c>
      <c r="E13" s="1" t="s">
        <v>28</v>
      </c>
      <c r="F13" s="1">
        <v>4</v>
      </c>
      <c r="G13" s="1">
        <f t="shared" ca="1" si="1"/>
        <v>7278</v>
      </c>
      <c r="H13" s="1">
        <f t="shared" ca="1" si="0"/>
        <v>9049</v>
      </c>
    </row>
    <row r="14" spans="1:10" x14ac:dyDescent="0.35">
      <c r="A14" s="1">
        <v>13</v>
      </c>
      <c r="B14" s="2">
        <v>44928</v>
      </c>
      <c r="C14" s="1" t="s">
        <v>11</v>
      </c>
      <c r="D14" s="1" t="s">
        <v>22</v>
      </c>
      <c r="E14" s="1" t="s">
        <v>29</v>
      </c>
      <c r="F14" s="1">
        <v>6</v>
      </c>
      <c r="G14" s="1">
        <f t="shared" ca="1" si="1"/>
        <v>14388</v>
      </c>
      <c r="H14" s="1">
        <f t="shared" ca="1" si="0"/>
        <v>11786</v>
      </c>
    </row>
    <row r="15" spans="1:10" x14ac:dyDescent="0.35">
      <c r="A15" s="1">
        <v>14</v>
      </c>
      <c r="B15" s="2">
        <v>45017</v>
      </c>
      <c r="C15" s="1" t="s">
        <v>12</v>
      </c>
      <c r="D15" s="1" t="s">
        <v>23</v>
      </c>
      <c r="E15" s="1" t="s">
        <v>30</v>
      </c>
      <c r="F15" s="1">
        <v>2</v>
      </c>
      <c r="G15" s="1">
        <f t="shared" ca="1" si="1"/>
        <v>4158</v>
      </c>
      <c r="H15" s="1">
        <f t="shared" ca="1" si="0"/>
        <v>8349</v>
      </c>
    </row>
    <row r="16" spans="1:10" x14ac:dyDescent="0.35">
      <c r="A16" s="1">
        <v>15</v>
      </c>
      <c r="B16" s="2">
        <v>44986</v>
      </c>
      <c r="C16" s="1" t="s">
        <v>9</v>
      </c>
      <c r="D16" s="1" t="s">
        <v>24</v>
      </c>
      <c r="E16" s="1" t="s">
        <v>31</v>
      </c>
      <c r="F16" s="1">
        <v>8</v>
      </c>
      <c r="G16" s="1">
        <f t="shared" ca="1" si="1"/>
        <v>8436</v>
      </c>
      <c r="H16" s="1">
        <f t="shared" ca="1" si="0"/>
        <v>10603</v>
      </c>
    </row>
    <row r="17" spans="1:8" x14ac:dyDescent="0.35">
      <c r="A17" s="1">
        <v>16</v>
      </c>
      <c r="B17" s="2">
        <v>45017</v>
      </c>
      <c r="C17" s="1" t="s">
        <v>10</v>
      </c>
      <c r="D17" s="1" t="s">
        <v>21</v>
      </c>
      <c r="E17" s="1" t="s">
        <v>25</v>
      </c>
      <c r="F17" s="1">
        <v>6</v>
      </c>
      <c r="G17" s="1">
        <f t="shared" ca="1" si="1"/>
        <v>10806</v>
      </c>
      <c r="H17" s="1">
        <f t="shared" ca="1" si="0"/>
        <v>13247</v>
      </c>
    </row>
    <row r="18" spans="1:8" x14ac:dyDescent="0.35">
      <c r="A18" s="1">
        <v>17</v>
      </c>
      <c r="B18" s="2">
        <v>45047</v>
      </c>
      <c r="C18" s="1" t="s">
        <v>8</v>
      </c>
      <c r="D18" s="1" t="s">
        <v>21</v>
      </c>
      <c r="E18" s="1" t="s">
        <v>26</v>
      </c>
      <c r="F18" s="1">
        <v>5</v>
      </c>
      <c r="G18" s="1">
        <f t="shared" ca="1" si="1"/>
        <v>12469</v>
      </c>
      <c r="H18" s="1">
        <f t="shared" ca="1" si="0"/>
        <v>2565</v>
      </c>
    </row>
    <row r="19" spans="1:8" x14ac:dyDescent="0.35">
      <c r="A19" s="1">
        <v>18</v>
      </c>
      <c r="B19" s="2">
        <v>45078</v>
      </c>
      <c r="C19" s="1" t="s">
        <v>11</v>
      </c>
      <c r="D19" s="1" t="s">
        <v>21</v>
      </c>
      <c r="E19" s="1" t="s">
        <v>27</v>
      </c>
      <c r="F19" s="1">
        <v>4</v>
      </c>
      <c r="G19" s="1">
        <f t="shared" ca="1" si="1"/>
        <v>8320</v>
      </c>
      <c r="H19" s="1">
        <f t="shared" ca="1" si="0"/>
        <v>9366</v>
      </c>
    </row>
    <row r="20" spans="1:8" x14ac:dyDescent="0.35">
      <c r="A20" s="1">
        <v>19</v>
      </c>
      <c r="B20" s="2">
        <v>45108</v>
      </c>
      <c r="C20" s="1" t="s">
        <v>12</v>
      </c>
      <c r="D20" s="1" t="s">
        <v>21</v>
      </c>
      <c r="E20" s="1" t="s">
        <v>28</v>
      </c>
      <c r="F20" s="1">
        <v>5</v>
      </c>
      <c r="G20" s="1">
        <f t="shared" ca="1" si="1"/>
        <v>10200</v>
      </c>
      <c r="H20" s="1">
        <f t="shared" ca="1" si="0"/>
        <v>12505</v>
      </c>
    </row>
    <row r="21" spans="1:8" x14ac:dyDescent="0.35">
      <c r="A21" s="1">
        <v>20</v>
      </c>
      <c r="B21" s="2">
        <v>45139</v>
      </c>
      <c r="C21" s="1" t="s">
        <v>11</v>
      </c>
      <c r="D21" s="1" t="s">
        <v>22</v>
      </c>
      <c r="E21" s="1" t="s">
        <v>29</v>
      </c>
      <c r="F21" s="1">
        <v>3</v>
      </c>
      <c r="G21" s="1">
        <f t="shared" ca="1" si="1"/>
        <v>2432</v>
      </c>
      <c r="H21" s="1">
        <f t="shared" ca="1" si="0"/>
        <v>13868</v>
      </c>
    </row>
    <row r="22" spans="1:8" x14ac:dyDescent="0.35">
      <c r="A22" s="1">
        <v>21</v>
      </c>
      <c r="B22" s="2">
        <v>45170</v>
      </c>
      <c r="C22" s="1" t="s">
        <v>12</v>
      </c>
      <c r="D22" s="1" t="s">
        <v>21</v>
      </c>
      <c r="E22" s="1" t="s">
        <v>30</v>
      </c>
      <c r="F22" s="1">
        <v>7</v>
      </c>
      <c r="G22" s="1">
        <f t="shared" ca="1" si="1"/>
        <v>13758</v>
      </c>
      <c r="H22" s="1">
        <f t="shared" ca="1" si="0"/>
        <v>9855</v>
      </c>
    </row>
    <row r="23" spans="1:8" x14ac:dyDescent="0.35">
      <c r="A23" s="1">
        <v>22</v>
      </c>
      <c r="B23" s="2">
        <v>45200</v>
      </c>
      <c r="C23" s="1" t="s">
        <v>9</v>
      </c>
      <c r="D23" s="1" t="s">
        <v>21</v>
      </c>
      <c r="E23" s="1" t="s">
        <v>31</v>
      </c>
      <c r="F23" s="1">
        <v>8</v>
      </c>
      <c r="G23" s="1">
        <f t="shared" ca="1" si="1"/>
        <v>14060</v>
      </c>
      <c r="H23" s="1">
        <f t="shared" ca="1" si="0"/>
        <v>10064</v>
      </c>
    </row>
    <row r="24" spans="1:8" x14ac:dyDescent="0.35">
      <c r="A24" s="1">
        <v>23</v>
      </c>
      <c r="B24" s="2">
        <v>45231</v>
      </c>
      <c r="C24" s="1" t="s">
        <v>10</v>
      </c>
      <c r="D24" s="1" t="s">
        <v>21</v>
      </c>
      <c r="E24" s="1" t="s">
        <v>25</v>
      </c>
      <c r="F24" s="1">
        <v>2</v>
      </c>
      <c r="G24" s="1">
        <f t="shared" ca="1" si="1"/>
        <v>11517</v>
      </c>
      <c r="H24" s="1">
        <f t="shared" ca="1" si="0"/>
        <v>11676</v>
      </c>
    </row>
    <row r="25" spans="1:8" x14ac:dyDescent="0.35">
      <c r="A25" s="1">
        <v>24</v>
      </c>
      <c r="B25" s="2">
        <v>45261</v>
      </c>
      <c r="C25" s="1" t="s">
        <v>8</v>
      </c>
      <c r="D25" s="1" t="s">
        <v>22</v>
      </c>
      <c r="E25" s="1" t="s">
        <v>26</v>
      </c>
      <c r="F25" s="1">
        <v>5</v>
      </c>
      <c r="G25" s="1">
        <f t="shared" ca="1" si="1"/>
        <v>12916</v>
      </c>
      <c r="H25" s="1">
        <f t="shared" ca="1" si="0"/>
        <v>9367</v>
      </c>
    </row>
    <row r="26" spans="1:8" x14ac:dyDescent="0.35">
      <c r="A26" s="1">
        <v>25</v>
      </c>
      <c r="B26" s="2">
        <v>44927</v>
      </c>
      <c r="C26" s="1" t="s">
        <v>11</v>
      </c>
      <c r="D26" s="1" t="s">
        <v>23</v>
      </c>
      <c r="E26" s="1" t="s">
        <v>27</v>
      </c>
      <c r="F26" s="1">
        <v>6</v>
      </c>
      <c r="G26" s="1">
        <f t="shared" ca="1" si="1"/>
        <v>8769</v>
      </c>
      <c r="H26" s="1">
        <f t="shared" ca="1" si="0"/>
        <v>14582</v>
      </c>
    </row>
    <row r="27" spans="1:8" x14ac:dyDescent="0.35">
      <c r="A27" s="1">
        <v>26</v>
      </c>
      <c r="B27" s="2">
        <v>44958</v>
      </c>
      <c r="C27" s="1" t="s">
        <v>12</v>
      </c>
      <c r="D27" s="1" t="s">
        <v>21</v>
      </c>
      <c r="E27" s="1" t="s">
        <v>28</v>
      </c>
      <c r="F27" s="1">
        <v>7</v>
      </c>
      <c r="G27" s="1">
        <f t="shared" ca="1" si="1"/>
        <v>2092</v>
      </c>
      <c r="H27" s="1">
        <f t="shared" ca="1" si="0"/>
        <v>11846</v>
      </c>
    </row>
    <row r="28" spans="1:8" x14ac:dyDescent="0.35">
      <c r="A28" s="1">
        <v>27</v>
      </c>
      <c r="B28" s="2">
        <v>44986</v>
      </c>
      <c r="C28" s="1" t="s">
        <v>8</v>
      </c>
      <c r="D28" s="1" t="s">
        <v>21</v>
      </c>
      <c r="E28" s="1" t="s">
        <v>29</v>
      </c>
      <c r="F28" s="1">
        <v>9</v>
      </c>
      <c r="G28" s="1">
        <f t="shared" ca="1" si="1"/>
        <v>9661</v>
      </c>
      <c r="H28" s="1">
        <f t="shared" ca="1" si="0"/>
        <v>11766</v>
      </c>
    </row>
    <row r="29" spans="1:8" x14ac:dyDescent="0.35">
      <c r="A29" s="1">
        <v>28</v>
      </c>
      <c r="B29" s="2">
        <v>45017</v>
      </c>
      <c r="C29" s="1" t="s">
        <v>11</v>
      </c>
      <c r="D29" s="1" t="s">
        <v>21</v>
      </c>
      <c r="E29" s="1" t="s">
        <v>30</v>
      </c>
      <c r="F29" s="1">
        <v>3</v>
      </c>
      <c r="G29" s="1">
        <f t="shared" ca="1" si="1"/>
        <v>4963</v>
      </c>
      <c r="H29" s="1">
        <f t="shared" ca="1" si="0"/>
        <v>3847</v>
      </c>
    </row>
    <row r="30" spans="1:8" x14ac:dyDescent="0.35">
      <c r="A30" s="1">
        <v>29</v>
      </c>
      <c r="B30" s="2">
        <v>45047</v>
      </c>
      <c r="C30" s="1" t="s">
        <v>12</v>
      </c>
      <c r="D30" s="1" t="s">
        <v>21</v>
      </c>
      <c r="E30" s="1" t="s">
        <v>27</v>
      </c>
      <c r="F30" s="1">
        <v>4</v>
      </c>
      <c r="G30" s="1">
        <f t="shared" ca="1" si="1"/>
        <v>9272</v>
      </c>
      <c r="H30" s="1">
        <f t="shared" ca="1" si="0"/>
        <v>11009</v>
      </c>
    </row>
    <row r="31" spans="1:8" x14ac:dyDescent="0.35">
      <c r="A31" s="1">
        <v>30</v>
      </c>
      <c r="B31" s="2">
        <v>45078</v>
      </c>
      <c r="C31" s="1" t="s">
        <v>11</v>
      </c>
      <c r="D31" s="1" t="s">
        <v>22</v>
      </c>
      <c r="E31" s="1" t="s">
        <v>28</v>
      </c>
      <c r="F31" s="1">
        <v>6</v>
      </c>
      <c r="G31" s="1">
        <f t="shared" ca="1" si="1"/>
        <v>7544</v>
      </c>
      <c r="H31" s="1">
        <f t="shared" ca="1" si="0"/>
        <v>11404</v>
      </c>
    </row>
    <row r="32" spans="1:8" x14ac:dyDescent="0.35">
      <c r="A32" s="1">
        <v>31</v>
      </c>
      <c r="B32" s="2">
        <v>45108</v>
      </c>
      <c r="C32" s="1" t="s">
        <v>12</v>
      </c>
      <c r="D32" s="1" t="s">
        <v>21</v>
      </c>
      <c r="E32" s="1" t="s">
        <v>29</v>
      </c>
      <c r="F32" s="1">
        <v>2</v>
      </c>
      <c r="G32" s="1">
        <f t="shared" ca="1" si="1"/>
        <v>2041</v>
      </c>
      <c r="H32" s="1">
        <f t="shared" ca="1" si="0"/>
        <v>13333</v>
      </c>
    </row>
    <row r="33" spans="1:8" x14ac:dyDescent="0.35">
      <c r="A33" s="1">
        <v>32</v>
      </c>
      <c r="B33" s="2">
        <v>45139</v>
      </c>
      <c r="C33" s="1" t="s">
        <v>9</v>
      </c>
      <c r="D33" s="1" t="s">
        <v>22</v>
      </c>
      <c r="E33" s="1" t="s">
        <v>30</v>
      </c>
      <c r="F33" s="1">
        <v>8</v>
      </c>
      <c r="G33" s="1">
        <f t="shared" ca="1" si="1"/>
        <v>8256</v>
      </c>
      <c r="H33" s="1">
        <f t="shared" ca="1" si="0"/>
        <v>4473</v>
      </c>
    </row>
    <row r="34" spans="1:8" x14ac:dyDescent="0.35">
      <c r="A34" s="1">
        <v>33</v>
      </c>
      <c r="B34" s="2">
        <v>45170</v>
      </c>
      <c r="C34" s="1" t="s">
        <v>10</v>
      </c>
      <c r="D34" s="1" t="s">
        <v>23</v>
      </c>
      <c r="E34" s="1" t="s">
        <v>31</v>
      </c>
      <c r="F34" s="1">
        <v>6</v>
      </c>
      <c r="G34" s="1">
        <f t="shared" ca="1" si="1"/>
        <v>8260</v>
      </c>
      <c r="H34" s="1">
        <f t="shared" ca="1" si="0"/>
        <v>10992</v>
      </c>
    </row>
    <row r="35" spans="1:8" x14ac:dyDescent="0.35">
      <c r="A35" s="1">
        <v>34</v>
      </c>
      <c r="B35" s="2">
        <v>45200</v>
      </c>
      <c r="C35" s="1" t="s">
        <v>8</v>
      </c>
      <c r="D35" s="1" t="s">
        <v>22</v>
      </c>
      <c r="E35" s="1" t="s">
        <v>25</v>
      </c>
      <c r="F35" s="1">
        <v>5</v>
      </c>
      <c r="G35" s="1">
        <f t="shared" ca="1" si="1"/>
        <v>5436</v>
      </c>
      <c r="H35" s="1">
        <f t="shared" ca="1" si="0"/>
        <v>5833</v>
      </c>
    </row>
    <row r="36" spans="1:8" x14ac:dyDescent="0.35">
      <c r="A36" s="1">
        <v>35</v>
      </c>
      <c r="B36" s="2">
        <v>45231</v>
      </c>
      <c r="C36" s="1" t="s">
        <v>11</v>
      </c>
      <c r="D36" s="1" t="s">
        <v>24</v>
      </c>
      <c r="E36" s="1" t="s">
        <v>26</v>
      </c>
      <c r="F36" s="1">
        <v>4</v>
      </c>
      <c r="G36" s="1">
        <f t="shared" ca="1" si="1"/>
        <v>8393</v>
      </c>
      <c r="H36" s="1">
        <f t="shared" ca="1" si="0"/>
        <v>9436</v>
      </c>
    </row>
    <row r="37" spans="1:8" x14ac:dyDescent="0.35">
      <c r="A37" s="1">
        <v>36</v>
      </c>
      <c r="B37" s="2">
        <v>45261</v>
      </c>
      <c r="C37" s="1" t="s">
        <v>12</v>
      </c>
      <c r="D37" s="1" t="s">
        <v>21</v>
      </c>
      <c r="E37" s="1" t="s">
        <v>27</v>
      </c>
      <c r="F37" s="1">
        <v>5</v>
      </c>
      <c r="G37" s="1">
        <f t="shared" ca="1" si="1"/>
        <v>11881</v>
      </c>
      <c r="H37" s="1">
        <f t="shared" ca="1" si="0"/>
        <v>14853</v>
      </c>
    </row>
    <row r="38" spans="1:8" x14ac:dyDescent="0.35">
      <c r="A38" s="1">
        <v>37</v>
      </c>
      <c r="B38" s="2">
        <v>44927</v>
      </c>
      <c r="C38" s="1" t="s">
        <v>9</v>
      </c>
      <c r="D38" s="1" t="s">
        <v>21</v>
      </c>
      <c r="E38" s="1" t="s">
        <v>28</v>
      </c>
      <c r="F38" s="1">
        <v>3</v>
      </c>
      <c r="G38" s="1">
        <f t="shared" ca="1" si="1"/>
        <v>13870</v>
      </c>
      <c r="H38" s="1">
        <f t="shared" ca="1" si="0"/>
        <v>14480</v>
      </c>
    </row>
    <row r="39" spans="1:8" x14ac:dyDescent="0.35">
      <c r="A39" s="1">
        <v>38</v>
      </c>
      <c r="B39" s="2">
        <v>44958</v>
      </c>
      <c r="C39" s="1" t="s">
        <v>10</v>
      </c>
      <c r="D39" s="1" t="s">
        <v>21</v>
      </c>
      <c r="E39" s="1" t="s">
        <v>29</v>
      </c>
      <c r="F39" s="1">
        <v>7</v>
      </c>
      <c r="G39" s="1">
        <f t="shared" ca="1" si="1"/>
        <v>14754</v>
      </c>
      <c r="H39" s="1">
        <f t="shared" ca="1" si="0"/>
        <v>5549</v>
      </c>
    </row>
    <row r="40" spans="1:8" x14ac:dyDescent="0.35">
      <c r="A40" s="1">
        <v>39</v>
      </c>
      <c r="B40" s="2">
        <v>44986</v>
      </c>
      <c r="C40" s="1" t="s">
        <v>8</v>
      </c>
      <c r="D40" s="1" t="s">
        <v>22</v>
      </c>
      <c r="E40" s="1" t="s">
        <v>30</v>
      </c>
      <c r="F40" s="1">
        <v>8</v>
      </c>
      <c r="G40" s="1">
        <f t="shared" ca="1" si="1"/>
        <v>3660</v>
      </c>
      <c r="H40" s="1">
        <f t="shared" ca="1" si="0"/>
        <v>3828</v>
      </c>
    </row>
    <row r="41" spans="1:8" x14ac:dyDescent="0.35">
      <c r="A41" s="1">
        <v>40</v>
      </c>
      <c r="B41" s="2">
        <v>45017</v>
      </c>
      <c r="C41" s="1" t="s">
        <v>11</v>
      </c>
      <c r="D41" s="1" t="s">
        <v>21</v>
      </c>
      <c r="E41" s="1" t="s">
        <v>31</v>
      </c>
      <c r="F41" s="1">
        <v>2</v>
      </c>
      <c r="G41" s="1">
        <f t="shared" ca="1" si="1"/>
        <v>14144</v>
      </c>
      <c r="H41" s="1">
        <f t="shared" ca="1" si="0"/>
        <v>2459</v>
      </c>
    </row>
    <row r="42" spans="1:8" x14ac:dyDescent="0.35">
      <c r="A42" s="1">
        <v>41</v>
      </c>
      <c r="B42" s="2">
        <v>45047</v>
      </c>
      <c r="C42" s="1" t="s">
        <v>12</v>
      </c>
      <c r="D42" s="1" t="s">
        <v>22</v>
      </c>
      <c r="E42" s="1" t="s">
        <v>25</v>
      </c>
      <c r="F42" s="1">
        <v>5</v>
      </c>
      <c r="G42" s="1">
        <f t="shared" ca="1" si="1"/>
        <v>10691</v>
      </c>
      <c r="H42" s="1">
        <f t="shared" ca="1" si="0"/>
        <v>3518</v>
      </c>
    </row>
    <row r="43" spans="1:8" x14ac:dyDescent="0.35">
      <c r="A43" s="1">
        <v>42</v>
      </c>
      <c r="B43" s="2">
        <v>45078</v>
      </c>
      <c r="C43" s="1" t="s">
        <v>11</v>
      </c>
      <c r="D43" s="1" t="s">
        <v>23</v>
      </c>
      <c r="E43" s="1" t="s">
        <v>26</v>
      </c>
      <c r="F43" s="1">
        <v>6</v>
      </c>
      <c r="G43" s="1">
        <f t="shared" ca="1" si="1"/>
        <v>9403</v>
      </c>
      <c r="H43" s="1">
        <f t="shared" ca="1" si="0"/>
        <v>8746</v>
      </c>
    </row>
    <row r="44" spans="1:8" x14ac:dyDescent="0.35">
      <c r="A44" s="1">
        <v>43</v>
      </c>
      <c r="B44" s="2">
        <v>45108</v>
      </c>
      <c r="C44" s="1" t="s">
        <v>12</v>
      </c>
      <c r="D44" s="1" t="s">
        <v>22</v>
      </c>
      <c r="E44" s="1" t="s">
        <v>27</v>
      </c>
      <c r="F44" s="1">
        <v>7</v>
      </c>
      <c r="G44" s="1">
        <f t="shared" ca="1" si="1"/>
        <v>10132</v>
      </c>
      <c r="H44" s="1">
        <f t="shared" ca="1" si="0"/>
        <v>3485</v>
      </c>
    </row>
    <row r="45" spans="1:8" x14ac:dyDescent="0.35">
      <c r="A45" s="1">
        <v>44</v>
      </c>
      <c r="B45" s="2">
        <v>45139</v>
      </c>
      <c r="C45" s="1" t="s">
        <v>15</v>
      </c>
      <c r="D45" s="1" t="s">
        <v>24</v>
      </c>
      <c r="E45" s="1" t="s">
        <v>28</v>
      </c>
      <c r="F45" s="1">
        <v>9</v>
      </c>
      <c r="G45" s="1">
        <f t="shared" ca="1" si="1"/>
        <v>8456</v>
      </c>
      <c r="H45" s="1">
        <f t="shared" ca="1" si="0"/>
        <v>8166</v>
      </c>
    </row>
    <row r="46" spans="1:8" x14ac:dyDescent="0.35">
      <c r="A46" s="1">
        <v>45</v>
      </c>
      <c r="B46" s="2">
        <v>45170</v>
      </c>
      <c r="C46" s="1" t="s">
        <v>16</v>
      </c>
      <c r="D46" s="1" t="s">
        <v>21</v>
      </c>
      <c r="E46" s="1" t="s">
        <v>29</v>
      </c>
      <c r="F46" s="1">
        <v>3</v>
      </c>
      <c r="G46" s="1">
        <f t="shared" ca="1" si="1"/>
        <v>9932</v>
      </c>
      <c r="H46" s="1">
        <f t="shared" ca="1" si="0"/>
        <v>11828</v>
      </c>
    </row>
    <row r="47" spans="1:8" x14ac:dyDescent="0.35">
      <c r="A47" s="1">
        <v>46</v>
      </c>
      <c r="B47" s="2">
        <v>45200</v>
      </c>
      <c r="C47" s="1" t="s">
        <v>17</v>
      </c>
      <c r="D47" s="1" t="s">
        <v>21</v>
      </c>
      <c r="E47" s="1" t="s">
        <v>30</v>
      </c>
      <c r="F47" s="1">
        <v>4</v>
      </c>
      <c r="G47" s="1">
        <f t="shared" ca="1" si="1"/>
        <v>3864</v>
      </c>
      <c r="H47" s="1">
        <f t="shared" ca="1" si="0"/>
        <v>13456</v>
      </c>
    </row>
    <row r="48" spans="1:8" x14ac:dyDescent="0.35">
      <c r="A48" s="1">
        <v>47</v>
      </c>
      <c r="B48" s="2">
        <v>45231</v>
      </c>
      <c r="C48" s="1" t="s">
        <v>18</v>
      </c>
      <c r="D48" s="1" t="s">
        <v>22</v>
      </c>
      <c r="E48" s="1" t="s">
        <v>31</v>
      </c>
      <c r="F48" s="1">
        <v>6</v>
      </c>
      <c r="G48" s="1">
        <f t="shared" ca="1" si="1"/>
        <v>8795</v>
      </c>
      <c r="H48" s="1">
        <f t="shared" ca="1" si="0"/>
        <v>2263</v>
      </c>
    </row>
    <row r="49" spans="1:8" x14ac:dyDescent="0.35">
      <c r="A49" s="1">
        <v>48</v>
      </c>
      <c r="B49" s="2">
        <v>45261</v>
      </c>
      <c r="C49" s="1" t="s">
        <v>19</v>
      </c>
      <c r="D49" s="1" t="s">
        <v>23</v>
      </c>
      <c r="E49" s="1" t="s">
        <v>25</v>
      </c>
      <c r="F49" s="1">
        <v>2</v>
      </c>
      <c r="G49" s="1">
        <f t="shared" ca="1" si="1"/>
        <v>8328</v>
      </c>
      <c r="H49" s="1">
        <f t="shared" ca="1" si="0"/>
        <v>4224</v>
      </c>
    </row>
    <row r="50" spans="1:8" x14ac:dyDescent="0.35">
      <c r="A50" s="1">
        <v>49</v>
      </c>
      <c r="B50" s="2">
        <v>44927</v>
      </c>
      <c r="C50" s="1" t="s">
        <v>20</v>
      </c>
      <c r="D50" s="1" t="s">
        <v>21</v>
      </c>
      <c r="E50" s="1" t="s">
        <v>26</v>
      </c>
      <c r="F50" s="1">
        <v>8</v>
      </c>
      <c r="G50" s="1">
        <f t="shared" ca="1" si="1"/>
        <v>13440</v>
      </c>
      <c r="H50" s="1">
        <f t="shared" ca="1" si="0"/>
        <v>4694</v>
      </c>
    </row>
    <row r="51" spans="1:8" x14ac:dyDescent="0.35">
      <c r="A51" s="1">
        <v>50</v>
      </c>
      <c r="B51" s="2">
        <v>44958</v>
      </c>
      <c r="C51" s="1" t="s">
        <v>11</v>
      </c>
      <c r="D51" s="1" t="s">
        <v>21</v>
      </c>
      <c r="E51" s="1" t="s">
        <v>27</v>
      </c>
      <c r="F51" s="1">
        <v>6</v>
      </c>
      <c r="G51" s="1">
        <f t="shared" ca="1" si="1"/>
        <v>14234</v>
      </c>
      <c r="H51" s="1">
        <f t="shared" ca="1" si="0"/>
        <v>3822</v>
      </c>
    </row>
    <row r="52" spans="1:8" x14ac:dyDescent="0.35">
      <c r="A52" s="1">
        <v>51</v>
      </c>
      <c r="B52" s="2">
        <v>44986</v>
      </c>
      <c r="C52" s="1" t="s">
        <v>12</v>
      </c>
      <c r="D52" s="1" t="s">
        <v>21</v>
      </c>
      <c r="E52" s="1" t="s">
        <v>28</v>
      </c>
      <c r="F52" s="1">
        <v>5</v>
      </c>
      <c r="G52" s="1">
        <f t="shared" ca="1" si="1"/>
        <v>10488</v>
      </c>
      <c r="H52" s="1">
        <f t="shared" ca="1" si="0"/>
        <v>3567</v>
      </c>
    </row>
    <row r="53" spans="1:8" x14ac:dyDescent="0.35">
      <c r="A53" s="1">
        <v>52</v>
      </c>
      <c r="B53" s="2">
        <v>45017</v>
      </c>
      <c r="C53" s="1" t="s">
        <v>9</v>
      </c>
      <c r="D53" s="1" t="s">
        <v>21</v>
      </c>
      <c r="E53" s="1" t="s">
        <v>29</v>
      </c>
      <c r="F53" s="1">
        <v>5</v>
      </c>
      <c r="G53" s="1">
        <f t="shared" ca="1" si="1"/>
        <v>6038</v>
      </c>
      <c r="H53" s="1">
        <f t="shared" ca="1" si="0"/>
        <v>4518</v>
      </c>
    </row>
    <row r="54" spans="1:8" x14ac:dyDescent="0.35">
      <c r="A54" s="1">
        <v>53</v>
      </c>
      <c r="B54" s="2">
        <v>45047</v>
      </c>
      <c r="C54" s="1" t="s">
        <v>10</v>
      </c>
      <c r="D54" s="1" t="s">
        <v>22</v>
      </c>
      <c r="E54" s="1" t="s">
        <v>30</v>
      </c>
      <c r="F54" s="1">
        <v>6</v>
      </c>
      <c r="G54" s="1">
        <f t="shared" ca="1" si="1"/>
        <v>5392</v>
      </c>
      <c r="H54" s="1">
        <f t="shared" ca="1" si="0"/>
        <v>13866</v>
      </c>
    </row>
    <row r="55" spans="1:8" x14ac:dyDescent="0.35">
      <c r="A55" s="1">
        <v>54</v>
      </c>
      <c r="B55" s="2">
        <v>45078</v>
      </c>
      <c r="C55" s="1" t="s">
        <v>8</v>
      </c>
      <c r="D55" s="1" t="s">
        <v>21</v>
      </c>
      <c r="E55" s="1" t="s">
        <v>27</v>
      </c>
      <c r="F55" s="1">
        <v>7</v>
      </c>
      <c r="G55" s="1">
        <f t="shared" ca="1" si="1"/>
        <v>8086</v>
      </c>
      <c r="H55" s="1">
        <f t="shared" ca="1" si="0"/>
        <v>4512</v>
      </c>
    </row>
    <row r="56" spans="1:8" x14ac:dyDescent="0.35">
      <c r="A56" s="1">
        <v>55</v>
      </c>
      <c r="B56" s="2">
        <v>45108</v>
      </c>
      <c r="C56" s="1" t="s">
        <v>11</v>
      </c>
      <c r="D56" s="1" t="s">
        <v>22</v>
      </c>
      <c r="E56" s="1" t="s">
        <v>28</v>
      </c>
      <c r="F56" s="1">
        <v>9</v>
      </c>
      <c r="G56" s="1">
        <f t="shared" ca="1" si="1"/>
        <v>5876</v>
      </c>
      <c r="H56" s="1">
        <f t="shared" ca="1" si="0"/>
        <v>12321</v>
      </c>
    </row>
    <row r="57" spans="1:8" x14ac:dyDescent="0.35">
      <c r="A57" s="1">
        <v>56</v>
      </c>
      <c r="B57" s="2">
        <v>45139</v>
      </c>
      <c r="C57" s="1" t="s">
        <v>12</v>
      </c>
      <c r="D57" s="1" t="s">
        <v>23</v>
      </c>
      <c r="E57" s="1" t="s">
        <v>29</v>
      </c>
      <c r="F57" s="1">
        <v>3</v>
      </c>
      <c r="G57" s="1">
        <f t="shared" ca="1" si="1"/>
        <v>11896</v>
      </c>
      <c r="H57" s="1">
        <f t="shared" ca="1" si="0"/>
        <v>10827</v>
      </c>
    </row>
    <row r="58" spans="1:8" x14ac:dyDescent="0.35">
      <c r="A58" s="1">
        <v>57</v>
      </c>
      <c r="B58" s="2">
        <v>45170</v>
      </c>
      <c r="C58" s="1" t="s">
        <v>11</v>
      </c>
      <c r="D58" s="1" t="s">
        <v>22</v>
      </c>
      <c r="E58" s="1" t="s">
        <v>30</v>
      </c>
      <c r="F58" s="1">
        <v>4</v>
      </c>
      <c r="G58" s="1">
        <f t="shared" ca="1" si="1"/>
        <v>9826</v>
      </c>
      <c r="H58" s="1">
        <f t="shared" ca="1" si="0"/>
        <v>10946</v>
      </c>
    </row>
    <row r="59" spans="1:8" x14ac:dyDescent="0.35">
      <c r="A59" s="1">
        <v>58</v>
      </c>
      <c r="B59" s="2">
        <v>45200</v>
      </c>
      <c r="C59" s="1" t="s">
        <v>12</v>
      </c>
      <c r="D59" s="1" t="s">
        <v>24</v>
      </c>
      <c r="E59" s="1" t="s">
        <v>31</v>
      </c>
      <c r="F59" s="1">
        <v>6</v>
      </c>
      <c r="G59" s="1">
        <f t="shared" ca="1" si="1"/>
        <v>9507</v>
      </c>
      <c r="H59" s="1">
        <f t="shared" ca="1" si="0"/>
        <v>2559</v>
      </c>
    </row>
    <row r="60" spans="1:8" x14ac:dyDescent="0.35">
      <c r="A60" s="1">
        <v>59</v>
      </c>
      <c r="B60" s="2">
        <v>45231</v>
      </c>
      <c r="C60" s="1" t="s">
        <v>12</v>
      </c>
      <c r="D60" s="1" t="s">
        <v>21</v>
      </c>
      <c r="E60" s="1" t="s">
        <v>25</v>
      </c>
      <c r="F60" s="1">
        <v>2</v>
      </c>
      <c r="G60" s="1">
        <f t="shared" ca="1" si="1"/>
        <v>2267</v>
      </c>
      <c r="H60" s="1">
        <f t="shared" ca="1" si="0"/>
        <v>9402</v>
      </c>
    </row>
    <row r="61" spans="1:8" x14ac:dyDescent="0.35">
      <c r="A61" s="1">
        <v>60</v>
      </c>
      <c r="B61" s="2">
        <v>45261</v>
      </c>
      <c r="C61" s="1" t="s">
        <v>15</v>
      </c>
      <c r="D61" s="1" t="s">
        <v>21</v>
      </c>
      <c r="E61" s="1" t="s">
        <v>26</v>
      </c>
      <c r="F61" s="1">
        <v>8</v>
      </c>
      <c r="G61" s="1">
        <f t="shared" ca="1" si="1"/>
        <v>3797</v>
      </c>
      <c r="H61" s="1">
        <f t="shared" ca="1" si="0"/>
        <v>10902</v>
      </c>
    </row>
    <row r="62" spans="1:8" x14ac:dyDescent="0.35">
      <c r="A62" s="1">
        <v>61</v>
      </c>
      <c r="B62" s="2">
        <v>44927</v>
      </c>
      <c r="C62" s="1" t="s">
        <v>16</v>
      </c>
      <c r="D62" s="1" t="s">
        <v>21</v>
      </c>
      <c r="E62" s="1" t="s">
        <v>27</v>
      </c>
      <c r="F62" s="1">
        <v>6</v>
      </c>
      <c r="G62" s="1">
        <f t="shared" ca="1" si="1"/>
        <v>4452</v>
      </c>
      <c r="H62" s="1">
        <f t="shared" ca="1" si="0"/>
        <v>2759</v>
      </c>
    </row>
    <row r="63" spans="1:8" x14ac:dyDescent="0.35">
      <c r="A63" s="1">
        <v>62</v>
      </c>
      <c r="B63" s="2">
        <v>44958</v>
      </c>
      <c r="C63" s="1" t="s">
        <v>17</v>
      </c>
      <c r="D63" s="1" t="s">
        <v>22</v>
      </c>
      <c r="E63" s="1" t="s">
        <v>28</v>
      </c>
      <c r="F63" s="1">
        <v>3</v>
      </c>
      <c r="G63" s="1">
        <f t="shared" ca="1" si="1"/>
        <v>6059</v>
      </c>
      <c r="H63" s="1">
        <f t="shared" ca="1" si="0"/>
        <v>5277</v>
      </c>
    </row>
    <row r="64" spans="1:8" x14ac:dyDescent="0.35">
      <c r="A64" s="1">
        <v>63</v>
      </c>
      <c r="B64" s="2">
        <v>44986</v>
      </c>
      <c r="C64" s="1" t="s">
        <v>18</v>
      </c>
      <c r="D64" s="1" t="s">
        <v>21</v>
      </c>
      <c r="E64" s="1" t="s">
        <v>29</v>
      </c>
      <c r="F64" s="1">
        <v>4</v>
      </c>
      <c r="G64" s="1">
        <f t="shared" ca="1" si="1"/>
        <v>11534</v>
      </c>
      <c r="H64" s="1">
        <f t="shared" ca="1" si="0"/>
        <v>10576</v>
      </c>
    </row>
    <row r="65" spans="1:8" x14ac:dyDescent="0.35">
      <c r="A65" s="1">
        <v>64</v>
      </c>
      <c r="B65" s="2">
        <v>45017</v>
      </c>
      <c r="C65" s="1" t="s">
        <v>19</v>
      </c>
      <c r="D65" s="1" t="s">
        <v>22</v>
      </c>
      <c r="E65" s="1" t="s">
        <v>30</v>
      </c>
      <c r="F65" s="1">
        <v>6</v>
      </c>
      <c r="G65" s="1">
        <f t="shared" ca="1" si="1"/>
        <v>8713</v>
      </c>
      <c r="H65" s="1">
        <f t="shared" ca="1" si="0"/>
        <v>3984</v>
      </c>
    </row>
    <row r="66" spans="1:8" x14ac:dyDescent="0.35">
      <c r="A66" s="1">
        <v>65</v>
      </c>
      <c r="B66" s="2">
        <v>45231</v>
      </c>
      <c r="C66" s="1" t="s">
        <v>12</v>
      </c>
      <c r="D66" s="1" t="s">
        <v>21</v>
      </c>
      <c r="E66" s="1" t="s">
        <v>25</v>
      </c>
      <c r="F66" s="1">
        <v>2</v>
      </c>
      <c r="G66" s="1">
        <f t="shared" ca="1" si="1"/>
        <v>3432</v>
      </c>
      <c r="H66" s="1">
        <f t="shared" ca="1" si="0"/>
        <v>5864</v>
      </c>
    </row>
    <row r="67" spans="1:8" x14ac:dyDescent="0.35">
      <c r="A67" s="1">
        <v>66</v>
      </c>
      <c r="B67" s="2">
        <v>45261</v>
      </c>
      <c r="C67" s="1" t="s">
        <v>15</v>
      </c>
      <c r="D67" s="1" t="s">
        <v>21</v>
      </c>
      <c r="E67" s="1" t="s">
        <v>26</v>
      </c>
      <c r="F67" s="1">
        <v>8</v>
      </c>
      <c r="G67" s="1">
        <f t="shared" ref="G67:H71" ca="1" si="2">RANDBETWEEN($J$2,$J$3)</f>
        <v>10572</v>
      </c>
      <c r="H67" s="1">
        <f t="shared" ca="1" si="2"/>
        <v>9994</v>
      </c>
    </row>
    <row r="68" spans="1:8" x14ac:dyDescent="0.35">
      <c r="A68" s="1">
        <v>67</v>
      </c>
      <c r="B68" s="2">
        <v>44927</v>
      </c>
      <c r="C68" s="1" t="s">
        <v>16</v>
      </c>
      <c r="D68" s="1" t="s">
        <v>21</v>
      </c>
      <c r="E68" s="1" t="s">
        <v>27</v>
      </c>
      <c r="F68" s="1">
        <v>6</v>
      </c>
      <c r="G68" s="1">
        <f t="shared" ca="1" si="2"/>
        <v>4933</v>
      </c>
      <c r="H68" s="1">
        <f t="shared" ca="1" si="2"/>
        <v>7016</v>
      </c>
    </row>
    <row r="69" spans="1:8" x14ac:dyDescent="0.35">
      <c r="A69" s="1">
        <v>68</v>
      </c>
      <c r="B69" s="2">
        <v>44958</v>
      </c>
      <c r="C69" s="1" t="s">
        <v>17</v>
      </c>
      <c r="D69" s="1" t="s">
        <v>22</v>
      </c>
      <c r="E69" s="1" t="s">
        <v>28</v>
      </c>
      <c r="F69" s="1">
        <v>3</v>
      </c>
      <c r="G69" s="1">
        <f t="shared" ca="1" si="2"/>
        <v>10423</v>
      </c>
      <c r="H69" s="1">
        <f t="shared" ca="1" si="2"/>
        <v>8021</v>
      </c>
    </row>
    <row r="70" spans="1:8" x14ac:dyDescent="0.35">
      <c r="A70" s="1">
        <v>69</v>
      </c>
      <c r="B70" s="2">
        <v>44986</v>
      </c>
      <c r="C70" s="1" t="s">
        <v>18</v>
      </c>
      <c r="D70" s="1" t="s">
        <v>21</v>
      </c>
      <c r="E70" s="1" t="s">
        <v>29</v>
      </c>
      <c r="F70" s="1">
        <v>4</v>
      </c>
      <c r="G70" s="1">
        <f t="shared" ca="1" si="2"/>
        <v>10730</v>
      </c>
      <c r="H70" s="1">
        <f t="shared" ca="1" si="2"/>
        <v>8819</v>
      </c>
    </row>
    <row r="71" spans="1:8" x14ac:dyDescent="0.35">
      <c r="A71" s="1">
        <v>70</v>
      </c>
      <c r="B71" s="2">
        <v>45017</v>
      </c>
      <c r="C71" s="1" t="s">
        <v>19</v>
      </c>
      <c r="D71" s="1" t="s">
        <v>22</v>
      </c>
      <c r="E71" s="1" t="s">
        <v>30</v>
      </c>
      <c r="F71" s="1">
        <v>6</v>
      </c>
      <c r="G71" s="1">
        <f t="shared" ca="1" si="2"/>
        <v>4574</v>
      </c>
      <c r="H71" s="1">
        <f t="shared" ca="1" si="2"/>
        <v>6273</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4033E-2EDF-4A09-A61B-BAF1F9CA45E9}">
  <dimension ref="A2:K30"/>
  <sheetViews>
    <sheetView topLeftCell="A10" zoomScale="85" zoomScaleNormal="85" workbookViewId="0">
      <selection activeCell="G22" sqref="G22"/>
    </sheetView>
  </sheetViews>
  <sheetFormatPr defaultRowHeight="14.5" x14ac:dyDescent="0.35"/>
  <cols>
    <col min="1" max="1" width="13.1796875" bestFit="1" customWidth="1"/>
    <col min="2" max="2" width="14.08984375" bestFit="1" customWidth="1"/>
    <col min="4" max="4" width="13.1796875" bestFit="1" customWidth="1"/>
    <col min="5" max="6" width="10.26953125" bestFit="1" customWidth="1"/>
    <col min="7" max="7" width="13.1796875" bestFit="1" customWidth="1"/>
    <col min="8" max="8" width="14.08984375" bestFit="1" customWidth="1"/>
    <col min="10" max="10" width="13.1796875" bestFit="1" customWidth="1"/>
    <col min="11" max="11" width="10.26953125" bestFit="1" customWidth="1"/>
  </cols>
  <sheetData>
    <row r="2" spans="1:11" x14ac:dyDescent="0.35">
      <c r="A2" s="3" t="s">
        <v>32</v>
      </c>
      <c r="B2" t="s">
        <v>46</v>
      </c>
      <c r="D2" s="3" t="s">
        <v>32</v>
      </c>
      <c r="E2" t="s">
        <v>46</v>
      </c>
      <c r="G2" s="3" t="s">
        <v>32</v>
      </c>
      <c r="H2" t="s">
        <v>46</v>
      </c>
      <c r="J2" s="3" t="s">
        <v>32</v>
      </c>
      <c r="K2" t="s">
        <v>48</v>
      </c>
    </row>
    <row r="3" spans="1:11" x14ac:dyDescent="0.35">
      <c r="A3" s="4" t="s">
        <v>34</v>
      </c>
      <c r="B3" s="7">
        <v>55051</v>
      </c>
      <c r="D3" s="4" t="s">
        <v>24</v>
      </c>
      <c r="E3" s="7">
        <v>29521</v>
      </c>
      <c r="G3" s="4" t="s">
        <v>31</v>
      </c>
      <c r="H3" s="5">
        <v>0.11349590947141633</v>
      </c>
      <c r="J3" s="4" t="s">
        <v>12</v>
      </c>
      <c r="K3" s="7">
        <v>70</v>
      </c>
    </row>
    <row r="4" spans="1:11" x14ac:dyDescent="0.35">
      <c r="A4" s="4" t="s">
        <v>35</v>
      </c>
      <c r="B4" s="7">
        <v>48633</v>
      </c>
      <c r="D4" s="4" t="s">
        <v>23</v>
      </c>
      <c r="E4" s="7">
        <v>61002</v>
      </c>
      <c r="G4" s="4" t="s">
        <v>27</v>
      </c>
      <c r="H4" s="5">
        <v>0.15324557512531725</v>
      </c>
      <c r="J4" s="4" t="s">
        <v>11</v>
      </c>
      <c r="K4" s="7">
        <v>66</v>
      </c>
    </row>
    <row r="5" spans="1:11" x14ac:dyDescent="0.35">
      <c r="A5" s="4" t="s">
        <v>36</v>
      </c>
      <c r="B5" s="7">
        <v>60410</v>
      </c>
      <c r="D5" s="4" t="s">
        <v>22</v>
      </c>
      <c r="E5" s="7">
        <v>173739</v>
      </c>
      <c r="G5" s="4" t="s">
        <v>26</v>
      </c>
      <c r="H5" s="5">
        <v>0.11886045511090952</v>
      </c>
      <c r="J5" s="4" t="s">
        <v>9</v>
      </c>
      <c r="K5" s="7">
        <v>51</v>
      </c>
    </row>
    <row r="6" spans="1:11" x14ac:dyDescent="0.35">
      <c r="A6" s="4" t="s">
        <v>37</v>
      </c>
      <c r="B6" s="7">
        <v>65035</v>
      </c>
      <c r="D6" s="4" t="s">
        <v>21</v>
      </c>
      <c r="E6" s="7">
        <v>335416</v>
      </c>
      <c r="G6" s="4" t="s">
        <v>25</v>
      </c>
      <c r="H6" s="5">
        <v>0.13544935782203116</v>
      </c>
      <c r="J6" s="4" t="s">
        <v>33</v>
      </c>
      <c r="K6" s="7">
        <v>187</v>
      </c>
    </row>
    <row r="7" spans="1:11" x14ac:dyDescent="0.35">
      <c r="A7" s="4" t="s">
        <v>38</v>
      </c>
      <c r="B7" s="7">
        <v>47688</v>
      </c>
      <c r="D7" s="4" t="s">
        <v>33</v>
      </c>
      <c r="E7" s="7">
        <v>599678</v>
      </c>
      <c r="G7" s="4" t="s">
        <v>28</v>
      </c>
      <c r="H7" s="5">
        <v>0.13652660261006741</v>
      </c>
    </row>
    <row r="8" spans="1:11" x14ac:dyDescent="0.35">
      <c r="A8" s="4" t="s">
        <v>39</v>
      </c>
      <c r="B8" s="7">
        <v>38860</v>
      </c>
      <c r="G8" s="4" t="s">
        <v>30</v>
      </c>
      <c r="H8" s="5">
        <v>0.14936182417897606</v>
      </c>
      <c r="J8" s="3" t="s">
        <v>32</v>
      </c>
      <c r="K8" t="s">
        <v>48</v>
      </c>
    </row>
    <row r="9" spans="1:11" x14ac:dyDescent="0.35">
      <c r="A9" s="4" t="s">
        <v>40</v>
      </c>
      <c r="B9" s="7">
        <v>51375</v>
      </c>
      <c r="G9" s="4" t="s">
        <v>29</v>
      </c>
      <c r="H9" s="5">
        <v>0.19306027568128228</v>
      </c>
      <c r="J9" s="4" t="s">
        <v>14</v>
      </c>
      <c r="K9" s="7">
        <v>5</v>
      </c>
    </row>
    <row r="10" spans="1:11" x14ac:dyDescent="0.35">
      <c r="A10" s="4" t="s">
        <v>41</v>
      </c>
      <c r="B10" s="7">
        <v>39120</v>
      </c>
      <c r="D10" s="3" t="s">
        <v>32</v>
      </c>
      <c r="E10" t="s">
        <v>48</v>
      </c>
      <c r="G10" s="4" t="s">
        <v>33</v>
      </c>
      <c r="H10" s="5">
        <v>1</v>
      </c>
      <c r="J10" s="4" t="s">
        <v>13</v>
      </c>
      <c r="K10" s="7">
        <v>2</v>
      </c>
    </row>
    <row r="11" spans="1:11" x14ac:dyDescent="0.35">
      <c r="A11" s="4" t="s">
        <v>42</v>
      </c>
      <c r="B11" s="7">
        <v>41477</v>
      </c>
      <c r="D11" s="4" t="s">
        <v>28</v>
      </c>
      <c r="E11" s="7">
        <v>62</v>
      </c>
      <c r="J11" s="4" t="s">
        <v>20</v>
      </c>
      <c r="K11" s="7">
        <v>8</v>
      </c>
    </row>
    <row r="12" spans="1:11" x14ac:dyDescent="0.35">
      <c r="A12" s="4" t="s">
        <v>43</v>
      </c>
      <c r="B12" s="7">
        <v>50795</v>
      </c>
      <c r="D12" s="4" t="s">
        <v>27</v>
      </c>
      <c r="E12" s="7">
        <v>61</v>
      </c>
      <c r="G12" s="3" t="s">
        <v>32</v>
      </c>
      <c r="H12" t="s">
        <v>48</v>
      </c>
      <c r="J12" s="4" t="s">
        <v>33</v>
      </c>
      <c r="K12" s="7">
        <v>15</v>
      </c>
    </row>
    <row r="13" spans="1:11" x14ac:dyDescent="0.35">
      <c r="A13" s="4" t="s">
        <v>44</v>
      </c>
      <c r="B13" s="7">
        <v>47510</v>
      </c>
      <c r="D13" s="4" t="s">
        <v>30</v>
      </c>
      <c r="E13" s="7">
        <v>59</v>
      </c>
      <c r="G13" s="4" t="s">
        <v>31</v>
      </c>
      <c r="H13" s="7">
        <v>46</v>
      </c>
    </row>
    <row r="14" spans="1:11" x14ac:dyDescent="0.35">
      <c r="A14" s="4" t="s">
        <v>45</v>
      </c>
      <c r="B14" s="7">
        <v>53724</v>
      </c>
      <c r="D14" s="4" t="s">
        <v>33</v>
      </c>
      <c r="E14" s="7">
        <v>182</v>
      </c>
      <c r="G14" s="4" t="s">
        <v>27</v>
      </c>
      <c r="H14" s="7">
        <v>61</v>
      </c>
      <c r="J14" s="3" t="s">
        <v>32</v>
      </c>
      <c r="K14" t="s">
        <v>46</v>
      </c>
    </row>
    <row r="15" spans="1:11" x14ac:dyDescent="0.35">
      <c r="A15" s="4" t="s">
        <v>33</v>
      </c>
      <c r="B15" s="7">
        <v>599678</v>
      </c>
      <c r="G15" s="4" t="s">
        <v>26</v>
      </c>
      <c r="H15" s="7">
        <v>56</v>
      </c>
      <c r="J15" s="4" t="s">
        <v>9</v>
      </c>
      <c r="K15" s="7">
        <v>60027</v>
      </c>
    </row>
    <row r="16" spans="1:11" x14ac:dyDescent="0.35">
      <c r="G16" s="4" t="s">
        <v>25</v>
      </c>
      <c r="H16" s="7">
        <v>36</v>
      </c>
      <c r="J16" s="4" t="s">
        <v>11</v>
      </c>
      <c r="K16" s="7">
        <v>113619</v>
      </c>
    </row>
    <row r="17" spans="1:11" x14ac:dyDescent="0.35">
      <c r="D17" s="3" t="s">
        <v>32</v>
      </c>
      <c r="E17" t="s">
        <v>48</v>
      </c>
      <c r="G17" s="4" t="s">
        <v>28</v>
      </c>
      <c r="H17" s="7">
        <v>62</v>
      </c>
      <c r="J17" s="4" t="s">
        <v>12</v>
      </c>
      <c r="K17" s="7">
        <v>132038</v>
      </c>
    </row>
    <row r="18" spans="1:11" x14ac:dyDescent="0.35">
      <c r="A18" t="s">
        <v>46</v>
      </c>
      <c r="D18" s="4" t="s">
        <v>29</v>
      </c>
      <c r="E18" s="7">
        <v>48</v>
      </c>
      <c r="G18" s="4" t="s">
        <v>30</v>
      </c>
      <c r="H18" s="7">
        <v>59</v>
      </c>
      <c r="J18" s="4" t="s">
        <v>10</v>
      </c>
      <c r="K18" s="7">
        <v>66950</v>
      </c>
    </row>
    <row r="19" spans="1:11" x14ac:dyDescent="0.35">
      <c r="A19" s="7">
        <v>599678</v>
      </c>
      <c r="B19" s="6">
        <f>GETPIVOTDATA("Amonut",$A$18)</f>
        <v>599678</v>
      </c>
      <c r="D19" s="4" t="s">
        <v>31</v>
      </c>
      <c r="E19" s="7">
        <v>46</v>
      </c>
      <c r="G19" s="4" t="s">
        <v>29</v>
      </c>
      <c r="H19" s="7">
        <v>48</v>
      </c>
      <c r="J19" s="4" t="s">
        <v>14</v>
      </c>
      <c r="K19" s="7">
        <v>9351</v>
      </c>
    </row>
    <row r="20" spans="1:11" x14ac:dyDescent="0.35">
      <c r="D20" s="4" t="s">
        <v>25</v>
      </c>
      <c r="E20" s="7">
        <v>36</v>
      </c>
      <c r="G20" s="4" t="s">
        <v>33</v>
      </c>
      <c r="H20" s="7">
        <v>368</v>
      </c>
      <c r="J20" s="4" t="s">
        <v>8</v>
      </c>
      <c r="K20" s="7">
        <v>72502</v>
      </c>
    </row>
    <row r="21" spans="1:11" x14ac:dyDescent="0.35">
      <c r="A21" t="s">
        <v>47</v>
      </c>
      <c r="D21" s="4" t="s">
        <v>33</v>
      </c>
      <c r="E21" s="7">
        <v>130</v>
      </c>
      <c r="J21" s="4" t="s">
        <v>13</v>
      </c>
      <c r="K21" s="7">
        <v>9808</v>
      </c>
    </row>
    <row r="22" spans="1:11" x14ac:dyDescent="0.35">
      <c r="A22" s="7">
        <v>70</v>
      </c>
      <c r="B22">
        <f>GETPIVOTDATA("Amonut",$A$21)</f>
        <v>70</v>
      </c>
      <c r="G22" s="3" t="s">
        <v>32</v>
      </c>
      <c r="H22" t="s">
        <v>46</v>
      </c>
      <c r="J22" s="4" t="s">
        <v>17</v>
      </c>
      <c r="K22" s="7">
        <v>20971</v>
      </c>
    </row>
    <row r="23" spans="1:11" x14ac:dyDescent="0.35">
      <c r="G23" s="4" t="s">
        <v>31</v>
      </c>
      <c r="H23" s="7">
        <v>68061</v>
      </c>
      <c r="J23" s="4" t="s">
        <v>15</v>
      </c>
      <c r="K23" s="7">
        <v>21644</v>
      </c>
    </row>
    <row r="24" spans="1:11" x14ac:dyDescent="0.35">
      <c r="G24" s="4" t="s">
        <v>27</v>
      </c>
      <c r="H24" s="7">
        <v>91898</v>
      </c>
      <c r="J24" s="4" t="s">
        <v>20</v>
      </c>
      <c r="K24" s="7">
        <v>12598</v>
      </c>
    </row>
    <row r="25" spans="1:11" x14ac:dyDescent="0.35">
      <c r="G25" s="4" t="s">
        <v>26</v>
      </c>
      <c r="H25" s="7">
        <v>71278</v>
      </c>
      <c r="J25" s="4" t="s">
        <v>16</v>
      </c>
      <c r="K25" s="7">
        <v>19612</v>
      </c>
    </row>
    <row r="26" spans="1:11" x14ac:dyDescent="0.35">
      <c r="G26" s="4" t="s">
        <v>25</v>
      </c>
      <c r="H26" s="7">
        <v>81226</v>
      </c>
      <c r="J26" s="4" t="s">
        <v>18</v>
      </c>
      <c r="K26" s="7">
        <v>31999</v>
      </c>
    </row>
    <row r="27" spans="1:11" x14ac:dyDescent="0.35">
      <c r="G27" s="4" t="s">
        <v>28</v>
      </c>
      <c r="H27" s="7">
        <v>81872</v>
      </c>
      <c r="J27" s="4" t="s">
        <v>19</v>
      </c>
      <c r="K27" s="7">
        <v>28559</v>
      </c>
    </row>
    <row r="28" spans="1:11" x14ac:dyDescent="0.35">
      <c r="G28" s="4" t="s">
        <v>30</v>
      </c>
      <c r="H28" s="7">
        <v>89569</v>
      </c>
      <c r="J28" s="4" t="s">
        <v>33</v>
      </c>
      <c r="K28" s="7">
        <v>599678</v>
      </c>
    </row>
    <row r="29" spans="1:11" x14ac:dyDescent="0.35">
      <c r="G29" s="4" t="s">
        <v>29</v>
      </c>
      <c r="H29" s="7">
        <v>115774</v>
      </c>
    </row>
    <row r="30" spans="1:11" x14ac:dyDescent="0.35">
      <c r="G30" s="4" t="s">
        <v>33</v>
      </c>
      <c r="H30" s="7">
        <v>599678</v>
      </c>
    </row>
  </sheetData>
  <pageMargins left="0.7" right="0.7" top="0.75" bottom="0.75" header="0.3" footer="0.3"/>
  <pageSetup orientation="portrait" r:id="rId13"/>
  <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About</vt:lpstr>
      <vt:lpstr>Salesman</vt:lpstr>
      <vt:lpstr>Products</vt:lpstr>
      <vt:lpstr>Dashboard</vt:lpstr>
      <vt:lpstr>Data</vt:lpstr>
      <vt:lpstr>Pivot Tables</vt:lpstr>
      <vt:lpstr>Computer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Jangid</dc:creator>
  <cp:lastModifiedBy>Rajkumar Jangid</cp:lastModifiedBy>
  <dcterms:created xsi:type="dcterms:W3CDTF">2023-06-17T17:30:43Z</dcterms:created>
  <dcterms:modified xsi:type="dcterms:W3CDTF">2023-07-18T14:39:46Z</dcterms:modified>
</cp:coreProperties>
</file>