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jangid112259\OneDrive - Etech Texas\Desktop\Raj\"/>
    </mc:Choice>
  </mc:AlternateContent>
  <xr:revisionPtr revIDLastSave="0" documentId="13_ncr:1_{3A6D729C-12D6-4B9C-BF2C-09646DDD4C35}" xr6:coauthVersionLast="47" xr6:coauthVersionMax="47" xr10:uidLastSave="{00000000-0000-0000-0000-000000000000}"/>
  <bookViews>
    <workbookView xWindow="-108" yWindow="-108" windowWidth="23256" windowHeight="12576" xr2:uid="{A1598BC0-2131-46C0-A494-4BEF15F9AA0C}"/>
  </bookViews>
  <sheets>
    <sheet name="Sheet3" sheetId="3" r:id="rId1"/>
    <sheet name="Sheet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<sst xmlns="http://schemas.openxmlformats.org/spreadsheetml/2006/main" count="130" uniqueCount="108">
  <si>
    <t>Agent Name</t>
  </si>
  <si>
    <t>ASA</t>
  </si>
  <si>
    <t>Time Interval</t>
  </si>
  <si>
    <t>Average Handle Time</t>
  </si>
  <si>
    <t>Average Speed of Answer</t>
  </si>
  <si>
    <t>Service Level</t>
  </si>
  <si>
    <t>Adrian Lavalle</t>
  </si>
  <si>
    <t>Alexis Triska</t>
  </si>
  <si>
    <t>Christy Yorama</t>
  </si>
  <si>
    <t>Ebone Everett</t>
  </si>
  <si>
    <t>Jacqueline Greer</t>
  </si>
  <si>
    <t>Jennypher Medina</t>
  </si>
  <si>
    <t>Natalie Perez</t>
  </si>
  <si>
    <t>Cristen Chang Manantan</t>
  </si>
  <si>
    <t>Mayson Farrar</t>
  </si>
  <si>
    <t>Tiffany Drenkhahn</t>
  </si>
  <si>
    <t>Victoria Suarez</t>
  </si>
  <si>
    <t>Angelica Gonzalez</t>
  </si>
  <si>
    <t>Emma Tavarez</t>
  </si>
  <si>
    <t>Nastasia Green</t>
  </si>
  <si>
    <t>Sterling Powell</t>
  </si>
  <si>
    <t>Alisha Ramessar</t>
  </si>
  <si>
    <t>Muriel Polite</t>
  </si>
  <si>
    <t>Courtney Poff</t>
  </si>
  <si>
    <t>Mark Villanueva</t>
  </si>
  <si>
    <t>Nicole Giannoccoli</t>
  </si>
  <si>
    <t>Roy Boyer III</t>
  </si>
  <si>
    <t>Shannon Sullivan</t>
  </si>
  <si>
    <t>Aleisha Davis</t>
  </si>
  <si>
    <t>Amelia Howard</t>
  </si>
  <si>
    <t>Anthony Baumann</t>
  </si>
  <si>
    <t>April Babb</t>
  </si>
  <si>
    <t>Charles Silva</t>
  </si>
  <si>
    <t>David Uhelsky</t>
  </si>
  <si>
    <t>Deborah Browne</t>
  </si>
  <si>
    <t>Emily Graval</t>
  </si>
  <si>
    <t>Gaudis Clarke</t>
  </si>
  <si>
    <t>Ivor Richards</t>
  </si>
  <si>
    <t>Madison Payne</t>
  </si>
  <si>
    <t>Patrick Vanlandingham</t>
  </si>
  <si>
    <t>Pamela Page Murray</t>
  </si>
  <si>
    <t>Pierre Zellars</t>
  </si>
  <si>
    <t>Rebecca Humphrey</t>
  </si>
  <si>
    <t>Adam Duckworth</t>
  </si>
  <si>
    <t>Andrea Gottschalk</t>
  </si>
  <si>
    <t>Dan Powers</t>
  </si>
  <si>
    <t>Joshua Higgins</t>
  </si>
  <si>
    <t>Judy Johns</t>
  </si>
  <si>
    <t>Kahelena Brandt</t>
  </si>
  <si>
    <t>Kruthika Kumar</t>
  </si>
  <si>
    <t>Louis Washington</t>
  </si>
  <si>
    <t>Michael Hackley</t>
  </si>
  <si>
    <t>Sara Foradi</t>
  </si>
  <si>
    <t>Simone Bobb-Semple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</si>
  <si>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</si>
  <si>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</si>
  <si>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</si>
  <si>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</si>
  <si>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</si>
  <si>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</si>
  <si>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</si>
  <si>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</si>
  <si>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</si>
  <si>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</si>
  <si>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</si>
  <si>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</si>
  <si>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</si>
  <si>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</si>
  <si>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</si>
  <si>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</si>
  <si>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</si>
  <si>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</si>
  <si>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</si>
  <si>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</si>
  <si>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</si>
  <si>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</si>
  <si>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</si>
  <si>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</si>
  <si>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</si>
  <si>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</si>
  <si>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</si>
  <si>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</si>
  <si>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</si>
  <si>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</si>
  <si>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</si>
  <si>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</si>
  <si>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</si>
  <si>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</si>
  <si>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</si>
  <si>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</si>
  <si>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</si>
  <si>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</si>
  <si>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</si>
  <si>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</si>
  <si>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</si>
  <si>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</si>
  <si>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</si>
  <si>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</si>
  <si>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</si>
  <si>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</si>
  <si>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</si>
  <si>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</si>
  <si>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Calls Offered</t>
  </si>
  <si>
    <t>(blank)</t>
  </si>
  <si>
    <t>Grand Total</t>
  </si>
  <si>
    <t>AHT</t>
  </si>
  <si>
    <t xml:space="preserve">Calls Offered </t>
  </si>
  <si>
    <t>WORKFORCE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</si>
</sst>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1" xfId="0" pivotButton="1" applyBorder="1"/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0" borderId="2" xfId="0" pivotButton="1" applyBorder="1"/>
    <xf numFmtId="0" fontId="0" fillId="0" borderId="2" xfId="0" applyBorder="1"/>
    <xf numFmtId="0" fontId="0" fillId="0" borderId="3" xfId="0" applyBorder="1"/>
    <xf numFmtId="0" fontId="0" fillId="4" borderId="0" xfId="0" applyFill="1"/>
    <xf numFmtId="0" fontId="3" fillId="4" borderId="4" xfId="0" applyFont="1" applyFill="1" applyBorder="1" applyAlignment="1">
      <alignment horizontal="left" vertical="center" indent="7"/>
    </xf>
    <xf numFmtId="0" fontId="0" fillId="4" borderId="4" xfId="0" applyFill="1" applyBorder="1" applyAlignment="1">
      <alignment horizontal="left" vertical="center" indent="7"/>
    </xf>
  </cellXfs>
  <cellStyles count="1"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font>
        <color theme="0"/>
      </font>
    </dxf>
    <dxf>
      <alignment horizontal="center"/>
    </dxf>
    <dxf>
      <font>
        <color theme="1" tint="4.9989318521683403E-2"/>
      </font>
    </dxf>
    <dxf>
      <font>
        <color theme="1" tint="4.9989318521683403E-2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font>
        <color theme="1" tint="4.9989318521683403E-2"/>
      </font>
    </dxf>
    <dxf>
      <font>
        <color theme="1" tint="4.9989318521683403E-2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font>
        <color theme="0"/>
      </font>
    </dxf>
    <dxf>
      <alignment horizontal="center"/>
    </dxf>
    <dxf>
      <font>
        <color theme="1" tint="4.9989318521683403E-2"/>
      </font>
    </dxf>
    <dxf>
      <font>
        <color theme="1" tint="4.9989318521683403E-2"/>
      </font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Service Level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Sheet1!$A$2:$A$49</c:f>
              <c:strCache>
                <c:ptCount val="48"/>
                <c:pt idx="0">
                  <c:v>Adrian Lavalle</c:v>
                </c:pt>
                <c:pt idx="1">
                  <c:v>Alexis Triska</c:v>
                </c:pt>
                <c:pt idx="2">
                  <c:v>Christy Yorama</c:v>
                </c:pt>
                <c:pt idx="3">
                  <c:v>Ebone Everett</c:v>
                </c:pt>
                <c:pt idx="4">
                  <c:v>Jacqueline Greer</c:v>
                </c:pt>
                <c:pt idx="5">
                  <c:v>Jennypher Medina</c:v>
                </c:pt>
                <c:pt idx="6">
                  <c:v>Natalie Perez</c:v>
                </c:pt>
                <c:pt idx="7">
                  <c:v>Cristen Chang Manantan</c:v>
                </c:pt>
                <c:pt idx="8">
                  <c:v>Mayson Farrar</c:v>
                </c:pt>
                <c:pt idx="9">
                  <c:v>Tiffany Drenkhahn</c:v>
                </c:pt>
                <c:pt idx="10">
                  <c:v>Victoria Suarez</c:v>
                </c:pt>
                <c:pt idx="11">
                  <c:v>Angelica Gonzalez</c:v>
                </c:pt>
                <c:pt idx="12">
                  <c:v>Emma Tavarez</c:v>
                </c:pt>
                <c:pt idx="13">
                  <c:v>Nastasia Green</c:v>
                </c:pt>
                <c:pt idx="14">
                  <c:v>Sterling Powell</c:v>
                </c:pt>
                <c:pt idx="15">
                  <c:v>Alisha Ramessar</c:v>
                </c:pt>
                <c:pt idx="16">
                  <c:v>Muriel Polite</c:v>
                </c:pt>
                <c:pt idx="17">
                  <c:v>Courtney Poff</c:v>
                </c:pt>
                <c:pt idx="18">
                  <c:v>Mark Villanueva</c:v>
                </c:pt>
                <c:pt idx="19">
                  <c:v>Nicole Giannoccoli</c:v>
                </c:pt>
                <c:pt idx="20">
                  <c:v>Roy Boyer III</c:v>
                </c:pt>
                <c:pt idx="21">
                  <c:v>Shannon Sullivan</c:v>
                </c:pt>
                <c:pt idx="22">
                  <c:v>Aleisha Davis</c:v>
                </c:pt>
                <c:pt idx="23">
                  <c:v>Amelia Howard</c:v>
                </c:pt>
                <c:pt idx="24">
                  <c:v>Anthony Baumann</c:v>
                </c:pt>
                <c:pt idx="25">
                  <c:v>April Babb</c:v>
                </c:pt>
                <c:pt idx="26">
                  <c:v>Charles Silva</c:v>
                </c:pt>
                <c:pt idx="27">
                  <c:v>David Uhelsky</c:v>
                </c:pt>
                <c:pt idx="28">
                  <c:v>Deborah Browne</c:v>
                </c:pt>
                <c:pt idx="29">
                  <c:v>Emily Graval</c:v>
                </c:pt>
                <c:pt idx="30">
                  <c:v>Gaudis Clarke</c:v>
                </c:pt>
                <c:pt idx="31">
                  <c:v>Ivor Richards</c:v>
                </c:pt>
                <c:pt idx="32">
                  <c:v>Madison Payne</c:v>
                </c:pt>
                <c:pt idx="33">
                  <c:v>Patrick Vanlandingham</c:v>
                </c:pt>
                <c:pt idx="34">
                  <c:v>Pamela Page Murray</c:v>
                </c:pt>
                <c:pt idx="35">
                  <c:v>Pierre Zellars</c:v>
                </c:pt>
                <c:pt idx="36">
                  <c:v>Rebecca Humphrey</c:v>
                </c:pt>
                <c:pt idx="37">
                  <c:v>Adam Duckworth</c:v>
                </c:pt>
                <c:pt idx="38">
                  <c:v>Andrea Gottschalk</c:v>
                </c:pt>
                <c:pt idx="39">
                  <c:v>Dan Powers</c:v>
                </c:pt>
                <c:pt idx="40">
                  <c:v>Joshua Higgins</c:v>
                </c:pt>
                <c:pt idx="41">
                  <c:v>Judy Johns</c:v>
                </c:pt>
                <c:pt idx="42">
                  <c:v>Kahelena Brandt</c:v>
                </c:pt>
                <c:pt idx="43">
                  <c:v>Kruthika Kumar</c:v>
                </c:pt>
                <c:pt idx="44">
                  <c:v>Louis Washington</c:v>
                </c:pt>
                <c:pt idx="45">
                  <c:v>Michael Hackley</c:v>
                </c:pt>
                <c:pt idx="46">
                  <c:v>Sara Foradi</c:v>
                </c:pt>
                <c:pt idx="47">
                  <c:v>Simone Bobb-Semple</c:v>
                </c:pt>
              </c:strCache>
            </c:strRef>
          </c:cat>
          <c:val>
            <c:numRef>
              <c:f>Sheet1!$F$2:$F$49</c:f>
              <c:numCache>
                <c:formatCode>0.00%</c:formatCode>
                <c:ptCount val="48"/>
                <c:pt idx="0">
                  <c:v>0.87</c:v>
                </c:pt>
                <c:pt idx="1">
                  <c:v>0.82</c:v>
                </c:pt>
                <c:pt idx="2">
                  <c:v>0.82120000000000004</c:v>
                </c:pt>
                <c:pt idx="3">
                  <c:v>0.4556</c:v>
                </c:pt>
                <c:pt idx="4">
                  <c:v>0.67669999999999997</c:v>
                </c:pt>
                <c:pt idx="5">
                  <c:v>0.23</c:v>
                </c:pt>
                <c:pt idx="6">
                  <c:v>0.45760000000000001</c:v>
                </c:pt>
                <c:pt idx="7">
                  <c:v>0.56000000000000005</c:v>
                </c:pt>
                <c:pt idx="8">
                  <c:v>0.67</c:v>
                </c:pt>
                <c:pt idx="9">
                  <c:v>0.75</c:v>
                </c:pt>
                <c:pt idx="10">
                  <c:v>0.73</c:v>
                </c:pt>
                <c:pt idx="11">
                  <c:v>0.9</c:v>
                </c:pt>
                <c:pt idx="12">
                  <c:v>0.78</c:v>
                </c:pt>
                <c:pt idx="13">
                  <c:v>0.92</c:v>
                </c:pt>
                <c:pt idx="14">
                  <c:v>0.88</c:v>
                </c:pt>
                <c:pt idx="15">
                  <c:v>0.62</c:v>
                </c:pt>
                <c:pt idx="16">
                  <c:v>0.65</c:v>
                </c:pt>
                <c:pt idx="17">
                  <c:v>0.84</c:v>
                </c:pt>
                <c:pt idx="18">
                  <c:v>0.64</c:v>
                </c:pt>
                <c:pt idx="19">
                  <c:v>0.69</c:v>
                </c:pt>
                <c:pt idx="20">
                  <c:v>0.91</c:v>
                </c:pt>
                <c:pt idx="21">
                  <c:v>0.87</c:v>
                </c:pt>
                <c:pt idx="22">
                  <c:v>0.82</c:v>
                </c:pt>
                <c:pt idx="23">
                  <c:v>0.82120000000000004</c:v>
                </c:pt>
                <c:pt idx="24">
                  <c:v>0.4556</c:v>
                </c:pt>
                <c:pt idx="25">
                  <c:v>0.67669999999999997</c:v>
                </c:pt>
                <c:pt idx="26">
                  <c:v>0.76</c:v>
                </c:pt>
                <c:pt idx="27">
                  <c:v>0.45760000000000001</c:v>
                </c:pt>
                <c:pt idx="28">
                  <c:v>0.45</c:v>
                </c:pt>
                <c:pt idx="29">
                  <c:v>0.98</c:v>
                </c:pt>
                <c:pt idx="30">
                  <c:v>0.75</c:v>
                </c:pt>
                <c:pt idx="31">
                  <c:v>0.73</c:v>
                </c:pt>
                <c:pt idx="32">
                  <c:v>0.9</c:v>
                </c:pt>
                <c:pt idx="33">
                  <c:v>0.56000000000000005</c:v>
                </c:pt>
                <c:pt idx="34">
                  <c:v>0.92</c:v>
                </c:pt>
                <c:pt idx="35">
                  <c:v>0.88</c:v>
                </c:pt>
                <c:pt idx="36">
                  <c:v>0.62</c:v>
                </c:pt>
                <c:pt idx="37">
                  <c:v>0.62</c:v>
                </c:pt>
                <c:pt idx="38">
                  <c:v>0.65</c:v>
                </c:pt>
                <c:pt idx="39">
                  <c:v>0.84</c:v>
                </c:pt>
                <c:pt idx="40">
                  <c:v>0.64</c:v>
                </c:pt>
                <c:pt idx="41">
                  <c:v>0.69</c:v>
                </c:pt>
                <c:pt idx="42">
                  <c:v>0.91</c:v>
                </c:pt>
                <c:pt idx="43">
                  <c:v>0.87</c:v>
                </c:pt>
                <c:pt idx="44">
                  <c:v>0.82</c:v>
                </c:pt>
                <c:pt idx="45">
                  <c:v>0.82120000000000004</c:v>
                </c:pt>
                <c:pt idx="46">
                  <c:v>0.4556</c:v>
                </c:pt>
                <c:pt idx="47">
                  <c:v>0.67669999999999997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D-447B-88B8-02BAE940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162179007"/>
        <c:axId val="1162179967"/>
      </c:barChart>
      <c:catAx>
        <c:axId val="11621790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79967"/>
        <c:crosses val="autoZero"/>
        <c:auto val="1"/>
        <c:lblAlgn val="ctr"/>
        <c:lblOffset val="100"/>
        <c:noMultiLvlLbl val="0"/>
      </c:catAx>
      <c:valAx>
        <c:axId val="1162179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7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WFM Dashboard.xlsx]Sheet3!PivotTable2</c:name>
    <c:fmtId val="0"/>
  </c:pivotSource>
  <c:chart>
    <c:autoTitleDeleted val="1"/>
    <c:pivotFmts>
      <c:pivotFmt>
        <c:idx val="0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Sheet3!$A$4:$A$10</c:f>
              <c:strCache>
                <c:ptCount val="6"/>
                <c:pt idx="0">
                  <c:v>Alisha Ramessar</c:v>
                </c:pt>
                <c:pt idx="1">
                  <c:v>Andrea Gottschalk</c:v>
                </c:pt>
                <c:pt idx="2">
                  <c:v>Emma Tavarez</c:v>
                </c:pt>
                <c:pt idx="3">
                  <c:v>Ivor Richards</c:v>
                </c:pt>
                <c:pt idx="4">
                  <c:v>Nastasia Green</c:v>
                </c:pt>
                <c:pt idx="5">
                  <c:v>Nicole Giannoccoli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90</c:v>
                </c:pt>
                <c:pt idx="1">
                  <c:v>81</c:v>
                </c:pt>
                <c:pt idx="2">
                  <c:v>89</c:v>
                </c:pt>
                <c:pt idx="3">
                  <c:v>88</c:v>
                </c:pt>
                <c:pt idx="4">
                  <c:v>87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B-482F-9391-3D0F9F7DC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6637711"/>
        <c:axId val="1626631471"/>
      </c:barChart>
      <c:catAx>
        <c:axId val="16266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31471"/>
        <c:crosses val="autoZero"/>
        <c:auto val="1"/>
        <c:lblAlgn val="ctr"/>
        <c:lblOffset val="100"/>
        <c:noMultiLvlLbl val="0"/>
      </c:catAx>
      <c:valAx>
        <c:axId val="16266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3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WFM Dashboard.xlsx]Sheet3!PivotTable5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C3-42EF-8615-F8F0F47DF0D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C3-42EF-8615-F8F0F47DF0D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C3-42EF-8615-F8F0F47DF0D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C3-42EF-8615-F8F0F47DF0D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FC3-42EF-8615-F8F0F47DF0D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FC3-42EF-8615-F8F0F47DF0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Sheet3!$G$4:$G$10</c:f>
              <c:strCache>
                <c:ptCount val="6"/>
                <c:pt idx="0">
                  <c:v>Adam Duckworth</c:v>
                </c:pt>
                <c:pt idx="1">
                  <c:v>April Babb</c:v>
                </c:pt>
                <c:pt idx="2">
                  <c:v>Emma Tavarez</c:v>
                </c:pt>
                <c:pt idx="3">
                  <c:v>Nastasia Green</c:v>
                </c:pt>
                <c:pt idx="4">
                  <c:v>Shannon Sullivan</c:v>
                </c:pt>
                <c:pt idx="5">
                  <c:v>(blank)</c:v>
                </c:pt>
              </c:strCache>
            </c:strRef>
          </c:cat>
          <c:val>
            <c:numRef>
              <c:f>Sheet3!$H$4:$H$10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D-4404-9F83-5D7B04E9D88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179294</xdr:colOff>
      <xdr:row>1</xdr:row>
      <xdr:rowOff>179295</xdr:rowOff>
    </xdr:from>
    <xdr:to>
      <xdr:col>15</xdr:col>
      <xdr:colOff>224117</xdr:colOff>
      <xdr:row>24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3A28B-3F08-4A92-B429-62905CAF6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14941</xdr:colOff>
      <xdr:row>10</xdr:row>
      <xdr:rowOff>6724</xdr:rowOff>
    </xdr:from>
    <xdr:to>
      <xdr:col>4</xdr:col>
      <xdr:colOff>1262528</xdr:colOff>
      <xdr:row>24</xdr:row>
      <xdr:rowOff>135218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89A34-D453-F2D9-B5EB-756BA9881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1270000</xdr:colOff>
      <xdr:row>9</xdr:row>
      <xdr:rowOff>178546</xdr:rowOff>
    </xdr:from>
    <xdr:to>
      <xdr:col>8</xdr:col>
      <xdr:colOff>171824</xdr:colOff>
      <xdr:row>24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5C9072-EC68-7025-1F32-5E3793EA1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kumar Jangid" refreshedDate="45081.415500347219" createdVersion="8" refreshedVersion="8" minRefreshableVersion="3" recordCount="53" xr:uid="{3B8A9EC1-E36F-4FCE-9AF2-CDDF5B118F3F}">
  <cacheSource type="worksheet">
    <worksheetSource name="Table4"/>
  </cacheSource>
  <cacheFields count="6">
    <cacheField name="Agent Name" numFmtId="0">
      <sharedItems containsBlank="1" count="49">
        <s v="Adrian Lavalle"/>
        <s v="Alexis Triska"/>
        <s v="Christy Yorama"/>
        <s v="Ebone Everett"/>
        <s v="Jacqueline Greer"/>
        <s v="Jennypher Medina"/>
        <s v="Natalie Perez"/>
        <s v="Cristen Chang Manantan"/>
        <s v="Mayson Farrar"/>
        <s v="Tiffany Drenkhahn"/>
        <s v="Victoria Suarez"/>
        <s v="Angelica Gonzalez"/>
        <s v="Emma Tavarez"/>
        <s v="Nastasia Green"/>
        <s v="Sterling Powell"/>
        <s v="Alisha Ramessar"/>
        <s v="Muriel Polite"/>
        <s v="Courtney Poff"/>
        <s v="Mark Villanueva"/>
        <s v="Nicole Giannoccoli"/>
        <s v="Roy Boyer III"/>
        <s v="Shannon Sullivan"/>
        <s v="Aleisha Davis"/>
        <s v="Amelia Howard"/>
        <s v="Anthony Baumann"/>
        <s v="April Babb"/>
        <s v="Charles Silva"/>
        <s v="David Uhelsky"/>
        <s v="Deborah Browne"/>
        <s v="Emily Graval"/>
        <s v="Gaudis Clarke"/>
        <s v="Ivor Richards"/>
        <s v="Madison Payne"/>
        <s v="Patrick Vanlandingham"/>
        <s v="Pamela Page Murray"/>
        <s v="Pierre Zellars"/>
        <s v="Rebecca Humphrey"/>
        <s v="Adam Duckworth"/>
        <s v="Andrea Gottschalk"/>
        <s v="Dan Powers"/>
        <s v="Joshua Higgins"/>
        <s v="Judy Johns"/>
        <s v="Kahelena Brandt"/>
        <s v="Kruthika Kumar"/>
        <s v="Louis Washington"/>
        <s v="Michael Hackley"/>
        <s v="Sara Foradi"/>
        <s v="Simone Bobb-Semple"/>
        <m/>
      </sharedItems>
    </cacheField>
    <cacheField name="Calls Offered" numFmtId="0">
      <sharedItems containsString="0" containsBlank="1" containsNumber="1" containsInteger="1" minValue="0" maxValue="99" count="34">
        <n v="0"/>
        <n v="12"/>
        <n v="45"/>
        <n v="65"/>
        <n v="43"/>
        <n v="76"/>
        <n v="23"/>
        <n v="67"/>
        <n v="89"/>
        <n v="87"/>
        <n v="34"/>
        <n v="90"/>
        <n v="99"/>
        <n v="10"/>
        <n v="26"/>
        <n v="70"/>
        <n v="54"/>
        <n v="11"/>
        <n v="22"/>
        <n v="55"/>
        <n v="88"/>
        <n v="51"/>
        <n v="9"/>
        <n v="2"/>
        <n v="30"/>
        <n v="81"/>
        <n v="8"/>
        <n v="4"/>
        <n v="44"/>
        <n v="17"/>
        <n v="19"/>
        <n v="21"/>
        <n v="74"/>
        <m/>
      </sharedItems>
    </cacheField>
    <cacheField name="Time Interval" numFmtId="0">
      <sharedItems containsBlank="1"/>
    </cacheField>
    <cacheField name="Average Handle Time" numFmtId="0">
      <sharedItems containsString="0" containsBlank="1" containsNumber="1" containsInteger="1" minValue="127" maxValue="796" count="46">
        <n v="127"/>
        <n v="336"/>
        <n v="290"/>
        <n v="359"/>
        <n v="793"/>
        <n v="291"/>
        <n v="375"/>
        <n v="325"/>
        <n v="189"/>
        <n v="320"/>
        <n v="238"/>
        <n v="345"/>
        <n v="662"/>
        <n v="327"/>
        <n v="332"/>
        <n v="333"/>
        <n v="230"/>
        <n v="323"/>
        <n v="254"/>
        <n v="347"/>
        <n v="612"/>
        <n v="280"/>
        <n v="373"/>
        <n v="299"/>
        <n v="225"/>
        <n v="370"/>
        <n v="274"/>
        <n v="348"/>
        <n v="374"/>
        <n v="218"/>
        <n v="349"/>
        <n v="311"/>
        <n v="164"/>
        <n v="321"/>
        <n v="261"/>
        <n v="352"/>
        <n v="730"/>
        <n v="244"/>
        <n v="399"/>
        <n v="176"/>
        <n v="423"/>
        <n v="318"/>
        <n v="796"/>
        <n v="248"/>
        <n v="363"/>
        <m/>
      </sharedItems>
    </cacheField>
    <cacheField name="Average Speed of Answer" numFmtId="0">
      <sharedItems containsString="0" containsBlank="1" containsNumber="1" containsInteger="1" minValue="0" maxValue="204"/>
    </cacheField>
    <cacheField name="Service Level" numFmtId="0">
      <sharedItems containsString="0" containsBlank="1" containsNumber="1" minValue="0.4556" maxValue="1" count="19">
        <n v="0.87"/>
        <n v="0.82"/>
        <n v="0.82120000000000004"/>
        <n v="0.4556"/>
        <n v="0.67669999999999997"/>
        <n v="1"/>
        <n v="0.45760000000000001"/>
        <n v="0.75"/>
        <n v="0.73"/>
        <n v="0.9"/>
        <n v="0.92"/>
        <n v="0.88"/>
        <n v="0.62"/>
        <n v="0.65"/>
        <n v="0.84"/>
        <n v="0.64"/>
        <n v="0.69"/>
        <n v="0.91"/>
        <m/>
      </sharedItems>
    </cacheField>
  </cacheFields>
  <extLst>
    <ext xmlns:x14="http://schemas.microsoft.com/office/spreadsheetml/2009/9/main" uri="{725AE2AE-9491-48be-B2B4-4EB974FC3084}">
      <x14:pivotCacheDefinition pivotCacheId="7067776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s v="00:00"/>
    <x v="0"/>
    <n v="22"/>
    <x v="0"/>
  </r>
  <r>
    <x v="1"/>
    <x v="1"/>
    <s v="00:30"/>
    <x v="1"/>
    <n v="26"/>
    <x v="1"/>
  </r>
  <r>
    <x v="2"/>
    <x v="2"/>
    <s v="01:00"/>
    <x v="2"/>
    <n v="57"/>
    <x v="2"/>
  </r>
  <r>
    <x v="3"/>
    <x v="3"/>
    <s v="01:30"/>
    <x v="3"/>
    <n v="29"/>
    <x v="3"/>
  </r>
  <r>
    <x v="4"/>
    <x v="4"/>
    <s v="02:00"/>
    <x v="4"/>
    <n v="141"/>
    <x v="4"/>
  </r>
  <r>
    <x v="5"/>
    <x v="5"/>
    <s v="02:30"/>
    <x v="5"/>
    <n v="12"/>
    <x v="5"/>
  </r>
  <r>
    <x v="6"/>
    <x v="2"/>
    <s v="03:00"/>
    <x v="6"/>
    <n v="40"/>
    <x v="6"/>
  </r>
  <r>
    <x v="7"/>
    <x v="6"/>
    <s v="03:30"/>
    <x v="7"/>
    <n v="53"/>
    <x v="5"/>
  </r>
  <r>
    <x v="8"/>
    <x v="2"/>
    <s v="04:00"/>
    <x v="8"/>
    <n v="18"/>
    <x v="5"/>
  </r>
  <r>
    <x v="9"/>
    <x v="7"/>
    <s v="04:30"/>
    <x v="9"/>
    <n v="3"/>
    <x v="7"/>
  </r>
  <r>
    <x v="10"/>
    <x v="1"/>
    <s v="05:00"/>
    <x v="10"/>
    <n v="16"/>
    <x v="8"/>
  </r>
  <r>
    <x v="11"/>
    <x v="2"/>
    <s v="05:30"/>
    <x v="11"/>
    <n v="57"/>
    <x v="9"/>
  </r>
  <r>
    <x v="12"/>
    <x v="8"/>
    <s v="06:00"/>
    <x v="12"/>
    <n v="2"/>
    <x v="5"/>
  </r>
  <r>
    <x v="13"/>
    <x v="9"/>
    <s v="06:30"/>
    <x v="13"/>
    <n v="0"/>
    <x v="10"/>
  </r>
  <r>
    <x v="14"/>
    <x v="10"/>
    <s v="07:00"/>
    <x v="14"/>
    <n v="25"/>
    <x v="11"/>
  </r>
  <r>
    <x v="15"/>
    <x v="11"/>
    <s v="07:30"/>
    <x v="15"/>
    <n v="64"/>
    <x v="12"/>
  </r>
  <r>
    <x v="16"/>
    <x v="1"/>
    <s v="08:00"/>
    <x v="16"/>
    <n v="11"/>
    <x v="13"/>
  </r>
  <r>
    <x v="17"/>
    <x v="2"/>
    <s v="08:30"/>
    <x v="17"/>
    <n v="10"/>
    <x v="14"/>
  </r>
  <r>
    <x v="18"/>
    <x v="7"/>
    <s v="09:00"/>
    <x v="18"/>
    <n v="23"/>
    <x v="15"/>
  </r>
  <r>
    <x v="19"/>
    <x v="12"/>
    <s v="09:30"/>
    <x v="19"/>
    <n v="29"/>
    <x v="16"/>
  </r>
  <r>
    <x v="20"/>
    <x v="13"/>
    <s v="10:00"/>
    <x v="20"/>
    <n v="35"/>
    <x v="17"/>
  </r>
  <r>
    <x v="21"/>
    <x v="1"/>
    <s v="10:30"/>
    <x v="21"/>
    <n v="1"/>
    <x v="0"/>
  </r>
  <r>
    <x v="22"/>
    <x v="14"/>
    <s v="11:00"/>
    <x v="22"/>
    <n v="19"/>
    <x v="1"/>
  </r>
  <r>
    <x v="23"/>
    <x v="15"/>
    <s v="11:30"/>
    <x v="23"/>
    <n v="32"/>
    <x v="2"/>
  </r>
  <r>
    <x v="24"/>
    <x v="16"/>
    <s v="12:00"/>
    <x v="24"/>
    <n v="9"/>
    <x v="3"/>
  </r>
  <r>
    <x v="25"/>
    <x v="17"/>
    <s v="12:30"/>
    <x v="25"/>
    <n v="2"/>
    <x v="4"/>
  </r>
  <r>
    <x v="26"/>
    <x v="18"/>
    <s v="13:00"/>
    <x v="26"/>
    <n v="22"/>
    <x v="5"/>
  </r>
  <r>
    <x v="27"/>
    <x v="2"/>
    <s v="13:30"/>
    <x v="27"/>
    <n v="52"/>
    <x v="6"/>
  </r>
  <r>
    <x v="28"/>
    <x v="19"/>
    <s v="14:00"/>
    <x v="28"/>
    <n v="17"/>
    <x v="5"/>
  </r>
  <r>
    <x v="29"/>
    <x v="7"/>
    <s v="14:30"/>
    <x v="29"/>
    <n v="11"/>
    <x v="5"/>
  </r>
  <r>
    <x v="30"/>
    <x v="0"/>
    <s v="15:00"/>
    <x v="30"/>
    <n v="21"/>
    <x v="7"/>
  </r>
  <r>
    <x v="31"/>
    <x v="20"/>
    <s v="15:30"/>
    <x v="31"/>
    <n v="54"/>
    <x v="8"/>
  </r>
  <r>
    <x v="32"/>
    <x v="19"/>
    <s v="16:00"/>
    <x v="32"/>
    <n v="48"/>
    <x v="9"/>
  </r>
  <r>
    <x v="33"/>
    <x v="10"/>
    <s v="16:30"/>
    <x v="33"/>
    <n v="5"/>
    <x v="5"/>
  </r>
  <r>
    <x v="34"/>
    <x v="21"/>
    <s v="17:00"/>
    <x v="34"/>
    <n v="31"/>
    <x v="10"/>
  </r>
  <r>
    <x v="35"/>
    <x v="22"/>
    <s v="17:30"/>
    <x v="35"/>
    <n v="97"/>
    <x v="11"/>
  </r>
  <r>
    <x v="36"/>
    <x v="23"/>
    <s v="18:00"/>
    <x v="36"/>
    <n v="128"/>
    <x v="12"/>
  </r>
  <r>
    <x v="37"/>
    <x v="24"/>
    <s v="18:30"/>
    <x v="37"/>
    <n v="0"/>
    <x v="12"/>
  </r>
  <r>
    <x v="38"/>
    <x v="25"/>
    <s v="19:00"/>
    <x v="38"/>
    <n v="187"/>
    <x v="13"/>
  </r>
  <r>
    <x v="39"/>
    <x v="21"/>
    <s v="19:30"/>
    <x v="14"/>
    <n v="204"/>
    <x v="14"/>
  </r>
  <r>
    <x v="40"/>
    <x v="26"/>
    <s v="20:00"/>
    <x v="39"/>
    <n v="26"/>
    <x v="15"/>
  </r>
  <r>
    <x v="41"/>
    <x v="27"/>
    <s v="20:30"/>
    <x v="40"/>
    <n v="5"/>
    <x v="16"/>
  </r>
  <r>
    <x v="42"/>
    <x v="28"/>
    <s v="21:00"/>
    <x v="41"/>
    <n v="27"/>
    <x v="17"/>
  </r>
  <r>
    <x v="43"/>
    <x v="29"/>
    <s v="21:30"/>
    <x v="19"/>
    <n v="64"/>
    <x v="0"/>
  </r>
  <r>
    <x v="44"/>
    <x v="30"/>
    <s v="22:00"/>
    <x v="42"/>
    <n v="23"/>
    <x v="1"/>
  </r>
  <r>
    <x v="45"/>
    <x v="31"/>
    <s v="22:30"/>
    <x v="43"/>
    <n v="8"/>
    <x v="2"/>
  </r>
  <r>
    <x v="46"/>
    <x v="14"/>
    <s v="23:00"/>
    <x v="44"/>
    <n v="62"/>
    <x v="3"/>
  </r>
  <r>
    <x v="47"/>
    <x v="32"/>
    <s v="23:30"/>
    <x v="9"/>
    <n v="127"/>
    <x v="4"/>
  </r>
  <r>
    <x v="48"/>
    <x v="33"/>
    <m/>
    <x v="45"/>
    <m/>
    <x v="18"/>
  </r>
  <r>
    <x v="48"/>
    <x v="33"/>
    <m/>
    <x v="45"/>
    <m/>
    <x v="18"/>
  </r>
  <r>
    <x v="48"/>
    <x v="33"/>
    <m/>
    <x v="45"/>
    <m/>
    <x v="18"/>
  </r>
  <r>
    <x v="48"/>
    <x v="33"/>
    <m/>
    <x v="45"/>
    <m/>
    <x v="18"/>
  </r>
  <r>
    <x v="48"/>
    <x v="33"/>
    <m/>
    <x v="45"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68B7A-5A7A-49A1-B109-3AB49366A62D}" name="PivotTable2" cacheId="7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 rowHeaderCaption="Agent Name">
  <location ref="A3:B10" firstHeaderRow="1" firstDataRow="1" firstDataCol="1"/>
  <pivotFields count="6">
    <pivotField axis="axisRow" showAll="0" measureFilter="1">
      <items count="50">
        <item x="37"/>
        <item x="0"/>
        <item x="22"/>
        <item x="1"/>
        <item x="15"/>
        <item x="23"/>
        <item x="38"/>
        <item x="11"/>
        <item x="24"/>
        <item x="25"/>
        <item x="26"/>
        <item x="2"/>
        <item x="17"/>
        <item x="7"/>
        <item x="39"/>
        <item x="27"/>
        <item x="28"/>
        <item x="3"/>
        <item x="29"/>
        <item x="12"/>
        <item x="30"/>
        <item x="31"/>
        <item x="4"/>
        <item x="5"/>
        <item x="40"/>
        <item x="41"/>
        <item x="42"/>
        <item x="43"/>
        <item x="44"/>
        <item x="32"/>
        <item x="18"/>
        <item x="8"/>
        <item x="45"/>
        <item x="16"/>
        <item x="13"/>
        <item x="6"/>
        <item x="19"/>
        <item x="34"/>
        <item x="33"/>
        <item x="35"/>
        <item x="36"/>
        <item x="20"/>
        <item x="46"/>
        <item x="21"/>
        <item x="47"/>
        <item x="14"/>
        <item x="9"/>
        <item x="10"/>
        <item x="48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7">
    <i>
      <x v="4"/>
    </i>
    <i>
      <x v="6"/>
    </i>
    <i>
      <x v="19"/>
    </i>
    <i>
      <x v="21"/>
    </i>
    <i>
      <x v="34"/>
    </i>
    <i>
      <x v="36"/>
    </i>
    <i t="grand">
      <x/>
    </i>
  </rowItems>
  <colItems count="1">
    <i/>
  </colItems>
  <dataFields count="1">
    <dataField name="Calls Offered " fld="1" baseField="0" baseItem="4"/>
  </dataFields>
  <formats count="8">
    <format dxfId="9">
      <pivotArea dataOnly="0" labelOnly="1" outline="0" axis="axisValues" fieldPosition="0"/>
    </format>
    <format dxfId="8">
      <pivotArea dataOnly="0" labelOnly="1" fieldPosition="0">
        <references count="1">
          <reference field="0" count="6">
            <x v="4"/>
            <x v="6"/>
            <x v="19"/>
            <x v="21"/>
            <x v="34"/>
            <x v="36"/>
          </reference>
        </references>
      </pivotArea>
    </format>
    <format dxfId="7">
      <pivotArea collapsedLevelsAreSubtotals="1" fieldPosition="0">
        <references count="1">
          <reference field="0" count="6">
            <x v="4"/>
            <x v="6"/>
            <x v="19"/>
            <x v="21"/>
            <x v="34"/>
            <x v="36"/>
          </reference>
        </references>
      </pivotArea>
    </format>
    <format dxfId="6">
      <pivotArea collapsedLevelsAreSubtotals="1" fieldPosition="0">
        <references count="1">
          <reference field="0" count="6">
            <x v="4"/>
            <x v="6"/>
            <x v="19"/>
            <x v="21"/>
            <x v="34"/>
            <x v="36"/>
          </reference>
        </references>
      </pivotArea>
    </format>
    <format dxfId="5">
      <pivotArea grandRow="1" outline="0" collapsedLevelsAreSubtotals="1" fieldPosition="0"/>
    </format>
    <format dxfId="4">
      <pivotArea grandRow="1"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Dark16" showRowHeaders="1" showColHeaders="1" showRowStripes="0" showColStripes="0" showLastColumn="1"/>
  <filters count="1">
    <filter fld="0" type="count" evalOrder="-1" id="2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E9206-7636-4BA7-AD65-AB05889F842A}" name="PivotTable4" cacheId="7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rowHeaderCaption="Agent Name">
  <location ref="D3:E10" firstHeaderRow="1" firstDataRow="1" firstDataCol="1"/>
  <pivotFields count="6">
    <pivotField axis="axisRow" showAll="0" measureFilter="1">
      <items count="50">
        <item x="37"/>
        <item x="0"/>
        <item x="22"/>
        <item x="1"/>
        <item x="15"/>
        <item x="23"/>
        <item x="38"/>
        <item x="11"/>
        <item x="24"/>
        <item x="25"/>
        <item x="26"/>
        <item x="2"/>
        <item x="17"/>
        <item x="7"/>
        <item x="39"/>
        <item x="27"/>
        <item x="28"/>
        <item x="3"/>
        <item x="29"/>
        <item x="12"/>
        <item x="30"/>
        <item x="31"/>
        <item x="4"/>
        <item x="5"/>
        <item x="40"/>
        <item x="41"/>
        <item x="42"/>
        <item x="43"/>
        <item x="44"/>
        <item x="32"/>
        <item x="18"/>
        <item x="8"/>
        <item x="45"/>
        <item x="16"/>
        <item x="13"/>
        <item x="6"/>
        <item x="19"/>
        <item x="34"/>
        <item x="33"/>
        <item x="35"/>
        <item x="36"/>
        <item x="20"/>
        <item x="46"/>
        <item x="21"/>
        <item x="47"/>
        <item x="14"/>
        <item x="9"/>
        <item x="10"/>
        <item x="48"/>
        <item t="default"/>
      </items>
    </pivotField>
    <pivotField showAll="0"/>
    <pivotField showAll="0"/>
    <pivotField dataField="1" showAll="0">
      <items count="47">
        <item x="0"/>
        <item x="32"/>
        <item x="39"/>
        <item x="8"/>
        <item x="29"/>
        <item x="24"/>
        <item x="16"/>
        <item x="10"/>
        <item x="37"/>
        <item x="43"/>
        <item x="18"/>
        <item x="34"/>
        <item x="26"/>
        <item x="21"/>
        <item x="2"/>
        <item x="5"/>
        <item x="23"/>
        <item x="31"/>
        <item x="41"/>
        <item x="9"/>
        <item x="33"/>
        <item x="17"/>
        <item x="7"/>
        <item x="13"/>
        <item x="14"/>
        <item x="15"/>
        <item x="1"/>
        <item x="11"/>
        <item x="19"/>
        <item x="27"/>
        <item x="30"/>
        <item x="35"/>
        <item x="3"/>
        <item x="44"/>
        <item x="25"/>
        <item x="22"/>
        <item x="28"/>
        <item x="6"/>
        <item x="38"/>
        <item x="40"/>
        <item x="20"/>
        <item x="12"/>
        <item x="36"/>
        <item x="4"/>
        <item x="42"/>
        <item x="45"/>
        <item t="default"/>
      </items>
    </pivotField>
    <pivotField showAll="0"/>
    <pivotField showAll="0"/>
  </pivotFields>
  <rowFields count="1">
    <field x="0"/>
  </rowFields>
  <rowItems count="7">
    <i>
      <x v="19"/>
    </i>
    <i>
      <x v="22"/>
    </i>
    <i>
      <x v="25"/>
    </i>
    <i>
      <x v="28"/>
    </i>
    <i>
      <x v="40"/>
    </i>
    <i>
      <x v="41"/>
    </i>
    <i t="grand">
      <x/>
    </i>
  </rowItems>
  <colItems count="1">
    <i/>
  </colItems>
  <dataFields count="1">
    <dataField name="AHT" fld="3" baseField="0" baseItem="19"/>
  </dataFields>
  <formats count="7"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0" count="6">
            <x v="19"/>
            <x v="22"/>
            <x v="25"/>
            <x v="28"/>
            <x v="40"/>
            <x v="41"/>
          </reference>
        </references>
      </pivotArea>
    </format>
    <format dxfId="14">
      <pivotArea collapsedLevelsAreSubtotals="1" fieldPosition="0">
        <references count="1">
          <reference field="0" count="6">
            <x v="19"/>
            <x v="22"/>
            <x v="25"/>
            <x v="28"/>
            <x v="40"/>
            <x v="41"/>
          </reference>
        </references>
      </pivotArea>
    </format>
    <format dxfId="13">
      <pivotArea collapsedLevelsAreSubtotals="1" fieldPosition="0">
        <references count="1">
          <reference field="0" count="6">
            <x v="19"/>
            <x v="22"/>
            <x v="25"/>
            <x v="28"/>
            <x v="40"/>
            <x v="41"/>
          </reference>
        </references>
      </pivotArea>
    </format>
    <format dxfId="12">
      <pivotArea grandRow="1"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</formats>
  <pivotTableStyleInfo name="PivotStyleDark16" showRowHeaders="1" showColHeaders="1" showRowStripes="0" showColStripes="0" showLastColumn="1"/>
  <filters count="1">
    <filter fld="0" type="count" evalOrder="-1" id="2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A3D1E-F4E8-4B15-A23C-8C8203FD1082}" name="PivotTable5" cacheId="7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 rowHeaderCaption="Agent Name">
  <location ref="G3:H10" firstHeaderRow="1" firstDataRow="1" firstDataCol="1"/>
  <pivotFields count="6">
    <pivotField axis="axisRow" showAll="0" measureFilter="1">
      <items count="50">
        <item x="37"/>
        <item x="0"/>
        <item x="22"/>
        <item x="1"/>
        <item x="15"/>
        <item x="23"/>
        <item x="38"/>
        <item x="11"/>
        <item x="24"/>
        <item x="25"/>
        <item x="26"/>
        <item x="2"/>
        <item x="17"/>
        <item x="7"/>
        <item x="39"/>
        <item x="27"/>
        <item x="28"/>
        <item x="3"/>
        <item x="29"/>
        <item x="12"/>
        <item x="30"/>
        <item x="31"/>
        <item x="4"/>
        <item x="5"/>
        <item x="40"/>
        <item x="41"/>
        <item x="42"/>
        <item x="43"/>
        <item x="44"/>
        <item x="32"/>
        <item x="18"/>
        <item x="8"/>
        <item x="45"/>
        <item x="16"/>
        <item x="13"/>
        <item x="6"/>
        <item x="19"/>
        <item x="34"/>
        <item x="33"/>
        <item x="35"/>
        <item x="36"/>
        <item x="20"/>
        <item x="46"/>
        <item x="21"/>
        <item x="47"/>
        <item x="14"/>
        <item x="9"/>
        <item x="10"/>
        <item x="48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9"/>
    </i>
    <i>
      <x v="19"/>
    </i>
    <i>
      <x v="34"/>
    </i>
    <i>
      <x v="43"/>
    </i>
    <i>
      <x v="48"/>
    </i>
    <i t="grand">
      <x/>
    </i>
  </rowItems>
  <colItems count="1">
    <i/>
  </colItems>
  <dataFields count="1">
    <dataField name="ASA" fld="4" baseField="0" baseItem="0"/>
  </dataFields>
  <formats count="8"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0" count="6">
            <x v="0"/>
            <x v="9"/>
            <x v="19"/>
            <x v="34"/>
            <x v="43"/>
            <x v="48"/>
          </reference>
        </references>
      </pivotArea>
    </format>
    <format dxfId="22">
      <pivotArea collapsedLevelsAreSubtotals="1" fieldPosition="0">
        <references count="1">
          <reference field="0" count="6">
            <x v="0"/>
            <x v="9"/>
            <x v="19"/>
            <x v="34"/>
            <x v="43"/>
            <x v="48"/>
          </reference>
        </references>
      </pivotArea>
    </format>
    <format dxfId="21">
      <pivotArea collapsedLevelsAreSubtotals="1" fieldPosition="0">
        <references count="1">
          <reference field="0" count="6">
            <x v="0"/>
            <x v="9"/>
            <x v="19"/>
            <x v="34"/>
            <x v="43"/>
            <x v="48"/>
          </reference>
        </references>
      </pivotArea>
    </format>
    <format dxfId="20">
      <pivotArea grandRow="1" outline="0" collapsedLevelsAreSubtotals="1" fieldPosition="0"/>
    </format>
    <format dxfId="19">
      <pivotArea grandRow="1"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</chartFormats>
  <pivotTableStyleInfo name="PivotStyleDark17" showRowHeaders="1" showColHeaders="1" showRowStripes="0" showColStripes="0" showLastColumn="1"/>
  <filters count="1">
    <filter fld="0" type="sum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6794BC-06CD-4F54-9630-CDC0B6F8EF9A}" name="Table4" displayName="Table4" ref="A1:F54" totalsRowShown="0" headerRowDxfId="1">
  <tableColumns count="6">
    <tableColumn id="1" xr3:uid="{08D06E30-6068-4540-B857-B7701646C876}" name="Agent Name"/>
    <tableColumn id="6" xr3:uid="{FFBD2762-2C5E-4EC8-89F7-3B97F5CD04D1}" name="Calls Offered" dataDxfId="0"/>
    <tableColumn id="2" xr3:uid="{AE92F3CF-2F40-4738-B3F6-7D58FFAB4BEA}" name="Time Interval"/>
    <tableColumn id="3" xr3:uid="{8A979173-BAFA-4276-89B8-A6C12D972BCD}" name="Average Handle Time"/>
    <tableColumn id="4" xr3:uid="{4995C583-92D9-47E8-8F40-2AF08A45D25A}" name="Average Speed of Answer"/>
    <tableColumn id="5" xr3:uid="{F4FAA2DA-4730-41DF-84CF-74C1435916C1}" name="Service Leve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58B2E-5097-4C76-86CD-7C6C4C3FF4AA}">
  <dimension ref="A1:P11"/>
  <sheetViews>
    <sheetView tabSelected="1" zoomScaleNormal="100" workbookViewId="0">
      <selection activeCell="A3" sqref="A3"/>
    </sheetView>
  </sheetViews>
  <sheetFormatPr defaultRowHeight="14.4" x14ac:dyDescent="0.3"/>
  <cols>
    <col min="1" max="1" width="20" customWidth="1"/>
    <col min="2" max="2" width="18" customWidth="1"/>
    <col min="4" max="4" width="20.109375" customWidth="1"/>
    <col min="5" max="5" width="18.33203125" customWidth="1"/>
    <col min="7" max="7" width="20.21875" customWidth="1"/>
    <col min="8" max="8" width="18.44140625" customWidth="1"/>
  </cols>
  <sheetData>
    <row r="1" spans="1:16" ht="18" x14ac:dyDescent="0.3">
      <c r="A1" s="15"/>
      <c r="B1" s="15"/>
      <c r="C1" s="15"/>
      <c r="D1" s="15"/>
      <c r="E1" s="16" t="s">
        <v>107</v>
      </c>
      <c r="F1" s="16"/>
      <c r="G1" s="17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x14ac:dyDescent="0.3">
      <c r="A3" s="9" t="s">
        <v>0</v>
      </c>
      <c r="B3" s="10" t="s">
        <v>106</v>
      </c>
      <c r="C3" s="11"/>
      <c r="D3" s="12" t="s">
        <v>0</v>
      </c>
      <c r="E3" s="10" t="s">
        <v>105</v>
      </c>
      <c r="F3" s="11"/>
      <c r="G3" s="12" t="s">
        <v>0</v>
      </c>
      <c r="H3" s="10" t="s">
        <v>1</v>
      </c>
      <c r="I3" s="11"/>
      <c r="J3" s="13"/>
      <c r="K3" s="13"/>
      <c r="L3" s="13"/>
      <c r="M3" s="13"/>
      <c r="N3" s="13"/>
      <c r="O3" s="13"/>
      <c r="P3" s="14"/>
    </row>
    <row r="4" spans="1:16" x14ac:dyDescent="0.3">
      <c r="A4" s="4" t="s">
        <v>21</v>
      </c>
      <c r="B4" s="5">
        <v>90</v>
      </c>
      <c r="C4" s="8"/>
      <c r="D4" s="4" t="s">
        <v>18</v>
      </c>
      <c r="E4" s="5">
        <v>662</v>
      </c>
      <c r="F4" s="8"/>
      <c r="G4" s="4" t="s">
        <v>43</v>
      </c>
      <c r="H4" s="5">
        <v>0</v>
      </c>
      <c r="I4" s="8"/>
    </row>
    <row r="5" spans="1:16" x14ac:dyDescent="0.3">
      <c r="A5" s="4" t="s">
        <v>44</v>
      </c>
      <c r="B5" s="5">
        <v>81</v>
      </c>
      <c r="C5" s="8"/>
      <c r="D5" s="4" t="s">
        <v>10</v>
      </c>
      <c r="E5" s="5">
        <v>793</v>
      </c>
      <c r="F5" s="8"/>
      <c r="G5" s="4" t="s">
        <v>31</v>
      </c>
      <c r="H5" s="5">
        <v>2</v>
      </c>
      <c r="I5" s="8"/>
    </row>
    <row r="6" spans="1:16" x14ac:dyDescent="0.3">
      <c r="A6" s="4" t="s">
        <v>18</v>
      </c>
      <c r="B6" s="5">
        <v>89</v>
      </c>
      <c r="C6" s="8"/>
      <c r="D6" s="4" t="s">
        <v>47</v>
      </c>
      <c r="E6" s="5">
        <v>423</v>
      </c>
      <c r="F6" s="8"/>
      <c r="G6" s="4" t="s">
        <v>18</v>
      </c>
      <c r="H6" s="5">
        <v>2</v>
      </c>
      <c r="I6" s="8"/>
    </row>
    <row r="7" spans="1:16" x14ac:dyDescent="0.3">
      <c r="A7" s="4" t="s">
        <v>37</v>
      </c>
      <c r="B7" s="5">
        <v>88</v>
      </c>
      <c r="C7" s="8"/>
      <c r="D7" s="4" t="s">
        <v>50</v>
      </c>
      <c r="E7" s="5">
        <v>796</v>
      </c>
      <c r="F7" s="8"/>
      <c r="G7" s="4" t="s">
        <v>19</v>
      </c>
      <c r="H7" s="5">
        <v>0</v>
      </c>
      <c r="I7" s="8"/>
    </row>
    <row r="8" spans="1:16" x14ac:dyDescent="0.3">
      <c r="A8" s="4" t="s">
        <v>19</v>
      </c>
      <c r="B8" s="5">
        <v>87</v>
      </c>
      <c r="C8" s="8"/>
      <c r="D8" s="4" t="s">
        <v>42</v>
      </c>
      <c r="E8" s="5">
        <v>730</v>
      </c>
      <c r="F8" s="8"/>
      <c r="G8" s="4" t="s">
        <v>27</v>
      </c>
      <c r="H8" s="5">
        <v>1</v>
      </c>
      <c r="I8" s="8"/>
    </row>
    <row r="9" spans="1:16" x14ac:dyDescent="0.3">
      <c r="A9" s="4" t="s">
        <v>25</v>
      </c>
      <c r="B9" s="5">
        <v>99</v>
      </c>
      <c r="C9" s="8"/>
      <c r="D9" s="4" t="s">
        <v>26</v>
      </c>
      <c r="E9" s="5">
        <v>612</v>
      </c>
      <c r="F9" s="8"/>
      <c r="G9" s="4" t="s">
        <v>103</v>
      </c>
      <c r="H9" s="5"/>
      <c r="I9" s="8"/>
    </row>
    <row r="10" spans="1:16" x14ac:dyDescent="0.3">
      <c r="A10" s="3" t="s">
        <v>104</v>
      </c>
      <c r="B10" s="6">
        <v>534</v>
      </c>
      <c r="C10" s="8"/>
      <c r="D10" s="3" t="s">
        <v>104</v>
      </c>
      <c r="E10" s="1">
        <v>4016</v>
      </c>
      <c r="F10" s="8"/>
      <c r="G10" s="3" t="s">
        <v>104</v>
      </c>
      <c r="H10" s="6">
        <v>5</v>
      </c>
      <c r="I10" s="8"/>
    </row>
    <row r="11" spans="1:16" x14ac:dyDescent="0.3">
      <c r="E11" s="7"/>
      <c r="F11" s="7"/>
      <c r="G11" s="7"/>
      <c r="H11" s="7"/>
      <c r="I11" s="7"/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DF16-F3B8-42FE-9777-66352E951C8C}">
  <dimension ref="A1:F54"/>
  <sheetViews>
    <sheetView workbookViewId="0">
      <selection activeCell="F1" activeCellId="1" sqref="A1:A49 F1:F49"/>
    </sheetView>
  </sheetViews>
  <sheetFormatPr defaultRowHeight="14.4" x14ac:dyDescent="0.3"/>
  <cols>
    <col min="1" max="1" width="22.21875" customWidth="1"/>
    <col min="2" max="2" width="23.77734375" customWidth="1"/>
    <col min="3" max="3" width="21.5546875" customWidth="1"/>
    <col min="4" max="4" width="27.33203125" customWidth="1"/>
    <col min="5" max="5" width="25.77734375" customWidth="1"/>
    <col min="6" max="6" width="13.44140625" customWidth="1"/>
    <col min="7" max="11" width="10.21875" customWidth="1"/>
  </cols>
  <sheetData>
    <row r="1" spans="1:6" x14ac:dyDescent="0.3">
      <c r="A1" s="1" t="s">
        <v>0</v>
      </c>
      <c r="B1" s="1" t="s">
        <v>102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>
        <v>0</v>
      </c>
      <c r="C2" s="1" t="s">
        <v>54</v>
      </c>
      <c r="D2" s="1">
        <v>127</v>
      </c>
      <c r="E2" s="1">
        <v>22</v>
      </c>
      <c r="F2" s="2">
        <v>0.87</v>
      </c>
    </row>
    <row r="3" spans="1:6" x14ac:dyDescent="0.3">
      <c r="A3" s="1" t="s">
        <v>7</v>
      </c>
      <c r="B3" s="1">
        <v>12</v>
      </c>
      <c r="C3" s="1" t="s">
        <v>55</v>
      </c>
      <c r="D3" s="1">
        <v>336</v>
      </c>
      <c r="E3" s="1">
        <v>26</v>
      </c>
      <c r="F3" s="2">
        <v>0.82</v>
      </c>
    </row>
    <row r="4" spans="1:6" x14ac:dyDescent="0.3">
      <c r="A4" s="1" t="s">
        <v>8</v>
      </c>
      <c r="B4" s="1">
        <v>45</v>
      </c>
      <c r="C4" s="1" t="s">
        <v>56</v>
      </c>
      <c r="D4" s="1">
        <v>290</v>
      </c>
      <c r="E4" s="1">
        <v>57</v>
      </c>
      <c r="F4" s="2">
        <v>0.82120000000000004</v>
      </c>
    </row>
    <row r="5" spans="1:6" x14ac:dyDescent="0.3">
      <c r="A5" s="1" t="s">
        <v>9</v>
      </c>
      <c r="B5" s="1">
        <v>65</v>
      </c>
      <c r="C5" s="1" t="s">
        <v>57</v>
      </c>
      <c r="D5" s="1">
        <v>359</v>
      </c>
      <c r="E5" s="1">
        <v>29</v>
      </c>
      <c r="F5" s="2">
        <v>0.4556</v>
      </c>
    </row>
    <row r="6" spans="1:6" x14ac:dyDescent="0.3">
      <c r="A6" s="1" t="s">
        <v>10</v>
      </c>
      <c r="B6" s="1">
        <v>43</v>
      </c>
      <c r="C6" s="1" t="s">
        <v>58</v>
      </c>
      <c r="D6" s="1">
        <v>793</v>
      </c>
      <c r="E6" s="1">
        <v>141</v>
      </c>
      <c r="F6" s="2">
        <v>0.67669999999999997</v>
      </c>
    </row>
    <row r="7" spans="1:6" x14ac:dyDescent="0.3">
      <c r="A7" s="1" t="s">
        <v>11</v>
      </c>
      <c r="B7" s="1">
        <v>76</v>
      </c>
      <c r="C7" s="1" t="s">
        <v>59</v>
      </c>
      <c r="D7" s="1">
        <v>291</v>
      </c>
      <c r="E7" s="1">
        <v>12</v>
      </c>
      <c r="F7" s="2">
        <v>0.23</v>
      </c>
    </row>
    <row r="8" spans="1:6" x14ac:dyDescent="0.3">
      <c r="A8" s="1" t="s">
        <v>12</v>
      </c>
      <c r="B8" s="1">
        <v>45</v>
      </c>
      <c r="C8" s="1" t="s">
        <v>60</v>
      </c>
      <c r="D8" s="1">
        <v>375</v>
      </c>
      <c r="E8" s="1">
        <v>40</v>
      </c>
      <c r="F8" s="2">
        <v>0.45760000000000001</v>
      </c>
    </row>
    <row r="9" spans="1:6" x14ac:dyDescent="0.3">
      <c r="A9" s="1" t="s">
        <v>13</v>
      </c>
      <c r="B9" s="1">
        <v>23</v>
      </c>
      <c r="C9" s="1" t="s">
        <v>61</v>
      </c>
      <c r="D9" s="1">
        <v>325</v>
      </c>
      <c r="E9" s="1">
        <v>53</v>
      </c>
      <c r="F9" s="2">
        <v>0.56000000000000005</v>
      </c>
    </row>
    <row r="10" spans="1:6" x14ac:dyDescent="0.3">
      <c r="A10" s="1" t="s">
        <v>14</v>
      </c>
      <c r="B10" s="1">
        <v>45</v>
      </c>
      <c r="C10" s="1" t="s">
        <v>62</v>
      </c>
      <c r="D10" s="1">
        <v>189</v>
      </c>
      <c r="E10" s="1">
        <v>18</v>
      </c>
      <c r="F10" s="2">
        <v>0.67</v>
      </c>
    </row>
    <row r="11" spans="1:6" x14ac:dyDescent="0.3">
      <c r="A11" s="1" t="s">
        <v>15</v>
      </c>
      <c r="B11" s="1">
        <v>67</v>
      </c>
      <c r="C11" s="1" t="s">
        <v>63</v>
      </c>
      <c r="D11" s="1">
        <v>320</v>
      </c>
      <c r="E11" s="1">
        <v>3</v>
      </c>
      <c r="F11" s="2">
        <v>0.75</v>
      </c>
    </row>
    <row r="12" spans="1:6" x14ac:dyDescent="0.3">
      <c r="A12" s="1" t="s">
        <v>16</v>
      </c>
      <c r="B12" s="1">
        <v>12</v>
      </c>
      <c r="C12" s="1" t="s">
        <v>64</v>
      </c>
      <c r="D12" s="1">
        <v>238</v>
      </c>
      <c r="E12" s="1">
        <v>16</v>
      </c>
      <c r="F12" s="2">
        <v>0.73</v>
      </c>
    </row>
    <row r="13" spans="1:6" x14ac:dyDescent="0.3">
      <c r="A13" s="1" t="s">
        <v>17</v>
      </c>
      <c r="B13" s="1">
        <v>45</v>
      </c>
      <c r="C13" s="1" t="s">
        <v>65</v>
      </c>
      <c r="D13" s="1">
        <v>345</v>
      </c>
      <c r="E13" s="1">
        <v>57</v>
      </c>
      <c r="F13" s="2">
        <v>0.9</v>
      </c>
    </row>
    <row r="14" spans="1:6" x14ac:dyDescent="0.3">
      <c r="A14" s="1" t="s">
        <v>18</v>
      </c>
      <c r="B14" s="1">
        <v>89</v>
      </c>
      <c r="C14" s="1" t="s">
        <v>66</v>
      </c>
      <c r="D14" s="1">
        <v>662</v>
      </c>
      <c r="E14" s="1">
        <v>2</v>
      </c>
      <c r="F14" s="2">
        <v>0.78</v>
      </c>
    </row>
    <row r="15" spans="1:6" x14ac:dyDescent="0.3">
      <c r="A15" s="1" t="s">
        <v>19</v>
      </c>
      <c r="B15" s="1">
        <v>87</v>
      </c>
      <c r="C15" s="1" t="s">
        <v>67</v>
      </c>
      <c r="D15" s="1">
        <v>327</v>
      </c>
      <c r="E15" s="1">
        <v>0</v>
      </c>
      <c r="F15" s="2">
        <v>0.92</v>
      </c>
    </row>
    <row r="16" spans="1:6" x14ac:dyDescent="0.3">
      <c r="A16" s="1" t="s">
        <v>20</v>
      </c>
      <c r="B16" s="1">
        <v>34</v>
      </c>
      <c r="C16" s="1" t="s">
        <v>68</v>
      </c>
      <c r="D16" s="1">
        <v>332</v>
      </c>
      <c r="E16" s="1">
        <v>25</v>
      </c>
      <c r="F16" s="2">
        <v>0.88</v>
      </c>
    </row>
    <row r="17" spans="1:6" x14ac:dyDescent="0.3">
      <c r="A17" s="1" t="s">
        <v>21</v>
      </c>
      <c r="B17" s="1">
        <v>90</v>
      </c>
      <c r="C17" s="1" t="s">
        <v>69</v>
      </c>
      <c r="D17" s="1">
        <v>333</v>
      </c>
      <c r="E17" s="1">
        <v>64</v>
      </c>
      <c r="F17" s="2">
        <v>0.62</v>
      </c>
    </row>
    <row r="18" spans="1:6" x14ac:dyDescent="0.3">
      <c r="A18" s="1" t="s">
        <v>22</v>
      </c>
      <c r="B18" s="1">
        <v>12</v>
      </c>
      <c r="C18" s="1" t="s">
        <v>70</v>
      </c>
      <c r="D18" s="1">
        <v>230</v>
      </c>
      <c r="E18" s="1">
        <v>11</v>
      </c>
      <c r="F18" s="2">
        <v>0.65</v>
      </c>
    </row>
    <row r="19" spans="1:6" x14ac:dyDescent="0.3">
      <c r="A19" s="1" t="s">
        <v>23</v>
      </c>
      <c r="B19" s="1">
        <v>45</v>
      </c>
      <c r="C19" s="1" t="s">
        <v>71</v>
      </c>
      <c r="D19" s="1">
        <v>323</v>
      </c>
      <c r="E19" s="1">
        <v>10</v>
      </c>
      <c r="F19" s="2">
        <v>0.84</v>
      </c>
    </row>
    <row r="20" spans="1:6" x14ac:dyDescent="0.3">
      <c r="A20" s="1" t="s">
        <v>24</v>
      </c>
      <c r="B20" s="1">
        <v>67</v>
      </c>
      <c r="C20" s="1" t="s">
        <v>72</v>
      </c>
      <c r="D20" s="1">
        <v>254</v>
      </c>
      <c r="E20" s="1">
        <v>23</v>
      </c>
      <c r="F20" s="2">
        <v>0.64</v>
      </c>
    </row>
    <row r="21" spans="1:6" x14ac:dyDescent="0.3">
      <c r="A21" s="1" t="s">
        <v>25</v>
      </c>
      <c r="B21" s="1">
        <v>99</v>
      </c>
      <c r="C21" s="1" t="s">
        <v>73</v>
      </c>
      <c r="D21" s="1">
        <v>347</v>
      </c>
      <c r="E21" s="1">
        <v>29</v>
      </c>
      <c r="F21" s="2">
        <v>0.69</v>
      </c>
    </row>
    <row r="22" spans="1:6" x14ac:dyDescent="0.3">
      <c r="A22" s="1" t="s">
        <v>26</v>
      </c>
      <c r="B22" s="1">
        <v>10</v>
      </c>
      <c r="C22" s="1" t="s">
        <v>74</v>
      </c>
      <c r="D22" s="1">
        <v>612</v>
      </c>
      <c r="E22" s="1">
        <v>35</v>
      </c>
      <c r="F22" s="2">
        <v>0.91</v>
      </c>
    </row>
    <row r="23" spans="1:6" x14ac:dyDescent="0.3">
      <c r="A23" s="1" t="s">
        <v>27</v>
      </c>
      <c r="B23" s="1">
        <v>12</v>
      </c>
      <c r="C23" s="1" t="s">
        <v>75</v>
      </c>
      <c r="D23" s="1">
        <v>280</v>
      </c>
      <c r="E23" s="1">
        <v>1</v>
      </c>
      <c r="F23" s="2">
        <v>0.87</v>
      </c>
    </row>
    <row r="24" spans="1:6" x14ac:dyDescent="0.3">
      <c r="A24" s="1" t="s">
        <v>28</v>
      </c>
      <c r="B24" s="1">
        <v>26</v>
      </c>
      <c r="C24" s="1" t="s">
        <v>76</v>
      </c>
      <c r="D24" s="1">
        <v>373</v>
      </c>
      <c r="E24" s="1">
        <v>19</v>
      </c>
      <c r="F24" s="2">
        <v>0.82</v>
      </c>
    </row>
    <row r="25" spans="1:6" x14ac:dyDescent="0.3">
      <c r="A25" s="1" t="s">
        <v>29</v>
      </c>
      <c r="B25" s="1">
        <v>70</v>
      </c>
      <c r="C25" s="1" t="s">
        <v>77</v>
      </c>
      <c r="D25" s="1">
        <v>299</v>
      </c>
      <c r="E25" s="1">
        <v>32</v>
      </c>
      <c r="F25" s="2">
        <v>0.82120000000000004</v>
      </c>
    </row>
    <row r="26" spans="1:6" x14ac:dyDescent="0.3">
      <c r="A26" s="1" t="s">
        <v>30</v>
      </c>
      <c r="B26" s="1">
        <v>54</v>
      </c>
      <c r="C26" s="1" t="s">
        <v>78</v>
      </c>
      <c r="D26" s="1">
        <v>225</v>
      </c>
      <c r="E26" s="1">
        <v>9</v>
      </c>
      <c r="F26" s="2">
        <v>0.4556</v>
      </c>
    </row>
    <row r="27" spans="1:6" x14ac:dyDescent="0.3">
      <c r="A27" s="1" t="s">
        <v>31</v>
      </c>
      <c r="B27" s="1">
        <v>11</v>
      </c>
      <c r="C27" s="1" t="s">
        <v>79</v>
      </c>
      <c r="D27" s="1">
        <v>370</v>
      </c>
      <c r="E27" s="1">
        <v>2</v>
      </c>
      <c r="F27" s="2">
        <v>0.67669999999999997</v>
      </c>
    </row>
    <row r="28" spans="1:6" x14ac:dyDescent="0.3">
      <c r="A28" s="1" t="s">
        <v>32</v>
      </c>
      <c r="B28" s="1">
        <v>22</v>
      </c>
      <c r="C28" s="1" t="s">
        <v>80</v>
      </c>
      <c r="D28" s="1">
        <v>274</v>
      </c>
      <c r="E28" s="1">
        <v>22</v>
      </c>
      <c r="F28" s="2">
        <v>0.76</v>
      </c>
    </row>
    <row r="29" spans="1:6" x14ac:dyDescent="0.3">
      <c r="A29" s="1" t="s">
        <v>33</v>
      </c>
      <c r="B29" s="1">
        <v>45</v>
      </c>
      <c r="C29" s="1" t="s">
        <v>81</v>
      </c>
      <c r="D29" s="1">
        <v>348</v>
      </c>
      <c r="E29" s="1">
        <v>52</v>
      </c>
      <c r="F29" s="2">
        <v>0.45760000000000001</v>
      </c>
    </row>
    <row r="30" spans="1:6" x14ac:dyDescent="0.3">
      <c r="A30" s="1" t="s">
        <v>34</v>
      </c>
      <c r="B30" s="1">
        <v>55</v>
      </c>
      <c r="C30" s="1" t="s">
        <v>82</v>
      </c>
      <c r="D30" s="1">
        <v>374</v>
      </c>
      <c r="E30" s="1">
        <v>17</v>
      </c>
      <c r="F30" s="2">
        <v>0.45</v>
      </c>
    </row>
    <row r="31" spans="1:6" x14ac:dyDescent="0.3">
      <c r="A31" s="1" t="s">
        <v>35</v>
      </c>
      <c r="B31" s="1">
        <v>67</v>
      </c>
      <c r="C31" s="1" t="s">
        <v>83</v>
      </c>
      <c r="D31" s="1">
        <v>218</v>
      </c>
      <c r="E31" s="1">
        <v>11</v>
      </c>
      <c r="F31" s="2">
        <v>0.98</v>
      </c>
    </row>
    <row r="32" spans="1:6" x14ac:dyDescent="0.3">
      <c r="A32" s="1" t="s">
        <v>36</v>
      </c>
      <c r="B32" s="1">
        <v>0</v>
      </c>
      <c r="C32" s="1" t="s">
        <v>84</v>
      </c>
      <c r="D32" s="1">
        <v>349</v>
      </c>
      <c r="E32" s="1">
        <v>21</v>
      </c>
      <c r="F32" s="2">
        <v>0.75</v>
      </c>
    </row>
    <row r="33" spans="1:6" x14ac:dyDescent="0.3">
      <c r="A33" s="1" t="s">
        <v>37</v>
      </c>
      <c r="B33" s="1">
        <v>88</v>
      </c>
      <c r="C33" s="1" t="s">
        <v>85</v>
      </c>
      <c r="D33" s="1">
        <v>311</v>
      </c>
      <c r="E33" s="1">
        <v>54</v>
      </c>
      <c r="F33" s="2">
        <v>0.73</v>
      </c>
    </row>
    <row r="34" spans="1:6" x14ac:dyDescent="0.3">
      <c r="A34" s="1" t="s">
        <v>38</v>
      </c>
      <c r="B34" s="1">
        <v>55</v>
      </c>
      <c r="C34" s="1" t="s">
        <v>86</v>
      </c>
      <c r="D34" s="1">
        <v>164</v>
      </c>
      <c r="E34" s="1">
        <v>48</v>
      </c>
      <c r="F34" s="2">
        <v>0.9</v>
      </c>
    </row>
    <row r="35" spans="1:6" x14ac:dyDescent="0.3">
      <c r="A35" s="1" t="s">
        <v>39</v>
      </c>
      <c r="B35" s="1">
        <v>34</v>
      </c>
      <c r="C35" s="1" t="s">
        <v>87</v>
      </c>
      <c r="D35" s="1">
        <v>321</v>
      </c>
      <c r="E35" s="1">
        <v>5</v>
      </c>
      <c r="F35" s="2">
        <v>0.56000000000000005</v>
      </c>
    </row>
    <row r="36" spans="1:6" x14ac:dyDescent="0.3">
      <c r="A36" s="1" t="s">
        <v>40</v>
      </c>
      <c r="B36" s="1">
        <v>51</v>
      </c>
      <c r="C36" s="1" t="s">
        <v>88</v>
      </c>
      <c r="D36" s="1">
        <v>261</v>
      </c>
      <c r="E36" s="1">
        <v>31</v>
      </c>
      <c r="F36" s="2">
        <v>0.92</v>
      </c>
    </row>
    <row r="37" spans="1:6" x14ac:dyDescent="0.3">
      <c r="A37" s="1" t="s">
        <v>41</v>
      </c>
      <c r="B37" s="1">
        <v>9</v>
      </c>
      <c r="C37" s="1" t="s">
        <v>89</v>
      </c>
      <c r="D37" s="1">
        <v>352</v>
      </c>
      <c r="E37" s="1">
        <v>97</v>
      </c>
      <c r="F37" s="2">
        <v>0.88</v>
      </c>
    </row>
    <row r="38" spans="1:6" x14ac:dyDescent="0.3">
      <c r="A38" s="1" t="s">
        <v>42</v>
      </c>
      <c r="B38" s="1">
        <v>2</v>
      </c>
      <c r="C38" s="1" t="s">
        <v>90</v>
      </c>
      <c r="D38" s="1">
        <v>730</v>
      </c>
      <c r="E38" s="1">
        <v>128</v>
      </c>
      <c r="F38" s="2">
        <v>0.62</v>
      </c>
    </row>
    <row r="39" spans="1:6" x14ac:dyDescent="0.3">
      <c r="A39" s="1" t="s">
        <v>43</v>
      </c>
      <c r="B39" s="1">
        <v>30</v>
      </c>
      <c r="C39" s="1" t="s">
        <v>91</v>
      </c>
      <c r="D39" s="1">
        <v>244</v>
      </c>
      <c r="E39" s="1">
        <v>0</v>
      </c>
      <c r="F39" s="2">
        <v>0.62</v>
      </c>
    </row>
    <row r="40" spans="1:6" x14ac:dyDescent="0.3">
      <c r="A40" s="1" t="s">
        <v>44</v>
      </c>
      <c r="B40" s="1">
        <v>81</v>
      </c>
      <c r="C40" s="1" t="s">
        <v>92</v>
      </c>
      <c r="D40" s="1">
        <v>399</v>
      </c>
      <c r="E40" s="1">
        <v>187</v>
      </c>
      <c r="F40" s="2">
        <v>0.65</v>
      </c>
    </row>
    <row r="41" spans="1:6" x14ac:dyDescent="0.3">
      <c r="A41" s="1" t="s">
        <v>45</v>
      </c>
      <c r="B41" s="1">
        <v>51</v>
      </c>
      <c r="C41" s="1" t="s">
        <v>93</v>
      </c>
      <c r="D41" s="1">
        <v>332</v>
      </c>
      <c r="E41" s="1">
        <v>204</v>
      </c>
      <c r="F41" s="2">
        <v>0.84</v>
      </c>
    </row>
    <row r="42" spans="1:6" x14ac:dyDescent="0.3">
      <c r="A42" s="1" t="s">
        <v>46</v>
      </c>
      <c r="B42" s="1">
        <v>8</v>
      </c>
      <c r="C42" s="1" t="s">
        <v>94</v>
      </c>
      <c r="D42" s="1">
        <v>176</v>
      </c>
      <c r="E42" s="1">
        <v>26</v>
      </c>
      <c r="F42" s="2">
        <v>0.64</v>
      </c>
    </row>
    <row r="43" spans="1:6" x14ac:dyDescent="0.3">
      <c r="A43" s="1" t="s">
        <v>47</v>
      </c>
      <c r="B43" s="1">
        <v>4</v>
      </c>
      <c r="C43" s="1" t="s">
        <v>95</v>
      </c>
      <c r="D43" s="1">
        <v>423</v>
      </c>
      <c r="E43" s="1">
        <v>5</v>
      </c>
      <c r="F43" s="2">
        <v>0.69</v>
      </c>
    </row>
    <row r="44" spans="1:6" x14ac:dyDescent="0.3">
      <c r="A44" s="1" t="s">
        <v>48</v>
      </c>
      <c r="B44" s="1">
        <v>44</v>
      </c>
      <c r="C44" s="1" t="s">
        <v>96</v>
      </c>
      <c r="D44" s="1">
        <v>318</v>
      </c>
      <c r="E44" s="1">
        <v>27</v>
      </c>
      <c r="F44" s="2">
        <v>0.91</v>
      </c>
    </row>
    <row r="45" spans="1:6" x14ac:dyDescent="0.3">
      <c r="A45" s="1" t="s">
        <v>49</v>
      </c>
      <c r="B45" s="1">
        <v>17</v>
      </c>
      <c r="C45" s="1" t="s">
        <v>97</v>
      </c>
      <c r="D45" s="1">
        <v>347</v>
      </c>
      <c r="E45" s="1">
        <v>64</v>
      </c>
      <c r="F45" s="2">
        <v>0.87</v>
      </c>
    </row>
    <row r="46" spans="1:6" x14ac:dyDescent="0.3">
      <c r="A46" s="1" t="s">
        <v>50</v>
      </c>
      <c r="B46" s="1">
        <v>19</v>
      </c>
      <c r="C46" s="1" t="s">
        <v>98</v>
      </c>
      <c r="D46" s="1">
        <v>796</v>
      </c>
      <c r="E46" s="1">
        <v>23</v>
      </c>
      <c r="F46" s="2">
        <v>0.82</v>
      </c>
    </row>
    <row r="47" spans="1:6" x14ac:dyDescent="0.3">
      <c r="A47" s="1" t="s">
        <v>51</v>
      </c>
      <c r="B47" s="1">
        <v>21</v>
      </c>
      <c r="C47" s="1" t="s">
        <v>99</v>
      </c>
      <c r="D47" s="1">
        <v>248</v>
      </c>
      <c r="E47" s="1">
        <v>8</v>
      </c>
      <c r="F47" s="2">
        <v>0.82120000000000004</v>
      </c>
    </row>
    <row r="48" spans="1:6" x14ac:dyDescent="0.3">
      <c r="A48" s="1" t="s">
        <v>52</v>
      </c>
      <c r="B48" s="1">
        <v>26</v>
      </c>
      <c r="C48" s="1" t="s">
        <v>100</v>
      </c>
      <c r="D48" s="1">
        <v>363</v>
      </c>
      <c r="E48" s="1">
        <v>62</v>
      </c>
      <c r="F48" s="2">
        <v>0.4556</v>
      </c>
    </row>
    <row r="49" spans="1:6" x14ac:dyDescent="0.3">
      <c r="A49" s="1" t="s">
        <v>53</v>
      </c>
      <c r="B49" s="1">
        <v>74</v>
      </c>
      <c r="C49" s="1" t="s">
        <v>101</v>
      </c>
      <c r="D49" s="1">
        <v>320</v>
      </c>
      <c r="E49" s="1">
        <v>127</v>
      </c>
      <c r="F49" s="2">
        <v>0.67669999999999997</v>
      </c>
    </row>
    <row r="50" spans="1:6" x14ac:dyDescent="0.3">
      <c r="B50" s="1"/>
      <c r="F50" s="2"/>
    </row>
    <row r="51" spans="1:6" x14ac:dyDescent="0.3">
      <c r="B51" s="1"/>
    </row>
    <row r="52" spans="1:6" x14ac:dyDescent="0.3">
      <c r="B52" s="1"/>
    </row>
    <row r="53" spans="1:6" x14ac:dyDescent="0.3">
      <c r="B53" s="1"/>
    </row>
    <row r="54" spans="1:6" x14ac:dyDescent="0.3">
      <c r="B5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Jangid</dc:creator>
  <cp:lastModifiedBy>Rajkumar Jangid</cp:lastModifiedBy>
  <dcterms:created xsi:type="dcterms:W3CDTF">2023-06-04T14:30:04Z</dcterms:created>
  <dcterms:modified xsi:type="dcterms:W3CDTF">2023-09-27T15:51:47Z</dcterms:modified>
</cp:coreProperties>
</file>