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  <externalReference r:id="rId4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25725"/>
  <pivotCaches>
    <pivotCache cacheId="67" r:id="rId5"/>
  </pivotCaches>
</workbook>
</file>

<file path=xl/calcChain.xml><?xml version="1.0" encoding="utf-8"?>
<calcChain xmlns="http://schemas.openxmlformats.org/spreadsheetml/2006/main">
  <c r="B3" i="2"/>
  <c r="W13" i="3"/>
  <c r="H12"/>
  <c r="M10"/>
  <c r="M8"/>
  <c r="M11"/>
  <c r="E12"/>
  <c r="G12"/>
  <c r="D12"/>
  <c r="M9"/>
  <c r="J11"/>
  <c r="J10"/>
  <c r="J9"/>
  <c r="J8"/>
  <c r="F12" l="1"/>
  <c r="I12"/>
  <c r="P11"/>
  <c r="P10"/>
  <c r="P9"/>
  <c r="P8"/>
  <c r="L12"/>
  <c r="J12" l="1"/>
  <c r="M12"/>
  <c r="P12"/>
</calcChain>
</file>

<file path=xl/sharedStrings.xml><?xml version="1.0" encoding="utf-8"?>
<sst xmlns="http://schemas.openxmlformats.org/spreadsheetml/2006/main" count="379" uniqueCount="215">
  <si>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</si>
  <si>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</si>
  <si>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</si>
  <si>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</si>
  <si>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</si>
  <si>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</si>
  <si>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</si>
  <si>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</si>
  <si>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</si>
  <si>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</si>
  <si>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</si>
  <si>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</si>
  <si>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</si>
  <si>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</si>
  <si>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</si>
  <si>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</si>
  <si>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</si>
  <si>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</si>
  <si>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</si>
  <si>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</si>
  <si>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</si>
  <si>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</si>
  <si>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</si>
  <si>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</si>
  <si>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</si>
  <si>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</si>
  <si>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</si>
  <si>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</si>
  <si>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AVNET S.R.O.</t>
  </si>
  <si>
    <t>Austria/EE Sum</t>
  </si>
  <si>
    <t>Region</t>
  </si>
  <si>
    <t>SO</t>
  </si>
  <si>
    <t>SUNCODE S.C.</t>
  </si>
  <si>
    <t>Quota House, CMA EMEA Captiva Pixel District</t>
  </si>
  <si>
    <t>Deal No.</t>
  </si>
  <si>
    <t>End User</t>
  </si>
  <si>
    <t>Q2 13, INFORMATION INTELLIGENCE GROUP,  EMEA EMERGING BOOKINGS REPORT $K</t>
  </si>
  <si>
    <t>Q2 13 Booked</t>
  </si>
  <si>
    <t>CPQO1439030</t>
  </si>
  <si>
    <t>Utvar rozvoje hlavniho mesta Prahy</t>
  </si>
  <si>
    <t>Bartak, Pavel</t>
  </si>
  <si>
    <t>CPQO1442203</t>
  </si>
  <si>
    <t>CPQO1444385</t>
  </si>
  <si>
    <t>AL AHLI BANK OF KUWAIT</t>
  </si>
  <si>
    <t>INTERNATIONAL TURNKEY SYSTEMS</t>
  </si>
  <si>
    <t>Zakaria, Mohamed</t>
  </si>
  <si>
    <t>CPQO1444903</t>
  </si>
  <si>
    <t>SEPCOIII ELECTRIC POWER PLANT CONSTRUCTION CORPORATION</t>
  </si>
  <si>
    <t>COMPUTERLINKS FZCO</t>
  </si>
  <si>
    <t>Zaghloul, Mahmoud</t>
  </si>
  <si>
    <t>Middle East Sum</t>
  </si>
  <si>
    <t>CPQO1368989</t>
  </si>
  <si>
    <t>STADA ARZNEIMITEL AG</t>
  </si>
  <si>
    <t>Matvienko, Sergey</t>
  </si>
  <si>
    <t>Russia CIS Sum</t>
  </si>
  <si>
    <t>Syncplicity</t>
  </si>
  <si>
    <t>OnDemand</t>
  </si>
  <si>
    <t>CPQO1450836</t>
  </si>
  <si>
    <t>BROM</t>
  </si>
  <si>
    <t>CPQO1450782</t>
  </si>
  <si>
    <t>PHARAONIC PETROLEUM COMPANY</t>
  </si>
  <si>
    <t>CPQO1450760</t>
  </si>
  <si>
    <t>VODAFONE EGYPT TELECOMMUNICATIONS S. A. P</t>
  </si>
  <si>
    <t>CPQO1450701</t>
  </si>
  <si>
    <t>ETIHAD RAIL HQ</t>
  </si>
  <si>
    <t>CPQO1450333</t>
  </si>
  <si>
    <t>FIRST GULF BANK</t>
  </si>
  <si>
    <t>NESS A.T. LTD.</t>
  </si>
  <si>
    <t>Stucchi, EneaVito</t>
  </si>
  <si>
    <t>BASS</t>
  </si>
  <si>
    <t>Montasser, Mohamed</t>
  </si>
  <si>
    <t>EMED &amp; Africa Sum</t>
  </si>
  <si>
    <t>VERINON TECHNOLOGY SOLUTIONS PRIVATE LIMITED (JLT BRANCH)</t>
  </si>
  <si>
    <t>CPQO1451651</t>
  </si>
  <si>
    <t>Raiffeisenbank Austria d.d.</t>
  </si>
  <si>
    <t>CPQO1451215</t>
  </si>
  <si>
    <t>GAZI HUSREV-BEY LIBRARY</t>
  </si>
  <si>
    <t>CPQO1452002</t>
  </si>
  <si>
    <t>MAGHREBAIL</t>
  </si>
  <si>
    <t>S&amp;T HRVATSKA D.O.O</t>
  </si>
  <si>
    <t>Bajic, Dejan</t>
  </si>
  <si>
    <t>SCONSALTING D.O.O</t>
  </si>
  <si>
    <t>GEMADEC</t>
  </si>
  <si>
    <t>Nimer, Omar</t>
  </si>
  <si>
    <t>CPQO1454622</t>
  </si>
  <si>
    <t>PIRAEUS BANK S.A.</t>
  </si>
  <si>
    <t>CPQO1455015</t>
  </si>
  <si>
    <t>AL AIN MUNICIPALITY</t>
  </si>
  <si>
    <t>UNISYSTEMS SA</t>
  </si>
  <si>
    <t>PIRAEUS BANK SA</t>
  </si>
  <si>
    <t>Ungurjanovic, Srdjan</t>
  </si>
  <si>
    <t>MIDEAST DATA SYSTEMS - SYSTEMS INTEGRATION</t>
  </si>
  <si>
    <t>CPQO1455403</t>
  </si>
  <si>
    <t>BANQUE CENTRALE POPULAIRE</t>
  </si>
  <si>
    <t>CPQO1461052</t>
  </si>
  <si>
    <t>RAIFFEISEN BANK BULGARIA</t>
  </si>
  <si>
    <t>COMPAREX AUSTRIA GMBH</t>
  </si>
  <si>
    <t>RAIFFEISEN INFORMATIK CONSULTING GMBH</t>
  </si>
  <si>
    <t>(blank)</t>
  </si>
  <si>
    <t>NA</t>
  </si>
  <si>
    <t>CPQO1469458</t>
  </si>
  <si>
    <t>RAIFFEISEN BANK RT.</t>
  </si>
  <si>
    <t>CPQO1469407</t>
  </si>
  <si>
    <t>CPQO1467021</t>
  </si>
  <si>
    <t>CHIPITA S.A.</t>
  </si>
  <si>
    <t>CPQO1467339</t>
  </si>
  <si>
    <t>BANCA NATIONALA A ROMANIEI</t>
  </si>
  <si>
    <t>CPQO1465801</t>
  </si>
  <si>
    <t>VIVA BAHRAIN</t>
  </si>
  <si>
    <t>CPQO1467600</t>
  </si>
  <si>
    <t>MINISTRY OF OIL AND GAS OF THE REPUBLIC OF KAZAKHSTAN</t>
  </si>
  <si>
    <t>CPQO1469751</t>
  </si>
  <si>
    <t>KAZATOMPROM NATIONAL ATOMIC COMPANY</t>
  </si>
  <si>
    <t>AVNET TECHNOLOGY SOLUTIONS KFT.</t>
  </si>
  <si>
    <t>Kirsch, Attila</t>
  </si>
  <si>
    <t>Wahls, Alexander</t>
  </si>
  <si>
    <t>AVNET TECHNOLOGY SOLUTIONS SRL</t>
  </si>
  <si>
    <t>Nica, Doru Constantin</t>
  </si>
  <si>
    <t>Kanaan, Firas</t>
  </si>
  <si>
    <t>COMPTEK CENTRAL ASIA</t>
  </si>
  <si>
    <t>Kadnikov, Vyacheslav</t>
  </si>
  <si>
    <t>Pisarev, Mikhail</t>
  </si>
  <si>
    <t>CPQO1472557</t>
  </si>
  <si>
    <t>JSC EUROCEMENT GROUP</t>
  </si>
  <si>
    <t>Vana, Vladimir</t>
  </si>
  <si>
    <t>DEPARTMENT OF MUNICIPAL AFFAIRS</t>
  </si>
  <si>
    <t>LLC TOPS BUSINESS INTEGRATOR</t>
  </si>
  <si>
    <t>CPQO1435664</t>
  </si>
  <si>
    <t>KOMERCIJALNA BANKA</t>
  </si>
  <si>
    <t>CPQO1474204</t>
  </si>
  <si>
    <t>Asseco SEE d.o.o. Beograd</t>
  </si>
  <si>
    <t>Quota House DM, IIG EMEA Eastern Europe</t>
  </si>
  <si>
    <t>Societe Algerienne de Production D'Electricite</t>
  </si>
  <si>
    <t>Daily Movement</t>
  </si>
  <si>
    <t>CPQO1476056</t>
  </si>
  <si>
    <t>MSTART D.O.O.</t>
  </si>
  <si>
    <t>CPQO1476026</t>
  </si>
  <si>
    <t>AL ROSTAMANI GROUP</t>
  </si>
  <si>
    <t>CPQO1476145</t>
  </si>
  <si>
    <t>CROC INC.</t>
  </si>
  <si>
    <t>KING ICT D.O.O.</t>
  </si>
  <si>
    <t>KING ICT</t>
  </si>
  <si>
    <t>Zec, Ranko</t>
  </si>
  <si>
    <t>INFAS MIDDLE EAST</t>
  </si>
  <si>
    <t>TERRALINK LLC</t>
  </si>
  <si>
    <t>CPQO1476526</t>
  </si>
  <si>
    <t>CPQO1476707</t>
  </si>
  <si>
    <t>CPQO1478021</t>
  </si>
  <si>
    <t>AUTHORITY OF THE ENFORCEMENT AND COLLECTION</t>
  </si>
  <si>
    <t>CPQO1479060</t>
  </si>
  <si>
    <t>SADARA CHEMICAL COMPANY</t>
  </si>
  <si>
    <t>Bookings Type</t>
  </si>
  <si>
    <t>BOOKINGS</t>
  </si>
  <si>
    <t>WIPRO ARABIA LTD</t>
  </si>
  <si>
    <t>Hemdan, Amr</t>
  </si>
  <si>
    <t>Total Bookings Excl Syn</t>
  </si>
  <si>
    <t>Total Including OnDemand</t>
  </si>
  <si>
    <t>RVPs Forecast (Excl OnDemand)</t>
  </si>
  <si>
    <t>CPQO1481059</t>
  </si>
  <si>
    <t>DALKIA CESKA REPUBLIKA, A.S.</t>
  </si>
  <si>
    <t>CPQO1480287</t>
  </si>
  <si>
    <t>E-GOVERNMENT CENTER MOLDOVA</t>
  </si>
  <si>
    <t>NESS CZECH S.R.O.</t>
  </si>
  <si>
    <t>Q2 13 Plan (Excl OnDemand)</t>
  </si>
  <si>
    <t>CPQO1483308</t>
  </si>
  <si>
    <t>PENZIJNI FOND CESKE SPORITELNY, A.S.</t>
  </si>
  <si>
    <t>CPQO1481980</t>
  </si>
  <si>
    <t>BAHAI WORLD CENTRE</t>
  </si>
  <si>
    <t>CPQO1482198</t>
  </si>
  <si>
    <t>Yapý Kredi Emeklilik A.Þ</t>
  </si>
  <si>
    <t>CPQO1483385</t>
  </si>
  <si>
    <t>PJSC NSRZ</t>
  </si>
  <si>
    <t>CPQO1481798</t>
  </si>
  <si>
    <t>MINISTRY OF HEALTH, LABOUR AND SOCIAL AFFAIRS</t>
  </si>
  <si>
    <t>ITELLIGENCE, A.S</t>
  </si>
  <si>
    <t>NESS A.T.LTD</t>
  </si>
  <si>
    <t>SEMANTIKS LTD. STI</t>
  </si>
  <si>
    <t>COMPTEK INTERNATIONAL</t>
  </si>
  <si>
    <t>INFO-SYSTEM SOFTWARE CONSULTANTS (CYPRUS) LTD.</t>
  </si>
  <si>
    <t>Hunfeld, Carsten</t>
  </si>
  <si>
    <t>CPQO1483664</t>
  </si>
  <si>
    <t>GRINDEKS AS</t>
  </si>
  <si>
    <t>CPQO1483784</t>
  </si>
  <si>
    <t>KKL</t>
  </si>
  <si>
    <t>CPQO1483777</t>
  </si>
  <si>
    <t>MINISTRY OF FOREIGN AFFAIRS</t>
  </si>
  <si>
    <t>CPQO1485263</t>
  </si>
  <si>
    <t>ING BANK ROMANIA</t>
  </si>
  <si>
    <t>CPQO1483669</t>
  </si>
  <si>
    <t>ORGANIZATION OF ISLAMIC CONFERENCE</t>
  </si>
  <si>
    <t>CPQO1483805</t>
  </si>
  <si>
    <t>JSC Baltijskaja Stividornaja Kompanija</t>
  </si>
  <si>
    <t>CPQO1483841</t>
  </si>
  <si>
    <t>LLC Primorsk trade port</t>
  </si>
  <si>
    <t>CPQO1483812</t>
  </si>
  <si>
    <t>PJSC Fleet of Novorossiysk Commercial Sea Port</t>
  </si>
  <si>
    <t>CPQO1484027</t>
  </si>
  <si>
    <t>PJSC NOVOROSSIYSK GRAIN TERMINAL</t>
  </si>
  <si>
    <t>CPQO1484052</t>
  </si>
  <si>
    <t>CPQO1485287</t>
  </si>
  <si>
    <t>INTERREGIONAL DISTRIBUTION GRID COMPANY OF CENTRE JSC</t>
  </si>
  <si>
    <t>UAB BULL BALTIJA</t>
  </si>
  <si>
    <t>Osuch, Dariusz</t>
  </si>
  <si>
    <t>MINISTRY OF EDUCATION</t>
  </si>
  <si>
    <t>S&amp;T ROMANIA SRL</t>
  </si>
  <si>
    <t>NESMA ADVANCED TECHNOLOGY</t>
  </si>
  <si>
    <t>ISOLIN TRADE &amp; INVEST LIMITED</t>
  </si>
  <si>
    <t>EAST LIGHT OY</t>
  </si>
  <si>
    <t>CPQO1434040</t>
  </si>
  <si>
    <t>AUSTRIAN AIRLINES AG</t>
  </si>
  <si>
    <t>SG EQUIPMENT LEASING AUSTRIA GMBH</t>
  </si>
  <si>
    <t>CPQO1485942</t>
  </si>
  <si>
    <t>ADDAX PETROLEUM</t>
  </si>
  <si>
    <t>COMPUTER INFORMATION SYSTEMS</t>
  </si>
  <si>
    <t>11th July 2013</t>
  </si>
</sst>
</file>

<file path=xl/styles.xml><?xml version="1.0" encoding="utf-8"?>
<styleSheet xmlns="http://schemas.openxmlformats.org/spreadsheetml/2006/main">
  <numFmts count="13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5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6" applyNumberFormat="0" applyAlignment="0" applyProtection="0">
      <alignment horizontal="left" vertical="center"/>
    </xf>
    <xf numFmtId="0" fontId="12" fillId="0" borderId="17">
      <alignment horizontal="left" vertical="center"/>
    </xf>
    <xf numFmtId="0" fontId="13" fillId="0" borderId="0"/>
    <xf numFmtId="10" fontId="11" fillId="6" borderId="18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9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4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4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20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20" xfId="39" applyFont="1" applyFill="1" applyBorder="1" applyAlignment="1">
      <alignment horizontal="center" vertical="center" wrapText="1"/>
    </xf>
    <xf numFmtId="0" fontId="31" fillId="9" borderId="22" xfId="39" applyFont="1" applyFill="1" applyBorder="1" applyAlignment="1">
      <alignment horizontal="center" vertical="center" wrapText="1"/>
    </xf>
    <xf numFmtId="0" fontId="31" fillId="9" borderId="24" xfId="0" applyFont="1" applyFill="1" applyBorder="1" applyAlignment="1">
      <alignment horizontal="center" vertical="center" wrapText="1"/>
    </xf>
    <xf numFmtId="164" fontId="30" fillId="11" borderId="27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2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5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6" xfId="0" applyNumberFormat="1" applyFont="1" applyFill="1" applyBorder="1" applyAlignment="1">
      <alignment horizontal="left"/>
    </xf>
    <xf numFmtId="164" fontId="30" fillId="10" borderId="27" xfId="39" applyNumberFormat="1" applyFont="1" applyFill="1" applyBorder="1" applyAlignment="1">
      <alignment horizontal="center"/>
    </xf>
    <xf numFmtId="175" fontId="32" fillId="10" borderId="28" xfId="41" applyNumberFormat="1" applyFont="1" applyFill="1" applyBorder="1" applyAlignment="1">
      <alignment horizontal="center"/>
    </xf>
    <xf numFmtId="175" fontId="30" fillId="10" borderId="29" xfId="41" applyNumberFormat="1" applyFont="1" applyFill="1" applyBorder="1" applyAlignment="1">
      <alignment horizontal="center"/>
    </xf>
    <xf numFmtId="164" fontId="30" fillId="10" borderId="27" xfId="0" applyNumberFormat="1" applyFont="1" applyFill="1" applyBorder="1" applyAlignment="1">
      <alignment horizontal="center"/>
    </xf>
    <xf numFmtId="0" fontId="30" fillId="10" borderId="31" xfId="0" applyFont="1" applyFill="1" applyBorder="1" applyAlignment="1">
      <alignment horizontal="left"/>
    </xf>
    <xf numFmtId="164" fontId="30" fillId="10" borderId="30" xfId="0" applyNumberFormat="1" applyFont="1" applyFill="1" applyBorder="1" applyAlignment="1">
      <alignment horizontal="left"/>
    </xf>
    <xf numFmtId="175" fontId="32" fillId="10" borderId="25" xfId="41" applyNumberFormat="1" applyFont="1" applyFill="1" applyBorder="1" applyAlignment="1">
      <alignment horizontal="center"/>
    </xf>
    <xf numFmtId="175" fontId="30" fillId="10" borderId="27" xfId="41" applyNumberFormat="1" applyFont="1" applyFill="1" applyBorder="1" applyAlignment="1">
      <alignment horizontal="center"/>
    </xf>
    <xf numFmtId="0" fontId="30" fillId="10" borderId="33" xfId="0" applyFont="1" applyFill="1" applyBorder="1" applyAlignment="1">
      <alignment horizontal="left"/>
    </xf>
    <xf numFmtId="0" fontId="32" fillId="10" borderId="34" xfId="0" applyFont="1" applyFill="1" applyBorder="1" applyAlignment="1">
      <alignment horizontal="left"/>
    </xf>
    <xf numFmtId="164" fontId="32" fillId="10" borderId="32" xfId="39" applyNumberFormat="1" applyFont="1" applyFill="1" applyBorder="1" applyAlignment="1">
      <alignment horizontal="center"/>
    </xf>
    <xf numFmtId="175" fontId="32" fillId="10" borderId="35" xfId="41" applyNumberFormat="1" applyFont="1" applyFill="1" applyBorder="1" applyAlignment="1">
      <alignment horizontal="center"/>
    </xf>
    <xf numFmtId="175" fontId="32" fillId="10" borderId="32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1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2" fillId="10" borderId="33" xfId="0" applyFont="1" applyFill="1" applyBorder="1"/>
    <xf numFmtId="164" fontId="2" fillId="10" borderId="14" xfId="0" applyNumberFormat="1" applyFont="1" applyFill="1" applyBorder="1"/>
    <xf numFmtId="174" fontId="4" fillId="10" borderId="14" xfId="0" applyNumberFormat="1" applyFont="1" applyFill="1" applyBorder="1" applyAlignment="1">
      <alignment horizontal="center"/>
    </xf>
    <xf numFmtId="0" fontId="33" fillId="9" borderId="20" xfId="0" applyFont="1" applyFill="1" applyBorder="1" applyAlignment="1">
      <alignment horizontal="center" vertical="center" wrapText="1"/>
    </xf>
    <xf numFmtId="0" fontId="33" fillId="9" borderId="22" xfId="0" applyFont="1" applyFill="1" applyBorder="1" applyAlignment="1">
      <alignment horizontal="center" vertical="center" wrapText="1"/>
    </xf>
    <xf numFmtId="164" fontId="4" fillId="10" borderId="39" xfId="0" applyNumberFormat="1" applyFont="1" applyFill="1" applyBorder="1" applyAlignment="1">
      <alignment horizontal="center"/>
    </xf>
    <xf numFmtId="0" fontId="2" fillId="10" borderId="0" xfId="0" applyNumberFormat="1" applyFont="1" applyFill="1" applyBorder="1" applyAlignment="1">
      <alignment horizontal="left"/>
    </xf>
    <xf numFmtId="164" fontId="2" fillId="10" borderId="25" xfId="0" applyNumberFormat="1" applyFont="1" applyFill="1" applyBorder="1" applyAlignment="1">
      <alignment horizontal="center"/>
    </xf>
    <xf numFmtId="164" fontId="33" fillId="9" borderId="22" xfId="0" applyNumberFormat="1" applyFont="1" applyFill="1" applyBorder="1" applyAlignment="1">
      <alignment horizontal="left" vertical="center"/>
    </xf>
    <xf numFmtId="164" fontId="30" fillId="10" borderId="31" xfId="0" applyNumberFormat="1" applyFont="1" applyFill="1" applyBorder="1" applyAlignment="1">
      <alignment horizontal="center"/>
    </xf>
    <xf numFmtId="164" fontId="32" fillId="10" borderId="40" xfId="0" applyNumberFormat="1" applyFont="1" applyFill="1" applyBorder="1" applyAlignment="1">
      <alignment horizontal="center"/>
    </xf>
    <xf numFmtId="164" fontId="31" fillId="9" borderId="41" xfId="0" applyNumberFormat="1" applyFont="1" applyFill="1" applyBorder="1" applyAlignment="1">
      <alignment horizontal="center" vertical="center" wrapText="1"/>
    </xf>
    <xf numFmtId="164" fontId="31" fillId="9" borderId="22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0" fontId="34" fillId="2" borderId="37" xfId="0" pivotButton="1" applyFont="1" applyFill="1" applyBorder="1" applyAlignment="1">
      <alignment horizontal="center"/>
    </xf>
    <xf numFmtId="0" fontId="5" fillId="2" borderId="47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" xfId="0" applyNumberFormat="1" applyFont="1" applyFill="1" applyBorder="1" applyAlignment="1">
      <alignment horizontal="center"/>
    </xf>
    <xf numFmtId="164" fontId="5" fillId="2" borderId="38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44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36" xfId="0" applyFont="1" applyBorder="1"/>
    <xf numFmtId="0" fontId="2" fillId="0" borderId="42" xfId="0" applyFont="1" applyBorder="1"/>
    <xf numFmtId="164" fontId="2" fillId="0" borderId="42" xfId="0" applyNumberFormat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44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4" fontId="5" fillId="3" borderId="12" xfId="0" applyNumberFormat="1" applyFont="1" applyFill="1" applyBorder="1" applyAlignment="1">
      <alignment horizontal="left"/>
    </xf>
    <xf numFmtId="164" fontId="5" fillId="3" borderId="45" xfId="0" applyNumberFormat="1" applyFont="1" applyFill="1" applyBorder="1" applyAlignment="1">
      <alignment horizontal="center"/>
    </xf>
    <xf numFmtId="164" fontId="5" fillId="3" borderId="46" xfId="0" applyNumberFormat="1" applyFont="1" applyFill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254"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alignment horizontal="center" readingOrder="0"/>
    </dxf>
    <dxf>
      <fill>
        <patternFill patternType="solid">
          <bgColor indexed="40"/>
        </patternFill>
      </fill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ill>
        <patternFill>
          <bgColor indexed="62"/>
        </patternFill>
      </fill>
    </dxf>
    <dxf>
      <font>
        <color indexed="9"/>
      </font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font>
        <color indexed="9"/>
      </font>
    </dxf>
    <dxf>
      <font>
        <color indexed="9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sz val="12"/>
      </font>
    </dxf>
    <dxf>
      <font>
        <sz val="12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8"/>
      </font>
    </dxf>
    <dxf>
      <fill>
        <patternFill patternType="none">
          <bgColor auto="1"/>
        </patternFill>
      </fill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name val="Calibri"/>
        <scheme val="minor"/>
      </font>
    </dxf>
    <dxf>
      <font>
        <sz val="10"/>
      </font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solid">
          <fgColor indexed="64"/>
          <bgColor indexed="62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color rgb="FF000099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indexed="62"/>
        </patternFill>
      </fill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numFmt numFmtId="19" formatCode="dd/mm/yyyy"/>
      <fill>
        <patternFill patternType="solid">
          <fgColor indexed="64"/>
          <bgColor indexed="62"/>
        </patternFill>
      </fill>
      <alignment horizontal="left" readingOrder="0"/>
    </dxf>
    <dxf>
      <numFmt numFmtId="19" formatCode="dd/mm/yyyy"/>
    </dxf>
    <dxf>
      <numFmt numFmtId="19" formatCode="dd/mm/yyyy"/>
    </dxf>
    <dxf>
      <numFmt numFmtId="19" formatCode="dd/mm/yyyy"/>
    </dxf>
    <dxf>
      <font>
        <sz val="10"/>
      </font>
    </dxf>
    <dxf>
      <font>
        <name val="Calibri"/>
        <scheme val="minor"/>
      </font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alignment horizontal="center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ont>
        <b/>
        <color indexed="9"/>
      </font>
      <fill>
        <patternFill patternType="solid">
          <fgColor indexed="64"/>
          <bgColor indexed="62"/>
        </patternFill>
      </fill>
      <alignment horizontal="left" readingOrder="0"/>
    </dxf>
    <dxf>
      <fill>
        <patternFill patternType="none">
          <bgColor auto="1"/>
        </patternFill>
      </fill>
    </dxf>
    <dxf>
      <font>
        <sz val="8"/>
      </font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ont>
        <sz val="12"/>
      </font>
    </dxf>
    <dxf>
      <font>
        <sz val="12"/>
      </font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border>
        <right style="thin">
          <color indexed="8"/>
        </right>
      </border>
    </dxf>
    <dxf>
      <font>
        <color indexed="9"/>
      </font>
    </dxf>
    <dxf>
      <font>
        <color indexed="9"/>
      </font>
    </dxf>
    <dxf>
      <fill>
        <patternFill patternType="solid">
          <bgColor indexed="48"/>
        </patternFill>
      </fill>
    </dxf>
    <dxf>
      <fill>
        <patternFill patternType="solid">
          <bgColor indexed="48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ill>
        <patternFill>
          <bgColor indexed="62"/>
        </patternFill>
      </fill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ill>
        <patternFill patternType="solid">
          <bgColor indexed="62"/>
        </patternFill>
      </fill>
    </dxf>
    <dxf>
      <font>
        <color indexed="9"/>
      </font>
    </dxf>
    <dxf>
      <fill>
        <patternFill>
          <bgColor indexed="62"/>
        </patternFill>
      </fill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40"/>
        </patternFill>
      </fill>
    </dxf>
    <dxf>
      <alignment horizontal="center" readingOrder="0"/>
    </dxf>
    <dxf>
      <alignment horizontal="center" readingOrder="0"/>
    </dxf>
    <dxf>
      <numFmt numFmtId="164" formatCode="#,##0;[Red]\(#,##0\)"/>
    </dxf>
    <dxf>
      <numFmt numFmtId="164" formatCode="#,##0;[Red]\(#,##0\)"/>
    </dxf>
    <dxf>
      <numFmt numFmtId="164" formatCode="#,##0;[Red]\(#,##0\)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ings/2013/Q2/EMEA/Q2%20201307011v2%20IIG%20EMEA%20Bookings%20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ookings Summary"/>
      <sheetName val="Revenue Summary"/>
      <sheetName val="Industry Summary"/>
      <sheetName val="EMEA-products"/>
      <sheetName val="Movements"/>
      <sheetName val="EMEA"/>
      <sheetName val="EMEA North"/>
      <sheetName val="EMEA South"/>
      <sheetName val="Sales Rep"/>
      <sheetName val="Sheet1"/>
      <sheetName val="EMEA Emerging"/>
      <sheetName val="PT"/>
      <sheetName val="Bookings Data"/>
      <sheetName val="1st Yr Maint"/>
      <sheetName val="Revenue Data"/>
      <sheetName val="Lookup"/>
    </sheetNames>
    <sheetDataSet>
      <sheetData sheetId="0">
        <row r="4">
          <cell r="C4" t="str">
            <v>11th July 2013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Bookings/2013/Q2/EMEA/Q2%20201307011v2%20IIG%20EMEA%20Bookings%20Repo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Capurro" refreshedDate="41466.656097569445" createdVersion="3" refreshedVersion="3" minRefreshableVersion="3" recordCount="1021">
  <cacheSource type="worksheet">
    <worksheetSource ref="A2:BA321066" sheet="Bookings Data" r:id="rId2"/>
  </cacheSource>
  <cacheFields count="53">
    <cacheField name="Sales District" numFmtId="0">
      <sharedItems containsBlank="1" count="16">
        <s v="EMED &amp; Africa"/>
        <s v="France"/>
        <s v="Middle East"/>
        <s v="Nordics"/>
        <s v="Benelux"/>
        <s v="UK&amp;I"/>
        <s v="South Africa"/>
        <s v="Germany"/>
        <s v="OTHER"/>
        <s v="Russia CIS"/>
        <s v="Italy"/>
        <s v="Iberia"/>
        <s v="Switzerland"/>
        <s v="Austria/EE"/>
        <m/>
        <e v="#N/A" u="1"/>
      </sharedItems>
    </cacheField>
    <cacheField name="Sales Region" numFmtId="0">
      <sharedItems containsBlank="1" count="6">
        <s v="EMEA EMERGING"/>
        <s v="EMEA SOUTH"/>
        <s v="EMEA NORTH"/>
        <s v="OTHER"/>
        <m/>
        <e v="#N/A" u="1"/>
      </sharedItems>
    </cacheField>
    <cacheField name="Family" numFmtId="0">
      <sharedItems containsBlank="1"/>
    </cacheField>
    <cacheField name="Recon Item" numFmtId="0">
      <sharedItems containsBlank="1"/>
    </cacheField>
    <cacheField name="BRM Item" numFmtId="0">
      <sharedItems containsBlank="1"/>
    </cacheField>
    <cacheField name="IIG - STD Product" numFmtId="0">
      <sharedItems containsBlank="1"/>
    </cacheField>
    <cacheField name="Item Number" numFmtId="0">
      <sharedItems containsBlank="1"/>
    </cacheField>
    <cacheField name="Sales Area Name" numFmtId="0">
      <sharedItems containsBlank="1"/>
    </cacheField>
    <cacheField name="District Name" numFmtId="0">
      <sharedItems containsBlank="1"/>
    </cacheField>
    <cacheField name="Sales Area Manager" numFmtId="0">
      <sharedItems containsBlank="1"/>
    </cacheField>
    <cacheField name="Sales District Manager" numFmtId="0">
      <sharedItems containsBlank="1"/>
    </cacheField>
    <cacheField name="Sales Division Name" numFmtId="0">
      <sharedItems containsBlank="1"/>
    </cacheField>
    <cacheField name="Sales Rep Name" numFmtId="0">
      <sharedItems containsBlank="1" count="98">
        <s v="Montasser, Mohamed"/>
        <s v="Miquel, Clement"/>
        <s v="Zaghloul, Mahmoud"/>
        <s v="Zakaria, Mohamed"/>
        <s v="Pukkinen, Eero"/>
        <s v="Rasch, Kenneth"/>
        <s v="Boucard, Florence"/>
        <s v="Kvalheim, Erling"/>
        <s v="Eriksson, Leif"/>
        <s v="Kamel, Petter"/>
        <s v="Slabber, Julia"/>
        <s v="Schmidbauer, Constanze"/>
        <s v="Hissmann, Joachim"/>
        <s v="Haahti, Pasi"/>
        <s v="NA"/>
        <s v="Schweigart, Alexander"/>
        <s v="Matvienko, Sergey"/>
        <s v="Nel, Albert"/>
        <s v="Donaldson, Robert"/>
        <s v="Cantin, Patrick"/>
        <s v="Quota House, France Enterprise - ESG"/>
        <s v="Quota House, Belgium - ESG"/>
        <s v="Quota House, Luxembourg - ESG"/>
        <s v="Alvarez, Stephane"/>
        <s v="Belardinelli, Francesco"/>
        <s v="Nimer, Omar"/>
        <s v="Vehring, Clamor"/>
        <s v="Quota House, South Africa"/>
        <s v="Rachmuhl, Yves"/>
        <s v="Lechner, Christian"/>
        <s v="Konig, Jakob"/>
        <s v="Quota House, Portugal"/>
        <s v="Ramseier, Andre"/>
        <s v="De Bot, Joost"/>
        <s v="Van Bouwel, Liesbeth"/>
        <s v="Quota House, UKI - ESG"/>
        <s v="Osuch, Dariusz"/>
        <s v="Rosskopf, Susanne"/>
        <s v="Kadnikov, Vyacheslav"/>
        <s v="Clinch, Nigel"/>
        <s v="Van Vuuren, Jean J"/>
        <s v="Quota House, Holland - ESG"/>
        <s v="Ungurjanovic, Srdjan"/>
        <s v="Gonzalez, Ignacio"/>
        <s v="Varon, Isabel"/>
        <s v="Trosset, Herve"/>
        <s v="Bajic, Dejan"/>
        <s v="Kirsch, Attila"/>
        <s v="Brockhoff, Cornelis"/>
        <s v="Vana, Vladimir"/>
        <s v="Stucchi, EneaVito"/>
        <s v="Armengol, Jordi"/>
        <s v="Hemdan, Amr"/>
        <s v="Kanaan, Firas"/>
        <s v="Zec, Ranko"/>
        <s v="Beretta, RobertoMario"/>
        <s v="Rattley, Mark"/>
        <s v="Wallbaum, Christian"/>
        <s v="Wahls, Alexander"/>
        <s v="Bartak, Pavel"/>
        <s v="Quota House, CMA EMEA Captiva Pixel District"/>
        <s v="Quota House, Italy - ESG"/>
        <s v="Quota House, Italy"/>
        <s v="Roehling, Boris"/>
        <s v="Tremosa von Gienanth, Lorenzo"/>
        <s v="Schwaebe, Loretta"/>
        <s v="Quota House, Germany - ESG"/>
        <s v="PSC, EMEA"/>
        <s v="Quota House, Germany"/>
        <s v="Huber, Till"/>
        <s v="Salerno, Martin"/>
        <s v="Quota House DM, IIG EMEA Germany House District"/>
        <s v="Quota House, Denmark - ESG"/>
        <s v="Quota House, S. Africa-ESG"/>
        <s v="Capitani, Andrea"/>
        <s v="Quota House, UK"/>
        <s v="Murga, Monica"/>
        <s v="Nica, Doru Constantin"/>
        <s v="Pszczolkowski, Jakub"/>
        <s v="Quota House, France"/>
        <s v="Hakkinen, Jukka"/>
        <s v="Sigurdsson, Sturla"/>
        <s v="De Santis, Giovanni"/>
        <s v="Eberle, Tobias"/>
        <s v="Pisarev, Mikhail"/>
        <s v="Foxton, Christopher"/>
        <s v="Fox, Kieran"/>
        <s v="Taeske, Uwe"/>
        <s v="Khoza, Sibusiso"/>
        <s v="Hunfeld, Carsten"/>
        <s v="Rodriguez, Angel"/>
        <s v="Quota House DM, IIG EMEA Eastern Europe"/>
        <s v="Meursing, Bart"/>
        <s v="Aissaoui, Guendouz"/>
        <s v="Vallcorba, Jordi"/>
        <s v="Padioleau, Jacques"/>
        <s v="Quota House DM, Ireland"/>
        <m/>
      </sharedItems>
    </cacheField>
    <cacheField name="Employee Id" numFmtId="0">
      <sharedItems containsBlank="1" containsMixedTypes="1" containsNumber="1" containsInteger="1" minValue="15449" maxValue="966987"/>
    </cacheField>
    <cacheField name="BT Party Name" numFmtId="0">
      <sharedItems containsBlank="1" count="171">
        <s v="BASS"/>
        <s v="SOCIETE GENERALE"/>
        <s v="ETIHAD RAIL HQ"/>
        <s v="INTERNATIONAL TURNKEY SYSTEMS"/>
        <s v="COMPUTERLINKS OY"/>
        <s v="NV PANOPTIC"/>
        <s v="MRC TECHNOLOGY"/>
        <s v="ARROW ENTERPRISE COMPUTING SOLUTIONS"/>
        <s v="LIBERTY LIFE ASSOCIATION OF AFRICA LTD"/>
        <s v="FRITZ &amp; MACZIOL SOFTWARE UND COMPUTERVERTRIEB GMBH"/>
        <s v="AL AHLI BANK OF KUWAIT"/>
        <s v="CYGATE AB"/>
        <s v="ELISA OYJ"/>
        <s v="ELLOS AB"/>
        <s v="NA"/>
        <s v="PANOPTIC"/>
        <s v="SOLVAY"/>
        <s v="STADA ARZNEIMITEL AG"/>
        <s v="DATAFINITY"/>
        <s v="STANDARD LIFE"/>
        <s v="EDF D.S.P"/>
        <s v="CAPGEMINI TECHNOLOGY SERVICES"/>
        <s v="CAPITEC BANK LIMITED"/>
        <s v="AVNET EUROPE COMM VA"/>
        <s v="EUROSCRIPT DELT LUXEMBOURG SA"/>
        <s v="STS GROUP"/>
        <s v="POSTEL"/>
        <s v="POSTEL SPA"/>
        <s v="DIMENSION DATA (PTY) LTD"/>
        <s v="FARANANI DOCTEC (TTY) LTD"/>
        <s v="GEMADEC"/>
        <s v="THE CONTENT GROUP"/>
        <s v="EUROSCRIPT SYSTEMS SAS"/>
        <s v="InovoOlution GmbH"/>
        <s v="JN DATA A/S"/>
        <s v="GLINTT BUSINESS SOLUTIONS"/>
        <s v="GLINTT - GLOBAL INTELLIGENT TECHNOLOGIES, S.A."/>
        <s v="SERIAL SA"/>
        <s v="EMC COMPUTER SYSTEMS (UK) LIMITED"/>
        <s v="CSC Computer Sciences VOF/SNC"/>
        <s v="UAB BULL BALTIJA"/>
        <s v="BMW FINANCE SNC FRANCE"/>
        <s v="IBM Deutschland GmbH"/>
        <s v="COMPTEK INTERNATIONAL"/>
        <s v="ICON CLINICAL RESEARCH LTD"/>
        <s v="UNIV HOSPITAL BIRMINGHAM"/>
        <s v="VAN LANSCHOT BANKIERS"/>
        <s v="UNISYSTEMS SA"/>
        <s v="LTK INFORMATION AND ENGINEERING CONSULTING SERVICES SL"/>
        <s v="MSD APORTA, S.L"/>
        <s v="SYMETA NV"/>
        <s v="rku.it GmbH"/>
        <s v="Barmer GEK"/>
        <s v="S&amp;T HRVATSKA D.O.O"/>
        <s v="CENIT  AG"/>
        <s v="COMPUTER INFORMATION SYSTEMS"/>
        <s v="AVNET TECHNOLOGY SOLUTIONS KFT."/>
        <s v="DOCBYTE NV"/>
        <s v="euroscript Delt Netherlands"/>
        <s v="NESS A.T. LTD."/>
        <s v="OCE Business Services"/>
        <s v="CENIT AG"/>
        <s v="INFORMATICA EL CORTE INGLES S A"/>
        <s v="INVESTEC BANK LIMITED"/>
        <s v="WIPRO ARABIA LTD"/>
        <s v="ROYAL LIVERPOOL AND BROADGREEN UNIVERSITY HOSPITAL"/>
        <s v="KING ICT D.O.O."/>
        <s v="NESS A.T.LTD"/>
        <s v="NTT DATA ITALIA SPA"/>
        <s v="VERINON TECHNOLOGY SOLUTIONS PRIVATE LIMITED (JLT BRANCH)"/>
        <s v="CGI IT UK LIMITED"/>
        <s v="Bayerische Landesbrandversicherung AG"/>
        <s v="TNT"/>
        <s v="CSC COMPUTER SCIENCES LTD"/>
        <s v="AVNET S.R.O."/>
        <s v="SUNCODE S.C."/>
        <s v="DATAMATIC SPA"/>
        <s v="SPIGRAPH AG"/>
        <s v="WINDREAM GMBH"/>
        <s v="TIM AG"/>
        <s v="ENTROPICS SARL"/>
        <s v="Datapool GmbH"/>
        <s v="TECH DATA GMBH &amp; CO. OHG GESCHAFTSBEREICH AZLAN"/>
        <s v="MAGIRUS INTERNATIONAL GMBH"/>
        <s v="CSWIN"/>
        <s v="SPIGRAPH"/>
        <s v="CIPC"/>
        <s v="INFORCASE TECHNOLOGY (PTY) LTD"/>
        <s v="PRODYNA AG"/>
        <s v="Janich &amp; Klass Computertechnik GmbH"/>
        <s v="ALOS GmbH"/>
        <s v="EVRY DANMARK A/S"/>
        <s v="Hitec Laboratories Ltd."/>
        <s v="Joint Notion Development Gmbh"/>
        <s v="OCR Systeme GmbH"/>
        <s v="ReadSoft AG"/>
        <s v="SER Beteiligung Solutions Deutschland GmbH"/>
        <s v="Spielberg Solutions GmbH"/>
        <s v="WOLTERS KLUWER (UK) LTD"/>
        <s v="SAIPEM SPA"/>
        <s v="ACCENTURE SPA"/>
        <s v="NESS CZECH S.R.O."/>
        <s v="ARROW ENTERPRISE COMPUTING SOLUTIONS LTD"/>
        <s v="ASTRAZENECA"/>
        <s v="LANXESS DEUTSCHLAND GMBH"/>
        <s v="SIAV SPA"/>
        <s v="TERRALINK LLC"/>
        <s v="RICHEMONT INTERNATIONAL SA"/>
        <s v="Copaco DC BV"/>
        <s v="S&amp;T ROMANIA SRL"/>
        <s v="SWEDISH ORPHAN BIOVITRUM AB (PUBL)"/>
        <s v="FIRMENICH SA"/>
        <s v="Infineon Technologies AG"/>
        <s v="RTE RESEAU DE TRANSPORT D'ELECTRICITE"/>
        <s v="MIDEAST DATA SYSTEMS - SYSTEMS INTEGRATION"/>
        <s v="BASF SE"/>
        <s v="Postbank Systems AG"/>
        <s v="HEINEKEN INTERNATIONAL B.V."/>
        <s v="TOTAL SA"/>
        <s v="EUROTITRISATION"/>
        <s v="SIG Information Technology GmbH"/>
        <s v="TIETO FINLAND OY"/>
        <s v="JOINT COLLABORATION AS"/>
        <s v="IS SOLUTIONS"/>
        <s v="BELGACOM NV/SA - FIN/APC"/>
        <s v="THV HP-BELGACOM"/>
        <s v="ECONOCOM INTERNATIONAL ITALIA S.P.A."/>
        <s v="IBERDROLA S.A."/>
        <s v="ITELLIGENCE, A.S"/>
        <s v="INFO-SYSTEM SOFTWARE CONSULTANTS (CYPRUS) LTD."/>
        <s v="ELCA INFORMATIQUE SA"/>
        <s v="INFORMED CONSULTING BV"/>
        <s v="AVNET TECHNOLOGY SOLUTIONS SRL"/>
        <s v="LLC TOPS BUSINESS INTEGRATOR"/>
        <s v="NESMA ADVANCED TECHNOLOGY"/>
        <s v="COMPUTERLINKS FZCO"/>
        <s v="DANA PETROLEUM PLC"/>
        <s v="ISOLIN TRADE &amp; INVEST LIMITED"/>
        <s v="6PM MANAGEMENT CONSULTANCY (UK) LTD."/>
        <s v="COMPAREX AUSTRIA GMBH"/>
        <s v="ADVANZIA BANK S.A."/>
        <s v="Internatioanal Document Enterprise Advisors S.L.(IMDEA)"/>
        <s v="E.On IT Gmbh"/>
        <s v="6PM LIMITED"/>
        <s v="INFAS MIDDLE EAST"/>
        <s v="ALSTOM (SCHWEIZ) AG"/>
        <s v="ATOS BELGIUM NV/SA"/>
        <s v="SG EQUIPMENT LEASING AUSTRIA GMBH"/>
        <s v="Fujitsu Finland Oy"/>
        <s v="South African Post Office"/>
        <s v="BMW AG"/>
        <s v="MINISTRY OF HEALTH, LABOUR AND SOCIAL AFFAIRS"/>
        <s v="EJIE"/>
        <s v="Asseco SEE d.o.o. Beograd"/>
        <s v="EUROPEAN COMMISSION"/>
        <s v="Office des publications de l'Union europeenne"/>
        <s v="SCC"/>
        <s v="SOPRA GROUP"/>
        <s v="R1 S.P.A."/>
        <s v="Intecsa Ingenieria Industrial S.A."/>
        <s v="SCONSALTING D.O.O"/>
        <s v="REGIONE UMBRIA"/>
        <s v="ARTESYS INTERNATIONAL"/>
        <s v="INFINITAS LEARNING"/>
        <s v="T-Systems International GmbH (PG 8108)"/>
        <s v="HP GALWAY LTD."/>
        <s v="LINKLATERS BUSINESS SERVICES"/>
        <s v="UNISYS CORPORATION"/>
        <s v="MEDICAL RESEARCH COUNCILTECHNOLOGY"/>
        <m/>
        <s v="COMPTEK INTERNATIONAL OVERSEAS LIMITED" u="1"/>
      </sharedItems>
    </cacheField>
    <cacheField name="ST Party Name" numFmtId="0">
      <sharedItems containsBlank="1" count="189">
        <s v="BASS"/>
        <s v="SOCIETE GENERALE"/>
        <s v="ETIHAD RAIL HQ"/>
        <s v="INTERNATIONAL TURNKEY SYSTEMS"/>
        <s v="JYVÄSKYLÄN YLIOPISTO"/>
        <s v="NV PANOPTIC"/>
        <s v="MRC TECHNOLOGY"/>
        <s v="CYGATE AB"/>
        <s v="LIBERTY LIFE"/>
        <s v="ProSiebenSat.1 Media  AG"/>
        <s v="ELISA OYJ"/>
        <s v="AL AHLI BANK OF KUWAIT"/>
        <s v="ELLOS AB"/>
        <s v="NA"/>
        <s v="PANOPTIC"/>
        <s v="SOLVAY"/>
        <s v="STADA ARZNEIMITEL AG"/>
        <s v="DATAFINITY"/>
        <s v="STANDARD LIFE"/>
        <s v="EDF DSP"/>
        <s v="CAPGEMINI TECHNOLOGY SERVICES"/>
        <s v="CAPITEC BANK LIMITED"/>
        <s v="AVNET LOGISTICS"/>
        <s v="POLICE GRAND-DUCALE"/>
        <s v="STS GROUP"/>
        <s v="POSTEL"/>
        <s v="DIMENSION DATA KZN"/>
        <s v="FARANANI DOCTEC (TTY) LTD"/>
        <s v="BANQUE CENTRALE POPULAIRE"/>
        <s v="GN RESOUND LTD"/>
        <s v="EUROSCRIPT SYSTEMS SAS"/>
        <s v="GKN EDV-Dienstleistungs GmbH"/>
        <s v="JN DATA A/S"/>
        <s v="ADVANCE CARE - GESTÃO E SERVIÇOS DE SAÚDE, S.A"/>
        <s v="SERIAL SA"/>
        <s v="EMC COMPUTER SYSTEMS (UK) LIMITED"/>
        <s v="CSC"/>
        <s v="UAB BULL BALTIJA"/>
        <s v="BMW FINANCE SNC FRANCE"/>
        <s v="InovoOlution GmbH"/>
        <s v="LVM Landwirtschaftlicher Versicherungsverein Münster a.G."/>
        <s v="COMPTEK CENTRAL ASIA"/>
        <s v="ICON CLINICAL RESEARCH LTD"/>
        <s v="UHB"/>
        <s v="VAN LANSCHOT BANKIERS"/>
        <s v="PIRAEUS BANK SA"/>
        <s v="LTK 400 OPERADORES DE LOGISTICA INTEGRAL SL"/>
        <s v="MAHOU S.A"/>
        <s v="SYMETA"/>
        <s v="rku.it GmbH"/>
        <s v="BARMER GEK"/>
        <s v="S&amp;T HRVATSKA D.O.O"/>
        <s v="Metzler-IT-Services GmbH"/>
        <s v="ADDAX PETROLEUM"/>
        <s v="MAGHREBAIL"/>
        <s v="RAIFFEISEN BANK RT."/>
        <s v="DOCBYTE"/>
        <s v="KAMER VAN KOOPHANDEL NEDERLAND"/>
        <s v="BROM"/>
        <s v="EUROFINS BIOSCIENCES"/>
        <s v="Aida Cruises"/>
        <s v="MAPFRE TECH S.A."/>
        <s v="IAM"/>
        <s v="INVESTEC BANK LIMITED"/>
        <s v="WIPRO ARABIA LTD"/>
        <s v="ROYAL LIVERPOOL &amp; BROADGREEN UNIVERSITY HOSPITALS N H S TRUST"/>
        <s v="KING ICT"/>
        <s v="KKL"/>
        <s v="DIESEL SPA"/>
        <s v="VERINON TECHNOLOGY SOLUTIONS PRIVATE LIMITED (JLT BRANCH)"/>
        <s v="MINISTRY OF EDUCATION"/>
        <s v="CGI/LOGICA GBRLEA001"/>
        <s v="Bayerische Landesbrandversicherung AG"/>
        <s v="TNT"/>
        <s v="CSC COMPUTER SCIENCES LTD"/>
        <s v="AVNET S.R.O."/>
        <s v="SUNCODE S.C."/>
        <s v="DATAMATIC SPA"/>
        <s v="SPIGRAPH"/>
        <s v="WINDREAM GMBH"/>
        <s v="Saarstahl AG"/>
        <s v="ENTROPICS SARL"/>
        <s v="Datapool GmbH"/>
        <s v="Gittel IT Systemhaus GmbH"/>
        <s v="Computec Forchheim GmbH"/>
        <s v="CSWIN"/>
        <s v="CIPC"/>
        <s v="INFORCASE TECHNOLOGY (PTY) LTD"/>
        <s v="PRODYNA AG"/>
        <s v="Janich &amp; Klass Computertechnik GmbH"/>
        <s v="ALOS GmbH"/>
        <s v="EVRY DANMARK A/S"/>
        <s v="Hitec Laboratories Ltd."/>
        <s v="Joint Notion Development Gmbh"/>
        <s v="OCR Systeme GmbH"/>
        <s v="ReadSoft AG"/>
        <s v="SER Beteiligung Solutions Deutschland GmbH"/>
        <s v="Spielberg Solutions GmbH"/>
        <s v="WOLTERS KLUWER (UK) LTD"/>
        <s v="SAIPEM SPA"/>
        <s v="ACCENTURE SPA"/>
        <s v="NESS CZECH S.R.O."/>
        <s v="SOUTH YORKSHIRE POLICE"/>
        <s v="AUTHORITY OF THE ENFORCEMENT AND COLLECTION"/>
        <s v="ASTRAZENECA"/>
        <s v="CHIPITA S.A."/>
        <s v="LANXESS Deutschland GmbH"/>
        <s v="RENFE-OPERADORA"/>
        <s v="CASSA DEPOSITI E PRESTITI SPA"/>
        <s v="TERRALINK LLC"/>
        <s v="RICHEMONT INTERNATIONAL SA"/>
        <s v="Societe Algerienne de Production D'Electricite"/>
        <s v="COMPAREX"/>
        <s v="S&amp;T ROMANIA SRL"/>
        <s v="SWEDISH ORPHAN BIOVITRUM AB (PUBL)"/>
        <s v="FIRMENICH SA"/>
        <s v="Infineon Technologies AG"/>
        <s v="FASI - SI ET TELECOM D'INFORMATION"/>
        <s v="AL AIN MUNICIPALITY"/>
        <s v="DEPARTMENT OF MUNICIPAL AFFAIRS"/>
        <s v="BASF SE"/>
        <s v="Postbank Systems AG"/>
        <s v="UEM"/>
        <s v="HEINEKEN INTERNATIONAL B.V."/>
        <s v="TOTAL"/>
        <s v="EUROTITRISATION"/>
        <s v="SIG Information Technology GmbH"/>
        <s v="TIETO FINLAND"/>
        <s v="TIETOENATOR DIGITAL INNOVATIONS OY"/>
        <s v="JOINT COLLABORATION AS"/>
        <s v="STATNETT SF"/>
        <s v="LAMBDA UK"/>
        <s v="BELGACOM S.A./N.V."/>
        <s v="THV HP-BELGACOM"/>
        <s v="SELEX SERVICE MANAGEMENT S.P.A"/>
        <s v="IBERDROLA S.A."/>
        <s v="EUROSCRIPT DELT LUXEMBOURG SA"/>
        <s v="ITELLIGENCE, A.S"/>
        <s v="INFO-SYSTEM SOFTWARE CONSULTANTS (CYPRUS) LTD."/>
        <s v="ELCA INFORMATIK AG"/>
        <s v="Gemeente Amsterdam Stadsdeel Centrum"/>
        <s v="AVNET TECHNOLOGY SOLUTIONS SRL"/>
        <s v="LLC TOPS BUSINESS INTEGRATOR"/>
        <s v="NESMA ADVANCED TECHNOLOGY"/>
        <s v="SEPCOIII ELECTRIC POWER PLANT CONSTRUCTION CORPORATION"/>
        <s v="DANA PETROLEUM PLC"/>
        <s v="TIETOENATOR GMR OY"/>
        <s v="EAST LIGHT OY"/>
        <s v="GATWICK AIRPORT"/>
        <s v="RAIFFEISEN INFORMATIK CONSULTING GMBH"/>
        <s v="SEMANTIKS LTD. STI"/>
        <s v="St James Place"/>
        <s v="TIM AG"/>
        <s v="ADVANZIA BANK S.A."/>
        <s v="INTECSA-INARSA SA"/>
        <s v="E.On IT Gmbh"/>
        <s v="WHITTINGTON HOSP NHS TRUST"/>
        <s v="AL ROSTAMANI GROUP"/>
        <s v="BAHAI WORLD CENTRE"/>
        <s v="ALSTOM (SCHWEIZ) AG"/>
        <s v="ATOS BELGIUM NV/SA"/>
        <s v="AUSTRIAN AIRLINES AG"/>
        <s v="Fujitsu Finland Oy"/>
        <s v="SOUTH AFRICAN POST OFFICE LTD"/>
        <s v="BMW Group"/>
        <s v="MINISTRY OF HEALTH, LABOUR AND SOCIAL AFFAIRS"/>
        <s v="EJIE"/>
        <s v="Asseco SEE d.o.o. Beograd"/>
        <s v="EUROPEAN COMMISSION"/>
        <s v="Office des publications de l'Union europeenne"/>
        <s v="CNAMTS"/>
        <s v="GENERALI BELGIUM SA"/>
        <s v="SOPRA GROUP"/>
        <s v="TELECOM ITALIA S.P.A."/>
        <s v="Intecsa Ingenieria Industrial S.A."/>
        <s v="ALENIA AERMACCHI"/>
        <s v="SCONSALTING D.O.O"/>
        <s v="REGIONE UMBRIA"/>
        <s v="ARTESYS"/>
        <s v="INFINITAS LEARNING"/>
        <s v="ARTESYS INTERNATIONAL"/>
        <s v="UPS-SCS"/>
        <s v="NOVARTIS PHARMA AG"/>
        <s v="LINKLATERS BUSINESS SERVICES"/>
        <s v="TELIASONERA FINLAND OYJ"/>
        <s v="UNISYS INFORMATION SERVICES GM"/>
        <s v="COMPUTERLINKS FZCO"/>
        <s v="MEDICAL RESEARCH COUNCILTECHNOLOGY"/>
        <m/>
      </sharedItems>
    </cacheField>
    <cacheField name="EU Party Name" numFmtId="0">
      <sharedItems containsBlank="1" count="223">
        <s v="PHARAONIC PETROLEUM COMPANY"/>
        <s v="SOCIETE GENERALE"/>
        <s v="ETIHAD RAIL HQ"/>
        <s v="AL AHLI BANK OF KUWAIT"/>
        <s v="JYVÄSKYLÄN YLIOPISTO"/>
        <s v="NV PANOPTIC"/>
        <s v="MRC TECHNOLOGY"/>
        <s v="CYGATE AB"/>
        <s v="LIBERTY LIFE"/>
        <s v="ProSiebenSat.1 Media  AG"/>
        <s v="ELISA OYJ"/>
        <s v="ELLOS AB"/>
        <s v="NA"/>
        <s v="PANOPTIC"/>
        <s v="SOLVAY"/>
        <s v="STADA ARZNEIMITEL AG"/>
        <s v="EQSTRA FLEET MANAGEMENT"/>
        <s v="STANDARD LIFE"/>
        <s v="EDF DSP"/>
        <s v="MUTUELLE UNEO"/>
        <s v="CAPITEC BANK LIMITED"/>
        <s v="BYTES DOCUMENT SOLUTIONS LIMITED"/>
        <s v="POLICE GRAND-DUCALE"/>
        <s v="ELIOR DATA"/>
        <s v="POSTEL"/>
        <s v="AGRIBUSINESS DEVELOPMENT AGENCY"/>
        <s v="DEPARTMENT OF SOCIAL DEVELOPMENT"/>
        <s v="BANQUE CENTRALE POPULAIRE"/>
        <s v="GN RESOUND LTD"/>
        <s v="CIL ATLANTIQUE"/>
        <s v="GKN EDV-Dienstleistungs GmbH"/>
        <s v="NYKREDIT"/>
        <s v="ADVANCE CARE - GESTÃO E SERVIÇOS DE SAÚDE, S.A"/>
        <s v="CONSOL LTD"/>
        <s v="UBP"/>
        <s v="EMC COMPUTER SYSTEMS (UK) LIMITED"/>
        <s v="FIDEA NV"/>
        <s v="GRINDEKS AS"/>
        <s v="BMW FINANCE SNC FRANCE"/>
        <s v="Siemens Betriebskrankenkasse"/>
        <s v="LVM Landwirtschaftlicher Versicherungsverein Münster a.G."/>
        <s v="JN DATA A/S"/>
        <s v="MINISTRY OF OIL AND GAS OF THE REPUBLIC OF KAZAKHSTAN"/>
        <s v="ICON CLINICAL RESEARCH LTD"/>
        <s v="UHB"/>
        <s v="VAN LANSCHOT BANKIERS"/>
        <s v="PIRAEUS BANK S.A."/>
        <s v="LTK 400 OPERADORES DE LOGISTICA INTEGRAL SL"/>
        <s v="MAHOU S.A"/>
        <s v="SYMETA"/>
        <s v="rku.it GmbH"/>
        <s v="VADA ARCHIEVEN B.V."/>
        <s v="BARMER GEK"/>
        <s v="Raiffeisenbank Austria d.d."/>
        <s v="Bankhaus Metzler"/>
        <s v="ADDAX PETROLEUM"/>
        <s v="MAGHREBAIL"/>
        <s v="RAIFFEISEN BANK RT."/>
        <s v="GENERALI BELGIUM SA"/>
        <s v="JAN YPERMAN ZIEKENHUIS"/>
        <s v="KAMER VAN KOOPHANDEL NEDERLAND"/>
        <s v="BROM"/>
        <s v="EUROFINS BIOSCIENCES"/>
        <s v="Aida Cruises"/>
        <s v="MAPFRE TECH S.A."/>
        <s v="IAM"/>
        <s v="INVESTEC BANK LIMITED"/>
        <s v="SADARA CHEMICAL COMPANY"/>
        <s v="VIVA BAHRAIN"/>
        <s v="VODAFONE EGYPT TELECOMMUNICATIONS S. A. P"/>
        <s v="ROYAL LIVERPOOL &amp; BROADGREEN UNIVERSITY HOSPITALS N H S TRUST"/>
        <s v="MSTART D.O.O."/>
        <s v="KKL"/>
        <s v="DIESEL SPA"/>
        <s v="FIRST GULF BANK"/>
        <s v="MINISTRY OF FOREIGN AFFAIRS"/>
        <s v="CGI/LOGICA GBRLEA001"/>
        <s v="Versicherungskammer Bayern"/>
        <s v="TNT"/>
        <s v="CSC COMPUTER SCIENCES LTD"/>
        <s v="Utvar rozvoje hlavniho mesta Prahy"/>
        <s v="BLOMSTERGROSSISTEN AB"/>
        <s v="DM Dokumenten Management GmbH"/>
        <s v="GDW+GERECHTSDEURWAARDER  INCASSO B.V."/>
        <s v="GERECHTSDEURWAARDERSKANTOOR OVER DE VEST B.V."/>
        <s v="Granqvist Vinagentur AB"/>
        <s v="NEDERLANDSE DEURWAARDERS ASSOCIATIE"/>
        <s v="TALONEC BUSINESS SOLUTIONS GMBH"/>
        <s v="SUNCODE S.C."/>
        <s v="AGOMIR SPA"/>
        <s v="SPIGRAPH"/>
        <s v="Sarstedt AG &amp;Co"/>
        <s v="Saarstahl AG"/>
        <s v="Donau-Ries Klinik Donauwörth"/>
        <s v="GERECHTSDEURWAARDERSKANTOOR VISSER"/>
        <s v="HINT AG"/>
        <s v="Kliniken Kreis Muhldorf a. Inn"/>
        <s v="Kreiskliniken Dillingen-Wertingen GmbH"/>
        <s v="La.KUMed"/>
        <s v="ENTROPICS SARL"/>
        <s v="Datapool GmbH"/>
        <s v="Gittel IT Systemhaus GmbH"/>
        <s v="Computec Forchheim GmbH"/>
        <s v="HOPITAUX IRIS SUD"/>
        <s v="Lech-Mangfall-Kliniken gGmbH"/>
        <s v="XANTION B.V."/>
        <s v="UDAF"/>
        <s v="société tutelaire de protection"/>
        <s v="CIPC"/>
        <s v="AVNET LOGISTICS"/>
        <s v="TOTEMIC LIMITED"/>
        <s v="WATER UTILITIES CORPORATION"/>
        <s v="PRODYNA AG"/>
        <s v="Janich &amp; Klass Computertechnik GmbH"/>
        <s v="ALOS GmbH"/>
        <s v="EVRY DANMARK A/S"/>
        <s v="Hitec Laboratories Ltd."/>
        <s v="Joint Notion Development Gmbh"/>
        <s v="OCR Systeme GmbH"/>
        <s v="ReadSoft AG"/>
        <s v="SER Beteiligung Solutions Deutschland GmbH"/>
        <s v="Spielberg Solutions GmbH"/>
        <s v="WOLTERS KLUWER (UK) LTD"/>
        <s v="SAIPEM SPA"/>
        <s v="ACCENTURE SPA"/>
        <s v="DALKIA CESKA REPUBLIKA, A.S."/>
        <s v="SOUTH YORKSHIRE POLICE"/>
        <s v="AUTHORITY OF THE ENFORCEMENT AND COLLECTION"/>
        <s v="ASTRAZENECA"/>
        <s v="CHIPITA S.A."/>
        <s v="LANXESS Deutschland GmbH"/>
        <s v="RENFE-OPERADORA"/>
        <s v="CASSA DEPOSITI E PRESTITI SPA"/>
        <s v="CROC INC."/>
        <s v="RICHEMONT INTERNATIONAL SA"/>
        <s v="Societe Algerienne de Production D'Electricite"/>
        <s v="ESSENT"/>
        <s v="ING BANK ROMANIA"/>
        <s v="SWEDISH ORPHAN BIOVITRUM AB (PUBL)"/>
        <s v="FIRMENICH SA"/>
        <s v="Infineon Technologies AG"/>
        <s v="FASI - SI ET TELECOM D'INFORMATION"/>
        <s v="AL AIN MUNICIPALITY"/>
        <s v="DEPARTMENT OF MUNICIPAL AFFAIRS"/>
        <s v="BASF SE"/>
        <s v="Postbank"/>
        <s v="UEM"/>
        <s v="HEINEKEN INTERNATIONAL B.V."/>
        <s v="TOTAL"/>
        <s v="EUROTITRISATION"/>
        <s v="SIG Information Technology GmbH"/>
        <s v="TIETO FINLAND"/>
        <s v="TIETOENATOR DIGITAL INNOVATIONS OY"/>
        <s v="JOINT COLLABORATION AS"/>
        <s v="Statoil ASA"/>
        <s v="TOTAL E&amp;P NORGE AS"/>
        <s v="STATNETT SF"/>
        <s v="LAMBDA UK"/>
        <s v="BELGACOM S.A./N.V."/>
        <s v="VLAAMSE OVERHEID"/>
        <s v="SELEX SERVICE MANAGEMENT S.P.A"/>
        <s v="IBERDROLA S.A."/>
        <s v="HSH NORDBANK SECURITIES S.A."/>
        <s v="PENZIJNI FOND CESKE SPORITELNY, A.S."/>
        <s v="JSC Baltijskaja Stividornaja Kompanija"/>
        <s v="LLC Primorsk trade port"/>
        <s v="PJSC Fleet of Novorossiysk Commercial Sea Port"/>
        <s v="PJSC NOVOROSSIYSK GRAIN TERMINAL"/>
        <s v="PJSC NSRZ"/>
        <s v="NORD STREAM AG"/>
        <s v="Gemeente Amsterdam Stadsdeel Centrum"/>
        <s v="BANCA NATIONALA A ROMANIEI"/>
        <s v="JSC EUROCEMENT GROUP"/>
        <s v="SOUTH STREAM TRANSPORT AG"/>
        <s v="ORGANIZATION OF ISLAMIC CONFERENCE"/>
        <s v="SEPCOIII ELECTRIC POWER PLANT CONSTRUCTION CORPORATION"/>
        <s v="DANA PETROLEUM PLC"/>
        <s v="TIETOENATOR GMR OY"/>
        <s v="INTERREGIONAL DISTRIBUTION GRID COMPANY OF CENTRE JSC"/>
        <s v="GATWICK AIRPORT"/>
        <s v="RAIFFEISEN BANK BULGARIA"/>
        <s v="Yapý Kredi Emeklilik A.Þ"/>
        <s v="St James Place"/>
        <s v="Unitymedia NRW GmbH"/>
        <s v="ADVANZIA BANK S.A."/>
        <s v="INTECSA-INARSA SA"/>
        <s v="E.On IT Gmbh"/>
        <s v="WHITTINGTON HOSP NHS TRUST"/>
        <s v="AL ROSTAMANI GROUP"/>
        <s v="BAHAI WORLD CENTRE"/>
        <s v="E-GOVERNMENT CENTER MOLDOVA"/>
        <s v="ALSTOM (SWITZERLAND) LTD"/>
        <s v="MACTAC EUROPE SA"/>
        <s v="MRBC"/>
        <s v="AUSTRIAN AIRLINES AG"/>
        <s v="Fujitsu Finland Oy"/>
        <s v="SOUTH AFRICAN POST OFFICE LTD"/>
        <s v="BMW AG"/>
        <s v="CENDRES &amp; MÉTAUX SA"/>
        <s v="MINISTRY OF HEALTH, LABOUR AND SOCIAL AFFAIRS"/>
        <s v="EJIE"/>
        <s v="KOMERCIJALNA BANKA"/>
        <s v="EUROPEAN COMMISSION"/>
        <s v="Office des publications de l'Union europeenne"/>
        <s v="CNAMTS"/>
        <s v="SOPRA GROUP"/>
        <s v="TELECOM ITALIA S.P.A."/>
        <s v="Intecsa Ingenieria Industrial S.A."/>
        <s v="KAZATOMPROM NATIONAL ATOMIC COMPANY"/>
        <s v="ALENIA AERMACCHI"/>
        <s v="GAZI HUSREV-BEY LIBRARY"/>
        <s v="REGIONE UMBRIA"/>
        <s v="ARTESYS INTERNATIONAL"/>
        <s v="INFINITAS LEARNING"/>
        <s v="TAQA BRATANI LIMITED"/>
        <s v="Stadt Frankfurt am Main"/>
        <s v="ALSTOM (SCHWEIZ) AG"/>
        <s v="NOVARTIS INSTITUTES FOR BIOMEDICAL RESEARCH, INC."/>
        <s v="LINKLATERS BUSINESS SERVICES"/>
        <s v="TELIASONERA"/>
        <s v="gkv informatik"/>
        <s v="MEDICAL RESEARCH COUNCILTECHNOLOGY"/>
        <m/>
      </sharedItems>
    </cacheField>
    <cacheField name="IA Party Country" numFmtId="0">
      <sharedItems containsBlank="1"/>
    </cacheField>
    <cacheField name="EU Party Country" numFmtId="0">
      <sharedItems containsBlank="1"/>
    </cacheField>
    <cacheField name="Order Type" numFmtId="0">
      <sharedItems containsBlank="1" count="7">
        <s v="EMC Std. Sales Order"/>
        <s v="EMC Credit Memo Req"/>
        <s v="EMC Debit Memo Req"/>
        <s v="EMC IV Correction"/>
        <s v="Contract Eval Converted to Sale"/>
        <s v="STRAIGHT SALE"/>
        <m/>
      </sharedItems>
    </cacheField>
    <cacheField name="Doc Type" numFmtId="0">
      <sharedItems containsBlank="1"/>
    </cacheField>
    <cacheField name="Opportunity Number" numFmtId="0">
      <sharedItems containsString="0" containsBlank="1" containsNumber="1" containsInteger="1" minValue="1510136" maxValue="2981168"/>
    </cacheField>
    <cacheField name="Transaction Number" numFmtId="0">
      <sharedItems containsBlank="1" containsMixedTypes="1" containsNumber="1" containsInteger="1" minValue="4500102377" maxValue="45001185550"/>
    </cacheField>
    <cacheField name="Order Number" numFmtId="0">
      <sharedItems containsBlank="1" containsMixedTypes="1" containsNumber="1" containsInteger="1" minValue="30079912" maxValue="70061202" count="268">
        <n v="30187082"/>
        <n v="30203146"/>
        <n v="30187024"/>
        <n v="30180587"/>
        <n v="30209140"/>
        <n v="30212018"/>
        <n v="30205134"/>
        <n v="30213837"/>
        <n v="30214651"/>
        <n v="30207114"/>
        <n v="30216410"/>
        <n v="30165066"/>
        <s v="INV00788718"/>
        <n v="30166853"/>
        <s v="INV00788803"/>
        <n v="30169024"/>
        <s v="INV00788770"/>
        <m/>
        <n v="30135330"/>
        <n v="30151473"/>
        <n v="30172891"/>
        <n v="30210905"/>
        <n v="30126515"/>
        <n v="30216087"/>
        <n v="30198029"/>
        <n v="30200057"/>
        <n v="30144620"/>
        <n v="30211398"/>
        <n v="50079493"/>
        <n v="70054975"/>
        <n v="30194078"/>
        <n v="30216136"/>
        <n v="30192635"/>
        <n v="30212380"/>
        <n v="30211384"/>
        <n v="30182955"/>
        <n v="50081361"/>
        <n v="50076440"/>
        <n v="70051985"/>
        <n v="70056868"/>
        <n v="50081620"/>
        <n v="30211774"/>
        <n v="50078385"/>
        <n v="50078466"/>
        <n v="70054127"/>
        <n v="70054178"/>
        <n v="30182849"/>
        <n v="30182847"/>
        <n v="50074385"/>
        <n v="30172225"/>
        <n v="30214409"/>
        <n v="30178356"/>
        <n v="30176386"/>
        <n v="30216336"/>
        <n v="30205312"/>
        <n v="30200729"/>
        <n v="30193502"/>
        <n v="30195447"/>
        <n v="30216475"/>
        <n v="50081369"/>
        <n v="70056642"/>
        <n v="30191751"/>
        <n v="30202294"/>
        <n v="30181098"/>
        <n v="30195835"/>
        <n v="30181774"/>
        <n v="30179298"/>
        <n v="30211830"/>
        <n v="30188170"/>
        <n v="30202955"/>
        <n v="30216919"/>
        <n v="30188601"/>
        <n v="30201249"/>
        <n v="30136460"/>
        <n v="30134287"/>
        <n v="30210650"/>
        <n v="30187114"/>
        <n v="30199160"/>
        <n v="30193505"/>
        <n v="30196781"/>
        <n v="30199002"/>
        <n v="30212233"/>
        <n v="30209989"/>
        <n v="30200558"/>
        <n v="30187043"/>
        <n v="30181247"/>
        <n v="30207894"/>
        <n v="30214549"/>
        <n v="30209570"/>
        <n v="30195959"/>
        <n v="30186540"/>
        <n v="30214556"/>
        <n v="30216056"/>
        <n v="30189993"/>
        <n v="30216494"/>
        <n v="30214302"/>
        <n v="30216031"/>
        <n v="30174722"/>
        <n v="30199837"/>
        <n v="30135953"/>
        <n v="30181288"/>
        <n v="30176746"/>
        <n v="30202309"/>
        <n v="30150337"/>
        <n v="30158104"/>
        <n v="30178260"/>
        <n v="30208234"/>
        <n v="30208440"/>
        <n v="30181649"/>
        <n v="30192111"/>
        <n v="30199836"/>
        <n v="30214461"/>
        <n v="30204114"/>
        <n v="30188964"/>
        <n v="30202402"/>
        <n v="30150434"/>
        <n v="30181037"/>
        <n v="30146084"/>
        <n v="30147932"/>
        <n v="30163904"/>
        <n v="30145344"/>
        <n v="30147121"/>
        <n v="30201174"/>
        <n v="30180505"/>
        <n v="30175244"/>
        <n v="30204356"/>
        <n v="30196588"/>
        <n v="30175202"/>
        <n v="50082470"/>
        <n v="70058169"/>
        <n v="30192836"/>
        <n v="30172841"/>
        <n v="30138118"/>
        <n v="30182176"/>
        <n v="30209296"/>
        <n v="30184955"/>
        <n v="30169179"/>
        <n v="30190869"/>
        <n v="30158078"/>
        <n v="50084708"/>
        <n v="30192808"/>
        <n v="30185390"/>
        <n v="50084707"/>
        <n v="30202716"/>
        <n v="30208391"/>
        <n v="30175716"/>
        <n v="30210072"/>
        <n v="30181146"/>
        <n v="30173595"/>
        <n v="30187737"/>
        <n v="30177662"/>
        <n v="30173602"/>
        <n v="30188554"/>
        <n v="30189206"/>
        <n v="50079474"/>
        <n v="70054973"/>
        <n v="30199812"/>
        <n v="50084669"/>
        <n v="70061074"/>
        <n v="70061202"/>
        <n v="30205324"/>
        <n v="30211542"/>
        <n v="30192245"/>
        <n v="30209546"/>
        <n v="30216089"/>
        <n v="30203938"/>
        <n v="30200682"/>
        <n v="30204451"/>
        <n v="30211870"/>
        <n v="30216381"/>
        <n v="30207971"/>
        <n v="30199055"/>
        <n v="30206125"/>
        <n v="30151625"/>
        <n v="30216078"/>
        <n v="30214971"/>
        <n v="30214440"/>
        <n v="30214033"/>
        <n v="30212638"/>
        <n v="50081978"/>
        <n v="30192246"/>
        <n v="70057351"/>
        <n v="30205238"/>
        <n v="30215446"/>
        <n v="30194243"/>
        <n v="30195532"/>
        <n v="30200848"/>
        <n v="30204516"/>
        <n v="30197950"/>
        <n v="30214582"/>
        <n v="30215060"/>
        <n v="30216453"/>
        <n v="30195366"/>
        <n v="30194995"/>
        <n v="30179464"/>
        <n v="30196055"/>
        <n v="30198605"/>
        <n v="30182748"/>
        <n v="30140932"/>
        <n v="30214387"/>
        <n v="30216568"/>
        <n v="30207276"/>
        <n v="30212583"/>
        <n v="30213999"/>
        <n v="30214571"/>
        <n v="30214615"/>
        <n v="30214599"/>
        <n v="30214853"/>
        <n v="30214877"/>
        <n v="30214064"/>
        <n v="30215219"/>
        <n v="30215360"/>
        <n v="30200704"/>
        <n v="30204594"/>
        <n v="30215218"/>
        <n v="30214427"/>
        <n v="30181147"/>
        <n v="30215053"/>
        <n v="30214383"/>
        <n v="30216108"/>
        <n v="30197727"/>
        <n v="30199031"/>
        <n v="30212899"/>
        <n v="30205353"/>
        <n v="30212140"/>
        <n v="30214932"/>
        <n v="30214992"/>
        <n v="30215434"/>
        <n v="30209212"/>
        <n v="30207861"/>
        <n v="30212608"/>
        <n v="30210705"/>
        <n v="30214968"/>
        <n v="30153484"/>
        <n v="30153413"/>
        <n v="50084775"/>
        <n v="30216471"/>
        <n v="50082554"/>
        <n v="70058822"/>
        <n v="30210403"/>
        <n v="30210430"/>
        <n v="30212322"/>
        <n v="30212377"/>
        <n v="30135345"/>
        <n v="50082613"/>
        <n v="30216104"/>
        <n v="30198608"/>
        <n v="30079912"/>
        <n v="30136784"/>
        <n v="30209479"/>
        <n v="30208225"/>
        <n v="64771946"/>
        <n v="30201605"/>
        <n v="30216069"/>
        <n v="30187601"/>
        <n v="30216821"/>
        <n v="30216107"/>
        <n v="30216256"/>
        <n v="30184515"/>
        <n v="30202791"/>
        <n v="30186018"/>
        <n v="30180973"/>
        <n v="70040254"/>
        <n v="30209089"/>
        <n v="30201960"/>
        <n v="30212484"/>
        <n v="50084638"/>
        <n v="30207113"/>
      </sharedItems>
    </cacheField>
    <cacheField name="Deal Number" numFmtId="0">
      <sharedItems containsBlank="1" count="239">
        <s v="CPQO1450782"/>
        <m/>
        <s v="CPQO1450701"/>
        <s v="CPQO1444385"/>
        <s v="CPQO1477400"/>
        <s v="CPQO1481467"/>
        <s v="CPQO1473345"/>
        <s v="CPQO1483166"/>
        <s v="CPQO1483869"/>
        <s v="CPQO1475138"/>
        <s v="CPQO1485583"/>
        <s v="CPQO1430744"/>
        <s v="NOT DEFINED"/>
        <s v="CPQO1432239"/>
        <s v="CPQO1434171"/>
        <s v="CPQO1368989"/>
        <s v="CPQO1383555"/>
        <s v="CPQO1437596"/>
        <s v="CPQO1480443"/>
        <s v="CPQO1359998"/>
        <s v="CPQO1485268"/>
        <s v="CPQO1460249"/>
        <s v="CPQO1377483"/>
        <s v="CPQO1480922"/>
        <s v="CPQO1436947"/>
        <s v="CPQO1456738"/>
        <s v="CPQO1485311"/>
        <s v="CPQO1455403"/>
        <s v="CPQO1481801"/>
        <s v="CPQO1480899"/>
        <s v="CPQO1447071"/>
        <s v="CPQO1428656"/>
        <s v="CPQO1433595"/>
        <s v="CPQO1481237"/>
        <s v="CPQO1446986"/>
        <s v="CPQO1446985"/>
        <s v="CPQO1435996"/>
        <s v="CPQO1437088"/>
        <s v="CPQO1483664"/>
        <s v="CPQO1442295"/>
        <s v="CPQO1440349"/>
        <s v="CPQO1485497"/>
        <s v="CPQO1467600"/>
        <s v="CPQO1456295"/>
        <s v="CPQO1457954"/>
        <s v="CPQO1485625"/>
        <s v="CPQO1454622"/>
        <s v="CPQO1470350"/>
        <s v="CPQO1444885"/>
        <s v="CPQO1458287"/>
        <s v="CPQO1445645"/>
        <s v="CPQO1443180"/>
        <s v="CPQO1481303"/>
        <s v="CPQO1451651"/>
        <s v="CPQO1471027"/>
        <s v="CPQO1485942"/>
        <s v="CPQO1452002"/>
        <s v="CPQO1469458"/>
        <s v="CPQO1369817"/>
        <s v="CPQO1367776"/>
        <s v="CPQO1480225"/>
        <s v="CPQO1450836"/>
        <s v="CPQO1461150"/>
        <s v="CPQO1456298"/>
        <s v="CPQO1459228"/>
        <s v="CPQO1461039"/>
        <s v="CPQO1481665"/>
        <s v="CPQO1479060"/>
        <s v="CPQO1465801"/>
        <s v="CPQO1450760"/>
        <s v="CPQO1444957"/>
        <s v="CPQO1476056"/>
        <s v="CPQO1483784"/>
        <s v="CPQO1478102"/>
        <s v="CPQO1458388"/>
        <s v="CPQO1450333"/>
        <s v="CPQO1483777"/>
        <s v="CPQO1485241"/>
        <s v="CPQO1453073"/>
        <s v="CPQO1485618"/>
        <s v="CPQO1483580"/>
        <s v="CPQO1455624"/>
        <s v="CPQO1439030"/>
        <s v="CPQO1461904"/>
        <s v="CPQO1369433"/>
        <s v="CPQO1444990"/>
        <s v="CPQO1440743"/>
        <s v="CPQO1470356"/>
        <s v="CPQO1382617"/>
        <s v="CPQO1423365"/>
        <s v="CPQO1442203"/>
        <s v="CPQO1476526"/>
        <s v="CPQO1476707"/>
        <s v="CPQO1445374"/>
        <s v="CPQO1454946"/>
        <s v="CPQO1461903"/>
        <s v="CPQO1483723"/>
        <s v="CPQO1472182"/>
        <s v="CPQO1452295"/>
        <s v="CPQO1470398"/>
        <s v="CPQO1382671"/>
        <s v="CPQO1444798"/>
        <s v="CPQO1378878"/>
        <s v="CPQO1380410"/>
        <s v="CPQO1429717"/>
        <s v="CPQO1378236"/>
        <s v="CPQO1379657"/>
        <s v="CPQO1469407"/>
        <s v="CPQO1444295"/>
        <s v="CPQO1439438"/>
        <s v="CPQO1472386"/>
        <s v="CPQO1459123"/>
        <s v="CPQO1438896"/>
        <s v="CPQO1455637"/>
        <s v="CPQO1437540"/>
        <s v="CPQO1371592"/>
        <s v="CPQO1446281"/>
        <s v="CPQO1477703"/>
        <s v="CPQO1448956"/>
        <s v="CPQO1434325"/>
        <s v="CPQO1453899"/>
        <s v="CPQO1423348"/>
        <s v="CPQO1449423"/>
        <s v="CPQO1470769"/>
        <s v="CPQO1476682"/>
        <s v="CPQO1439787"/>
        <s v="CPQO1479464"/>
        <s v="CPQO1444881"/>
        <s v="CPQO1438033"/>
        <s v="CPQO1451321"/>
        <s v="CPQO1441714"/>
        <s v="CPQO1438052"/>
        <s v="CPQO1451981"/>
        <s v="CPQO1452469"/>
        <s v="CPQO1461882"/>
        <s v="CPQO1473513"/>
        <s v="CPQO1481059"/>
        <s v="CPQO1455017"/>
        <s v="CPQO1478021"/>
        <s v="CPQO1472017"/>
        <s v="CPQO1467021"/>
        <s v="CPQO1472474"/>
        <s v="CPQO1481344"/>
        <s v="CPQO1485539"/>
        <s v="CPQO1476145"/>
        <s v="CPQO1461073"/>
        <s v="CPQO1474204"/>
        <s v="CPQO1383673"/>
        <s v="CPQO1485263"/>
        <s v="CPQO1484151"/>
        <s v="CPQO1483699"/>
        <s v="CPQO1483346"/>
        <s v="CPQO1482009"/>
        <s v="CPQO1455015"/>
        <s v="CPQO1473429"/>
        <s v="CPQO1484642"/>
        <s v="CPQO1456893"/>
        <s v="CPQO1458015"/>
        <s v="CPQO1468320"/>
        <s v="CPQO1472523"/>
        <s v="CPQO1460174"/>
        <s v="CPQO1483798"/>
        <s v="CPQO1484251"/>
        <s v="CPQO1485601"/>
        <s v="CPQO1457865"/>
        <s v="CPQO1457560"/>
        <s v="CPQO1443413"/>
        <s v="CPQO1458456"/>
        <s v="CPQO1460719"/>
        <s v="CPQO1446897"/>
        <s v="CPQO1374125"/>
        <s v="CPQO1483654"/>
        <s v="CPQO1485682"/>
        <s v="CPQO1475312"/>
        <s v="CPQO1481963"/>
        <s v="CPQO1483308"/>
        <s v="CPQO1483805"/>
        <s v="CPQO1483841"/>
        <s v="CPQO1483812"/>
        <s v="CPQO1484027"/>
        <s v="CPQO1484052"/>
        <s v="CPQO1483385"/>
        <s v="CPQO1484391"/>
        <s v="CPQO1484567"/>
        <s v="CPQO1467339"/>
        <s v="CPQO1472557"/>
        <s v="CPQO1484405"/>
        <s v="CPQO1483669"/>
        <s v="CPQO1444903"/>
        <s v="CPQO1484247"/>
        <s v="CPQO1483626"/>
        <s v="CPQO1485287"/>
        <s v="CPQO1460014"/>
        <s v="CPQO1461052"/>
        <s v="CPQO1482198"/>
        <s v="CPQO1473526"/>
        <s v="CPQO1481567"/>
        <s v="CPQO1484140"/>
        <s v="CPQO1484202"/>
        <s v="CPQO1484618"/>
        <s v="CPQO1477428"/>
        <s v="CPQO1476026"/>
        <s v="CPQO1481980"/>
        <s v="CPQO1480287"/>
        <s v="CPQO1484179"/>
        <s v="CPQO1396504"/>
        <s v="CPQO1396764"/>
        <s v="CPQO1434040"/>
        <s v="CPQO1485610"/>
        <s v="CPQO1360540"/>
        <s v="CPQO1480002"/>
        <s v="CPQO1480039"/>
        <s v="CPQO1481727"/>
        <s v="CPQO1481798"/>
        <s v="CPQO1368997"/>
        <s v="CPQO1435664"/>
        <s v="CPQO1485285"/>
        <s v="CPQO1460721"/>
        <s v="CPQO1142310"/>
        <s v="CPQO1370364"/>
        <s v="CPQO1477894"/>
        <s v="CPQO1476525"/>
        <s v="CPQO973258"/>
        <s v="CPQO1469751"/>
        <s v="CPQO1485260"/>
        <s v="CPQO1451215"/>
        <s v="CPQO1485893"/>
        <s v="CPQO1485299"/>
        <s v="CPQO1485420"/>
        <s v="CPQO1448370"/>
        <s v="CPQO1470860"/>
        <s v="CPQO1449899"/>
        <s v="CPQO1444694"/>
        <s v="CPQO1359833"/>
        <s v="CPQO1477332"/>
        <s v="CPQO1470068"/>
        <s v="CPQO1481885"/>
        <s v="CPQO1475136"/>
        <s v="UNKNOWN" u="1"/>
      </sharedItems>
    </cacheField>
    <cacheField name="Transaction Type" numFmtId="0">
      <sharedItems containsBlank="1"/>
    </cacheField>
    <cacheField name="Doc Source 2" numFmtId="0">
      <sharedItems containsBlank="1" containsMixedTypes="1" containsNumber="1" containsInteger="1" minValue="4500102377" maxValue="45001185550"/>
    </cacheField>
    <cacheField name="EU Global Entity Name" numFmtId="0">
      <sharedItems containsBlank="1"/>
    </cacheField>
    <cacheField name="EU Global Entity Identifier" numFmtId="0">
      <sharedItems containsBlank="1" containsMixedTypes="1" containsNumber="1" containsInteger="1" minValue="6477061" maxValue="987859923"/>
    </cacheField>
    <cacheField name="CXDX Quote Number 2" numFmtId="0">
      <sharedItems containsString="0" containsBlank="1" containsNumber="1" containsInteger="1" minValue="1004376455" maxValue="1005380654" count="236">
        <n v="1004544381"/>
        <m/>
        <n v="1005147127"/>
        <n v="1005181630"/>
        <n v="1005305495"/>
        <n v="1005103606"/>
        <n v="1005018087"/>
        <n v="1005309529"/>
        <n v="1005338185"/>
        <n v="1005350394"/>
        <n v="1005379174"/>
        <n v="1004914001"/>
        <n v="1005002689"/>
        <n v="1005028580"/>
        <n v="1004879494"/>
        <n v="1004899904"/>
        <n v="1005332405"/>
        <n v="1005303241"/>
        <n v="1005317933"/>
        <n v="1004887989"/>
        <n v="1005357464"/>
        <n v="1005146184"/>
        <n v="1005135599"/>
        <n v="1005306115"/>
        <n v="1005241384"/>
        <n v="1005349852"/>
        <n v="1004957199"/>
        <n v="1005193067"/>
        <n v="1005077695"/>
        <n v="1005087847"/>
        <n v="1005350379"/>
        <n v="1005131431"/>
        <n v="1005142251"/>
        <n v="1004741876"/>
        <n v="1004942117"/>
        <n v="1005370591"/>
        <n v="1005157639"/>
        <n v="1005158252"/>
        <n v="1004976631"/>
        <n v="1005193560"/>
        <n v="1005220941"/>
        <n v="1005233993"/>
        <n v="1005288290"/>
        <n v="1005362318"/>
        <n v="1005236991"/>
        <n v="1005313794"/>
        <n v="1005169094"/>
        <n v="1005287615"/>
        <n v="1004693709"/>
        <n v="1005193770"/>
        <n v="1005182614"/>
        <n v="1005247172"/>
        <n v="1005314187"/>
        <n v="1004874195"/>
        <n v="1005238345"/>
        <n v="1005325599"/>
        <n v="1004593105"/>
        <n v="1004655577"/>
        <n v="1005325517"/>
        <n v="1005224420"/>
        <n v="1005126055"/>
        <n v="1005221086"/>
        <n v="1005278003"/>
        <n v="1005060840"/>
        <n v="1005318496"/>
        <n v="1005340239"/>
        <n v="1005294576"/>
        <n v="1005202287"/>
        <n v="1005037532"/>
        <n v="1005342462"/>
        <n v="1005375700"/>
        <n v="1005200330"/>
        <n v="1005259155"/>
        <n v="1005209091"/>
        <n v="1005374371"/>
        <n v="1005239242"/>
        <n v="1005055735"/>
        <n v="1005361631"/>
        <n v="1005370648"/>
        <n v="1005380654"/>
        <n v="1005157486"/>
        <n v="1005314039"/>
        <n v="1004957307"/>
        <n v="1005198372"/>
        <n v="1005175844"/>
        <n v="1005334025"/>
        <n v="1005048157"/>
        <n v="1005097849"/>
        <n v="1005191171"/>
        <n v="1005351816"/>
        <n v="1005360629"/>
        <n v="1005211602"/>
        <n v="1005274784"/>
        <n v="1005319738"/>
        <n v="1005375715"/>
        <n v="1005341966"/>
        <n v="1005074652"/>
        <n v="1005334279"/>
        <n v="1005051779"/>
        <n v="1005208423"/>
        <n v="1005023751"/>
        <n v="1005034392"/>
        <n v="1005128242"/>
        <n v="1005016853"/>
        <n v="1005030172"/>
        <n v="1005327527"/>
        <n v="1005170149"/>
        <n v="1005172437"/>
        <n v="1005333721"/>
        <n v="1005287358"/>
        <n v="1005161382"/>
        <n v="1005268996"/>
        <n v="1005151095"/>
        <n v="1004967488"/>
        <n v="1005059853"/>
        <n v="1005346586"/>
        <n v="1005228558"/>
        <n v="1005145133"/>
        <n v="1005258939"/>
        <n v="1005060850"/>
        <n v="1005198374"/>
        <n v="1005176742"/>
        <n v="1004925778"/>
        <n v="1005363487"/>
        <n v="1005173614"/>
        <n v="1005368084"/>
        <n v="1005210296"/>
        <n v="1005160115"/>
        <n v="1005243966"/>
        <n v="1005187609"/>
        <n v="1005160682"/>
        <n v="1005252688"/>
        <n v="1005252832"/>
        <n v="1005307370"/>
        <n v="1005345311"/>
        <n v="1005286892"/>
        <n v="1005245360"/>
        <n v="1005321569"/>
        <n v="1004614736"/>
        <n v="1004906979"/>
        <n v="1004967047"/>
        <n v="1004683636"/>
        <n v="1004879987"/>
        <n v="1005358751"/>
        <n v="1005350053"/>
        <n v="1004626457"/>
        <n v="1005305420"/>
        <n v="1005059717"/>
        <n v="1004863796"/>
        <n v="1005081809"/>
        <n v="1005352624"/>
        <n v="1004517528"/>
        <n v="1005136822"/>
        <n v="1005098654"/>
        <n v="1005163857"/>
        <n v="1005275022"/>
        <n v="1005270187"/>
        <n v="1005220954"/>
        <n v="1005285419"/>
        <n v="1005337606"/>
        <n v="1005201351"/>
        <n v="1005362363"/>
        <n v="1005374989"/>
        <n v="1005362159"/>
        <n v="1005018386"/>
        <n v="1005276968"/>
        <n v="1005172097"/>
        <n v="1005284009"/>
        <n v="1005310218"/>
        <n v="1005169095"/>
        <n v="1004809061"/>
        <n v="1005144002"/>
        <n v="1005267066"/>
        <n v="1005288094"/>
        <n v="1004849532"/>
        <n v="1005260700"/>
        <n v="1005372038"/>
        <n v="1005372042"/>
        <n v="1005372056"/>
        <n v="1005371859"/>
        <n v="1005365745"/>
        <n v="1005371909"/>
        <n v="1005317270"/>
        <n v="1005374959"/>
        <n v="1005313739"/>
        <n v="1005321349"/>
        <n v="1005358979"/>
        <n v="1005353964"/>
        <n v="1005192570"/>
        <n v="1005103603"/>
        <n v="1005159137"/>
        <n v="1005371667"/>
        <n v="1005002378"/>
        <n v="1005297734"/>
        <n v="1005375004"/>
        <n v="1005310786"/>
        <n v="1005359050"/>
        <n v="1005123230"/>
        <n v="1005337878"/>
        <n v="1005051492"/>
        <n v="1005256138"/>
        <n v="1005198370"/>
        <n v="1005009162"/>
        <n v="1005324853"/>
        <n v="1005173834"/>
        <n v="1004967760"/>
        <n v="1004656429"/>
        <n v="1005039622"/>
        <n v="1005345215"/>
        <n v="1004459117"/>
        <n v="1005320165"/>
        <n v="1005329184"/>
        <n v="1005366414"/>
        <n v="1005251468"/>
        <n v="1004890344"/>
        <n v="1005107564"/>
        <n v="1005106441"/>
        <n v="1004658216"/>
        <n v="1004770264"/>
        <n v="1005321416"/>
        <n v="1005326833"/>
        <n v="1004376455"/>
        <n v="1005301964"/>
        <n v="1005338442"/>
        <n v="1005168346"/>
        <n v="1005233989"/>
        <n v="1005375726"/>
        <n v="1005325137"/>
        <n v="1005179942"/>
        <n v="1005295146"/>
        <n v="1005055524"/>
        <n v="1004642937"/>
        <n v="1005274272"/>
        <n v="1005217597"/>
        <n v="1005376338"/>
        <n v="1005267758"/>
      </sharedItems>
    </cacheField>
    <cacheField name="Order Source" numFmtId="0">
      <sharedItems containsBlank="1"/>
    </cacheField>
    <cacheField name="Quantity" numFmtId="0">
      <sharedItems containsString="0" containsBlank="1" containsNumber="1" minValue="-200000" maxValue="200000"/>
    </cacheField>
    <cacheField name="Sales Channel Code" numFmtId="0">
      <sharedItems containsBlank="1"/>
    </cacheField>
    <cacheField name="Order Reason Desc" numFmtId="0">
      <sharedItems containsBlank="1"/>
    </cacheField>
    <cacheField name="Partner Account" numFmtId="0">
      <sharedItems containsBlank="1"/>
    </cacheField>
    <cacheField name="Partner Type" numFmtId="0">
      <sharedItems containsBlank="1"/>
    </cacheField>
    <cacheField name="Partner Programs" numFmtId="0">
      <sharedItems containsBlank="1"/>
    </cacheField>
    <cacheField name="Customer Channel Type" numFmtId="0">
      <sharedItems containsBlank="1"/>
    </cacheField>
    <cacheField name="Ordered Date" numFmtId="0">
      <sharedItems containsNonDate="0" containsDate="1" containsString="0" containsBlank="1" minDate="2011-05-18T00:00:00" maxDate="2013-07-01T00:00:00"/>
    </cacheField>
    <cacheField name="Roll Up Book Date" numFmtId="0">
      <sharedItems containsNonDate="0" containsDate="1" containsString="0" containsBlank="1" minDate="2013-04-03T00:00:00" maxDate="2013-07-01T00:00:00" count="60">
        <d v="2013-05-10T00:00:00"/>
        <d v="2013-06-30T00:00:00"/>
        <d v="2013-04-24T00:00:00"/>
        <d v="2013-06-25T00:00:00"/>
        <d v="2013-06-27T00:00:00"/>
        <d v="2013-06-19T00:00:00"/>
        <d v="2013-06-28T00:00:00"/>
        <d v="2013-06-21T00:00:00"/>
        <d v="2013-06-26T00:00:00"/>
        <d v="2013-06-29T00:00:00"/>
        <d v="2013-04-23T00:00:00"/>
        <d v="2013-05-31T00:00:00"/>
        <d v="2013-04-03T00:00:00"/>
        <d v="2013-06-05T00:00:00"/>
        <d v="2013-06-10T00:00:00"/>
        <d v="2013-06-17T00:00:00"/>
        <d v="2013-05-30T00:00:00"/>
        <d v="2013-06-03T00:00:00"/>
        <d v="2013-05-23T00:00:00"/>
        <d v="2013-05-29T00:00:00"/>
        <d v="2013-04-30T00:00:00"/>
        <d v="2013-06-12T00:00:00"/>
        <d v="2013-05-08T00:00:00"/>
        <d v="2013-06-13T00:00:00"/>
        <d v="2013-05-22T00:00:00"/>
        <d v="2013-04-25T00:00:00"/>
        <d v="2013-06-14T00:00:00"/>
        <d v="2013-04-18T00:00:00"/>
        <d v="2013-04-12T00:00:00"/>
        <d v="2013-06-11T00:00:00"/>
        <d v="2013-05-28T00:00:00"/>
        <d v="2013-04-26T00:00:00"/>
        <d v="2013-04-22T00:00:00"/>
        <d v="2013-05-14T00:00:00"/>
        <d v="2013-05-15T00:00:00"/>
        <d v="2013-05-16T00:00:00"/>
        <d v="2013-06-07T00:00:00"/>
        <d v="2013-06-24T00:00:00"/>
        <d v="2013-05-09T00:00:00"/>
        <d v="2013-05-17T00:00:00"/>
        <d v="2013-04-09T00:00:00"/>
        <d v="2013-04-29T00:00:00"/>
        <d v="2013-04-15T00:00:00"/>
        <d v="2013-05-27T00:00:00"/>
        <d v="2013-04-10T00:00:00"/>
        <d v="2013-06-18T00:00:00"/>
        <d v="2013-05-06T00:00:00"/>
        <d v="2013-05-24T00:00:00"/>
        <d v="2013-05-21T00:00:00"/>
        <d v="2013-05-07T00:00:00"/>
        <d v="2013-04-11T00:00:00"/>
        <d v="2013-04-05T00:00:00"/>
        <d v="2013-05-13T00:00:00"/>
        <d v="2013-04-17T00:00:00"/>
        <d v="2013-06-20T00:00:00"/>
        <d v="2013-06-06T00:00:00"/>
        <d v="2013-05-01T00:00:00"/>
        <d v="2013-06-04T00:00:00"/>
        <d v="2013-05-03T00:00:00"/>
        <m/>
      </sharedItems>
    </cacheField>
    <cacheField name="Roll Up TRX Date" numFmtId="0">
      <sharedItems containsNonDate="0" containsDate="1" containsString="0" containsBlank="1" minDate="2013-04-01T00:00:00" maxDate="2013-07-01T00:00:00"/>
    </cacheField>
    <cacheField name="Month" numFmtId="0">
      <sharedItems containsString="0" containsBlank="1" containsNumber="1" containsInteger="1" minValue="4" maxValue="6"/>
    </cacheField>
    <cacheField name="Segment 1" numFmtId="0">
      <sharedItems containsNonDate="0" containsString="0" containsBlank="1"/>
    </cacheField>
    <cacheField name="Segment 2" numFmtId="0">
      <sharedItems containsNonDate="0" containsString="0" containsBlank="1"/>
    </cacheField>
    <cacheField name="Segment 3" numFmtId="0">
      <sharedItems containsNonDate="0" containsString="0" containsBlank="1"/>
    </cacheField>
    <cacheField name="Sale Booking Revenue" numFmtId="172">
      <sharedItems containsString="0" containsBlank="1" containsNumber="1" minValue="-575900.57999999996" maxValue="2316602.3199999998"/>
    </cacheField>
    <cacheField name="Description" numFmtId="0">
      <sharedItems containsBlank="1" count="4">
        <s v="BOOKINGS"/>
        <s v="OnDemand"/>
        <s v="Adjustments"/>
        <m/>
      </sharedItems>
    </cacheField>
    <cacheField name="EU EMC Sub Industry" numFmtId="0">
      <sharedItems containsBlank="1"/>
    </cacheField>
    <cacheField name="EU EMC Major Industry" numFmtId="0">
      <sharedItems containsBlank="1"/>
    </cacheField>
    <cacheField name="Country &amp; Bucket" numFmtId="0">
      <sharedItems containsBlank="1"/>
    </cacheField>
    <cacheField name="QTR" numFmtId="172">
      <sharedItems containsBlank="1"/>
    </cacheField>
    <cacheField name="sumif" numFmtId="0">
      <sharedItems containsBlank="1" containsMixedTypes="1" containsNumber="1" containsInteger="1" minValue="0" maxValue="0"/>
    </cacheField>
    <cacheField name="Bookings Type" numFmtId="0">
      <sharedItems containsBlank="1" count="3">
        <s v="BOOKINGS"/>
        <s v="OnDeman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1">
  <r>
    <x v="0"/>
    <x v="0"/>
    <s v="CONTENT AND CASE MGMT"/>
    <s v="CCMG THIRD PARTY"/>
    <s v="INFOGRAPHIC"/>
    <s v="Other CCMG"/>
    <s v="BLEDTM"/>
    <s v="IIG EMEA TURKEY, MIDDLE EAST, AFRICAN CONTINENT AREA"/>
    <s v="IIG EMEA SOUTH - AFRICAN CONTINENT DISTRICT"/>
    <s v="ALESSIO GALLO"/>
    <s v="MAHMOUD MOUNIR"/>
    <s v="IIG EMEA EMERGING DIVISION"/>
    <x v="0"/>
    <n v="120378"/>
    <x v="0"/>
    <x v="0"/>
    <x v="0"/>
    <s v="Egypt"/>
    <s v="Egypt"/>
    <x v="0"/>
    <s v="ZOR"/>
    <n v="2211934"/>
    <m/>
    <x v="0"/>
    <x v="0"/>
    <m/>
    <m/>
    <s v="QARUN PETROLEUM QPC"/>
    <n v="565552689"/>
    <x v="0"/>
    <s v="DXP"/>
    <n v="1"/>
    <s v="Indirect"/>
    <s v="EMC Sale"/>
    <s v="N"/>
    <m/>
    <m/>
    <s v="DIRECT"/>
    <d v="2013-05-10T00:00:00"/>
    <x v="0"/>
    <d v="2013-05-10T00:00:00"/>
    <n v="5"/>
    <m/>
    <m/>
    <m/>
    <n v="6375"/>
    <x v="0"/>
    <s v="ENERGY"/>
    <s v="ENERGY -- OIL &amp; GAS"/>
    <s v="EMED &amp; AfricaBOOKINGS"/>
    <s v="Q22013"/>
    <n v="0"/>
    <x v="0"/>
  </r>
  <r>
    <x v="0"/>
    <x v="0"/>
    <s v="CONTENT AND CASE MGMT"/>
    <s v="CCMG THIRD PARTY"/>
    <s v="INFOGRAPHIC-SVC"/>
    <s v="Other CCMG"/>
    <s v="BLEDTM-M"/>
    <s v="IIG EMEA TURKEY, MIDDLE EAST, AFRICAN CONTINENT AREA"/>
    <s v="IIG EMEA SOUTH - AFRICAN CONTINENT DISTRICT"/>
    <s v="ALESSIO GALLO"/>
    <s v="MAHMOUD MOUNIR"/>
    <s v="IIG EMEA EMERGING DIVISION"/>
    <x v="0"/>
    <n v="120378"/>
    <x v="0"/>
    <x v="0"/>
    <x v="0"/>
    <s v="Egypt"/>
    <s v="Egypt"/>
    <x v="0"/>
    <s v="ZOR"/>
    <n v="2211934"/>
    <m/>
    <x v="0"/>
    <x v="0"/>
    <m/>
    <m/>
    <s v="QARUN PETROLEUM QPC"/>
    <n v="565552689"/>
    <x v="0"/>
    <s v="DXP"/>
    <n v="1"/>
    <s v="Indirect"/>
    <s v="EMC Sale"/>
    <s v="N"/>
    <m/>
    <m/>
    <s v="DIRECT"/>
    <d v="2013-05-10T00:00:00"/>
    <x v="0"/>
    <d v="2013-05-10T00:00:00"/>
    <n v="5"/>
    <m/>
    <m/>
    <m/>
    <n v="1275"/>
    <x v="0"/>
    <s v="ENERGY"/>
    <s v="ENERGY -- OIL &amp; GAS"/>
    <s v="EMED &amp; AfricaBOOKINGS"/>
    <s v="Q22013"/>
    <n v="0"/>
    <x v="0"/>
  </r>
  <r>
    <x v="1"/>
    <x v="1"/>
    <s v="CONTENT AND CASE MGMT"/>
    <s v="SYNC THIRD PARTY"/>
    <s v="SYNC-SW"/>
    <s v="zTBD"/>
    <s v="SYNC-T1-CD-1Y"/>
    <s v="FRANCE ENTERPRISE AREA"/>
    <s v="FRANCE ENTERPRISE TELCO DISTRICT"/>
    <s v="THIERRY AUZELLE"/>
    <s v="GAEL VILAIN"/>
    <s v="FRANCE DIVISION"/>
    <x v="1"/>
    <n v="115050"/>
    <x v="1"/>
    <x v="1"/>
    <x v="1"/>
    <s v="France"/>
    <s v="France"/>
    <x v="0"/>
    <s v="ZOR"/>
    <m/>
    <s v="R24 - SaleOPS-Misc REV ADJ"/>
    <x v="1"/>
    <x v="1"/>
    <s v="RFBU - G/L Account Document"/>
    <s v="R24 - SaleOPS-Misc REV ADJ"/>
    <s v="SOCIETE GENERALE"/>
    <n v="275267813"/>
    <x v="1"/>
    <m/>
    <n v="0"/>
    <s v="Direct"/>
    <s v="Open Scale Purchase"/>
    <s v="N"/>
    <m/>
    <m/>
    <s v="DIRECT"/>
    <d v="2013-06-14T00:00:00"/>
    <x v="1"/>
    <d v="2013-06-30T00:00:00"/>
    <n v="6"/>
    <m/>
    <m/>
    <m/>
    <n v="-3837"/>
    <x v="0"/>
    <s v="FINSERV"/>
    <s v="FINSERV -- SPECIALTY FINANCIAL"/>
    <s v="FranceBOOKINGS"/>
    <s v="Q22013"/>
    <n v="0"/>
    <x v="0"/>
  </r>
  <r>
    <x v="2"/>
    <x v="0"/>
    <s v="CONTENT AND CASE MGMT"/>
    <s v="SYNC THIRD PARTY"/>
    <s v="SYNC-SW"/>
    <s v="zTBD"/>
    <s v="SYNC-T1-CD-1Y"/>
    <s v="IIG EMEA TURKEY, MIDDLE EAST, AFRICAN CONTINENT AREA"/>
    <s v="IIG EMEA MIDDLE EAST 1 DISTRICT"/>
    <s v="ALESSIO GALLO"/>
    <s v="MAHMOUD MOUNIR"/>
    <s v="IIG EMEA EMERGING DIVISION"/>
    <x v="2"/>
    <n v="83884"/>
    <x v="2"/>
    <x v="2"/>
    <x v="2"/>
    <s v="United Arab Emirates"/>
    <s v="United Arab Emirates"/>
    <x v="0"/>
    <s v="ZOR"/>
    <n v="2856836"/>
    <s v="R24 - SaleOPS-Misc REV ADJ"/>
    <x v="2"/>
    <x v="2"/>
    <s v="RFBU - G/L Account Document"/>
    <s v="R24 - SaleOPS-Misc REV ADJ"/>
    <s v="ETIHAD RAIL COMPANY P J S C"/>
    <n v="851212896"/>
    <x v="2"/>
    <s v="DXP"/>
    <n v="0"/>
    <s v="Direct"/>
    <s v="EMC Sale"/>
    <s v="N"/>
    <m/>
    <m/>
    <s v="DIRECT"/>
    <d v="2013-05-10T00:00:00"/>
    <x v="1"/>
    <d v="2013-06-30T00:00:00"/>
    <n v="6"/>
    <m/>
    <m/>
    <m/>
    <n v="-3837"/>
    <x v="0"/>
    <s v="TRANSPORTATION"/>
    <s v="TRANSPORTATION -- GENERAL"/>
    <s v="Middle EastBOOKINGS"/>
    <s v="Q22013"/>
    <n v="0"/>
    <x v="0"/>
  </r>
  <r>
    <x v="2"/>
    <x v="0"/>
    <s v="CONTENT AND CASE MGMT"/>
    <s v="SYNC THIRD PARTY"/>
    <s v="SYNC-SW"/>
    <s v="zTBD"/>
    <s v="SYNC-T1-CD-1Y"/>
    <s v="IIG EMEA TURKEY, MIDDLE EAST, AFRICAN CONTINENT AREA"/>
    <s v="IIG EMEA MIDDLE EAST 1 DISTRICT"/>
    <s v="ALESSIO GALLO"/>
    <s v="MAHMOUD MOUNIR"/>
    <s v="IIG EMEA EMERGING DIVISION"/>
    <x v="2"/>
    <n v="83884"/>
    <x v="2"/>
    <x v="2"/>
    <x v="2"/>
    <s v="United Arab Emirates"/>
    <s v="United Arab Emirates"/>
    <x v="0"/>
    <s v="ZOR"/>
    <n v="2856836"/>
    <m/>
    <x v="2"/>
    <x v="2"/>
    <m/>
    <m/>
    <s v="ETIHAD RAIL COMPANY P J S C"/>
    <n v="851212896"/>
    <x v="2"/>
    <s v="DXP"/>
    <n v="25"/>
    <s v="Direct"/>
    <s v="EMC Sale"/>
    <s v="N"/>
    <m/>
    <m/>
    <s v="DIRECT"/>
    <d v="2013-05-10T00:00:00"/>
    <x v="0"/>
    <d v="2013-05-10T00:00:00"/>
    <n v="5"/>
    <m/>
    <m/>
    <m/>
    <n v="5400"/>
    <x v="0"/>
    <s v="TRANSPORTATION"/>
    <s v="TRANSPORTATION -- GENERAL"/>
    <s v="Middle EastBOOKINGS"/>
    <s v="Q22013"/>
    <n v="0"/>
    <x v="0"/>
  </r>
  <r>
    <x v="2"/>
    <x v="0"/>
    <s v="CONTENT AND CASE MGMT"/>
    <s v="SYNC THIRD PARTY"/>
    <s v="SYNC-SW"/>
    <s v="zTBD"/>
    <s v="SYNC-T1-CD-1Y"/>
    <s v="KUWAIT &amp; BAHRAIN DIRECT TOUCH AREA"/>
    <s v="KUWAIT DIRECT DISTRICT"/>
    <s v="AHMED HELMY"/>
    <m/>
    <s v="TEEAM DIVISION"/>
    <x v="3"/>
    <n v="123476"/>
    <x v="3"/>
    <x v="3"/>
    <x v="3"/>
    <s v="Kuwait"/>
    <s v="Kuwait"/>
    <x v="0"/>
    <s v="ZOR"/>
    <m/>
    <s v="R24 - SaleOPS-Misc REV ADJ"/>
    <x v="3"/>
    <x v="3"/>
    <s v="RFBU - G/L Account Document"/>
    <s v="R24 - SaleOPS-Misc REV ADJ"/>
    <s v="AHLI UNITED BANK B S C"/>
    <n v="643725930"/>
    <x v="3"/>
    <s v="CXP"/>
    <n v="0"/>
    <s v="Indirect"/>
    <s v="EMC Sale"/>
    <s v="Y"/>
    <s v="Direct Reseller"/>
    <s v="Velocity Solution Provider;Velocity Services Implement;Information Intelligence Reseller"/>
    <s v="OTHER CHANNEL"/>
    <d v="2013-04-24T00:00:00"/>
    <x v="1"/>
    <d v="2013-06-30T00:00:00"/>
    <n v="6"/>
    <m/>
    <m/>
    <m/>
    <n v="-3837"/>
    <x v="0"/>
    <s v="FINSERV"/>
    <s v="FINSERV -- BANKING"/>
    <s v="Middle EastBOOKINGS"/>
    <s v="Q22013"/>
    <n v="0"/>
    <x v="0"/>
  </r>
  <r>
    <x v="2"/>
    <x v="0"/>
    <s v="CONTENT AND CASE MGMT"/>
    <s v="SYNC THIRD PARTY"/>
    <s v="SYNC-SW"/>
    <s v="zTBD"/>
    <s v="SYNC-T1-CD-1Y"/>
    <s v="KUWAIT &amp; BAHRAIN DIRECT TOUCH AREA"/>
    <s v="KUWAIT DIRECT DISTRICT"/>
    <s v="AHMED HELMY"/>
    <m/>
    <s v="TEEAM DIVISION"/>
    <x v="3"/>
    <n v="123476"/>
    <x v="3"/>
    <x v="3"/>
    <x v="3"/>
    <s v="Kuwait"/>
    <s v="Kuwait"/>
    <x v="0"/>
    <s v="ZOR"/>
    <m/>
    <m/>
    <x v="3"/>
    <x v="3"/>
    <m/>
    <m/>
    <s v="AHLI UNITED BANK B S C"/>
    <n v="643725930"/>
    <x v="3"/>
    <s v="CXP"/>
    <n v="25"/>
    <s v="Indirect"/>
    <s v="EMC Sale"/>
    <s v="Y"/>
    <s v="Direct Reseller"/>
    <s v="Velocity Solution Provider;Velocity Services Implement;Information Intelligence Reseller"/>
    <s v="OTHER CHANNEL"/>
    <d v="2013-04-24T00:00:00"/>
    <x v="2"/>
    <d v="2013-04-24T00:00:00"/>
    <n v="4"/>
    <m/>
    <m/>
    <m/>
    <n v="3825"/>
    <x v="0"/>
    <s v="FINSERV"/>
    <s v="FINSERV -- BANKING"/>
    <s v="Middle EastBOOKINGS"/>
    <s v="Q22013"/>
    <n v="0"/>
    <x v="0"/>
  </r>
  <r>
    <x v="3"/>
    <x v="2"/>
    <s v="CONTENT AND CASE MGMT"/>
    <s v="SYNC THIRD PARTY"/>
    <s v="SYNC-SW"/>
    <s v="zTBD"/>
    <s v="SYNC-T1-OP-1Y"/>
    <s v="FINLAND AREA"/>
    <s v="FINLAND MID MARKET DISTRICT"/>
    <s v="OULA MAIJALA"/>
    <s v="JYRI TIMONEN"/>
    <s v="EUROPE WEST DIVISION"/>
    <x v="4"/>
    <n v="111880"/>
    <x v="4"/>
    <x v="4"/>
    <x v="4"/>
    <s v="Finland"/>
    <s v="Finland"/>
    <x v="0"/>
    <s v="ZOR"/>
    <m/>
    <s v="R24 - SaleOPS-Misc REV ADJ"/>
    <x v="4"/>
    <x v="4"/>
    <s v="RFBU - G/L Account Document"/>
    <s v="R24 - SaleOPS-Misc REV ADJ"/>
    <s v="JYVÄSKYLÄN YLIOPISTO"/>
    <n v="368905001"/>
    <x v="4"/>
    <s v="CXP"/>
    <n v="0"/>
    <s v="Indirect"/>
    <s v="EMC Sale"/>
    <s v="Y"/>
    <s v="Distributor"/>
    <s v="Velocity Solution Provider;Velocity Services Implement;VSPEX"/>
    <s v="OTHER CHANNEL"/>
    <d v="2013-06-25T00:00:00"/>
    <x v="1"/>
    <d v="2013-06-30T00:00:00"/>
    <n v="6"/>
    <m/>
    <m/>
    <m/>
    <n v="-7674"/>
    <x v="0"/>
    <s v="EDUCATION"/>
    <s v="EDUCATION -- HIGHER EDUCATION"/>
    <s v="NordicsBOOKINGS"/>
    <s v="Q22013"/>
    <s v="Nordics"/>
    <x v="0"/>
  </r>
  <r>
    <x v="3"/>
    <x v="2"/>
    <s v="CONTENT AND CASE MGMT"/>
    <s v="SYNC THIRD PARTY"/>
    <s v="SYNC-SW"/>
    <s v="zTBD"/>
    <s v="SYNC-T1-OP-1Y"/>
    <s v="FINLAND AREA"/>
    <s v="FINLAND MID MARKET DISTRICT"/>
    <s v="OULA MAIJALA"/>
    <s v="JYRI TIMONEN"/>
    <s v="EUROPE WEST DIVISION"/>
    <x v="4"/>
    <n v="111880"/>
    <x v="4"/>
    <x v="4"/>
    <x v="4"/>
    <s v="Finland"/>
    <s v="Finland"/>
    <x v="0"/>
    <s v="ZOR"/>
    <m/>
    <m/>
    <x v="4"/>
    <x v="4"/>
    <m/>
    <m/>
    <s v="JYVÄSKYLÄN YLIOPISTO"/>
    <n v="368905001"/>
    <x v="4"/>
    <s v="CXP"/>
    <n v="50"/>
    <s v="Indirect"/>
    <s v="EMC Sale"/>
    <s v="Y"/>
    <s v="Distributor"/>
    <s v="Velocity Solution Provider;Velocity Services Implement;VSPEX"/>
    <s v="OTHER CHANNEL"/>
    <d v="2013-06-25T00:00:00"/>
    <x v="3"/>
    <d v="2013-06-25T00:00:00"/>
    <n v="6"/>
    <m/>
    <m/>
    <m/>
    <n v="7150.01"/>
    <x v="0"/>
    <s v="EDUCATION"/>
    <s v="EDUCATION -- HIGHER EDUCATION"/>
    <s v="NordicsBOOKINGS"/>
    <s v="Q22013"/>
    <s v="Nordics"/>
    <x v="0"/>
  </r>
  <r>
    <x v="4"/>
    <x v="2"/>
    <s v="CONTENT AND CASE MGMT"/>
    <s v="SYNC THIRD PARTY"/>
    <s v="SYNC-SW"/>
    <s v="zTBD"/>
    <s v="SYNC-T1-OP-1Y"/>
    <s v="IIG EMEA BENELUX AREA"/>
    <s v="IIG EMEA BELGIUM 1 DISTRICT"/>
    <s v="MARK RATTLEY"/>
    <s v="JOOST DE BOT"/>
    <s v="IIG EMEA NORTH DIVISION"/>
    <x v="5"/>
    <n v="100878"/>
    <x v="5"/>
    <x v="5"/>
    <x v="5"/>
    <s v="Belgium"/>
    <s v="Belgium"/>
    <x v="0"/>
    <s v="ZOR"/>
    <n v="2676561"/>
    <s v="R24 - SaleOPS-Misc REV ADJ"/>
    <x v="5"/>
    <x v="5"/>
    <s v="RFBU - G/L Account Document"/>
    <s v="R24 - SaleOPS-Misc REV ADJ"/>
    <s v="PANOPTIC NV"/>
    <n v="762504137"/>
    <x v="5"/>
    <s v="DXP"/>
    <n v="0"/>
    <s v="Direct"/>
    <s v="EMC Sale"/>
    <s v="Y"/>
    <s v="Direct Reseller;Distribution VAR"/>
    <s v="Velocity Solution Provider;Information Intelligence Reseller"/>
    <s v="OTHER CHANNEL"/>
    <d v="2013-06-27T00:00:00"/>
    <x v="1"/>
    <d v="2013-06-30T00:00:00"/>
    <n v="6"/>
    <m/>
    <m/>
    <m/>
    <n v="-7674"/>
    <x v="0"/>
    <s v="SERVICES"/>
    <s v="SERVICES -- CONSULTING"/>
    <s v="BeneluxBOOKINGS"/>
    <s v="Q22013"/>
    <n v="0"/>
    <x v="0"/>
  </r>
  <r>
    <x v="4"/>
    <x v="2"/>
    <s v="CONTENT AND CASE MGMT"/>
    <s v="SYNC THIRD PARTY"/>
    <s v="SYNC-SW"/>
    <s v="zTBD"/>
    <s v="SYNC-T1-OP-1Y"/>
    <s v="IIG EMEA BENELUX AREA"/>
    <s v="IIG EMEA BELGIUM 1 DISTRICT"/>
    <s v="MARK RATTLEY"/>
    <s v="JOOST DE BOT"/>
    <s v="IIG EMEA NORTH DIVISION"/>
    <x v="5"/>
    <n v="100878"/>
    <x v="5"/>
    <x v="5"/>
    <x v="5"/>
    <s v="Belgium"/>
    <s v="Belgium"/>
    <x v="0"/>
    <s v="ZOR"/>
    <n v="2676561"/>
    <m/>
    <x v="5"/>
    <x v="5"/>
    <m/>
    <m/>
    <s v="PANOPTIC NV"/>
    <n v="762504137"/>
    <x v="5"/>
    <s v="DXP"/>
    <n v="50"/>
    <s v="Direct"/>
    <s v="EMC Sale"/>
    <s v="Y"/>
    <s v="Direct Reseller;Distribution VAR"/>
    <s v="Velocity Solution Provider;Information Intelligence Reseller"/>
    <s v="OTHER CHANNEL"/>
    <d v="2013-06-27T00:00:00"/>
    <x v="1"/>
    <d v="2013-06-30T00:00:00"/>
    <n v="6"/>
    <m/>
    <m/>
    <m/>
    <n v="6500.01"/>
    <x v="0"/>
    <s v="SERVICES"/>
    <s v="SERVICES -- CONSULTING"/>
    <s v="BeneluxBOOKINGS"/>
    <s v="Q22013"/>
    <n v="0"/>
    <x v="0"/>
  </r>
  <r>
    <x v="3"/>
    <x v="2"/>
    <s v="CONTENT AND CASE MGMT"/>
    <s v="SYNC THIRD PARTY"/>
    <s v="SYNC-SW"/>
    <s v="zTBD"/>
    <s v="SYNC-T1-OP-1Y"/>
    <s v="IIG EMEA NORDICS AREA"/>
    <s v="IIG EMEA DENMARK DISTRICT"/>
    <s v="MARK RATTLEY"/>
    <s v="ERLING KVALHEIM"/>
    <s v="IIG EMEA NORTH DIVISION"/>
    <x v="5"/>
    <n v="100878"/>
    <x v="5"/>
    <x v="5"/>
    <x v="5"/>
    <s v="Belgium"/>
    <s v="Belgium"/>
    <x v="0"/>
    <s v="ZOR"/>
    <n v="2676561"/>
    <m/>
    <x v="5"/>
    <x v="5"/>
    <m/>
    <m/>
    <s v="PANOPTIC NV"/>
    <n v="762504137"/>
    <x v="5"/>
    <s v="DXP"/>
    <n v="50"/>
    <s v="Direct"/>
    <s v="EMC Sale"/>
    <s v="Y"/>
    <s v="Direct Reseller;Distribution VAR"/>
    <s v="Velocity Solution Provider;Information Intelligence Reseller"/>
    <s v="OTHER CHANNEL"/>
    <d v="2013-06-27T00:00:00"/>
    <x v="4"/>
    <d v="2013-06-27T00:00:00"/>
    <n v="6"/>
    <m/>
    <m/>
    <m/>
    <n v="6500.01"/>
    <x v="0"/>
    <s v="SERVICES"/>
    <s v="SERVICES -- CONSULTING"/>
    <s v="NordicsBOOKINGS"/>
    <s v="Q22013"/>
    <s v="Nordics"/>
    <x v="0"/>
  </r>
  <r>
    <x v="3"/>
    <x v="2"/>
    <s v="CONTENT AND CASE MGMT"/>
    <s v="SYNC THIRD PARTY"/>
    <s v="SYNC-SW"/>
    <s v="zTBD"/>
    <s v="SYNC-T1-OP-1Y"/>
    <s v="IIG EMEA NORDICS AREA"/>
    <s v="IIG EMEA DENMARK DISTRICT"/>
    <s v="MARK RATTLEY"/>
    <s v="ERLING KVALHEIM"/>
    <s v="IIG EMEA NORTH DIVISION"/>
    <x v="5"/>
    <n v="100878"/>
    <x v="5"/>
    <x v="5"/>
    <x v="5"/>
    <s v="Belgium"/>
    <s v="Belgium"/>
    <x v="0"/>
    <s v="ZOR"/>
    <n v="2676561"/>
    <m/>
    <x v="5"/>
    <x v="5"/>
    <m/>
    <m/>
    <s v="PANOPTIC NV"/>
    <n v="762504137"/>
    <x v="5"/>
    <s v="DXP"/>
    <n v="-50"/>
    <s v="Direct"/>
    <s v="EMC Sale"/>
    <s v="Y"/>
    <s v="Direct Reseller;Distribution VAR"/>
    <s v="Velocity Solution Provider;Information Intelligence Reseller"/>
    <s v="OTHER CHANNEL"/>
    <d v="2013-06-27T00:00:00"/>
    <x v="1"/>
    <d v="2013-06-30T00:00:00"/>
    <n v="6"/>
    <m/>
    <m/>
    <m/>
    <n v="-6500.01"/>
    <x v="0"/>
    <s v="SERVICES"/>
    <s v="SERVICES -- CONSULTING"/>
    <s v="NordicsBOOKINGS"/>
    <s v="Q22013"/>
    <s v="Nordics"/>
    <x v="0"/>
  </r>
  <r>
    <x v="5"/>
    <x v="2"/>
    <s v="CONTENT AND CASE MGMT"/>
    <s v="SYNC THIRD PARTY"/>
    <s v="SYNC-SW"/>
    <s v="zTBD"/>
    <s v="SYNC-T2-CD-1Y"/>
    <s v="IIG EMEA UK/IRELAND AREA"/>
    <s v="IIG EMEA UK/IRELAND ENTERPRISE DISTRICT"/>
    <s v="MARK RATTLEY"/>
    <s v="OWEN KILBANE"/>
    <s v="IIG EMEA NORTH DIVISION"/>
    <x v="6"/>
    <n v="46889"/>
    <x v="6"/>
    <x v="6"/>
    <x v="6"/>
    <s v="United Kingdom"/>
    <s v="United Kingdom"/>
    <x v="0"/>
    <s v="ZOR"/>
    <n v="2240656"/>
    <s v="R24 - SaleOPS-Misc REV ADJ"/>
    <x v="6"/>
    <x v="6"/>
    <s v="RFBU - G/L Account Document"/>
    <s v="R24 - SaleOPS-Misc REV ADJ"/>
    <s v="M R C TECHNOLOGY"/>
    <n v="217646052"/>
    <x v="6"/>
    <s v="DXP"/>
    <n v="0"/>
    <s v="Direct"/>
    <s v="EMC Sale"/>
    <s v="N"/>
    <m/>
    <m/>
    <s v="DIRECT"/>
    <d v="2013-06-19T00:00:00"/>
    <x v="1"/>
    <d v="2013-06-30T00:00:00"/>
    <n v="6"/>
    <m/>
    <m/>
    <m/>
    <n v="-11296"/>
    <x v="0"/>
    <s v="SERVICES"/>
    <s v="SERVICES -- CONSULTING"/>
    <s v="UK&amp;IBOOKINGS"/>
    <s v="Q22013"/>
    <s v="UK&amp;I"/>
    <x v="0"/>
  </r>
  <r>
    <x v="5"/>
    <x v="2"/>
    <s v="CONTENT AND CASE MGMT"/>
    <s v="SYNC THIRD PARTY"/>
    <s v="SYNC-SW"/>
    <s v="zTBD"/>
    <s v="SYNC-T2-CD-1Y"/>
    <s v="IIG EMEA UK/IRELAND AREA"/>
    <s v="IIG EMEA UK/IRELAND ENTERPRISE DISTRICT"/>
    <s v="MARK RATTLEY"/>
    <s v="OWEN KILBANE"/>
    <s v="IIG EMEA NORTH DIVISION"/>
    <x v="6"/>
    <n v="46889"/>
    <x v="6"/>
    <x v="6"/>
    <x v="6"/>
    <s v="United Kingdom"/>
    <s v="United Kingdom"/>
    <x v="0"/>
    <s v="ZOR"/>
    <n v="2240656"/>
    <m/>
    <x v="6"/>
    <x v="6"/>
    <m/>
    <m/>
    <s v="M R C TECHNOLOGY"/>
    <n v="217646052"/>
    <x v="6"/>
    <s v="DXP"/>
    <n v="80"/>
    <s v="Direct"/>
    <s v="EMC Sale"/>
    <s v="N"/>
    <m/>
    <m/>
    <s v="DIRECT"/>
    <d v="2013-06-19T00:00:00"/>
    <x v="5"/>
    <d v="2013-06-19T00:00:00"/>
    <n v="6"/>
    <m/>
    <m/>
    <m/>
    <n v="17236.03"/>
    <x v="0"/>
    <s v="SERVICES"/>
    <s v="SERVICES -- CONSULTING"/>
    <s v="UK&amp;IBOOKINGS"/>
    <s v="Q22013"/>
    <s v="UK&amp;I"/>
    <x v="0"/>
  </r>
  <r>
    <x v="3"/>
    <x v="2"/>
    <s v="CONTENT AND CASE MGMT"/>
    <s v="SYNC THIRD PARTY"/>
    <s v="SYNC-SW"/>
    <s v="zTBD"/>
    <s v="SYNC-T3-OP-3Y"/>
    <s v="IIG EMEA NORDICS AREA"/>
    <s v="IIG EMEA DENMARK DISTRICT"/>
    <s v="MARK RATTLEY"/>
    <s v="ERLING KVALHEIM"/>
    <s v="IIG EMEA NORTH DIVISION"/>
    <x v="7"/>
    <n v="50330"/>
    <x v="7"/>
    <x v="7"/>
    <x v="7"/>
    <s v="Sweden"/>
    <s v="Sweden"/>
    <x v="0"/>
    <s v="ZOR"/>
    <m/>
    <s v="R24 - SaleOPS-Misc REV ADJ"/>
    <x v="7"/>
    <x v="7"/>
    <s v="RFBU - G/L Account Document"/>
    <s v="R24 - SaleOPS-Misc REV ADJ"/>
    <s v="TELIASONERA AB"/>
    <n v="354304032"/>
    <x v="7"/>
    <s v="CXP"/>
    <n v="0"/>
    <s v="Indirect"/>
    <s v="EMC Sale"/>
    <s v="Y"/>
    <s v="Distributor"/>
    <s v="Velocity Solution Provider;VSPEX"/>
    <s v="OTHER CHANNEL"/>
    <d v="2013-06-28T00:00:00"/>
    <x v="1"/>
    <d v="2013-06-30T00:00:00"/>
    <n v="6"/>
    <m/>
    <m/>
    <m/>
    <n v="-154708"/>
    <x v="0"/>
    <s v="TME"/>
    <s v="TME -- TELECOMMUNICATIONS"/>
    <s v="NordicsBOOKINGS"/>
    <s v="Q22013"/>
    <s v="Nordics"/>
    <x v="0"/>
  </r>
  <r>
    <x v="3"/>
    <x v="2"/>
    <s v="CONTENT AND CASE MGMT"/>
    <s v="SYNC THIRD PARTY"/>
    <s v="SYNC-SW"/>
    <s v="zTBD"/>
    <s v="SYNC-T3-OP-3Y"/>
    <s v="IIG EMEA NORDICS AREA"/>
    <s v="IIG EMEA DENMARK DISTRICT"/>
    <s v="MARK RATTLEY"/>
    <s v="ERLING KVALHEIM"/>
    <s v="IIG EMEA NORTH DIVISION"/>
    <x v="7"/>
    <n v="50330"/>
    <x v="7"/>
    <x v="7"/>
    <x v="7"/>
    <s v="Sweden"/>
    <s v="Sweden"/>
    <x v="0"/>
    <s v="ZOR"/>
    <m/>
    <m/>
    <x v="7"/>
    <x v="7"/>
    <m/>
    <m/>
    <s v="TELIASONERA AB"/>
    <n v="354304032"/>
    <x v="7"/>
    <s v="CXP"/>
    <n v="400"/>
    <s v="Indirect"/>
    <s v="EMC Sale"/>
    <s v="Y"/>
    <s v="Distributor"/>
    <s v="Velocity Solution Provider;VSPEX"/>
    <s v="OTHER CHANNEL"/>
    <d v="2013-06-28T00:00:00"/>
    <x v="1"/>
    <d v="2013-06-30T00:00:00"/>
    <n v="6"/>
    <m/>
    <m/>
    <m/>
    <n v="94794.34"/>
    <x v="0"/>
    <s v="TME"/>
    <s v="TME -- TELECOMMUNICATIONS"/>
    <s v="NordicsBOOKINGS"/>
    <s v="Q22013"/>
    <s v="Nordics"/>
    <x v="0"/>
  </r>
  <r>
    <x v="3"/>
    <x v="2"/>
    <s v="CONTENT AND CASE MGMT"/>
    <s v="SYNC THIRD PARTY"/>
    <s v="SYNC-SW"/>
    <s v="zTBD"/>
    <s v="SYNC-T3-OP-3Y"/>
    <s v="SWEDEN AREA"/>
    <s v="SWEDEN MID MARKET DISTRICT"/>
    <m/>
    <s v="GUSTAF WIKLUND"/>
    <s v="EUROPE WEST DIVISION"/>
    <x v="8"/>
    <n v="809774"/>
    <x v="7"/>
    <x v="7"/>
    <x v="7"/>
    <s v="Sweden"/>
    <s v="Sweden"/>
    <x v="0"/>
    <s v="ZOR"/>
    <m/>
    <m/>
    <x v="7"/>
    <x v="7"/>
    <m/>
    <m/>
    <s v="TELIASONERA AB"/>
    <n v="354304032"/>
    <x v="7"/>
    <s v="CXP"/>
    <n v="200"/>
    <s v="Indirect"/>
    <s v="EMC Sale"/>
    <s v="Y"/>
    <s v="Distributor"/>
    <s v="Velocity Solution Provider;VSPEX"/>
    <s v="OTHER CHANNEL"/>
    <d v="2013-06-28T00:00:00"/>
    <x v="6"/>
    <d v="2013-06-28T00:00:00"/>
    <n v="6"/>
    <m/>
    <m/>
    <m/>
    <n v="47397.17"/>
    <x v="0"/>
    <s v="TME"/>
    <s v="TME -- TELECOMMUNICATIONS"/>
    <s v="NordicsBOOKINGS"/>
    <s v="Q22013"/>
    <n v="0"/>
    <x v="0"/>
  </r>
  <r>
    <x v="3"/>
    <x v="2"/>
    <s v="CONTENT AND CASE MGMT"/>
    <s v="SYNC THIRD PARTY"/>
    <s v="SYNC-SW"/>
    <s v="zTBD"/>
    <s v="SYNC-T3-OP-3Y"/>
    <s v="SWEDEN AREA"/>
    <s v="SWEDEN MID MARKET DISTRICT"/>
    <m/>
    <s v="GUSTAF WIKLUND"/>
    <s v="EUROPE WEST DIVISION"/>
    <x v="8"/>
    <n v="809774"/>
    <x v="7"/>
    <x v="7"/>
    <x v="7"/>
    <s v="Sweden"/>
    <s v="Sweden"/>
    <x v="0"/>
    <s v="ZOR"/>
    <m/>
    <m/>
    <x v="7"/>
    <x v="7"/>
    <m/>
    <m/>
    <s v="TELIASONERA AB"/>
    <n v="354304032"/>
    <x v="7"/>
    <s v="CXP"/>
    <n v="-200"/>
    <s v="Indirect"/>
    <s v="EMC Sale"/>
    <s v="Y"/>
    <s v="Distributor"/>
    <s v="Velocity Solution Provider;VSPEX"/>
    <s v="OTHER CHANNEL"/>
    <d v="2013-06-28T00:00:00"/>
    <x v="1"/>
    <d v="2013-06-30T00:00:00"/>
    <n v="6"/>
    <m/>
    <m/>
    <m/>
    <n v="-47397.17"/>
    <x v="0"/>
    <s v="TME"/>
    <s v="TME -- TELECOMMUNICATIONS"/>
    <s v="NordicsBOOKINGS"/>
    <s v="Q22013"/>
    <n v="0"/>
    <x v="0"/>
  </r>
  <r>
    <x v="3"/>
    <x v="2"/>
    <s v="CONTENT AND CASE MGMT"/>
    <s v="SYNC THIRD PARTY"/>
    <s v="SYNC-SW"/>
    <s v="zTBD"/>
    <s v="SYNC-T3-OP-3Y"/>
    <s v="SWEDEN AREA"/>
    <s v="SWEDEN MID MARKET DISTRICT"/>
    <m/>
    <s v="GUSTAF WIKLUND"/>
    <s v="EUROPE WEST DIVISION"/>
    <x v="9"/>
    <n v="126469"/>
    <x v="7"/>
    <x v="7"/>
    <x v="7"/>
    <s v="Sweden"/>
    <s v="Sweden"/>
    <x v="0"/>
    <s v="ZOR"/>
    <m/>
    <m/>
    <x v="7"/>
    <x v="7"/>
    <m/>
    <m/>
    <s v="TELIASONERA AB"/>
    <n v="354304032"/>
    <x v="7"/>
    <s v="CXP"/>
    <n v="200"/>
    <s v="Indirect"/>
    <s v="EMC Sale"/>
    <s v="Y"/>
    <s v="Distributor"/>
    <s v="Velocity Solution Provider;VSPEX"/>
    <s v="OTHER CHANNEL"/>
    <d v="2013-06-28T00:00:00"/>
    <x v="6"/>
    <d v="2013-06-28T00:00:00"/>
    <n v="6"/>
    <m/>
    <m/>
    <m/>
    <n v="47397.17"/>
    <x v="0"/>
    <s v="TME"/>
    <s v="TME -- TELECOMMUNICATIONS"/>
    <s v="NordicsBOOKINGS"/>
    <s v="Q22013"/>
    <n v="0"/>
    <x v="0"/>
  </r>
  <r>
    <x v="3"/>
    <x v="2"/>
    <s v="CONTENT AND CASE MGMT"/>
    <s v="SYNC THIRD PARTY"/>
    <s v="SYNC-SW"/>
    <s v="zTBD"/>
    <s v="SYNC-T3-OP-3Y"/>
    <s v="SWEDEN AREA"/>
    <s v="SWEDEN MID MARKET DISTRICT"/>
    <m/>
    <s v="GUSTAF WIKLUND"/>
    <s v="EUROPE WEST DIVISION"/>
    <x v="9"/>
    <n v="126469"/>
    <x v="7"/>
    <x v="7"/>
    <x v="7"/>
    <s v="Sweden"/>
    <s v="Sweden"/>
    <x v="0"/>
    <s v="ZOR"/>
    <m/>
    <m/>
    <x v="7"/>
    <x v="7"/>
    <m/>
    <m/>
    <s v="TELIASONERA AB"/>
    <n v="354304032"/>
    <x v="7"/>
    <s v="CXP"/>
    <n v="-200"/>
    <s v="Indirect"/>
    <s v="EMC Sale"/>
    <s v="Y"/>
    <s v="Distributor"/>
    <s v="Velocity Solution Provider;VSPEX"/>
    <s v="OTHER CHANNEL"/>
    <d v="2013-06-28T00:00:00"/>
    <x v="1"/>
    <d v="2013-06-30T00:00:00"/>
    <n v="6"/>
    <m/>
    <m/>
    <m/>
    <n v="-47397.17"/>
    <x v="0"/>
    <s v="TME"/>
    <s v="TME -- TELECOMMUNICATIONS"/>
    <s v="NordicsBOOKINGS"/>
    <s v="Q22013"/>
    <n v="0"/>
    <x v="0"/>
  </r>
  <r>
    <x v="6"/>
    <x v="2"/>
    <s v="CONTENT AND CASE MGMT"/>
    <s v="SYNC THIRD PARTY"/>
    <s v="SYNC-SW"/>
    <s v="zTBD"/>
    <s v="SYNC-T4-OP-2Y"/>
    <s v="SOUTH AFRICA ENTERPRISE AREA"/>
    <s v="SA ENTERPRISE DISTRICT"/>
    <s v="SERVAAS VENTER"/>
    <s v="KATE MOLLET"/>
    <s v="TEEAM DIVISION"/>
    <x v="10"/>
    <n v="116121"/>
    <x v="8"/>
    <x v="8"/>
    <x v="8"/>
    <s v="South Africa"/>
    <s v="South Africa"/>
    <x v="0"/>
    <s v="ZOR"/>
    <n v="2927281"/>
    <s v="R24 - SaleOPS-Misc REV ADJ"/>
    <x v="8"/>
    <x v="8"/>
    <s v="RFBU - G/L Account Document"/>
    <s v="R24 - SaleOPS-Misc REV ADJ"/>
    <s v="LIBERTY HOLDINGS LTD"/>
    <n v="569040199"/>
    <x v="8"/>
    <s v="DXP"/>
    <n v="0"/>
    <s v="Direct"/>
    <s v="EMC Sale"/>
    <s v="N"/>
    <m/>
    <m/>
    <s v="DIRECT"/>
    <d v="2013-06-28T00:00:00"/>
    <x v="1"/>
    <d v="2013-06-30T00:00:00"/>
    <n v="6"/>
    <m/>
    <m/>
    <m/>
    <n v="-208730"/>
    <x v="0"/>
    <s v="FINSERV"/>
    <s v="FINSERV -- INSURANCE"/>
    <s v="South AfricaBOOKINGS"/>
    <s v="Q22013"/>
    <n v="0"/>
    <x v="0"/>
  </r>
  <r>
    <x v="6"/>
    <x v="2"/>
    <s v="CONTENT AND CASE MGMT"/>
    <s v="SYNC THIRD PARTY"/>
    <s v="SYNC-SW"/>
    <s v="zTBD"/>
    <s v="SYNC-T4-OP-2Y"/>
    <s v="SOUTH AFRICA ENTERPRISE AREA"/>
    <s v="SA ENTERPRISE DISTRICT"/>
    <s v="SERVAAS VENTER"/>
    <s v="KATE MOLLET"/>
    <s v="TEEAM DIVISION"/>
    <x v="10"/>
    <n v="116121"/>
    <x v="8"/>
    <x v="8"/>
    <x v="8"/>
    <s v="South Africa"/>
    <s v="South Africa"/>
    <x v="0"/>
    <s v="ZOR"/>
    <n v="2927281"/>
    <s v="ZR05 - Sales Assistance Fee"/>
    <x v="8"/>
    <x v="8"/>
    <s v="HARD REDIRECTS"/>
    <s v="ZR05 - Sales Assistance Fee"/>
    <s v="LIBERTY HOLDINGS LTD"/>
    <n v="569040199"/>
    <x v="8"/>
    <s v="DXP"/>
    <n v="0"/>
    <s v="Direct"/>
    <s v="EMC Sale"/>
    <s v="N"/>
    <m/>
    <m/>
    <s v="DIRECT"/>
    <d v="2013-06-28T00:00:00"/>
    <x v="6"/>
    <d v="2013-06-28T00:00:00"/>
    <n v="6"/>
    <m/>
    <m/>
    <m/>
    <n v="-3162.9"/>
    <x v="0"/>
    <s v="FINSERV"/>
    <s v="FINSERV -- INSURANCE"/>
    <s v="South AfricaBOOKINGS"/>
    <s v="Q22013"/>
    <n v="0"/>
    <x v="0"/>
  </r>
  <r>
    <x v="6"/>
    <x v="2"/>
    <s v="CONTENT AND CASE MGMT"/>
    <s v="SYNC THIRD PARTY"/>
    <s v="SYNC-SW"/>
    <s v="zTBD"/>
    <s v="SYNC-T4-OP-2Y"/>
    <s v="SOUTH AFRICA ENTERPRISE AREA"/>
    <s v="SA ENTERPRISE DISTRICT"/>
    <s v="SERVAAS VENTER"/>
    <s v="KATE MOLLET"/>
    <s v="TEEAM DIVISION"/>
    <x v="10"/>
    <n v="116121"/>
    <x v="8"/>
    <x v="8"/>
    <x v="8"/>
    <s v="South Africa"/>
    <s v="South Africa"/>
    <x v="0"/>
    <s v="ZOR"/>
    <n v="2927281"/>
    <m/>
    <x v="8"/>
    <x v="8"/>
    <m/>
    <m/>
    <s v="LIBERTY HOLDINGS LTD"/>
    <n v="569040199"/>
    <x v="8"/>
    <s v="DXP"/>
    <n v="1000"/>
    <s v="Direct"/>
    <s v="EMC Sale"/>
    <s v="N"/>
    <m/>
    <m/>
    <s v="DIRECT"/>
    <d v="2013-06-28T00:00:00"/>
    <x v="6"/>
    <d v="2013-06-28T00:00:00"/>
    <n v="6"/>
    <m/>
    <m/>
    <m/>
    <n v="184412.62"/>
    <x v="0"/>
    <s v="FINSERV"/>
    <s v="FINSERV -- INSURANCE"/>
    <s v="South AfricaBOOKINGS"/>
    <s v="Q22013"/>
    <n v="0"/>
    <x v="0"/>
  </r>
  <r>
    <x v="7"/>
    <x v="1"/>
    <s v="CONTENT AND CASE MGMT"/>
    <s v="SYNC THIRD PARTY"/>
    <s v="SYNC-SW"/>
    <s v="zTBD"/>
    <s v="SYNC-T4-OP-3Y"/>
    <s v="GERMANY - AREA ENTERPRISE"/>
    <s v="GERMANY ENTERPRISE SOUTH DISTRICT"/>
    <s v="DIRK PFEFFERLE"/>
    <s v="GUENER AKSOY"/>
    <s v="GERMANY DIVISION"/>
    <x v="11"/>
    <n v="78114"/>
    <x v="9"/>
    <x v="9"/>
    <x v="9"/>
    <s v="Germany"/>
    <s v="Germany"/>
    <x v="0"/>
    <s v="ZOR"/>
    <n v="2969163"/>
    <m/>
    <x v="9"/>
    <x v="9"/>
    <m/>
    <m/>
    <s v="LAVENA 1 SARL"/>
    <n v="377498410"/>
    <x v="9"/>
    <s v="CXP"/>
    <n v="501"/>
    <s v="Indirect"/>
    <s v="EMC Sale"/>
    <s v="Y"/>
    <s v="Direct Reseller;Distribution VAR"/>
    <s v="VCE;Velocity Solution Provider;Velocity Services Implement;VSPEX;Solution Center Partner"/>
    <s v="OTHER CHANNEL"/>
    <d v="2013-06-21T00:00:00"/>
    <x v="7"/>
    <d v="2013-06-21T00:00:00"/>
    <n v="6"/>
    <m/>
    <m/>
    <m/>
    <n v="97695.1"/>
    <x v="0"/>
    <s v="TME"/>
    <s v="TME -- MEDIA &amp; ENTERTAINMENT"/>
    <s v="GermanyBOOKINGS"/>
    <s v="Q22013"/>
    <n v="0"/>
    <x v="0"/>
  </r>
  <r>
    <x v="7"/>
    <x v="1"/>
    <s v="CONTENT AND CASE MGMT"/>
    <s v="SYNC THIRD PARTY"/>
    <s v="SYNC-SW"/>
    <s v="zTBD"/>
    <s v="SYNC-T4-OP-3Y"/>
    <s v="GERMANY - AREA ENTERPRISE"/>
    <s v="GERMANY ENTERPRISE SOUTH DISTRICT"/>
    <s v="DIRK PFEFFERLE"/>
    <s v="GUENER AKSOY"/>
    <s v="GERMANY DIVISION"/>
    <x v="11"/>
    <n v="78114"/>
    <x v="9"/>
    <x v="9"/>
    <x v="9"/>
    <s v="Germany"/>
    <s v="Germany"/>
    <x v="0"/>
    <s v="ZOR"/>
    <n v="2969163"/>
    <m/>
    <x v="9"/>
    <x v="9"/>
    <m/>
    <m/>
    <s v="LAVENA 1 SARL"/>
    <n v="377498410"/>
    <x v="9"/>
    <s v="CXP"/>
    <n v="-501"/>
    <s v="Indirect"/>
    <s v="EMC Sale"/>
    <s v="Y"/>
    <s v="Direct Reseller;Distribution VAR"/>
    <s v="VCE;Velocity Solution Provider;Velocity Services Implement;VSPEX;Solution Center Partner"/>
    <s v="OTHER CHANNEL"/>
    <d v="2013-06-21T00:00:00"/>
    <x v="8"/>
    <d v="2013-06-26T00:00:00"/>
    <n v="6"/>
    <m/>
    <m/>
    <m/>
    <n v="-97695.1"/>
    <x v="0"/>
    <s v="TME"/>
    <s v="TME -- MEDIA &amp; ENTERTAINMENT"/>
    <s v="GermanyBOOKINGS"/>
    <s v="Q22013"/>
    <n v="0"/>
    <x v="0"/>
  </r>
  <r>
    <x v="7"/>
    <x v="1"/>
    <s v="CONTENT AND CASE MGMT"/>
    <s v="SYNC THIRD PARTY"/>
    <s v="SYNC-SW"/>
    <s v="zTBD"/>
    <s v="SYNC-T4-OP-3Y"/>
    <s v="IIG EMEA GERMANY AREA"/>
    <s v="IIG EMEA GERMANY 1 DISTRICT"/>
    <s v="STEPHANE BARBERET"/>
    <s v="ULRICH WENZ"/>
    <s v="IIG EMEA SOUTH DIVISION"/>
    <x v="12"/>
    <n v="138882"/>
    <x v="9"/>
    <x v="9"/>
    <x v="9"/>
    <s v="Germany"/>
    <s v="Germany"/>
    <x v="0"/>
    <s v="ZOR"/>
    <n v="2969163"/>
    <s v="R24 - SaleOPS-Misc REV ADJ"/>
    <x v="9"/>
    <x v="9"/>
    <s v="RFBU - G/L Account Document"/>
    <s v="R24 - SaleOPS-Misc REV ADJ"/>
    <s v="LAVENA 1 SARL"/>
    <n v="377498410"/>
    <x v="9"/>
    <s v="CXP"/>
    <n v="0"/>
    <s v="Indirect"/>
    <s v="EMC Sale"/>
    <s v="Y"/>
    <s v="Direct Reseller;Distribution VAR"/>
    <s v="VCE;Velocity Solution Provider;Velocity Services Implement;VSPEX;Solution Center Partner"/>
    <s v="OTHER CHANNEL"/>
    <d v="2013-06-21T00:00:00"/>
    <x v="1"/>
    <d v="2013-06-30T00:00:00"/>
    <n v="6"/>
    <m/>
    <m/>
    <m/>
    <n v="-313721.19"/>
    <x v="0"/>
    <s v="TME"/>
    <s v="TME -- MEDIA &amp; ENTERTAINMENT"/>
    <s v="GermanyBOOKINGS"/>
    <s v="Q22013"/>
    <s v="Germany"/>
    <x v="0"/>
  </r>
  <r>
    <x v="7"/>
    <x v="1"/>
    <s v="CONTENT AND CASE MGMT"/>
    <s v="SYNC THIRD PARTY"/>
    <s v="SYNC-SW"/>
    <s v="zTBD"/>
    <s v="SYNC-T4-OP-3Y"/>
    <s v="IIG EMEA GERMANY AREA"/>
    <s v="IIG EMEA GERMANY 1 DISTRICT"/>
    <s v="STEPHANE BARBERET"/>
    <s v="ULRICH WENZ"/>
    <s v="IIG EMEA SOUTH DIVISION"/>
    <x v="12"/>
    <n v="138882"/>
    <x v="9"/>
    <x v="9"/>
    <x v="9"/>
    <s v="Germany"/>
    <s v="Germany"/>
    <x v="0"/>
    <s v="ZOR"/>
    <n v="2969163"/>
    <m/>
    <x v="9"/>
    <x v="9"/>
    <m/>
    <m/>
    <s v="LAVENA 1 SARL"/>
    <n v="377498410"/>
    <x v="9"/>
    <s v="CXP"/>
    <n v="501"/>
    <s v="Indirect"/>
    <s v="EMC Sale"/>
    <s v="Y"/>
    <s v="Direct Reseller;Distribution VAR"/>
    <s v="VCE;Velocity Solution Provider;Velocity Services Implement;VSPEX;Solution Center Partner"/>
    <s v="OTHER CHANNEL"/>
    <d v="2013-06-21T00:00:00"/>
    <x v="8"/>
    <d v="2013-06-26T00:00:00"/>
    <n v="6"/>
    <m/>
    <m/>
    <m/>
    <n v="97695.1"/>
    <x v="0"/>
    <s v="TME"/>
    <s v="TME -- MEDIA &amp; ENTERTAINMENT"/>
    <s v="GermanyBOOKINGS"/>
    <s v="Q22013"/>
    <s v="Germany"/>
    <x v="0"/>
  </r>
  <r>
    <x v="3"/>
    <x v="2"/>
    <s v="CONTENT AND CASE MGMT"/>
    <s v="SYNC THIRD PARTY"/>
    <s v="SYNC-SW"/>
    <s v="zTBD"/>
    <s v="SYNC-T6-CD-1Y"/>
    <s v="FINLAND AREA"/>
    <s v="FINLAND ENTERPRISE DISTRICT"/>
    <s v="OULA MAIJALA"/>
    <m/>
    <s v="EUROPE WEST DIVISION"/>
    <x v="13"/>
    <n v="122822"/>
    <x v="4"/>
    <x v="10"/>
    <x v="10"/>
    <s v="Finland"/>
    <s v="Finland"/>
    <x v="0"/>
    <s v="ZOR"/>
    <m/>
    <s v="R24 - SaleOPS-Misc REV ADJ"/>
    <x v="10"/>
    <x v="10"/>
    <s v="RFBU - G/L Account Document"/>
    <s v="R24 - SaleOPS-Misc REV ADJ"/>
    <s v="ELISA OYJ"/>
    <n v="368417564"/>
    <x v="10"/>
    <s v="CXP"/>
    <n v="0"/>
    <s v="Indirect"/>
    <s v="EMC Sale"/>
    <s v="Y"/>
    <s v="Distributor"/>
    <s v="Velocity Solution Provider;Velocity Services Implement;VSPEX"/>
    <s v="OTHER CHANNEL"/>
    <d v="2013-06-29T00:00:00"/>
    <x v="1"/>
    <d v="2013-06-30T00:00:00"/>
    <n v="6"/>
    <m/>
    <m/>
    <m/>
    <n v="-279335"/>
    <x v="0"/>
    <s v="TME"/>
    <s v="TME -- TELECOMMUNICATIONS"/>
    <s v="NordicsBOOKINGS"/>
    <s v="Q22013"/>
    <s v="Nordics"/>
    <x v="0"/>
  </r>
  <r>
    <x v="3"/>
    <x v="2"/>
    <s v="CONTENT AND CASE MGMT"/>
    <s v="SYNC THIRD PARTY"/>
    <s v="SYNC-SW"/>
    <s v="zTBD"/>
    <s v="SYNC-T6-CD-1Y"/>
    <s v="FINLAND AREA"/>
    <s v="FINLAND ENTERPRISE DISTRICT"/>
    <s v="OULA MAIJALA"/>
    <m/>
    <s v="EUROPE WEST DIVISION"/>
    <x v="13"/>
    <n v="122822"/>
    <x v="4"/>
    <x v="10"/>
    <x v="10"/>
    <s v="Finland"/>
    <s v="Finland"/>
    <x v="0"/>
    <s v="ZOR"/>
    <m/>
    <m/>
    <x v="10"/>
    <x v="10"/>
    <m/>
    <m/>
    <s v="ELISA OYJ"/>
    <n v="368417564"/>
    <x v="10"/>
    <s v="CXP"/>
    <n v="3500"/>
    <s v="Indirect"/>
    <s v="EMC Sale"/>
    <s v="Y"/>
    <s v="Distributor"/>
    <s v="Velocity Solution Provider;Velocity Services Implement;VSPEX"/>
    <s v="OTHER CHANNEL"/>
    <d v="2013-06-29T00:00:00"/>
    <x v="9"/>
    <d v="2013-06-29T00:00:00"/>
    <n v="6"/>
    <m/>
    <m/>
    <m/>
    <n v="136500.14000000001"/>
    <x v="0"/>
    <s v="TME"/>
    <s v="TME -- TELECOMMUNICATIONS"/>
    <s v="NordicsBOOKINGS"/>
    <s v="Q22013"/>
    <s v="Nordics"/>
    <x v="0"/>
  </r>
  <r>
    <x v="2"/>
    <x v="0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0"/>
    <x v="11"/>
    <x v="3"/>
    <s v="Kuwait"/>
    <s v="Kuwait"/>
    <x v="0"/>
    <s v="ZOR"/>
    <m/>
    <n v="4500124956"/>
    <x v="3"/>
    <x v="3"/>
    <m/>
    <n v="4500124956"/>
    <s v="AL AHLI BANK OF KUWAIT"/>
    <n v="534739383"/>
    <x v="1"/>
    <s v="CXP"/>
    <n v="31"/>
    <s v="Indirect"/>
    <s v="EMC Sale"/>
    <s v="N"/>
    <m/>
    <m/>
    <s v="DIRECT"/>
    <d v="2013-04-24T00:00:00"/>
    <x v="1"/>
    <d v="2013-05-30T00:00:00"/>
    <n v="6"/>
    <m/>
    <m/>
    <m/>
    <n v="3678.75"/>
    <x v="0"/>
    <s v="FINSERV"/>
    <s v="FINSERV -- BANKING"/>
    <s v="Middle EastBOOKINGS"/>
    <s v="Q22013"/>
    <n v="0"/>
    <x v="0"/>
  </r>
  <r>
    <x v="3"/>
    <x v="2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1"/>
    <x v="7"/>
    <x v="7"/>
    <s v="Sweden"/>
    <s v="Sweden"/>
    <x v="0"/>
    <s v="ZOR"/>
    <m/>
    <n v="4500141450"/>
    <x v="7"/>
    <x v="7"/>
    <m/>
    <n v="4500141450"/>
    <s v="TELIASONERA AB"/>
    <n v="354304032"/>
    <x v="1"/>
    <s v="CXP"/>
    <n v="409"/>
    <s v="Indirect"/>
    <s v="EMC Sale"/>
    <s v="N"/>
    <m/>
    <m/>
    <s v="DIRECT"/>
    <d v="2013-06-28T00:00:00"/>
    <x v="1"/>
    <d v="2013-06-28T00:00:00"/>
    <n v="6"/>
    <m/>
    <m/>
    <m/>
    <n v="148328"/>
    <x v="0"/>
    <s v="TME"/>
    <s v="TME -- TELECOMMUNICATIONS"/>
    <s v="NordicsBOOKINGS"/>
    <s v="Q22013"/>
    <n v="0"/>
    <x v="0"/>
  </r>
  <r>
    <x v="3"/>
    <x v="2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2"/>
    <x v="10"/>
    <x v="10"/>
    <s v="Finland"/>
    <s v="Finland"/>
    <x v="0"/>
    <s v="ZOR"/>
    <m/>
    <n v="4500143988"/>
    <x v="10"/>
    <x v="10"/>
    <m/>
    <n v="4500143988"/>
    <s v="ELISA OYJ"/>
    <n v="368417564"/>
    <x v="1"/>
    <s v="CXP"/>
    <n v="3506"/>
    <s v="Indirect"/>
    <s v="EMC Sale"/>
    <s v="N"/>
    <m/>
    <m/>
    <s v="DIRECT"/>
    <d v="2013-06-29T00:00:00"/>
    <x v="1"/>
    <d v="2013-06-30T00:00:00"/>
    <n v="6"/>
    <m/>
    <m/>
    <m/>
    <n v="267820"/>
    <x v="0"/>
    <s v="TME"/>
    <s v="TME -- TELECOMMUNICATIONS"/>
    <s v="NordicsBOOKINGS"/>
    <s v="Q22013"/>
    <n v="0"/>
    <x v="0"/>
  </r>
  <r>
    <x v="3"/>
    <x v="2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3"/>
    <x v="12"/>
    <x v="11"/>
    <s v="Sweden"/>
    <s v="Sweden"/>
    <x v="0"/>
    <s v="ZOR"/>
    <n v="2711430"/>
    <n v="4500102377"/>
    <x v="11"/>
    <x v="11"/>
    <m/>
    <n v="4500102377"/>
    <s v="KERING"/>
    <n v="275254944"/>
    <x v="1"/>
    <s v="DXP"/>
    <n v="31"/>
    <s v="Direct"/>
    <s v="EMC Sale"/>
    <s v="N"/>
    <m/>
    <m/>
    <s v="DIRECT"/>
    <d v="2013-03-25T00:00:00"/>
    <x v="1"/>
    <d v="2013-04-01T00:00:00"/>
    <n v="6"/>
    <m/>
    <m/>
    <m/>
    <n v="4414.5"/>
    <x v="0"/>
    <s v="RETAIL"/>
    <s v="RETAIL -- OTHER"/>
    <s v="NordicsBOOKINGS"/>
    <s v="Q22013"/>
    <n v="0"/>
    <x v="0"/>
  </r>
  <r>
    <x v="3"/>
    <x v="2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3"/>
    <x v="12"/>
    <x v="11"/>
    <s v="Sweden"/>
    <s v="Sweden"/>
    <x v="0"/>
    <s v="ZOR"/>
    <m/>
    <n v="4500102377"/>
    <x v="12"/>
    <x v="12"/>
    <m/>
    <n v="4500102377"/>
    <s v="KERING"/>
    <n v="275254944"/>
    <x v="1"/>
    <m/>
    <n v="31"/>
    <m/>
    <s v="EMC Sale"/>
    <s v="N"/>
    <m/>
    <m/>
    <s v="DIRECT"/>
    <d v="2011-05-18T00:00:00"/>
    <x v="1"/>
    <d v="2013-04-01T00:00:00"/>
    <n v="6"/>
    <m/>
    <m/>
    <m/>
    <n v="-4414.5"/>
    <x v="0"/>
    <s v="RETAIL"/>
    <s v="RETAIL -- OTHER"/>
    <s v="NordicsBOOKINGS"/>
    <s v="Q22013"/>
    <n v="0"/>
    <x v="0"/>
  </r>
  <r>
    <x v="2"/>
    <x v="0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2"/>
    <x v="2"/>
    <x v="2"/>
    <s v="United Arab Emirates"/>
    <s v="United Arab Emirates"/>
    <x v="0"/>
    <s v="ZOR"/>
    <n v="2856836"/>
    <n v="45001185550"/>
    <x v="2"/>
    <x v="2"/>
    <m/>
    <n v="45001185550"/>
    <s v="ETIHAD RAIL COMPANY P J S C"/>
    <n v="851212896"/>
    <x v="1"/>
    <s v="DXP"/>
    <n v="26"/>
    <s v="Direct"/>
    <s v="EMC Sale"/>
    <s v="N"/>
    <m/>
    <m/>
    <s v="DIRECT"/>
    <d v="2013-05-10T00:00:00"/>
    <x v="1"/>
    <d v="2013-05-10T00:00:00"/>
    <n v="6"/>
    <m/>
    <m/>
    <m/>
    <n v="3678.75"/>
    <x v="0"/>
    <s v="TRANSPORTATION"/>
    <s v="TRANSPORTATION -- GENERAL"/>
    <s v="Middle EastBOOKINGS"/>
    <s v="Q22013"/>
    <n v="0"/>
    <x v="0"/>
  </r>
  <r>
    <x v="5"/>
    <x v="2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6"/>
    <x v="6"/>
    <x v="6"/>
    <s v="United Kingdom"/>
    <s v="United Kingdom"/>
    <x v="0"/>
    <s v="ZOR"/>
    <n v="2240656"/>
    <s v="4500134479-0"/>
    <x v="6"/>
    <x v="6"/>
    <m/>
    <s v="4500134479-0"/>
    <s v="M R C TECHNOLOGY"/>
    <n v="217646052"/>
    <x v="1"/>
    <s v="DXP"/>
    <n v="86"/>
    <s v="Direct"/>
    <s v="EMC Sale"/>
    <s v="N"/>
    <m/>
    <m/>
    <s v="DIRECT"/>
    <d v="2013-06-19T00:00:00"/>
    <x v="1"/>
    <d v="2013-06-20T00:00:00"/>
    <n v="6"/>
    <m/>
    <m/>
    <m/>
    <n v="10830.4"/>
    <x v="0"/>
    <s v="SERVICES"/>
    <s v="SERVICES -- CONSULTING"/>
    <s v="UK&amp;IBOOKINGS"/>
    <s v="Q22013"/>
    <n v="0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n v="2854885"/>
    <n v="4500107314"/>
    <x v="13"/>
    <x v="13"/>
    <m/>
    <n v="4500107314"/>
    <s v="NOT DEFINED"/>
    <s v="NOT DEFINED"/>
    <x v="1"/>
    <s v="DXP"/>
    <n v="81"/>
    <s v="Direct"/>
    <s v="EMC Sale"/>
    <m/>
    <m/>
    <m/>
    <s v="DIRECT"/>
    <d v="2013-03-27T00:00:00"/>
    <x v="1"/>
    <d v="2013-04-01T00:00:00"/>
    <n v="6"/>
    <m/>
    <m/>
    <m/>
    <n v="32467.200000000001"/>
    <x v="0"/>
    <m/>
    <m/>
    <s v="OTHERBOOKINGS"/>
    <s v="Q22013"/>
    <n v="0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n v="2927281"/>
    <n v="4500143214"/>
    <x v="8"/>
    <x v="8"/>
    <m/>
    <n v="4500143214"/>
    <s v="NOT DEFINED"/>
    <s v="NOT DEFINED"/>
    <x v="1"/>
    <s v="DXP"/>
    <n v="1006"/>
    <s v="Direct"/>
    <s v="EMC Sale"/>
    <m/>
    <m/>
    <m/>
    <s v="DIRECT"/>
    <d v="2013-06-28T00:00:00"/>
    <x v="1"/>
    <d v="2013-06-29T00:00:00"/>
    <n v="6"/>
    <m/>
    <m/>
    <m/>
    <n v="200120"/>
    <x v="0"/>
    <m/>
    <m/>
    <s v="OTHERBOOKINGS"/>
    <s v="Q22013"/>
    <n v="0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n v="2969163"/>
    <s v="4500131617-0"/>
    <x v="9"/>
    <x v="9"/>
    <m/>
    <s v="4500131617-0"/>
    <s v="NOT DEFINED"/>
    <s v="NOT DEFINED"/>
    <x v="1"/>
    <s v="CXP"/>
    <n v="1003"/>
    <s v="Indirect"/>
    <s v="EMC Sale"/>
    <m/>
    <m/>
    <m/>
    <s v="DIRECT"/>
    <d v="2013-06-21T00:00:00"/>
    <x v="1"/>
    <d v="2013-06-24T00:00:00"/>
    <n v="6"/>
    <m/>
    <m/>
    <m/>
    <n v="300776.21000000002"/>
    <x v="0"/>
    <m/>
    <m/>
    <s v="OTHERBOOKINGS"/>
    <s v="Q22013"/>
    <n v="0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m/>
    <n v="4500107314"/>
    <x v="14"/>
    <x v="12"/>
    <m/>
    <n v="4500107314"/>
    <s v="NOT DEFINED"/>
    <s v="NOT DEFINED"/>
    <x v="1"/>
    <m/>
    <n v="81"/>
    <m/>
    <s v="EMC Sale"/>
    <m/>
    <m/>
    <m/>
    <s v="DIRECT"/>
    <d v="2011-05-18T00:00:00"/>
    <x v="1"/>
    <d v="2013-04-01T00:00:00"/>
    <n v="6"/>
    <m/>
    <m/>
    <m/>
    <n v="-32467.200000000001"/>
    <x v="0"/>
    <m/>
    <m/>
    <s v="OTHERBOOKINGS"/>
    <s v="Q22013"/>
    <n v="0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m/>
    <n v="4500133208"/>
    <x v="1"/>
    <x v="1"/>
    <m/>
    <n v="4500133208"/>
    <s v="NOT DEFINED"/>
    <s v="NOT DEFINED"/>
    <x v="1"/>
    <m/>
    <n v="56"/>
    <s v="Direct"/>
    <s v="EMC Sale"/>
    <m/>
    <m/>
    <m/>
    <s v="DIRECT"/>
    <d v="2013-06-14T00:00:00"/>
    <x v="1"/>
    <d v="2013-06-28T00:00:00"/>
    <n v="6"/>
    <m/>
    <m/>
    <m/>
    <n v="3678.68"/>
    <x v="0"/>
    <m/>
    <m/>
    <s v="OTHERBOOKINGS"/>
    <s v="Q22013"/>
    <n v="0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5"/>
    <x v="14"/>
    <x v="13"/>
    <s v="United States"/>
    <s v="United States"/>
    <x v="0"/>
    <s v="ZOR"/>
    <n v="2676561"/>
    <n v="4500140822"/>
    <x v="5"/>
    <x v="5"/>
    <m/>
    <n v="4500140822"/>
    <s v="NUCLYS NV"/>
    <n v="373242994"/>
    <x v="1"/>
    <s v="DXP"/>
    <n v="106"/>
    <s v="Direct"/>
    <s v="EMC Sale"/>
    <s v="N"/>
    <m/>
    <m/>
    <s v="DIRECT"/>
    <d v="2013-06-27T00:00:00"/>
    <x v="1"/>
    <d v="2013-06-29T00:00:00"/>
    <n v="6"/>
    <m/>
    <m/>
    <m/>
    <n v="7357.35"/>
    <x v="0"/>
    <s v="SERVICES"/>
    <s v="SERVICES -- CONSULTING"/>
    <s v="OTHERBOOKINGS"/>
    <s v="Q22013"/>
    <n v="0"/>
    <x v="0"/>
  </r>
  <r>
    <x v="1"/>
    <x v="1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6"/>
    <x v="15"/>
    <x v="14"/>
    <s v="France"/>
    <s v="France"/>
    <x v="0"/>
    <s v="ZOR"/>
    <n v="2638397"/>
    <n v="4500106418"/>
    <x v="15"/>
    <x v="14"/>
    <m/>
    <n v="4500106418"/>
    <s v="SOLVAY NV"/>
    <n v="370009086"/>
    <x v="1"/>
    <s v="DXP"/>
    <n v="51"/>
    <s v="Direct"/>
    <s v="EMC Sale"/>
    <s v="N"/>
    <m/>
    <m/>
    <s v="DIRECT"/>
    <d v="2013-03-28T00:00:00"/>
    <x v="1"/>
    <d v="2013-04-01T00:00:00"/>
    <n v="6"/>
    <m/>
    <m/>
    <m/>
    <n v="7357.5"/>
    <x v="0"/>
    <s v="FINSERV"/>
    <s v="FINSERV -- SECURITIES"/>
    <s v="FranceBOOKINGS"/>
    <s v="Q22013"/>
    <n v="0"/>
    <x v="0"/>
  </r>
  <r>
    <x v="1"/>
    <x v="1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6"/>
    <x v="15"/>
    <x v="14"/>
    <s v="France"/>
    <s v="France"/>
    <x v="0"/>
    <s v="ZOR"/>
    <m/>
    <n v="4500106418"/>
    <x v="16"/>
    <x v="12"/>
    <m/>
    <n v="4500106418"/>
    <s v="SOLVAY NV"/>
    <n v="370009086"/>
    <x v="1"/>
    <m/>
    <n v="51"/>
    <m/>
    <s v="EMC Sale"/>
    <s v="N"/>
    <m/>
    <m/>
    <s v="DIRECT"/>
    <d v="2011-05-18T00:00:00"/>
    <x v="1"/>
    <d v="2013-04-01T00:00:00"/>
    <n v="6"/>
    <m/>
    <m/>
    <m/>
    <n v="-7357.5"/>
    <x v="0"/>
    <s v="FINSERV"/>
    <s v="FINSERV -- SECURITIES"/>
    <s v="FranceBOOKINGS"/>
    <s v="Q22013"/>
    <n v="0"/>
    <x v="0"/>
  </r>
  <r>
    <x v="5"/>
    <x v="2"/>
    <s v="CONTENT AND CASE MGMT"/>
    <s v="CCMG SYNCPLICITY"/>
    <s v="SYNCPLICITY"/>
    <s v="SyncP"/>
    <s v="SYNCH-SAAS-JE"/>
    <s v="UK HOUSE"/>
    <s v="UK HOUSE DISTRICT"/>
    <s v="UK QUOTA HOUSE AM"/>
    <m/>
    <s v="UK &amp; IRELAND DIVISON"/>
    <x v="14"/>
    <s v="NA"/>
    <x v="14"/>
    <x v="13"/>
    <x v="12"/>
    <s v="NA"/>
    <s v="NA"/>
    <x v="0"/>
    <s v="ZOR"/>
    <m/>
    <m/>
    <x v="17"/>
    <x v="12"/>
    <m/>
    <m/>
    <s v="NOT DEFINED"/>
    <s v="NOT DEFINED"/>
    <x v="1"/>
    <m/>
    <m/>
    <m/>
    <s v="EMC Sale"/>
    <m/>
    <m/>
    <m/>
    <s v="DIRECT"/>
    <d v="2011-05-18T00:00:00"/>
    <x v="1"/>
    <d v="2013-04-30T00:00:00"/>
    <n v="6"/>
    <m/>
    <m/>
    <m/>
    <n v="24522.33"/>
    <x v="0"/>
    <m/>
    <m/>
    <s v="UK&amp;IBOOKINGS"/>
    <s v="Q22013"/>
    <s v="UK&amp;I"/>
    <x v="0"/>
  </r>
  <r>
    <x v="5"/>
    <x v="2"/>
    <s v="CONTENT AND CASE MGMT"/>
    <s v="CCMG SYNCPLICITY"/>
    <s v="SYNCPLICITY"/>
    <s v="SyncP"/>
    <s v="SYNCH-SAAS-JE"/>
    <s v="UK HOUSE"/>
    <s v="UK HOUSE DISTRICT"/>
    <s v="UK QUOTA HOUSE AM"/>
    <m/>
    <s v="UK &amp; IRELAND DIVISON"/>
    <x v="14"/>
    <s v="NA"/>
    <x v="14"/>
    <x v="13"/>
    <x v="12"/>
    <s v="NA"/>
    <s v="NA"/>
    <x v="0"/>
    <s v="ZOR"/>
    <m/>
    <m/>
    <x v="17"/>
    <x v="12"/>
    <m/>
    <m/>
    <s v="NOT DEFINED"/>
    <s v="NOT DEFINED"/>
    <x v="1"/>
    <m/>
    <m/>
    <m/>
    <s v="EMC Sale"/>
    <m/>
    <m/>
    <m/>
    <s v="DIRECT"/>
    <d v="2011-05-18T00:00:00"/>
    <x v="1"/>
    <d v="2013-05-31T00:00:00"/>
    <n v="6"/>
    <m/>
    <m/>
    <m/>
    <n v="23102.22"/>
    <x v="0"/>
    <m/>
    <m/>
    <s v="UK&amp;IBOOKINGS"/>
    <s v="Q22013"/>
    <s v="UK&amp;I"/>
    <x v="0"/>
  </r>
  <r>
    <x v="5"/>
    <x v="2"/>
    <s v="CONTENT AND CASE MGMT"/>
    <s v="CCMG SYNCPLICITY"/>
    <s v="SYNCPLICITY"/>
    <s v="SyncP"/>
    <s v="SYNCH-SAAS-JE"/>
    <s v="UK HOUSE"/>
    <s v="UK HOUSE DISTRICT"/>
    <s v="UK QUOTA HOUSE AM"/>
    <m/>
    <s v="UK &amp; IRELAND DIVISON"/>
    <x v="14"/>
    <s v="NA"/>
    <x v="14"/>
    <x v="13"/>
    <x v="12"/>
    <s v="NA"/>
    <s v="NA"/>
    <x v="0"/>
    <s v="ZOR"/>
    <m/>
    <m/>
    <x v="17"/>
    <x v="12"/>
    <m/>
    <m/>
    <s v="NOT DEFINED"/>
    <s v="NOT DEFINED"/>
    <x v="1"/>
    <m/>
    <m/>
    <m/>
    <s v="EMC Sale"/>
    <m/>
    <m/>
    <m/>
    <s v="DIRECT"/>
    <d v="2011-05-18T00:00:00"/>
    <x v="1"/>
    <d v="2013-06-30T00:00:00"/>
    <n v="6"/>
    <m/>
    <m/>
    <m/>
    <n v="28654.11"/>
    <x v="0"/>
    <m/>
    <m/>
    <s v="UK&amp;IBOOKINGS"/>
    <s v="Q22013"/>
    <s v="UK&amp;I"/>
    <x v="0"/>
  </r>
  <r>
    <x v="7"/>
    <x v="1"/>
    <s v="CONTENT AND CASE MGMT"/>
    <s v="CCMG CAPTURE"/>
    <s v="DISPATCHER"/>
    <s v="Capture"/>
    <s v="456-102-290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0.123"/>
    <s v="Direct"/>
    <s v="EMC Sale"/>
    <s v="N"/>
    <m/>
    <m/>
    <s v="DIRECT"/>
    <d v="2013-01-16T00:00:00"/>
    <x v="10"/>
    <d v="2013-04-23T00:00:00"/>
    <n v="4"/>
    <m/>
    <m/>
    <m/>
    <n v="560.91999999999996"/>
    <x v="0"/>
    <s v="LIFESCI"/>
    <s v="LIFESCI -- PHARMACEUTICALS"/>
    <s v="GermanyBOOKINGS"/>
    <s v="Q22013"/>
    <s v="Germany"/>
    <x v="0"/>
  </r>
  <r>
    <x v="9"/>
    <x v="0"/>
    <s v="CONTENT AND CASE MGMT"/>
    <s v="CCMG CAPTURE"/>
    <s v="DISPATCHER"/>
    <s v="Capture"/>
    <s v="456-102-290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0.123"/>
    <s v="Direct"/>
    <s v="EMC Sale"/>
    <s v="N"/>
    <m/>
    <m/>
    <s v="DIRECT"/>
    <d v="2013-01-16T00:00:00"/>
    <x v="10"/>
    <d v="2013-04-23T00:00:00"/>
    <n v="4"/>
    <m/>
    <m/>
    <m/>
    <n v="-560.92999999999995"/>
    <x v="0"/>
    <s v="LIFESCI"/>
    <s v="LIFESCI -- PHARMACEUTICALS"/>
    <s v="Russia CISBOOKINGS"/>
    <s v="Q22013"/>
    <s v="Russia CIS"/>
    <x v="0"/>
  </r>
  <r>
    <x v="3"/>
    <x v="2"/>
    <s v="CONTENT AND CASE MGMT"/>
    <s v="CCMG CAPTURE"/>
    <s v="DISPATCHER"/>
    <s v="Capture"/>
    <s v="456-102-291"/>
    <s v="IIG EMEA NORDICS AREA"/>
    <s v="IIG EMEA DENMARK DISTRICT"/>
    <s v="MARK RATTLEY"/>
    <s v="ERLING KVALHEIM"/>
    <s v="IIG EMEA NORTH DIVISION"/>
    <x v="5"/>
    <n v="100878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-1"/>
    <s v="Direct"/>
    <s v="EMC Sale"/>
    <s v="Y"/>
    <s v="Direct Reseller"/>
    <m/>
    <s v="OTHER CHANNEL"/>
    <d v="2013-02-27T00:00:00"/>
    <x v="11"/>
    <d v="2013-05-31T00:00:00"/>
    <n v="5"/>
    <m/>
    <m/>
    <m/>
    <n v="-10413.92"/>
    <x v="0"/>
    <s v="FINSERV"/>
    <s v="FINSERV -- OTHER"/>
    <s v="NordicsBOOKINGS"/>
    <s v="Q22013"/>
    <s v="Nordics"/>
    <x v="0"/>
  </r>
  <r>
    <x v="6"/>
    <x v="2"/>
    <s v="CONTENT AND CASE MGMT"/>
    <s v="CCMG CAPTURE"/>
    <s v="DISPATCHER"/>
    <s v="Capture"/>
    <s v="456-102-291"/>
    <s v="IIG EMEA SOUTH AFRICA AREA"/>
    <s v="IIG EMEA SOUTH AFRICA DISTRICT"/>
    <s v="MARK RATTLEY"/>
    <s v="ALBERT NEL"/>
    <s v="IIG EMEA NORTH DIVISION"/>
    <x v="17"/>
    <n v="69853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1"/>
    <s v="Direct"/>
    <s v="EMC Sale"/>
    <s v="Y"/>
    <s v="Direct Reseller"/>
    <m/>
    <s v="OTHER CHANNEL"/>
    <d v="2013-02-27T00:00:00"/>
    <x v="11"/>
    <d v="2013-05-31T00:00:00"/>
    <n v="5"/>
    <m/>
    <m/>
    <m/>
    <n v="10413.92"/>
    <x v="0"/>
    <s v="FINSERV"/>
    <s v="FINSERV -- OTHER"/>
    <s v="South AfricaBOOKINGS"/>
    <s v="Q22013"/>
    <s v="South Africa"/>
    <x v="0"/>
  </r>
  <r>
    <x v="5"/>
    <x v="2"/>
    <s v="CONTENT AND CASE MGMT"/>
    <s v="CCMG CAPTURE"/>
    <s v="DISPATCHER"/>
    <s v="Capture"/>
    <s v="456-102-291"/>
    <s v="IIG EMEA UK/IRELAND AREA"/>
    <s v="IIG EMEA UK/IRELAND ENTERPRISE DISTRICT"/>
    <s v="MARK RATTLEY"/>
    <s v="OWEN KILBANE"/>
    <s v="IIG EMEA NORTH DIVISION"/>
    <x v="18"/>
    <n v="104254"/>
    <x v="19"/>
    <x v="18"/>
    <x v="17"/>
    <s v="United Kingdom"/>
    <s v="United Kingdom"/>
    <x v="0"/>
    <s v="ZOR"/>
    <n v="2716587"/>
    <m/>
    <x v="20"/>
    <x v="17"/>
    <m/>
    <m/>
    <s v="STANDARD LIFE PLC"/>
    <n v="346906592"/>
    <x v="13"/>
    <s v="DXP"/>
    <n v="2"/>
    <s v="Direct"/>
    <s v="EMC Sale"/>
    <s v="N"/>
    <m/>
    <m/>
    <s v="DIRECT"/>
    <d v="2013-04-03T00:00:00"/>
    <x v="12"/>
    <d v="2013-04-02T00:00:00"/>
    <n v="4"/>
    <m/>
    <m/>
    <m/>
    <n v="10161.82"/>
    <x v="0"/>
    <s v="FINSERV"/>
    <s v="FINSERV -- INSURANCE"/>
    <s v="UK&amp;IBOOKINGS"/>
    <s v="Q22013"/>
    <s v="UK&amp;I"/>
    <x v="0"/>
  </r>
  <r>
    <x v="1"/>
    <x v="1"/>
    <s v="CONTENT AND CASE MGMT"/>
    <s v="CCMG CAPTURE"/>
    <s v="DISPATCHER"/>
    <s v="Capture"/>
    <s v="456-102-295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8"/>
    <s v="Direct"/>
    <s v="EMC Sale"/>
    <s v="N"/>
    <m/>
    <m/>
    <s v="DIRECT"/>
    <d v="2013-06-26T00:00:00"/>
    <x v="8"/>
    <d v="2013-06-26T00:00:00"/>
    <n v="6"/>
    <m/>
    <m/>
    <m/>
    <n v="2600"/>
    <x v="0"/>
    <s v="ENERGY"/>
    <s v="ENERGY -- UTILITIES"/>
    <s v="FranceBOOKINGS"/>
    <s v="Q22013"/>
    <s v="France"/>
    <x v="0"/>
  </r>
  <r>
    <x v="1"/>
    <x v="1"/>
    <s v="CONTENT AND CASE MGMT"/>
    <s v="CCMG CAPTURE"/>
    <s v="DISPATCHER"/>
    <s v="Capture"/>
    <s v="456-102-295"/>
    <s v="IIG EMEA FRANCE AREA"/>
    <s v="IIG EMEA FRANCE QUOTA DISTRICT"/>
    <s v="STEPHANE BARBERET"/>
    <s v="CMA EMEA FRANCE TRAINING DISTRICT QUOTA HOUSE DM"/>
    <s v="IIG EMEA SOUTH DIVISION"/>
    <x v="20"/>
    <s v="D07084"/>
    <x v="21"/>
    <x v="20"/>
    <x v="19"/>
    <s v="France"/>
    <s v="France"/>
    <x v="0"/>
    <s v="ZOR"/>
    <n v="1625428"/>
    <s v="R24 - SaleOPS-Misc REV ADJ"/>
    <x v="22"/>
    <x v="19"/>
    <s v="RFBU - G/L Account Document"/>
    <s v="R24 - SaleOPS-Misc REV ADJ"/>
    <s v="MUTUELLE UNEO"/>
    <n v="299587480"/>
    <x v="15"/>
    <s v="DXP"/>
    <n v="0"/>
    <s v="Indirect"/>
    <s v="EMC Sale"/>
    <s v="Y"/>
    <s v="Direct Reseller;Distribution VAR"/>
    <s v="Alliances;VSPEX"/>
    <s v="OTHER CHANNEL"/>
    <d v="2012-12-27T00:00:00"/>
    <x v="1"/>
    <d v="2013-06-30T00:00:00"/>
    <n v="6"/>
    <m/>
    <m/>
    <m/>
    <n v="-996.61"/>
    <x v="0"/>
    <s v="FINSERV"/>
    <s v="FINSERV -- INSURANCE"/>
    <s v="FranceBOOKINGS"/>
    <s v="Q22013"/>
    <s v="France"/>
    <x v="0"/>
  </r>
  <r>
    <x v="6"/>
    <x v="2"/>
    <s v="CONTENT AND CASE MGMT"/>
    <s v="CCMG CAPTURE"/>
    <s v="DISPATCHER"/>
    <s v="Capture"/>
    <s v="456-102-299"/>
    <s v="IIG EMEA SOUTH AFRICA AREA"/>
    <s v="IIG EMEA SOUTH AFRICA DISTRICT"/>
    <s v="MARK RATTLEY"/>
    <s v="ALBERT NEL"/>
    <s v="IIG EMEA NORTH DIVISION"/>
    <x v="17"/>
    <n v="69853"/>
    <x v="22"/>
    <x v="21"/>
    <x v="20"/>
    <s v="South Africa"/>
    <s v="South Africa"/>
    <x v="0"/>
    <s v="ZOR"/>
    <n v="2957925"/>
    <m/>
    <x v="23"/>
    <x v="20"/>
    <m/>
    <m/>
    <s v="CAPITEC BANK HOLDINGS LTD"/>
    <n v="637467031"/>
    <x v="16"/>
    <s v="DXP"/>
    <n v="2000"/>
    <s v="Direct"/>
    <s v="EMC Sale"/>
    <s v="N"/>
    <m/>
    <m/>
    <s v="DIRECT"/>
    <d v="2013-06-29T00:00:00"/>
    <x v="9"/>
    <d v="2013-06-29T00:00:00"/>
    <n v="6"/>
    <m/>
    <m/>
    <m/>
    <n v="105237.08"/>
    <x v="0"/>
    <s v="FINSERV"/>
    <s v="FINSERV -- BANKING"/>
    <s v="South AfricaBOOKINGS"/>
    <s v="Q22013"/>
    <s v="South Africa"/>
    <x v="0"/>
  </r>
  <r>
    <x v="6"/>
    <x v="2"/>
    <s v="CONTENT AND CASE MGMT"/>
    <s v="CCMG CAPTURE"/>
    <s v="DISPATCHER"/>
    <s v="Capture"/>
    <s v="456-102-300"/>
    <s v="IIG EMEA SOUTH AFRICA AREA"/>
    <s v="IIG EMEA SOUTH AFRICA DISTRICT"/>
    <s v="MARK RATTLEY"/>
    <s v="ALBERT NEL"/>
    <s v="IIG EMEA NORTH DIVISION"/>
    <x v="17"/>
    <n v="69853"/>
    <x v="22"/>
    <x v="21"/>
    <x v="20"/>
    <s v="South Africa"/>
    <s v="South Africa"/>
    <x v="0"/>
    <s v="ZOR"/>
    <n v="2957925"/>
    <m/>
    <x v="23"/>
    <x v="20"/>
    <m/>
    <m/>
    <s v="CAPITEC BANK HOLDINGS LTD"/>
    <n v="637467031"/>
    <x v="16"/>
    <s v="DXP"/>
    <n v="2000"/>
    <s v="Direct"/>
    <s v="EMC Sale"/>
    <s v="N"/>
    <m/>
    <m/>
    <s v="DIRECT"/>
    <d v="2013-06-29T00:00:00"/>
    <x v="9"/>
    <d v="2013-06-29T00:00:00"/>
    <n v="6"/>
    <m/>
    <m/>
    <m/>
    <n v="105478.87"/>
    <x v="0"/>
    <s v="FINSERV"/>
    <s v="FINSERV -- BANKING"/>
    <s v="South AfricaBOOKINGS"/>
    <s v="Q22013"/>
    <s v="South Africa"/>
    <x v="0"/>
  </r>
  <r>
    <x v="5"/>
    <x v="2"/>
    <s v="CONTENT AND CASE MGMT"/>
    <s v="CCMG CAPTURE"/>
    <s v="DISPATCHER"/>
    <s v="Capture"/>
    <s v="456-103-717"/>
    <s v="IIG EMEA BENELUX AREA"/>
    <s v="IIG EMEA BELGIUM 1 DISTRICT"/>
    <s v="MARK RATTLEY"/>
    <s v="JOOST DE BOT"/>
    <s v="IIG EMEA NORTH DIVISION"/>
    <x v="21"/>
    <s v="D01721"/>
    <x v="23"/>
    <x v="22"/>
    <x v="21"/>
    <s v="United Kingdom"/>
    <s v="United Kingdom"/>
    <x v="0"/>
    <s v="ZOR"/>
    <m/>
    <m/>
    <x v="24"/>
    <x v="21"/>
    <m/>
    <m/>
    <s v="BYTES TECHNOLOGY GROUP LTD"/>
    <n v="236477076"/>
    <x v="17"/>
    <s v="DXP"/>
    <n v="1"/>
    <s v="Indirect"/>
    <s v="EMC Sale"/>
    <s v="Y"/>
    <s v="Distributor"/>
    <s v="Information Intelligence Reseller"/>
    <s v="OTHER CHANNEL"/>
    <d v="2013-06-05T00:00:00"/>
    <x v="13"/>
    <d v="2013-06-05T00:00:00"/>
    <n v="6"/>
    <m/>
    <m/>
    <m/>
    <n v="1224"/>
    <x v="0"/>
    <s v="DISCRETE MFG"/>
    <s v="DISCRETE MFG -- OTHER"/>
    <s v="UK&amp;IBOOKINGS"/>
    <s v="Q22013"/>
    <n v="0"/>
    <x v="0"/>
  </r>
  <r>
    <x v="5"/>
    <x v="2"/>
    <s v="CONTENT AND CASE MGMT"/>
    <s v="CCMG CAPTURE"/>
    <s v="DISPATCHER"/>
    <s v="Capture"/>
    <s v="456-103-717"/>
    <s v="IIG EMEA BENELUX AREA"/>
    <s v="IIG EMEA BELGIUM 1 DISTRICT"/>
    <s v="MARK RATTLEY"/>
    <s v="JOOST DE BOT"/>
    <s v="IIG EMEA NORTH DIVISION"/>
    <x v="21"/>
    <s v="D01721"/>
    <x v="23"/>
    <x v="22"/>
    <x v="21"/>
    <s v="United Kingdom"/>
    <s v="United Kingdom"/>
    <x v="0"/>
    <s v="ZOR"/>
    <m/>
    <m/>
    <x v="24"/>
    <x v="21"/>
    <m/>
    <m/>
    <s v="BYTES TECHNOLOGY GROUP LTD"/>
    <n v="236477076"/>
    <x v="17"/>
    <s v="DXP"/>
    <n v="-1"/>
    <s v="Indirect"/>
    <s v="EMC Sale"/>
    <s v="Y"/>
    <s v="Distributor"/>
    <s v="Information Intelligence Reseller"/>
    <s v="OTHER CHANNEL"/>
    <d v="2013-06-05T00:00:00"/>
    <x v="14"/>
    <d v="2013-06-10T00:00:00"/>
    <n v="6"/>
    <m/>
    <m/>
    <m/>
    <n v="-1224"/>
    <x v="0"/>
    <s v="DISCRETE MFG"/>
    <s v="DISCRETE MFG -- OTHER"/>
    <s v="UK&amp;IBOOKINGS"/>
    <s v="Q22013"/>
    <n v="0"/>
    <x v="0"/>
  </r>
  <r>
    <x v="5"/>
    <x v="2"/>
    <s v="CONTENT AND CASE MGMT"/>
    <s v="CCMG CAPTURE"/>
    <s v="DISPATCHER"/>
    <s v="Capture"/>
    <s v="456-103-717"/>
    <s v="IIG EMEA BENELUX AREA"/>
    <s v="IIG EMEA BELGIUM 1 DISTRICT"/>
    <s v="MARK RATTLEY"/>
    <s v="JOOST DE BOT"/>
    <s v="IIG EMEA NORTH DIVISION"/>
    <x v="21"/>
    <s v="D01721"/>
    <x v="23"/>
    <x v="22"/>
    <x v="21"/>
    <s v="United Kingdom"/>
    <s v="United Kingdom"/>
    <x v="0"/>
    <s v="ZOR"/>
    <m/>
    <m/>
    <x v="25"/>
    <x v="21"/>
    <m/>
    <m/>
    <s v="BYTES TECHNOLOGY GROUP LTD"/>
    <n v="236477076"/>
    <x v="18"/>
    <s v="DXP"/>
    <n v="1"/>
    <s v="Indirect"/>
    <s v="EMC Sale"/>
    <s v="Y"/>
    <s v="Distributor"/>
    <s v="Information Intelligence Reseller"/>
    <s v="OTHER CHANNEL"/>
    <d v="2013-06-10T00:00:00"/>
    <x v="14"/>
    <d v="2013-06-10T00:00:00"/>
    <n v="6"/>
    <m/>
    <m/>
    <m/>
    <n v="1224"/>
    <x v="0"/>
    <s v="DISCRETE MFG"/>
    <s v="DISCRETE MFG -- OTHER"/>
    <s v="UK&amp;IBOOKINGS"/>
    <s v="Q22013"/>
    <n v="0"/>
    <x v="0"/>
  </r>
  <r>
    <x v="5"/>
    <x v="2"/>
    <s v="CONTENT AND CASE MGMT"/>
    <s v="CCMG CAPTURE"/>
    <s v="DISPATCHER"/>
    <s v="Capture"/>
    <s v="456-103-717"/>
    <s v="IIG EMEA BENELUX AREA"/>
    <s v="IIG EMEA BELGIUM 1 DISTRICT"/>
    <s v="MARK RATTLEY"/>
    <s v="JOOST DE BOT"/>
    <s v="IIG EMEA NORTH DIVISION"/>
    <x v="21"/>
    <s v="D01721"/>
    <x v="23"/>
    <x v="22"/>
    <x v="21"/>
    <s v="United Kingdom"/>
    <s v="United Kingdom"/>
    <x v="0"/>
    <s v="ZOR"/>
    <m/>
    <m/>
    <x v="25"/>
    <x v="21"/>
    <m/>
    <m/>
    <s v="BYTES TECHNOLOGY GROUP LTD"/>
    <n v="236477076"/>
    <x v="18"/>
    <s v="DXP"/>
    <n v="-1"/>
    <s v="Indirect"/>
    <s v="EMC Sale"/>
    <s v="Y"/>
    <s v="Distributor"/>
    <s v="Information Intelligence Reseller"/>
    <s v="OTHER CHANNEL"/>
    <d v="2013-06-10T00:00:00"/>
    <x v="15"/>
    <d v="2013-06-17T00:00:00"/>
    <n v="6"/>
    <m/>
    <m/>
    <m/>
    <n v="-1224"/>
    <x v="0"/>
    <s v="DISCRETE MFG"/>
    <s v="DISCRETE MFG -- OTHER"/>
    <s v="UK&amp;IBOOKINGS"/>
    <s v="Q22013"/>
    <n v="0"/>
    <x v="0"/>
  </r>
  <r>
    <x v="3"/>
    <x v="2"/>
    <s v="CONTENT AND CASE MGMT"/>
    <s v="CCMG CAPTURE"/>
    <s v="DISPATCHER"/>
    <s v="Capture"/>
    <s v="456-103-717"/>
    <s v="IIG EMEA NORDICS AREA"/>
    <s v="IIG EMEA DENMARK DISTRICT"/>
    <s v="MARK RATTLEY"/>
    <s v="ERLING KVALHEIM"/>
    <s v="IIG EMEA NORTH DIVISION"/>
    <x v="5"/>
    <n v="100878"/>
    <x v="23"/>
    <x v="22"/>
    <x v="21"/>
    <s v="United Kingdom"/>
    <s v="United Kingdom"/>
    <x v="0"/>
    <s v="ZOR"/>
    <m/>
    <m/>
    <x v="25"/>
    <x v="21"/>
    <m/>
    <m/>
    <s v="BYTES TECHNOLOGY GROUP LTD"/>
    <n v="236477076"/>
    <x v="18"/>
    <s v="DXP"/>
    <n v="1"/>
    <s v="Indirect"/>
    <s v="EMC Sale"/>
    <s v="Y"/>
    <s v="Distributor"/>
    <s v="Information Intelligence Reseller"/>
    <s v="OTHER CHANNEL"/>
    <d v="2013-06-10T00:00:00"/>
    <x v="15"/>
    <d v="2013-06-17T00:00:00"/>
    <n v="6"/>
    <m/>
    <m/>
    <m/>
    <n v="1224"/>
    <x v="0"/>
    <s v="DISCRETE MFG"/>
    <s v="DISCRETE MFG -- OTHER"/>
    <s v="NordicsBOOKINGS"/>
    <s v="Q22013"/>
    <s v="Nordics"/>
    <x v="0"/>
  </r>
  <r>
    <x v="4"/>
    <x v="2"/>
    <s v="CONTENT AND CASE MGMT"/>
    <s v="CCMG CAPTURE"/>
    <s v="EINPUT"/>
    <s v="Capture"/>
    <s v="456-102-276"/>
    <s v="IIG EMEA BENELUX AREA"/>
    <s v="IIG EMEA LUXEMBOURG 1 DISTRICT"/>
    <s v="MARK RATTLEY"/>
    <s v="JOOST DE BOT"/>
    <s v="IIG EMEA NORTH DIVISION"/>
    <x v="22"/>
    <s v="D01738"/>
    <x v="24"/>
    <x v="23"/>
    <x v="22"/>
    <s v="Luxembourg"/>
    <s v="Luxembourg"/>
    <x v="0"/>
    <s v="ZOR"/>
    <n v="2624540"/>
    <m/>
    <x v="26"/>
    <x v="22"/>
    <m/>
    <m/>
    <s v="POLICE GRAND-DUCALE(DIRECTION GÉNÉRALE) ETABL. PUBLIC"/>
    <n v="400938981"/>
    <x v="19"/>
    <s v="DXP"/>
    <n v="3"/>
    <s v="Direct"/>
    <s v="EMC Sale"/>
    <s v="Y"/>
    <s v="Direct Reseller"/>
    <s v="Information Intelligence Reseller"/>
    <s v="OTHER CHANNEL"/>
    <d v="2013-02-08T00:00:00"/>
    <x v="11"/>
    <d v="2013-05-31T00:00:00"/>
    <n v="5"/>
    <m/>
    <m/>
    <m/>
    <n v="2215.1999999999998"/>
    <x v="0"/>
    <s v="GOVT"/>
    <s v="GOVT -- PUBLIC SAFETY &amp; JUSTICE"/>
    <s v="BeneluxBOOKINGS"/>
    <s v="Q22013"/>
    <n v="0"/>
    <x v="0"/>
  </r>
  <r>
    <x v="1"/>
    <x v="1"/>
    <s v="CONTENT AND CASE MGMT"/>
    <s v="CCMG CAPTURE"/>
    <s v="EINPUT"/>
    <s v="Capture"/>
    <s v="456-102-276"/>
    <s v="IIG EMEA FRANCE AREA"/>
    <s v="IIG EMEA FRANCE 1 DISTRICT"/>
    <s v="STEPHANE BARBERET"/>
    <s v="JACQUES PADIOLEAU"/>
    <s v="IIG EMEA SOUTH DIVISION"/>
    <x v="23"/>
    <n v="126772"/>
    <x v="25"/>
    <x v="24"/>
    <x v="23"/>
    <s v="France"/>
    <s v="France"/>
    <x v="0"/>
    <s v="ZOR"/>
    <n v="2972575"/>
    <m/>
    <x v="27"/>
    <x v="23"/>
    <m/>
    <m/>
    <s v="CHARTERHOUSE CAPITAL PARTNERS LLP"/>
    <n v="737305701"/>
    <x v="20"/>
    <s v="DXP"/>
    <n v="1"/>
    <s v="Indirect"/>
    <s v="EMC Sale"/>
    <s v="N"/>
    <m/>
    <m/>
    <s v="DIRECT"/>
    <d v="2013-06-27T00:00:00"/>
    <x v="4"/>
    <d v="2013-06-27T00:00:00"/>
    <n v="6"/>
    <m/>
    <m/>
    <m/>
    <n v="1250.5999999999999"/>
    <x v="0"/>
    <s v="FINSERV"/>
    <s v="FINSERV -- OTHER"/>
    <s v="FranceBOOKINGS"/>
    <s v="Q22013"/>
    <s v="France"/>
    <x v="0"/>
  </r>
  <r>
    <x v="7"/>
    <x v="1"/>
    <s v="CONTENT AND CASE MGMT"/>
    <s v="CCMG CAPTURE"/>
    <s v="EINPUT"/>
    <s v="Capture"/>
    <s v="456-102-276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0.61499999999999999"/>
    <s v="Direct"/>
    <s v="EMC Sale"/>
    <s v="N"/>
    <m/>
    <m/>
    <s v="DIRECT"/>
    <d v="2013-01-16T00:00:00"/>
    <x v="10"/>
    <d v="2013-04-23T00:00:00"/>
    <n v="4"/>
    <m/>
    <m/>
    <m/>
    <n v="307.81"/>
    <x v="0"/>
    <s v="LIFESCI"/>
    <s v="LIFESCI -- PHARMACEUTICALS"/>
    <s v="GermanyBOOKINGS"/>
    <s v="Q22013"/>
    <s v="Germany"/>
    <x v="0"/>
  </r>
  <r>
    <x v="10"/>
    <x v="1"/>
    <s v="CONTENT AND CASE MGMT"/>
    <s v="CCMG CAPTURE"/>
    <s v="EINPUT"/>
    <s v="Capture"/>
    <s v="456-102-276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5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14494.1"/>
    <x v="0"/>
    <s v="GOVT"/>
    <s v="GOVT -- CENTRAL"/>
    <s v="ItalyBOOKINGS"/>
    <s v="Q22013"/>
    <s v="Italy"/>
    <x v="0"/>
  </r>
  <r>
    <x v="10"/>
    <x v="1"/>
    <s v="CONTENT AND CASE MGMT"/>
    <s v="CCMG CAPTURE"/>
    <s v="EINPUT"/>
    <s v="Capture"/>
    <s v="456-102-276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500"/>
    <s v="Indirect"/>
    <s v="BOOKINGS IMPACTING"/>
    <s v="N"/>
    <m/>
    <m/>
    <s v="DIRECT"/>
    <d v="2013-05-30T00:00:00"/>
    <x v="16"/>
    <d v="2013-05-30T00:00:00"/>
    <n v="5"/>
    <m/>
    <m/>
    <m/>
    <n v="14494.1"/>
    <x v="0"/>
    <s v="GOVT"/>
    <s v="GOVT -- CENTRAL"/>
    <s v="ItalyBOOKINGS"/>
    <s v="Q22013"/>
    <s v="Italy"/>
    <x v="0"/>
  </r>
  <r>
    <x v="3"/>
    <x v="2"/>
    <s v="CONTENT AND CASE MGMT"/>
    <s v="CCMG CAPTURE"/>
    <s v="EINPUT"/>
    <s v="Capture"/>
    <s v="456-102-276"/>
    <s v="IIG EMEA NORDICS AREA"/>
    <s v="IIG EMEA DENMARK DISTRICT"/>
    <s v="MARK RATTLEY"/>
    <s v="ERLING KVALHEIM"/>
    <s v="IIG EMEA NORTH DIVISION"/>
    <x v="5"/>
    <n v="100878"/>
    <x v="24"/>
    <x v="23"/>
    <x v="22"/>
    <s v="Luxembourg"/>
    <s v="Luxembourg"/>
    <x v="0"/>
    <s v="ZOR"/>
    <n v="2624540"/>
    <m/>
    <x v="26"/>
    <x v="22"/>
    <m/>
    <m/>
    <s v="POLICE GRAND-DUCALE(DIRECTION GÉNÉRALE) ETABL. PUBLIC"/>
    <n v="400938981"/>
    <x v="19"/>
    <s v="DXP"/>
    <n v="-3"/>
    <s v="Direct"/>
    <s v="EMC Sale"/>
    <s v="Y"/>
    <s v="Direct Reseller"/>
    <s v="Information Intelligence Reseller"/>
    <s v="OTHER CHANNEL"/>
    <d v="2013-02-08T00:00:00"/>
    <x v="11"/>
    <d v="2013-05-31T00:00:00"/>
    <n v="5"/>
    <m/>
    <m/>
    <m/>
    <n v="-2215.1999999999998"/>
    <x v="0"/>
    <s v="GOVT"/>
    <s v="GOVT -- PUBLIC SAFETY &amp; JUSTICE"/>
    <s v="NordicsBOOKINGS"/>
    <s v="Q22013"/>
    <s v="Nordics"/>
    <x v="0"/>
  </r>
  <r>
    <x v="9"/>
    <x v="0"/>
    <s v="CONTENT AND CASE MGMT"/>
    <s v="CCMG CAPTURE"/>
    <s v="EINPUT"/>
    <s v="Capture"/>
    <s v="456-102-276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0.61499999999999999"/>
    <s v="Direct"/>
    <s v="EMC Sale"/>
    <s v="N"/>
    <m/>
    <m/>
    <s v="DIRECT"/>
    <d v="2013-01-16T00:00:00"/>
    <x v="10"/>
    <d v="2013-04-23T00:00:00"/>
    <n v="4"/>
    <m/>
    <m/>
    <m/>
    <n v="-307.81"/>
    <x v="0"/>
    <s v="LIFESCI"/>
    <s v="LIFESCI -- PHARMACEUTICALS"/>
    <s v="Russia CISBOOKINGS"/>
    <s v="Q22013"/>
    <s v="Russia CIS"/>
    <x v="0"/>
  </r>
  <r>
    <x v="6"/>
    <x v="2"/>
    <s v="CONTENT AND CASE MGMT"/>
    <s v="CCMG CAPTURE"/>
    <s v="EINPUT"/>
    <s v="Capture"/>
    <s v="456-102-276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4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3787.61"/>
    <x v="0"/>
    <s v="GOVT"/>
    <s v="GOVT -- CENTRAL"/>
    <s v="South AfricaBOOKINGS"/>
    <s v="Q22013"/>
    <s v="South Africa"/>
    <x v="0"/>
  </r>
  <r>
    <x v="6"/>
    <x v="2"/>
    <s v="CONTENT AND CASE MGMT"/>
    <s v="CCMG CAPTURE"/>
    <s v="EINPUT"/>
    <s v="Capture"/>
    <s v="456-102-276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10"/>
    <s v="Indirect"/>
    <s v="EMC Sale"/>
    <s v="N"/>
    <m/>
    <m/>
    <s v="DIRECT"/>
    <d v="2013-06-29T00:00:00"/>
    <x v="9"/>
    <d v="2013-06-29T00:00:00"/>
    <n v="6"/>
    <m/>
    <m/>
    <m/>
    <n v="6499.53"/>
    <x v="0"/>
    <s v="GOVT"/>
    <s v="GOVT -- CENTRAL"/>
    <s v="South AfricaBOOKINGS"/>
    <s v="Q22013"/>
    <s v="South Africa"/>
    <x v="0"/>
  </r>
  <r>
    <x v="0"/>
    <x v="0"/>
    <s v="CONTENT AND CASE MGMT"/>
    <s v="CCMG CAPTURE"/>
    <s v="EINPUT"/>
    <s v="Capture"/>
    <s v="456-102-276"/>
    <s v="IIG EMEA TURKEY, MIDDLE EAST, AFRICAN CONTINENT AREA"/>
    <s v="IIG EMEA SOUTH - AFRICAN CONTINENT DISTRICT"/>
    <s v="ALESSIO GALLO"/>
    <s v="MAHMOUD MOUNIR"/>
    <s v="IIG EMEA EMERGING DIVISION"/>
    <x v="25"/>
    <n v="67841"/>
    <x v="30"/>
    <x v="28"/>
    <x v="27"/>
    <s v="Morocco"/>
    <s v="Morocco"/>
    <x v="0"/>
    <s v="ZOR"/>
    <n v="2910708"/>
    <m/>
    <x v="32"/>
    <x v="27"/>
    <m/>
    <m/>
    <s v="BANQUE CENTRALE POPULAIRE"/>
    <n v="565476434"/>
    <x v="24"/>
    <s v="DXP"/>
    <n v="1"/>
    <s v="Indirect"/>
    <s v="EMC Sale"/>
    <s v="Y"/>
    <s v="Direct Reseller"/>
    <s v="Authorized Reseller"/>
    <s v="OTHER CHANNEL"/>
    <d v="2013-05-23T00:00:00"/>
    <x v="18"/>
    <d v="2013-05-23T00:00:00"/>
    <n v="5"/>
    <m/>
    <m/>
    <m/>
    <n v="1250"/>
    <x v="0"/>
    <s v="FINSERV"/>
    <s v="FINSERV -- BANKING"/>
    <s v="EMED &amp; AfricaBOOKINGS"/>
    <s v="Q22013"/>
    <n v="0"/>
    <x v="0"/>
  </r>
  <r>
    <x v="5"/>
    <x v="2"/>
    <s v="CONTENT AND CASE MGMT"/>
    <s v="CCMG CAPTURE"/>
    <s v="EINPUT"/>
    <s v="Capture"/>
    <s v="456-102-276"/>
    <s v="IIG EMEA UK/IRELAND AREA"/>
    <s v="IIG EMEA UK/IRELAND ENTERPRISE DISTRICT"/>
    <s v="MARK RATTLEY"/>
    <s v="OWEN KILBANE"/>
    <s v="IIG EMEA NORTH DIVISION"/>
    <x v="26"/>
    <n v="50322"/>
    <x v="31"/>
    <x v="29"/>
    <x v="28"/>
    <s v="United Kingdom"/>
    <s v="United Kingdom"/>
    <x v="0"/>
    <s v="ZOR"/>
    <n v="2966772"/>
    <m/>
    <x v="33"/>
    <x v="28"/>
    <m/>
    <m/>
    <s v="GN STORE NORD A/S"/>
    <n v="306139387"/>
    <x v="25"/>
    <s v="DXP"/>
    <n v="1"/>
    <s v="Indirect"/>
    <s v="EMC Sale"/>
    <s v="N"/>
    <m/>
    <m/>
    <s v="DIRECT"/>
    <d v="2013-06-27T00:00:00"/>
    <x v="4"/>
    <d v="2013-06-27T00:00:00"/>
    <n v="6"/>
    <m/>
    <m/>
    <m/>
    <n v="728.5"/>
    <x v="0"/>
    <s v="HEALTHCARE"/>
    <s v="HEALTHCARE -- MEDICAL PRODUCTS"/>
    <s v="UK&amp;IBOOKINGS"/>
    <s v="Q22013"/>
    <s v="UK&amp;I"/>
    <x v="0"/>
  </r>
  <r>
    <x v="6"/>
    <x v="2"/>
    <s v="CONTENT AND CASE MGMT"/>
    <s v="CCMG CAPTURE"/>
    <s v="EINPUT"/>
    <s v="Capture"/>
    <s v="456-102-276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4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3787.61"/>
    <x v="0"/>
    <s v="GOVT"/>
    <s v="GOVT -- CENTRAL"/>
    <s v="South AfricaBOOKINGS"/>
    <s v="Q22013"/>
    <s v="South Africa"/>
    <x v="0"/>
  </r>
  <r>
    <x v="6"/>
    <x v="2"/>
    <s v="CONTENT AND CASE MGMT"/>
    <s v="CCMG CAPTURE"/>
    <s v="EINPUT"/>
    <s v="Capture"/>
    <s v="456-102-276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4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3787.61"/>
    <x v="0"/>
    <s v="GOVT"/>
    <s v="GOVT -- CENTRAL"/>
    <s v="South AfricaBOOKINGS"/>
    <s v="Q22013"/>
    <s v="South Africa"/>
    <x v="0"/>
  </r>
  <r>
    <x v="1"/>
    <x v="1"/>
    <s v="CONTENT AND CASE MGMT"/>
    <s v="CCMG CAPTURE"/>
    <s v="INPUTACCEL-CCMG"/>
    <s v="Capture"/>
    <s v="456-102-260"/>
    <s v="IIG EMEA FRANCE AREA"/>
    <s v="IIG EMEA FRANCE TM DISTRICT"/>
    <s v="STEPHANE BARBERET"/>
    <s v="JACQUES PADIOLEAU"/>
    <s v="IIG EMEA SOUTH DIVISION"/>
    <x v="28"/>
    <n v="110504"/>
    <x v="32"/>
    <x v="30"/>
    <x v="29"/>
    <s v="France"/>
    <s v="France"/>
    <x v="0"/>
    <s v="ZOR"/>
    <n v="2076115"/>
    <m/>
    <x v="34"/>
    <x v="29"/>
    <m/>
    <m/>
    <s v="GROUPE CIL ATLANTIQUE"/>
    <n v="570771860"/>
    <x v="26"/>
    <s v="DXP"/>
    <n v="1"/>
    <s v="Indirect"/>
    <s v="EMC Sale"/>
    <s v="N"/>
    <m/>
    <m/>
    <s v="DIRECT"/>
    <d v="2013-06-27T00:00:00"/>
    <x v="4"/>
    <d v="2013-06-27T00:00:00"/>
    <n v="6"/>
    <m/>
    <m/>
    <m/>
    <n v="549.9"/>
    <x v="0"/>
    <s v="FINSERV"/>
    <s v="FINSERV -- OTHER"/>
    <s v="FranceBOOKINGS"/>
    <s v="Q22013"/>
    <s v="France"/>
    <x v="0"/>
  </r>
  <r>
    <x v="7"/>
    <x v="1"/>
    <s v="CONTENT AND CASE MGMT"/>
    <s v="CCMG CAPTURE"/>
    <s v="INPUTACCEL-CCMG"/>
    <s v="Capture"/>
    <s v="456-102-260"/>
    <s v="IIG EMEA GERMANY AREA"/>
    <s v="IIG EMEA GERMANY TERRITORY MANAGER DISTRICT"/>
    <s v="STEPHANE BARBERET"/>
    <s v="ULRICH WENZ"/>
    <s v="IIG EMEA SOUTH DIVISION"/>
    <x v="29"/>
    <n v="68840"/>
    <x v="33"/>
    <x v="31"/>
    <x v="30"/>
    <s v="Germany"/>
    <s v="Germany"/>
    <x v="0"/>
    <s v="ZOR"/>
    <n v="2887118"/>
    <m/>
    <x v="35"/>
    <x v="30"/>
    <m/>
    <m/>
    <s v="GKN EDV-Dienstleistungsgesellsch.mbH"/>
    <n v="343292306"/>
    <x v="27"/>
    <s v="DXP"/>
    <n v="1"/>
    <s v="Indirect"/>
    <s v="EMC Sale"/>
    <s v="Y"/>
    <s v="Systems Integrator;Direct Reseller;Distribution VAR"/>
    <s v="Authorized Reseller;Information Intelligence Reseller"/>
    <s v="OTHER CHANNEL"/>
    <d v="2013-04-30T00:00:00"/>
    <x v="20"/>
    <d v="2013-04-30T00:00:00"/>
    <n v="4"/>
    <m/>
    <m/>
    <m/>
    <n v="639.80999999999995"/>
    <x v="0"/>
    <s v="SERVICES"/>
    <s v="SERVICES -- CONSULTING"/>
    <s v="GermanyBOOKINGS"/>
    <s v="Q22013"/>
    <s v="Germany"/>
    <x v="0"/>
  </r>
  <r>
    <x v="3"/>
    <x v="2"/>
    <s v="CONTENT AND CASE MGMT"/>
    <s v="CCMG CAPTURE"/>
    <s v="INPUTACCEL-CCMG"/>
    <s v="Capture"/>
    <s v="456-102-260"/>
    <s v="IIG EMEA NORDICS AREA"/>
    <s v="IIG EMEA DENMARK DISTRICT"/>
    <s v="MARK RATTLEY"/>
    <s v="ERLING KVALHEIM"/>
    <s v="IIG EMEA NORTH DIVISION"/>
    <x v="30"/>
    <n v="138441"/>
    <x v="34"/>
    <x v="32"/>
    <x v="31"/>
    <s v="Denmark"/>
    <s v="Denmark"/>
    <x v="1"/>
    <s v="ZCR"/>
    <n v="2792558"/>
    <m/>
    <x v="36"/>
    <x v="31"/>
    <m/>
    <m/>
    <s v="FORENINGEN NYKREDIT"/>
    <n v="312309198"/>
    <x v="28"/>
    <s v="DXP"/>
    <n v="-1"/>
    <s v="Direct"/>
    <s v="Return-Return of Sale with Credit"/>
    <s v="N"/>
    <m/>
    <m/>
    <s v="DIRECT"/>
    <d v="2013-06-12T00:00:00"/>
    <x v="21"/>
    <d v="2013-06-12T00:00:00"/>
    <n v="6"/>
    <m/>
    <m/>
    <m/>
    <n v="-986.73"/>
    <x v="0"/>
    <s v="FINSERV"/>
    <s v="FINSERV -- BANKING"/>
    <s v="NordicsBOOKINGS"/>
    <s v="Q22013"/>
    <s v="Nordics"/>
    <x v="0"/>
  </r>
  <r>
    <x v="6"/>
    <x v="2"/>
    <s v="CONTENT AND CASE MGMT"/>
    <s v="CCMG CAPTURE"/>
    <s v="INPUTACCEL-CCMG"/>
    <s v="Capture"/>
    <s v="456-102-260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1"/>
    <s v="Indirect"/>
    <s v="EMC Sale"/>
    <s v="N"/>
    <m/>
    <m/>
    <s v="DIRECT"/>
    <d v="2013-06-29T00:00:00"/>
    <x v="9"/>
    <d v="2013-06-29T00:00:00"/>
    <n v="6"/>
    <m/>
    <m/>
    <m/>
    <n v="519.94000000000005"/>
    <x v="0"/>
    <s v="GOVT"/>
    <s v="GOVT -- CENTRAL"/>
    <s v="South AfricaBOOKINGS"/>
    <s v="Q22013"/>
    <s v="South Africa"/>
    <x v="0"/>
  </r>
  <r>
    <x v="0"/>
    <x v="0"/>
    <s v="CONTENT AND CASE MGMT"/>
    <s v="CCMG CAPTURE"/>
    <s v="INPUTACCEL-CCMG"/>
    <s v="Capture"/>
    <s v="456-102-260"/>
    <s v="IIG EMEA TURKEY, MIDDLE EAST, AFRICAN CONTINENT AREA"/>
    <s v="IIG EMEA SOUTH - AFRICAN CONTINENT DISTRICT"/>
    <s v="ALESSIO GALLO"/>
    <s v="MAHMOUD MOUNIR"/>
    <s v="IIG EMEA EMERGING DIVISION"/>
    <x v="25"/>
    <n v="67841"/>
    <x v="30"/>
    <x v="28"/>
    <x v="27"/>
    <s v="Morocco"/>
    <s v="Morocco"/>
    <x v="0"/>
    <s v="ZOR"/>
    <n v="2910708"/>
    <m/>
    <x v="32"/>
    <x v="27"/>
    <m/>
    <m/>
    <s v="BANQUE CENTRALE POPULAIRE"/>
    <n v="565476434"/>
    <x v="24"/>
    <s v="DXP"/>
    <n v="2"/>
    <s v="Indirect"/>
    <s v="EMC Sale"/>
    <s v="Y"/>
    <s v="Direct Reseller"/>
    <s v="Authorized Reseller"/>
    <s v="OTHER CHANNEL"/>
    <d v="2013-05-23T00:00:00"/>
    <x v="18"/>
    <d v="2013-05-23T00:00:00"/>
    <n v="5"/>
    <m/>
    <m/>
    <m/>
    <n v="2000"/>
    <x v="0"/>
    <s v="FINSERV"/>
    <s v="FINSERV -- BANKING"/>
    <s v="EMED &amp; AfricaBOOKINGS"/>
    <s v="Q22013"/>
    <n v="0"/>
    <x v="0"/>
  </r>
  <r>
    <x v="11"/>
    <x v="1"/>
    <s v="CONTENT AND CASE MGMT"/>
    <s v="CCMG CAPTURE"/>
    <s v="INPUTACCEL-CCMG"/>
    <s v="Capture"/>
    <s v="456-102-260"/>
    <s v="PORTUGAL HOUSE AREA"/>
    <s v="PORTUGAL HOUSE DISTRICT"/>
    <s v="PORTUGAL HOUSE AREA QUOTA HOUSE AM"/>
    <m/>
    <s v="EUROPE WEST DIVISION"/>
    <x v="14"/>
    <m/>
    <x v="35"/>
    <x v="33"/>
    <x v="32"/>
    <s v="Portugal"/>
    <s v="Portugal"/>
    <x v="1"/>
    <s v="ZCR"/>
    <n v="2813903"/>
    <m/>
    <x v="37"/>
    <x v="32"/>
    <m/>
    <m/>
    <s v="ESPIRITO SANTO FINANCIAL GROUP SA"/>
    <n v="400421418"/>
    <x v="29"/>
    <s v="DXP"/>
    <n v="-1"/>
    <s v="Indirect"/>
    <s v="Return-Return of Sale with Credit"/>
    <s v="Y"/>
    <s v="Systems Integrator;Distribution VAR"/>
    <s v="Velocity Solution Provider;Velocity Services Implement"/>
    <s v="OTHER CHANNEL"/>
    <d v="2013-05-08T00:00:00"/>
    <x v="22"/>
    <d v="2013-05-08T00:00:00"/>
    <n v="5"/>
    <m/>
    <m/>
    <m/>
    <n v="-735.8"/>
    <x v="0"/>
    <s v="FINSERV"/>
    <s v="FINSERV -- OTHER"/>
    <s v="IberiaBOOKINGS"/>
    <s v="Q22013"/>
    <n v="0"/>
    <x v="0"/>
  </r>
  <r>
    <x v="11"/>
    <x v="1"/>
    <s v="CONTENT AND CASE MGMT"/>
    <s v="CCMG CAPTURE"/>
    <s v="INPUTACCEL-CCMG"/>
    <s v="Capture"/>
    <s v="456-102-260"/>
    <s v="PORTUGAL HOUSE AREA"/>
    <s v="PORTUGAL HOUSE DISTRICT"/>
    <s v="PORTUGAL HOUSE AREA QUOTA HOUSE AM"/>
    <m/>
    <s v="EUROPE WEST DIVISION"/>
    <x v="14"/>
    <m/>
    <x v="35"/>
    <x v="33"/>
    <x v="32"/>
    <s v="Portugal"/>
    <s v="Portugal"/>
    <x v="2"/>
    <s v="ZDR"/>
    <n v="2813903"/>
    <m/>
    <x v="38"/>
    <x v="32"/>
    <m/>
    <m/>
    <s v="ESPIRITO SANTO FINANCIAL GROUP SA"/>
    <n v="400421418"/>
    <x v="29"/>
    <s v="DXP"/>
    <n v="1"/>
    <s v="Indirect"/>
    <s v="BOOKINGS IMPACTING"/>
    <s v="Y"/>
    <s v="Systems Integrator;Distribution VAR"/>
    <s v="Velocity Solution Provider;Velocity Services Implement"/>
    <s v="OTHER CHANNEL"/>
    <d v="2013-05-08T00:00:00"/>
    <x v="22"/>
    <d v="2013-05-08T00:00:00"/>
    <n v="5"/>
    <m/>
    <m/>
    <m/>
    <n v="735.8"/>
    <x v="0"/>
    <s v="FINSERV"/>
    <s v="FINSERV -- OTHER"/>
    <s v="IberiaBOOKINGS"/>
    <s v="Q22013"/>
    <n v="0"/>
    <x v="0"/>
  </r>
  <r>
    <x v="11"/>
    <x v="1"/>
    <s v="CONTENT AND CASE MGMT"/>
    <s v="CCMG CAPTURE"/>
    <s v="INPUTACCEL-CCMG"/>
    <s v="Capture"/>
    <s v="456-102-260"/>
    <s v="PORTUGAL HOUSE AREA"/>
    <s v="PORTUGAL HOUSE DISTRICT"/>
    <s v="PORTUGAL HOUSE AREA QUOTA HOUSE AM"/>
    <m/>
    <s v="EUROPE WEST DIVISION"/>
    <x v="31"/>
    <s v="D01236"/>
    <x v="36"/>
    <x v="33"/>
    <x v="32"/>
    <s v="Portugal"/>
    <s v="Portugal"/>
    <x v="2"/>
    <s v="ZDR"/>
    <n v="2813903"/>
    <m/>
    <x v="39"/>
    <x v="32"/>
    <m/>
    <m/>
    <s v="ESPIRITO SANTO FINANCIAL GROUP SA"/>
    <n v="400421418"/>
    <x v="29"/>
    <s v="DXP"/>
    <n v="1"/>
    <s v="Indirect"/>
    <s v="BOOKINGS IMPACTING"/>
    <s v="N"/>
    <m/>
    <m/>
    <s v="DIRECT"/>
    <d v="2013-06-13T00:00:00"/>
    <x v="23"/>
    <d v="2013-06-13T00:00:00"/>
    <n v="6"/>
    <m/>
    <m/>
    <m/>
    <n v="735.8"/>
    <x v="0"/>
    <s v="FINSERV"/>
    <s v="FINSERV -- OTHER"/>
    <s v="IberiaBOOKINGS"/>
    <s v="Q22013"/>
    <n v="0"/>
    <x v="0"/>
  </r>
  <r>
    <x v="11"/>
    <x v="1"/>
    <s v="CONTENT AND CASE MGMT"/>
    <s v="CCMG CAPTURE"/>
    <s v="INPUTACCEL-CCMG"/>
    <s v="Capture"/>
    <s v="456-102-260"/>
    <s v="PORTUGAL HOUSE AREA"/>
    <s v="PORTUGAL HOUSE DISTRICT"/>
    <s v="PORTUGAL HOUSE AREA QUOTA HOUSE AM"/>
    <m/>
    <s v="EUROPE WEST DIVISION"/>
    <x v="31"/>
    <s v="D01236"/>
    <x v="35"/>
    <x v="33"/>
    <x v="32"/>
    <s v="Portugal"/>
    <s v="Portugal"/>
    <x v="1"/>
    <s v="ZCR"/>
    <n v="2813903"/>
    <m/>
    <x v="40"/>
    <x v="32"/>
    <m/>
    <m/>
    <s v="ESPIRITO SANTO FINANCIAL GROUP SA"/>
    <n v="400421418"/>
    <x v="29"/>
    <s v="DXP"/>
    <n v="-1"/>
    <s v="Indirect"/>
    <s v="BOOKINGS IMPACTING"/>
    <s v="Y"/>
    <s v="Systems Integrator;Distribution VAR"/>
    <s v="Velocity Solution Provider;Velocity Services Implement"/>
    <s v="OTHER CHANNEL"/>
    <d v="2013-06-13T00:00:00"/>
    <x v="23"/>
    <d v="2013-06-13T00:00:00"/>
    <n v="6"/>
    <m/>
    <m/>
    <m/>
    <n v="-735.8"/>
    <x v="0"/>
    <s v="FINSERV"/>
    <s v="FINSERV -- OTHER"/>
    <s v="IberiaBOOKINGS"/>
    <s v="Q22013"/>
    <n v="0"/>
    <x v="0"/>
  </r>
  <r>
    <x v="3"/>
    <x v="2"/>
    <s v="CONTENT AND CASE MGMT"/>
    <s v="CCMG CAPTURE"/>
    <s v="INPUTACCEL-CCMG"/>
    <s v="Capture"/>
    <s v="456-102-262"/>
    <s v="IIG EMEA NORDICS AREA"/>
    <s v="IIG EMEA DENMARK DISTRICT"/>
    <s v="MARK RATTLEY"/>
    <s v="ERLING KVALHEIM"/>
    <s v="IIG EMEA NORTH DIVISION"/>
    <x v="5"/>
    <n v="100878"/>
    <x v="18"/>
    <x v="17"/>
    <x v="33"/>
    <s v="South Africa"/>
    <s v="South Africa"/>
    <x v="0"/>
    <s v="ZOR"/>
    <n v="2967195"/>
    <m/>
    <x v="41"/>
    <x v="33"/>
    <m/>
    <m/>
    <s v="CONSOL LTD"/>
    <n v="538580510"/>
    <x v="30"/>
    <s v="DXP"/>
    <n v="1"/>
    <s v="Indirect"/>
    <s v="EMC Sale"/>
    <s v="Y"/>
    <s v="Direct Reseller"/>
    <m/>
    <s v="OTHER CHANNEL"/>
    <d v="2013-06-27T00:00:00"/>
    <x v="4"/>
    <d v="2013-06-27T00:00:00"/>
    <n v="6"/>
    <m/>
    <m/>
    <m/>
    <n v="1860.48"/>
    <x v="0"/>
    <s v="DISCRETE MFG"/>
    <s v="DISCRETE MFG -- OTHER"/>
    <s v="NordicsBOOKINGS"/>
    <s v="Q22013"/>
    <s v="Nordics"/>
    <x v="0"/>
  </r>
  <r>
    <x v="6"/>
    <x v="2"/>
    <s v="CONTENT AND CASE MGMT"/>
    <s v="CCMG CAPTURE"/>
    <s v="INPUTACCEL-CCMG"/>
    <s v="Capture"/>
    <s v="456-102-262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1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1308.96"/>
    <x v="0"/>
    <s v="GOVT"/>
    <s v="GOVT -- CENTRAL"/>
    <s v="South AfricaBOOKINGS"/>
    <s v="Q22013"/>
    <s v="South Africa"/>
    <x v="0"/>
  </r>
  <r>
    <x v="12"/>
    <x v="1"/>
    <s v="CONTENT AND CASE MGMT"/>
    <s v="CCMG CAPTURE"/>
    <s v="INPUTACCEL-CCMG"/>
    <s v="Capture"/>
    <s v="456-102-262"/>
    <s v="IIG EMEA SWITZERLAND AREA"/>
    <s v="IIG EMEA SWITZERLAND 1 DISTRICT"/>
    <s v="STEPHANE BARBERET"/>
    <s v="ROMAN HOHL"/>
    <s v="IIG EMEA SOUTH DIVISION"/>
    <x v="32"/>
    <n v="125701"/>
    <x v="37"/>
    <x v="34"/>
    <x v="34"/>
    <s v="Switzerland"/>
    <s v="Switzerland"/>
    <x v="1"/>
    <s v="ZCR"/>
    <n v="2857481"/>
    <m/>
    <x v="42"/>
    <x v="34"/>
    <m/>
    <m/>
    <s v="UBP CIS HOLDING S.A."/>
    <n v="484733923"/>
    <x v="31"/>
    <s v="DXP"/>
    <n v="-1"/>
    <s v="Direct"/>
    <s v="BOOKINGS IMPACTING"/>
    <s v="Y"/>
    <s v="Direct Reseller"/>
    <s v="Information Intelligence Reseller"/>
    <s v="OTHER CHANNEL"/>
    <d v="2013-05-22T00:00:00"/>
    <x v="24"/>
    <d v="2013-05-22T00:00:00"/>
    <n v="5"/>
    <m/>
    <m/>
    <m/>
    <n v="-1644.54"/>
    <x v="0"/>
    <s v="FINSERV"/>
    <s v="FINSERV -- OTHER"/>
    <s v="SwitzerlandBOOKINGS"/>
    <s v="Q22013"/>
    <s v="Switzerland"/>
    <x v="0"/>
  </r>
  <r>
    <x v="12"/>
    <x v="1"/>
    <s v="CONTENT AND CASE MGMT"/>
    <s v="CCMG CAPTURE"/>
    <s v="INPUTACCEL-CCMG"/>
    <s v="Capture"/>
    <s v="456-102-262"/>
    <s v="IIG EMEA SWITZERLAND AREA"/>
    <s v="IIG EMEA SWITZERLAND 1 DISTRICT"/>
    <s v="STEPHANE BARBERET"/>
    <s v="ROMAN HOHL"/>
    <s v="IIG EMEA SOUTH DIVISION"/>
    <x v="32"/>
    <n v="125701"/>
    <x v="37"/>
    <x v="34"/>
    <x v="34"/>
    <s v="Switzerland"/>
    <s v="Switzerland"/>
    <x v="1"/>
    <s v="ZCR"/>
    <n v="2857563"/>
    <m/>
    <x v="43"/>
    <x v="35"/>
    <m/>
    <m/>
    <s v="UBP CIS HOLDING S.A."/>
    <n v="484733923"/>
    <x v="32"/>
    <s v="DXP"/>
    <n v="-1"/>
    <s v="Direct"/>
    <s v="Return-Return of Sale with Credit"/>
    <s v="Y"/>
    <s v="Direct Reseller"/>
    <s v="Information Intelligence Reseller"/>
    <s v="OTHER CHANNEL"/>
    <d v="2013-05-23T00:00:00"/>
    <x v="18"/>
    <d v="2013-05-23T00:00:00"/>
    <n v="5"/>
    <m/>
    <m/>
    <m/>
    <n v="-1644.54"/>
    <x v="0"/>
    <s v="FINSERV"/>
    <s v="FINSERV -- OTHER"/>
    <s v="SwitzerlandBOOKINGS"/>
    <s v="Q22013"/>
    <s v="Switzerland"/>
    <x v="0"/>
  </r>
  <r>
    <x v="12"/>
    <x v="1"/>
    <s v="CONTENT AND CASE MGMT"/>
    <s v="CCMG CAPTURE"/>
    <s v="INPUTACCEL-CCMG"/>
    <s v="Capture"/>
    <s v="456-102-262"/>
    <s v="IIG EMEA SWITZERLAND AREA"/>
    <s v="IIG EMEA SWITZERLAND 1 DISTRICT"/>
    <s v="STEPHANE BARBERET"/>
    <s v="ROMAN HOHL"/>
    <s v="IIG EMEA SOUTH DIVISION"/>
    <x v="32"/>
    <n v="125701"/>
    <x v="37"/>
    <x v="34"/>
    <x v="34"/>
    <s v="Switzerland"/>
    <s v="Switzerland"/>
    <x v="2"/>
    <s v="ZDR"/>
    <n v="2857481"/>
    <m/>
    <x v="44"/>
    <x v="34"/>
    <m/>
    <m/>
    <s v="UBP CIS HOLDING S.A."/>
    <n v="484733923"/>
    <x v="31"/>
    <s v="DXP"/>
    <n v="1"/>
    <s v="Direct"/>
    <s v="BOOKINGS IMPACTING"/>
    <s v="Y"/>
    <s v="Direct Reseller"/>
    <s v="Information Intelligence Reseller"/>
    <s v="OTHER CHANNEL"/>
    <d v="2013-05-22T00:00:00"/>
    <x v="24"/>
    <d v="2013-05-22T00:00:00"/>
    <n v="5"/>
    <m/>
    <m/>
    <m/>
    <n v="1644.54"/>
    <x v="0"/>
    <s v="FINSERV"/>
    <s v="FINSERV -- OTHER"/>
    <s v="SwitzerlandBOOKINGS"/>
    <s v="Q22013"/>
    <s v="Switzerland"/>
    <x v="0"/>
  </r>
  <r>
    <x v="12"/>
    <x v="1"/>
    <s v="CONTENT AND CASE MGMT"/>
    <s v="CCMG CAPTURE"/>
    <s v="INPUTACCEL-CCMG"/>
    <s v="Capture"/>
    <s v="456-102-262"/>
    <s v="IIG EMEA SWITZERLAND AREA"/>
    <s v="IIG EMEA SWITZERLAND 1 DISTRICT"/>
    <s v="STEPHANE BARBERET"/>
    <s v="ROMAN HOHL"/>
    <s v="IIG EMEA SOUTH DIVISION"/>
    <x v="32"/>
    <n v="125701"/>
    <x v="37"/>
    <x v="34"/>
    <x v="34"/>
    <s v="Switzerland"/>
    <s v="Switzerland"/>
    <x v="2"/>
    <s v="ZDR"/>
    <n v="2857563"/>
    <m/>
    <x v="45"/>
    <x v="35"/>
    <m/>
    <m/>
    <s v="UBP CIS HOLDING S.A."/>
    <n v="484733923"/>
    <x v="32"/>
    <s v="DXP"/>
    <n v="1"/>
    <s v="Direct"/>
    <s v="BOOKINGS IMPACTING"/>
    <s v="Y"/>
    <s v="Direct Reseller"/>
    <s v="Information Intelligence Reseller"/>
    <s v="OTHER CHANNEL"/>
    <d v="2013-05-23T00:00:00"/>
    <x v="18"/>
    <d v="2013-05-23T00:00:00"/>
    <n v="5"/>
    <m/>
    <m/>
    <m/>
    <n v="1644.54"/>
    <x v="0"/>
    <s v="FINSERV"/>
    <s v="FINSERV -- OTHER"/>
    <s v="SwitzerlandBOOKINGS"/>
    <s v="Q22013"/>
    <s v="Switzerland"/>
    <x v="0"/>
  </r>
  <r>
    <x v="12"/>
    <x v="1"/>
    <s v="CONTENT AND CASE MGMT"/>
    <s v="CCMG CAPTURE"/>
    <s v="INPUTACCEL-CCMG"/>
    <s v="Capture"/>
    <s v="456-102-262"/>
    <s v="IIG EMEA SWITZERLAND AREA"/>
    <s v="IIG EMEA SWITZERLAND 1 DISTRICT"/>
    <s v="STEPHANE BARBERET"/>
    <s v="ROMAN HOHL"/>
    <s v="IIG EMEA SOUTH DIVISION"/>
    <x v="32"/>
    <n v="125701"/>
    <x v="37"/>
    <x v="34"/>
    <x v="34"/>
    <s v="Switzerland"/>
    <s v="Switzerland"/>
    <x v="0"/>
    <s v="ZOR"/>
    <n v="2857481"/>
    <m/>
    <x v="46"/>
    <x v="34"/>
    <m/>
    <m/>
    <s v="UBP CIS HOLDING S.A."/>
    <n v="484733923"/>
    <x v="31"/>
    <s v="DXP"/>
    <n v="1"/>
    <s v="Direct"/>
    <s v="EMC Sale"/>
    <s v="Y"/>
    <s v="Direct Reseller"/>
    <s v="Information Intelligence Reseller"/>
    <s v="OTHER CHANNEL"/>
    <d v="2013-04-30T00:00:00"/>
    <x v="20"/>
    <d v="2013-04-30T00:00:00"/>
    <n v="4"/>
    <m/>
    <m/>
    <m/>
    <n v="1644.54"/>
    <x v="0"/>
    <s v="FINSERV"/>
    <s v="FINSERV -- OTHER"/>
    <s v="SwitzerlandBOOKINGS"/>
    <s v="Q22013"/>
    <s v="Switzerland"/>
    <x v="0"/>
  </r>
  <r>
    <x v="12"/>
    <x v="1"/>
    <s v="CONTENT AND CASE MGMT"/>
    <s v="CCMG CAPTURE"/>
    <s v="INPUTACCEL-CCMG"/>
    <s v="Capture"/>
    <s v="456-102-262"/>
    <s v="IIG EMEA SWITZERLAND AREA"/>
    <s v="IIG EMEA SWITZERLAND 1 DISTRICT"/>
    <s v="STEPHANE BARBERET"/>
    <s v="ROMAN HOHL"/>
    <s v="IIG EMEA SOUTH DIVISION"/>
    <x v="32"/>
    <n v="125701"/>
    <x v="37"/>
    <x v="34"/>
    <x v="34"/>
    <s v="Switzerland"/>
    <s v="Switzerland"/>
    <x v="0"/>
    <s v="ZOR"/>
    <n v="2857563"/>
    <m/>
    <x v="47"/>
    <x v="35"/>
    <m/>
    <m/>
    <s v="UBP CIS HOLDING S.A."/>
    <n v="484733923"/>
    <x v="32"/>
    <s v="DXP"/>
    <n v="1"/>
    <s v="Direct"/>
    <s v="EMC Sale"/>
    <s v="Y"/>
    <s v="Direct Reseller"/>
    <s v="Information Intelligence Reseller"/>
    <s v="OTHER CHANNEL"/>
    <d v="2013-04-30T00:00:00"/>
    <x v="20"/>
    <d v="2013-04-30T00:00:00"/>
    <n v="4"/>
    <m/>
    <m/>
    <m/>
    <n v="1644.54"/>
    <x v="0"/>
    <s v="FINSERV"/>
    <s v="FINSERV -- OTHER"/>
    <s v="SwitzerlandBOOKINGS"/>
    <s v="Q22013"/>
    <s v="Switzerland"/>
    <x v="0"/>
  </r>
  <r>
    <x v="6"/>
    <x v="2"/>
    <s v="CONTENT AND CASE MGMT"/>
    <s v="CCMG CAPTURE"/>
    <s v="INPUTACCEL-CCMG"/>
    <s v="Capture"/>
    <s v="456-102-262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1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1308.96"/>
    <x v="0"/>
    <s v="GOVT"/>
    <s v="GOVT -- CENTRAL"/>
    <s v="South AfricaBOOKINGS"/>
    <s v="Q22013"/>
    <s v="South Africa"/>
    <x v="0"/>
  </r>
  <r>
    <x v="6"/>
    <x v="2"/>
    <s v="CONTENT AND CASE MGMT"/>
    <s v="CCMG CAPTURE"/>
    <s v="INPUTACCEL-CCMG"/>
    <s v="Capture"/>
    <s v="456-102-262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1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1308.96"/>
    <x v="0"/>
    <s v="GOVT"/>
    <s v="GOVT -- CENTRAL"/>
    <s v="South AfricaBOOKINGS"/>
    <s v="Q22013"/>
    <s v="South Africa"/>
    <x v="0"/>
  </r>
  <r>
    <x v="8"/>
    <x v="3"/>
    <s v="CONTENT AND CASE MGMT"/>
    <s v="CCMG CAPTURE"/>
    <s v="INPUTACCEL-CCMG"/>
    <s v="Capture"/>
    <s v="456-102-263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906.97"/>
    <x v="0"/>
    <s v="NOT DEFINED"/>
    <s v="NOT DEFINED"/>
    <s v="OTHERBOOKINGS"/>
    <s v="Q22013"/>
    <s v="Other"/>
    <x v="0"/>
  </r>
  <r>
    <x v="8"/>
    <x v="3"/>
    <s v="CONTENT AND CASE MGMT"/>
    <s v="CCMG CAPTURE"/>
    <s v="INPUTACCEL-CCMG"/>
    <s v="Capture"/>
    <s v="456-102-263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906.97"/>
    <x v="0"/>
    <s v="NOT DEFINED"/>
    <s v="NOT DEFINED"/>
    <s v="OTHERBOOKINGS"/>
    <s v="Q22013"/>
    <s v="Other"/>
    <x v="0"/>
  </r>
  <r>
    <x v="4"/>
    <x v="2"/>
    <s v="CONTENT AND CASE MGMT"/>
    <s v="CCMG CAPTURE"/>
    <s v="INPUTACCEL-CCMG"/>
    <s v="Capture"/>
    <s v="456-102-263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1"/>
    <s v="Direct"/>
    <s v="EMC Sale"/>
    <s v="Y"/>
    <s v="Direct Reseller"/>
    <s v="Alliances"/>
    <s v="OTHER CHANNEL"/>
    <d v="2013-03-31T00:00:00"/>
    <x v="10"/>
    <d v="2013-04-23T00:00:00"/>
    <n v="4"/>
    <m/>
    <m/>
    <m/>
    <n v="-8932.31"/>
    <x v="0"/>
    <s v="FINSERV"/>
    <s v="FINSERV -- SPECIALTY FINANCIAL"/>
    <s v="BeneluxBOOKINGS"/>
    <s v="Q22013"/>
    <n v="0"/>
    <x v="0"/>
  </r>
  <r>
    <x v="4"/>
    <x v="2"/>
    <s v="CONTENT AND CASE MGMT"/>
    <s v="CCMG CAPTURE"/>
    <s v="INPUTACCEL-CCMG"/>
    <s v="Capture"/>
    <s v="456-102-263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1"/>
    <s v="Direct"/>
    <s v="EMC Sale"/>
    <s v="Y"/>
    <s v="Direct Reseller"/>
    <s v="Alliances"/>
    <s v="OTHER CHANNEL"/>
    <d v="2013-03-31T00:00:00"/>
    <x v="10"/>
    <d v="2013-04-23T00:00:00"/>
    <n v="4"/>
    <m/>
    <m/>
    <m/>
    <n v="8932.31"/>
    <x v="0"/>
    <s v="FINSERV"/>
    <s v="FINSERV -- SPECIALTY FINANCIAL"/>
    <s v="BeneluxBOOKINGS"/>
    <s v="Q22013"/>
    <n v="0"/>
    <x v="0"/>
  </r>
  <r>
    <x v="5"/>
    <x v="2"/>
    <s v="CONTENT AND CASE MGMT"/>
    <s v="CCMG CAPTURE"/>
    <s v="INPUTACCEL-CCMG"/>
    <s v="Capture"/>
    <s v="456-102-263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906.97"/>
    <x v="0"/>
    <s v="NOT DEFINED"/>
    <s v="NOT DEFINED"/>
    <s v="UK&amp;IBOOKINGS"/>
    <s v="Q22013"/>
    <s v="UK&amp;I"/>
    <x v="0"/>
  </r>
  <r>
    <x v="13"/>
    <x v="0"/>
    <s v="CONTENT AND CASE MGMT"/>
    <s v="CCMG CAPTURE"/>
    <s v="INPUTACCEL-CCMG"/>
    <s v="Capture"/>
    <s v="456-102-264"/>
    <s v="IIG EMEA BALTICS AREA"/>
    <s v="IIG EMEA BALTICS DISTRICT"/>
    <m/>
    <s v="ENEAVITO STUCCHI"/>
    <s v="IIG EMEA EMERGING DIVISION"/>
    <x v="36"/>
    <n v="138246"/>
    <x v="40"/>
    <x v="37"/>
    <x v="37"/>
    <s v="Latvia"/>
    <s v="Latvia"/>
    <x v="0"/>
    <s v="ZOR"/>
    <n v="2959058"/>
    <m/>
    <x v="50"/>
    <x v="38"/>
    <m/>
    <m/>
    <s v="GRINDEKS AS"/>
    <n v="644702888"/>
    <x v="35"/>
    <s v="DXP"/>
    <n v="1"/>
    <s v="Indirect"/>
    <s v="EMC Sale"/>
    <s v="Y"/>
    <s v="Systems Integrator"/>
    <m/>
    <s v="OTHER CHANNEL"/>
    <d v="2013-06-28T00:00:00"/>
    <x v="6"/>
    <d v="2013-06-28T00:00:00"/>
    <n v="6"/>
    <m/>
    <m/>
    <m/>
    <n v="1099.8"/>
    <x v="0"/>
    <s v="LIFESCI"/>
    <s v="LIFESCI -- PHARMACEUTICALS"/>
    <s v="Austria/EEBOOKINGS"/>
    <s v="Q22013"/>
    <s v="Austria/EE"/>
    <x v="0"/>
  </r>
  <r>
    <x v="1"/>
    <x v="1"/>
    <s v="CONTENT AND CASE MGMT"/>
    <s v="CCMG CAPTURE"/>
    <s v="INPUTACCEL-CCMG"/>
    <s v="Capture"/>
    <s v="456-102-264"/>
    <s v="IIG EMEA FRANCE AREA"/>
    <s v="IIG EMEA FRANCE TM DISTRICT"/>
    <s v="STEPHANE BARBERET"/>
    <s v="JACQUES PADIOLEAU"/>
    <s v="IIG EMEA SOUTH DIVISION"/>
    <x v="28"/>
    <n v="110504"/>
    <x v="41"/>
    <x v="38"/>
    <x v="38"/>
    <s v="France"/>
    <s v="France"/>
    <x v="0"/>
    <s v="ZOR"/>
    <n v="2873319"/>
    <m/>
    <x v="51"/>
    <x v="39"/>
    <m/>
    <m/>
    <s v="Bayerische Motoren Werke AG"/>
    <n v="315369934"/>
    <x v="36"/>
    <s v="DXP"/>
    <n v="4"/>
    <s v="Direct"/>
    <s v="EMC Sale"/>
    <s v="N"/>
    <m/>
    <m/>
    <s v="DIRECT"/>
    <d v="2013-04-18T00:00:00"/>
    <x v="27"/>
    <d v="2013-04-18T00:00:00"/>
    <n v="4"/>
    <m/>
    <m/>
    <m/>
    <n v="5501.61"/>
    <x v="0"/>
    <s v="FINSERV"/>
    <s v="FINSERV -- BANKING"/>
    <s v="FranceBOOKINGS"/>
    <s v="Q22013"/>
    <s v="France"/>
    <x v="0"/>
  </r>
  <r>
    <x v="1"/>
    <x v="1"/>
    <s v="CONTENT AND CASE MGMT"/>
    <s v="CCMG CAPTURE"/>
    <s v="INPUTACCEL-CCMG"/>
    <s v="Capture"/>
    <s v="456-102-264"/>
    <s v="IIG EMEA FRANCE AREA"/>
    <s v="IIG EMEA FRANCE TM DISTRICT"/>
    <s v="STEPHANE BARBERET"/>
    <s v="JACQUES PADIOLEAU"/>
    <s v="IIG EMEA SOUTH DIVISION"/>
    <x v="28"/>
    <n v="110504"/>
    <x v="32"/>
    <x v="30"/>
    <x v="29"/>
    <s v="France"/>
    <s v="France"/>
    <x v="0"/>
    <s v="ZOR"/>
    <n v="2076115"/>
    <m/>
    <x v="34"/>
    <x v="29"/>
    <m/>
    <m/>
    <s v="GROUPE CIL ATLANTIQUE"/>
    <n v="570771860"/>
    <x v="26"/>
    <s v="DXP"/>
    <n v="1"/>
    <s v="Indirect"/>
    <s v="EMC Sale"/>
    <s v="N"/>
    <m/>
    <m/>
    <s v="DIRECT"/>
    <d v="2013-06-27T00:00:00"/>
    <x v="4"/>
    <d v="2013-06-27T00:00:00"/>
    <n v="6"/>
    <m/>
    <m/>
    <m/>
    <n v="756.6"/>
    <x v="0"/>
    <s v="FINSERV"/>
    <s v="FINSERV -- OTHER"/>
    <s v="FranceBOOKINGS"/>
    <s v="Q22013"/>
    <s v="France"/>
    <x v="0"/>
  </r>
  <r>
    <x v="7"/>
    <x v="1"/>
    <s v="CONTENT AND CASE MGMT"/>
    <s v="CCMG CAPTURE"/>
    <s v="INPUTACCEL-CCMG"/>
    <s v="Capture"/>
    <s v="456-102-264"/>
    <s v="IIG EMEA GERMANY AREA"/>
    <s v="IIG EMEA GERMANY 1 DISTRICT"/>
    <s v="STEPHANE BARBERET"/>
    <s v="ULRICH WENZ"/>
    <s v="IIG EMEA SOUTH DIVISION"/>
    <x v="37"/>
    <n v="129691"/>
    <x v="33"/>
    <x v="39"/>
    <x v="39"/>
    <s v="Germany"/>
    <s v="Germany"/>
    <x v="0"/>
    <s v="ZOR"/>
    <n v="2870698"/>
    <s v="ZR06 - VSOE"/>
    <x v="52"/>
    <x v="40"/>
    <s v="HARD REDIRECTS"/>
    <s v="ZR06 - VSOE"/>
    <s v="Siemens AG"/>
    <n v="316067164"/>
    <x v="37"/>
    <s v="DXP"/>
    <n v="0"/>
    <s v="Indirect"/>
    <s v="EMC Sale"/>
    <s v="N"/>
    <m/>
    <m/>
    <s v="DIRECT"/>
    <d v="2013-04-12T00:00:00"/>
    <x v="28"/>
    <d v="2013-04-12T00:00:00"/>
    <n v="4"/>
    <m/>
    <m/>
    <m/>
    <n v="-448.5"/>
    <x v="0"/>
    <s v="HEALTHCARE"/>
    <s v="HEALTHCARE -- GENERAL"/>
    <s v="GermanyBOOKINGS"/>
    <s v="Q22013"/>
    <s v="Germany"/>
    <x v="0"/>
  </r>
  <r>
    <x v="7"/>
    <x v="1"/>
    <s v="CONTENT AND CASE MGMT"/>
    <s v="CCMG CAPTURE"/>
    <s v="INPUTACCEL-CCMG"/>
    <s v="Capture"/>
    <s v="456-102-264"/>
    <s v="IIG EMEA GERMANY AREA"/>
    <s v="IIG EMEA GERMANY 1 DISTRICT"/>
    <s v="STEPHANE BARBERET"/>
    <s v="ULRICH WENZ"/>
    <s v="IIG EMEA SOUTH DIVISION"/>
    <x v="37"/>
    <n v="129691"/>
    <x v="33"/>
    <x v="39"/>
    <x v="39"/>
    <s v="Germany"/>
    <s v="Germany"/>
    <x v="0"/>
    <s v="ZOR"/>
    <n v="2870698"/>
    <m/>
    <x v="52"/>
    <x v="40"/>
    <m/>
    <m/>
    <s v="Siemens AG"/>
    <n v="316067164"/>
    <x v="37"/>
    <s v="DXP"/>
    <n v="10"/>
    <s v="Indirect"/>
    <s v="EMC Sale"/>
    <s v="N"/>
    <m/>
    <m/>
    <s v="DIRECT"/>
    <d v="2013-04-12T00:00:00"/>
    <x v="28"/>
    <d v="2013-04-12T00:00:00"/>
    <n v="4"/>
    <m/>
    <m/>
    <m/>
    <n v="7787.01"/>
    <x v="0"/>
    <s v="HEALTHCARE"/>
    <s v="HEALTHCARE -- GENERAL"/>
    <s v="GermanyBOOKINGS"/>
    <s v="Q22013"/>
    <s v="Germany"/>
    <x v="0"/>
  </r>
  <r>
    <x v="7"/>
    <x v="1"/>
    <s v="CONTENT AND CASE MGMT"/>
    <s v="CCMG CAPTURE"/>
    <s v="INPUTACCEL-CCMG"/>
    <s v="Capture"/>
    <s v="456-102-264"/>
    <s v="IIG EMEA GERMANY AREA"/>
    <s v="IIG EMEA GERMANY TERRITORY MANAGER DISTRICT"/>
    <s v="STEPHANE BARBERET"/>
    <s v="ULRICH WENZ"/>
    <s v="IIG EMEA SOUTH DIVISION"/>
    <x v="29"/>
    <n v="68840"/>
    <x v="42"/>
    <x v="40"/>
    <x v="40"/>
    <s v="Germany"/>
    <s v="Germany"/>
    <x v="0"/>
    <s v="ZOR"/>
    <n v="2693120"/>
    <m/>
    <x v="53"/>
    <x v="41"/>
    <m/>
    <m/>
    <s v="LVM Landwirtschaftlicher Versicherungsverein Münster a.G."/>
    <n v="315797431"/>
    <x v="38"/>
    <s v="DXP"/>
    <n v="17"/>
    <s v="Indirect"/>
    <s v="EMC Sale"/>
    <s v="Y"/>
    <s v="Outsourcer"/>
    <m/>
    <s v="OTHER CHANNEL"/>
    <d v="2013-06-29T00:00:00"/>
    <x v="9"/>
    <d v="2013-06-29T00:00:00"/>
    <n v="6"/>
    <m/>
    <m/>
    <m/>
    <n v="12398.1"/>
    <x v="0"/>
    <s v="FINSERV"/>
    <s v="FINSERV -- INSURANCE"/>
    <s v="GermanyBOOKINGS"/>
    <s v="Q22013"/>
    <s v="Germany"/>
    <x v="0"/>
  </r>
  <r>
    <x v="7"/>
    <x v="1"/>
    <s v="CONTENT AND CASE MGMT"/>
    <s v="CCMG CAPTURE"/>
    <s v="INPUTACCEL-CCMG"/>
    <s v="Capture"/>
    <s v="456-102-264"/>
    <s v="IIG EMEA GERMANY AREA"/>
    <s v="IIG EMEA GERMANY TERRITORY MANAGER DISTRICT"/>
    <s v="STEPHANE BARBERET"/>
    <s v="ULRICH WENZ"/>
    <s v="IIG EMEA SOUTH DIVISION"/>
    <x v="29"/>
    <n v="68840"/>
    <x v="33"/>
    <x v="31"/>
    <x v="30"/>
    <s v="Germany"/>
    <s v="Germany"/>
    <x v="0"/>
    <s v="ZOR"/>
    <n v="2887118"/>
    <m/>
    <x v="35"/>
    <x v="30"/>
    <m/>
    <m/>
    <s v="GKN EDV-Dienstleistungsgesellsch.mbH"/>
    <n v="343292306"/>
    <x v="27"/>
    <s v="DXP"/>
    <n v="1"/>
    <s v="Indirect"/>
    <s v="EMC Sale"/>
    <s v="Y"/>
    <s v="Systems Integrator;Direct Reseller;Distribution VAR"/>
    <s v="Authorized Reseller;Information Intelligence Reseller"/>
    <s v="OTHER CHANNEL"/>
    <d v="2013-04-30T00:00:00"/>
    <x v="20"/>
    <d v="2013-04-30T00:00:00"/>
    <n v="4"/>
    <m/>
    <m/>
    <m/>
    <n v="880.26"/>
    <x v="0"/>
    <s v="SERVICES"/>
    <s v="SERVICES -- CONSULTING"/>
    <s v="GermanyBOOKINGS"/>
    <s v="Q22013"/>
    <s v="Germany"/>
    <x v="0"/>
  </r>
  <r>
    <x v="3"/>
    <x v="2"/>
    <s v="CONTENT AND CASE MGMT"/>
    <s v="CCMG CAPTURE"/>
    <s v="INPUTACCEL-CCMG"/>
    <s v="Capture"/>
    <s v="456-102-264"/>
    <s v="IIG EMEA NORDICS AREA"/>
    <s v="IIG EMEA DENMARK DISTRICT"/>
    <s v="MARK RATTLEY"/>
    <s v="ERLING KVALHEIM"/>
    <s v="IIG EMEA NORTH DIVISION"/>
    <x v="30"/>
    <n v="138441"/>
    <x v="34"/>
    <x v="32"/>
    <x v="41"/>
    <s v="Denmark"/>
    <s v="Denmark"/>
    <x v="0"/>
    <s v="ZOR"/>
    <n v="2887367"/>
    <m/>
    <x v="54"/>
    <x v="31"/>
    <m/>
    <m/>
    <s v="JN DATA A/S"/>
    <n v="307564158"/>
    <x v="39"/>
    <s v="DXP"/>
    <n v="11"/>
    <s v="Direct"/>
    <s v="EMC Sale"/>
    <s v="N"/>
    <m/>
    <m/>
    <s v="DIRECT"/>
    <d v="2013-06-19T00:00:00"/>
    <x v="5"/>
    <d v="2013-06-19T00:00:00"/>
    <n v="6"/>
    <m/>
    <m/>
    <m/>
    <n v="15124.48"/>
    <x v="0"/>
    <s v="SERVICES"/>
    <s v="SERVICES -- CONSULTING"/>
    <s v="NordicsBOOKINGS"/>
    <s v="Q22013"/>
    <s v="Nordics"/>
    <x v="0"/>
  </r>
  <r>
    <x v="3"/>
    <x v="2"/>
    <s v="CONTENT AND CASE MGMT"/>
    <s v="CCMG CAPTURE"/>
    <s v="INPUTACCEL-CCMG"/>
    <s v="Capture"/>
    <s v="456-102-264"/>
    <s v="IIG EMEA NORDICS AREA"/>
    <s v="IIG EMEA DENMARK DISTRICT"/>
    <s v="MARK RATTLEY"/>
    <s v="ERLING KVALHEIM"/>
    <s v="IIG EMEA NORTH DIVISION"/>
    <x v="30"/>
    <n v="138441"/>
    <x v="34"/>
    <x v="32"/>
    <x v="31"/>
    <s v="Denmark"/>
    <s v="Denmark"/>
    <x v="1"/>
    <s v="ZCR"/>
    <n v="2792558"/>
    <m/>
    <x v="36"/>
    <x v="31"/>
    <m/>
    <m/>
    <s v="FORENINGEN NYKREDIT"/>
    <n v="312309198"/>
    <x v="28"/>
    <s v="DXP"/>
    <n v="-8"/>
    <s v="Direct"/>
    <s v="Return-Return of Sale with Credit"/>
    <s v="N"/>
    <m/>
    <m/>
    <s v="DIRECT"/>
    <d v="2013-06-12T00:00:00"/>
    <x v="21"/>
    <d v="2013-06-12T00:00:00"/>
    <n v="6"/>
    <m/>
    <m/>
    <m/>
    <n v="-10853.82"/>
    <x v="0"/>
    <s v="FINSERV"/>
    <s v="FINSERV -- BANKING"/>
    <s v="NordicsBOOKINGS"/>
    <s v="Q22013"/>
    <s v="Nordics"/>
    <x v="0"/>
  </r>
  <r>
    <x v="9"/>
    <x v="0"/>
    <s v="CONTENT AND CASE MGMT"/>
    <s v="CCMG CAPTURE"/>
    <s v="INPUTACCEL-CCMG"/>
    <s v="Capture"/>
    <s v="456-102-264"/>
    <s v="IIG EMEA RUSSIA/CIS AREA"/>
    <s v="IIG EMEA RUSSIA/CIS ENTERPRISE DISTRICT"/>
    <s v="ALESSIO GALLO"/>
    <s v="MARIA ORLOVSKAYA"/>
    <s v="IIG EMEA EMERGING DIVISION"/>
    <x v="38"/>
    <n v="94754"/>
    <x v="43"/>
    <x v="41"/>
    <x v="42"/>
    <s v="Kazakhstan"/>
    <s v="Kazakhstan"/>
    <x v="0"/>
    <s v="ZOR"/>
    <n v="2797842"/>
    <m/>
    <x v="55"/>
    <x v="42"/>
    <m/>
    <m/>
    <s v="GOVERNMENT OF THE REPUBLIC OF KAZAKHSTAN"/>
    <n v="565635646"/>
    <x v="40"/>
    <s v="DXP"/>
    <n v="9"/>
    <s v="Indirect"/>
    <s v="EMC Sale"/>
    <s v="Y"/>
    <s v="Distributor"/>
    <s v="Velocity Solution Provider;Velocity Services Implement;VSPEX"/>
    <s v="OTHER CHANNEL"/>
    <d v="2013-06-11T00:00:00"/>
    <x v="29"/>
    <d v="2013-06-11T00:00:00"/>
    <n v="6"/>
    <m/>
    <m/>
    <m/>
    <n v="6462"/>
    <x v="0"/>
    <s v="GOVT"/>
    <s v="GOVT -- CENTRAL"/>
    <s v="Russia CISBOOKINGS"/>
    <s v="Q22013"/>
    <s v="Russia CIS"/>
    <x v="0"/>
  </r>
  <r>
    <x v="6"/>
    <x v="2"/>
    <s v="CONTENT AND CASE MGMT"/>
    <s v="CCMG CAPTURE"/>
    <s v="INPUTACCEL-CCMG"/>
    <s v="Capture"/>
    <s v="456-102-264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1"/>
    <s v="Indirect"/>
    <s v="EMC Sale"/>
    <s v="N"/>
    <m/>
    <m/>
    <s v="DIRECT"/>
    <d v="2013-06-29T00:00:00"/>
    <x v="9"/>
    <d v="2013-06-29T00:00:00"/>
    <n v="6"/>
    <m/>
    <m/>
    <m/>
    <n v="714.86"/>
    <x v="0"/>
    <s v="GOVT"/>
    <s v="GOVT -- CENTRAL"/>
    <s v="South AfricaBOOKINGS"/>
    <s v="Q22013"/>
    <s v="South Africa"/>
    <x v="0"/>
  </r>
  <r>
    <x v="5"/>
    <x v="2"/>
    <s v="CONTENT AND CASE MGMT"/>
    <s v="CCMG CAPTURE"/>
    <s v="INPUTACCEL-CCMG"/>
    <s v="Capture"/>
    <s v="456-102-264"/>
    <s v="IIG EMEA UK/IRELAND AREA"/>
    <s v="IIG EMEA UK/IRELAND 1 DISTRICT"/>
    <s v="MARK RATTLEY"/>
    <s v="MARK RATTLEY"/>
    <s v="IIG EMEA NORTH DIVISION"/>
    <x v="39"/>
    <n v="118312"/>
    <x v="44"/>
    <x v="42"/>
    <x v="43"/>
    <s v="Ireland"/>
    <s v="Ireland"/>
    <x v="0"/>
    <s v="ZOR"/>
    <n v="2907808"/>
    <m/>
    <x v="56"/>
    <x v="43"/>
    <m/>
    <m/>
    <s v="ICON PLC"/>
    <n v="987859923"/>
    <x v="41"/>
    <s v="DXP"/>
    <n v="5"/>
    <s v="Direct"/>
    <s v="EMC Sale"/>
    <s v="N"/>
    <m/>
    <m/>
    <s v="DIRECT"/>
    <d v="2013-05-28T00:00:00"/>
    <x v="30"/>
    <d v="2013-05-28T00:00:00"/>
    <n v="5"/>
    <m/>
    <m/>
    <m/>
    <n v="5499.01"/>
    <x v="0"/>
    <s v="SERVICES"/>
    <s v="SERVICES -- CONSULTING"/>
    <s v="UK&amp;IBOOKINGS"/>
    <s v="Q22013"/>
    <s v="UK&amp;I"/>
    <x v="0"/>
  </r>
  <r>
    <x v="5"/>
    <x v="2"/>
    <s v="CONTENT AND CASE MGMT"/>
    <s v="CCMG CAPTURE"/>
    <s v="INPUTACCEL-CCMG"/>
    <s v="Capture"/>
    <s v="456-102-264"/>
    <s v="IIG EMEA UK/IRELAND AREA"/>
    <s v="IIG EMEA UK/IRELAND 1 DISTRICT"/>
    <s v="MARK RATTLEY"/>
    <s v="MARK RATTLEY"/>
    <s v="IIG EMEA NORTH DIVISION"/>
    <x v="40"/>
    <n v="41906"/>
    <x v="45"/>
    <x v="43"/>
    <x v="44"/>
    <s v="United Kingdom"/>
    <s v="United Kingdom"/>
    <x v="0"/>
    <s v="ZOR"/>
    <n v="2931829"/>
    <m/>
    <x v="57"/>
    <x v="44"/>
    <m/>
    <m/>
    <s v="HUMBER NHS FOUNDATION TRUST"/>
    <n v="548643766"/>
    <x v="42"/>
    <s v="DXP"/>
    <n v="9"/>
    <s v="Direct"/>
    <s v="EMC Sale"/>
    <s v="N"/>
    <m/>
    <m/>
    <s v="DIRECT"/>
    <d v="2013-05-31T00:00:00"/>
    <x v="11"/>
    <d v="2013-05-31T00:00:00"/>
    <n v="5"/>
    <m/>
    <m/>
    <m/>
    <n v="4952.26"/>
    <x v="0"/>
    <s v="FINSERV"/>
    <s v="FINSERV -- OTHER"/>
    <s v="UK&amp;IBOOKINGS"/>
    <s v="Q22013"/>
    <s v="UK&amp;I"/>
    <x v="0"/>
  </r>
  <r>
    <x v="5"/>
    <x v="2"/>
    <s v="CONTENT AND CASE MGMT"/>
    <s v="CCMG CAPTURE"/>
    <s v="INPUTACCEL-CCMG"/>
    <s v="Capture"/>
    <s v="456-102-264"/>
    <s v="IIG EMEA UK/IRELAND AREA"/>
    <s v="IIG EMEA UK/IRELAND ENTERPRISE DISTRICT"/>
    <s v="MARK RATTLEY"/>
    <s v="OWEN KILBANE"/>
    <s v="IIG EMEA NORTH DIVISION"/>
    <x v="26"/>
    <n v="50322"/>
    <x v="31"/>
    <x v="29"/>
    <x v="28"/>
    <s v="United Kingdom"/>
    <s v="United Kingdom"/>
    <x v="0"/>
    <s v="ZOR"/>
    <n v="2966772"/>
    <m/>
    <x v="33"/>
    <x v="28"/>
    <m/>
    <m/>
    <s v="GN STORE NORD A/S"/>
    <n v="306139387"/>
    <x v="25"/>
    <s v="DXP"/>
    <n v="5"/>
    <s v="Indirect"/>
    <s v="EMC Sale"/>
    <s v="N"/>
    <m/>
    <m/>
    <s v="DIRECT"/>
    <d v="2013-06-27T00:00:00"/>
    <x v="4"/>
    <d v="2013-06-27T00:00:00"/>
    <n v="6"/>
    <m/>
    <m/>
    <m/>
    <n v="4014.51"/>
    <x v="0"/>
    <s v="HEALTHCARE"/>
    <s v="HEALTHCARE -- MEDICAL PRODUCTS"/>
    <s v="UK&amp;IBOOKINGS"/>
    <s v="Q22013"/>
    <s v="UK&amp;I"/>
    <x v="0"/>
  </r>
  <r>
    <x v="4"/>
    <x v="2"/>
    <s v="CONTENT AND CASE MGMT"/>
    <s v="CCMG CAPTURE"/>
    <s v="INPUTACCEL-CCMG"/>
    <s v="Capture"/>
    <s v="456-102-265"/>
    <s v="IIG EMEA BENELUX AREA"/>
    <s v="IIG EMEA HOLLAND 1 DISTRICT"/>
    <s v="MARK RATTLEY"/>
    <s v="JOOST DE BOT"/>
    <s v="IIG EMEA NORTH DIVISION"/>
    <x v="41"/>
    <s v="D01731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3"/>
    <s v="Direct"/>
    <s v="EMC Sale"/>
    <s v="N"/>
    <m/>
    <m/>
    <s v="DIRECT"/>
    <d v="2013-06-29T00:00:00"/>
    <x v="1"/>
    <d v="2013-06-30T00:00:00"/>
    <n v="6"/>
    <m/>
    <m/>
    <m/>
    <n v="4212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6-102-265"/>
    <s v="IIG EMEA BENELUX AREA"/>
    <s v="IIG EMEA HOLLAND 1 DISTRICT"/>
    <s v="MARK RATTLEY"/>
    <s v="JOOST DE BOT"/>
    <s v="IIG EMEA NORTH DIVISION"/>
    <x v="5"/>
    <n v="100878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3"/>
    <s v="Direct"/>
    <s v="EMC Sale"/>
    <s v="N"/>
    <m/>
    <m/>
    <s v="DIRECT"/>
    <d v="2013-06-29T00:00:00"/>
    <x v="9"/>
    <d v="2013-06-29T00:00:00"/>
    <n v="6"/>
    <m/>
    <m/>
    <m/>
    <n v="4212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6-102-265"/>
    <s v="IIG EMEA BENELUX AREA"/>
    <s v="IIG EMEA HOLLAND 1 DISTRICT"/>
    <s v="MARK RATTLEY"/>
    <s v="JOOST DE BOT"/>
    <s v="IIG EMEA NORTH DIVISION"/>
    <x v="5"/>
    <n v="100878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-3"/>
    <s v="Direct"/>
    <s v="EMC Sale"/>
    <s v="N"/>
    <m/>
    <m/>
    <s v="DIRECT"/>
    <d v="2013-06-29T00:00:00"/>
    <x v="1"/>
    <d v="2013-06-30T00:00:00"/>
    <n v="6"/>
    <m/>
    <m/>
    <m/>
    <n v="-4212"/>
    <x v="0"/>
    <s v="FINSERV"/>
    <s v="FINSERV -- BANKING"/>
    <s v="BeneluxBOOKINGS"/>
    <s v="Q22013"/>
    <n v="0"/>
    <x v="0"/>
  </r>
  <r>
    <x v="13"/>
    <x v="0"/>
    <s v="CONTENT AND CASE MGMT"/>
    <s v="CCMG CAPTURE"/>
    <s v="INPUTACCEL-CCMG"/>
    <s v="Capture"/>
    <s v="456-102-265"/>
    <s v="IIG EMEA E. EUROPE/AUSTRIA AREA"/>
    <s v="IIG EMEA AUSTRIA DISTRICT"/>
    <s v="ALESSIO GALLO"/>
    <s v="ENEAVITO STUCCHI"/>
    <s v="IIG EMEA EMERGING DIVISION"/>
    <x v="42"/>
    <n v="72795"/>
    <x v="47"/>
    <x v="45"/>
    <x v="46"/>
    <s v="Greece"/>
    <s v="Greece"/>
    <x v="1"/>
    <s v="ZCR"/>
    <n v="2908006"/>
    <m/>
    <x v="59"/>
    <x v="46"/>
    <m/>
    <m/>
    <s v="PIRAEUS BANK S.A."/>
    <n v="728526612"/>
    <x v="44"/>
    <s v="DXP"/>
    <n v="-40"/>
    <s v="Indirect"/>
    <s v="BOOKINGS IMPACTING"/>
    <s v="Y"/>
    <s v="Direct Reseller"/>
    <s v="VCE;Velocity Solution Provider;Velocity Services Implement;VSPEX;Solution Center Partner"/>
    <s v="OTHER CHANNEL"/>
    <d v="2013-06-12T00:00:00"/>
    <x v="21"/>
    <d v="2013-06-12T00:00:00"/>
    <n v="6"/>
    <m/>
    <m/>
    <m/>
    <n v="-79560.08"/>
    <x v="0"/>
    <s v="FINSERV"/>
    <s v="FINSERV -- BANKING"/>
    <s v="Austria/EEBOOKINGS"/>
    <s v="Q22013"/>
    <n v="0"/>
    <x v="0"/>
  </r>
  <r>
    <x v="13"/>
    <x v="0"/>
    <s v="CONTENT AND CASE MGMT"/>
    <s v="CCMG CAPTURE"/>
    <s v="INPUTACCEL-CCMG"/>
    <s v="Capture"/>
    <s v="456-102-265"/>
    <s v="IIG EMEA E. EUROPE/AUSTRIA AREA"/>
    <s v="IIG EMEA AUSTRIA DISTRICT"/>
    <s v="ALESSIO GALLO"/>
    <s v="ENEAVITO STUCCHI"/>
    <s v="IIG EMEA EMERGING DIVISION"/>
    <x v="42"/>
    <n v="72795"/>
    <x v="47"/>
    <x v="45"/>
    <x v="46"/>
    <s v="Greece"/>
    <s v="Greece"/>
    <x v="2"/>
    <s v="ZDR"/>
    <n v="2908006"/>
    <m/>
    <x v="60"/>
    <x v="46"/>
    <m/>
    <m/>
    <s v="PIRAEUS BANK S.A."/>
    <n v="728526612"/>
    <x v="44"/>
    <s v="DXP"/>
    <n v="40"/>
    <s v="Indirect"/>
    <s v="BOOKINGS IMPACTING"/>
    <s v="Y"/>
    <s v="Direct Reseller"/>
    <s v="VCE;Velocity Solution Provider;Velocity Services Implement;VSPEX;Solution Center Partner"/>
    <s v="OTHER CHANNEL"/>
    <d v="2013-06-12T00:00:00"/>
    <x v="21"/>
    <d v="2013-06-12T00:00:00"/>
    <n v="6"/>
    <m/>
    <m/>
    <m/>
    <n v="79560.08"/>
    <x v="0"/>
    <s v="FINSERV"/>
    <s v="FINSERV -- BANKING"/>
    <s v="Austria/EEBOOKINGS"/>
    <s v="Q22013"/>
    <n v="0"/>
    <x v="0"/>
  </r>
  <r>
    <x v="13"/>
    <x v="0"/>
    <s v="CONTENT AND CASE MGMT"/>
    <s v="CCMG CAPTURE"/>
    <s v="INPUTACCEL-CCMG"/>
    <s v="Capture"/>
    <s v="456-102-265"/>
    <s v="IIG EMEA E. EUROPE/AUSTRIA AREA"/>
    <s v="IIG EMEA AUSTRIA DISTRICT"/>
    <s v="ALESSIO GALLO"/>
    <s v="ENEAVITO STUCCHI"/>
    <s v="IIG EMEA EMERGING DIVISION"/>
    <x v="42"/>
    <n v="72795"/>
    <x v="47"/>
    <x v="45"/>
    <x v="46"/>
    <s v="Greece"/>
    <s v="Greece"/>
    <x v="0"/>
    <s v="ZOR"/>
    <n v="2908006"/>
    <m/>
    <x v="61"/>
    <x v="46"/>
    <m/>
    <m/>
    <s v="PIRAEUS BANK S.A."/>
    <n v="728526612"/>
    <x v="44"/>
    <s v="DXP"/>
    <n v="40"/>
    <s v="Indirect"/>
    <s v="EMC Sale"/>
    <s v="Y"/>
    <s v="Direct Reseller"/>
    <s v="VCE;Velocity Solution Provider;Velocity Services Implement;VSPEX;Solution Center Partner"/>
    <s v="OTHER CHANNEL"/>
    <d v="2013-05-22T00:00:00"/>
    <x v="24"/>
    <d v="2013-05-22T00:00:00"/>
    <n v="5"/>
    <m/>
    <m/>
    <m/>
    <n v="79560.08"/>
    <x v="0"/>
    <s v="FINSERV"/>
    <s v="FINSERV -- BANKING"/>
    <s v="Austria/EEBOOKINGS"/>
    <s v="Q22013"/>
    <n v="0"/>
    <x v="0"/>
  </r>
  <r>
    <x v="1"/>
    <x v="1"/>
    <s v="CONTENT AND CASE MGMT"/>
    <s v="CCMG CAPTURE"/>
    <s v="INPUTACCEL-CCMG"/>
    <s v="Capture"/>
    <s v="456-102-265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160"/>
    <s v="Direct"/>
    <s v="EMC Sale"/>
    <s v="N"/>
    <m/>
    <m/>
    <s v="DIRECT"/>
    <d v="2013-06-26T00:00:00"/>
    <x v="8"/>
    <d v="2013-06-26T00:00:00"/>
    <n v="6"/>
    <m/>
    <m/>
    <m/>
    <n v="100672.1"/>
    <x v="0"/>
    <s v="ENERGY"/>
    <s v="ENERGY -- UTILITIES"/>
    <s v="FranceBOOKINGS"/>
    <s v="Q22013"/>
    <s v="France"/>
    <x v="0"/>
  </r>
  <r>
    <x v="1"/>
    <x v="1"/>
    <s v="CONTENT AND CASE MGMT"/>
    <s v="CCMG CAPTURE"/>
    <s v="INPUTACCEL-CCMG"/>
    <s v="Capture"/>
    <s v="456-102-265"/>
    <s v="IIG EMEA FRANCE AREA"/>
    <s v="IIG EMEA FRANCE QUOTA DISTRICT"/>
    <s v="STEPHANE BARBERET"/>
    <s v="CMA EMEA FRANCE TRAINING DISTRICT QUOTA HOUSE DM"/>
    <s v="IIG EMEA SOUTH DIVISION"/>
    <x v="20"/>
    <s v="D07084"/>
    <x v="21"/>
    <x v="20"/>
    <x v="19"/>
    <s v="France"/>
    <s v="France"/>
    <x v="0"/>
    <s v="ZOR"/>
    <n v="1625428"/>
    <s v="R24 - SaleOPS-Misc REV ADJ"/>
    <x v="22"/>
    <x v="19"/>
    <s v="RFBU - G/L Account Document"/>
    <s v="R24 - SaleOPS-Misc REV ADJ"/>
    <s v="MUTUELLE UNEO"/>
    <n v="299587480"/>
    <x v="15"/>
    <s v="DXP"/>
    <n v="0"/>
    <s v="Indirect"/>
    <s v="EMC Sale"/>
    <s v="Y"/>
    <s v="Direct Reseller;Distribution VAR"/>
    <s v="Alliances;VSPEX"/>
    <s v="OTHER CHANNEL"/>
    <d v="2012-12-27T00:00:00"/>
    <x v="1"/>
    <d v="2013-06-30T00:00:00"/>
    <n v="6"/>
    <m/>
    <m/>
    <m/>
    <n v="-14482"/>
    <x v="0"/>
    <s v="FINSERV"/>
    <s v="FINSERV -- INSURANCE"/>
    <s v="FranceBOOKINGS"/>
    <s v="Q22013"/>
    <s v="France"/>
    <x v="0"/>
  </r>
  <r>
    <x v="7"/>
    <x v="1"/>
    <s v="CONTENT AND CASE MGMT"/>
    <s v="CCMG CAPTURE"/>
    <s v="INPUTACCEL-CCMG"/>
    <s v="Capture"/>
    <s v="456-102-265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1.107"/>
    <s v="Direct"/>
    <s v="EMC Sale"/>
    <s v="N"/>
    <m/>
    <m/>
    <s v="DIRECT"/>
    <d v="2013-01-16T00:00:00"/>
    <x v="10"/>
    <d v="2013-04-23T00:00:00"/>
    <n v="4"/>
    <m/>
    <m/>
    <m/>
    <n v="2142.81"/>
    <x v="0"/>
    <s v="LIFESCI"/>
    <s v="LIFESCI -- PHARMACEUTICALS"/>
    <s v="GermanyBOOKINGS"/>
    <s v="Q22013"/>
    <s v="Germany"/>
    <x v="0"/>
  </r>
  <r>
    <x v="11"/>
    <x v="1"/>
    <s v="CONTENT AND CASE MGMT"/>
    <s v="CCMG CAPTURE"/>
    <s v="INPUTACCEL-CCMG"/>
    <s v="Capture"/>
    <s v="456-102-265"/>
    <s v="IIG EMEA IBERIA AREA"/>
    <s v="IIG EMEA PORTUGAL 1 DISTRICT"/>
    <s v="STEPHANE BARBERET"/>
    <s v="JORGE MARTINEZ MANSO"/>
    <s v="IIG EMEA SOUTH DIVISION"/>
    <x v="43"/>
    <n v="966987"/>
    <x v="48"/>
    <x v="46"/>
    <x v="47"/>
    <s v="Spain"/>
    <s v="Spain"/>
    <x v="0"/>
    <s v="ZOR"/>
    <n v="2946579"/>
    <m/>
    <x v="62"/>
    <x v="47"/>
    <m/>
    <m/>
    <s v="OPERADORES DE LOGISTICA INTEGRAL LTK SL"/>
    <n v="465547698"/>
    <x v="45"/>
    <s v="DXP"/>
    <n v="2"/>
    <s v="Indirect"/>
    <s v="EMC Sale"/>
    <s v="N"/>
    <m/>
    <m/>
    <s v="DIRECT"/>
    <d v="2013-06-13T00:00:00"/>
    <x v="23"/>
    <d v="2013-06-13T00:00:00"/>
    <n v="6"/>
    <m/>
    <m/>
    <m/>
    <n v="4937.3999999999996"/>
    <x v="0"/>
    <s v="TRANSPORTATION"/>
    <s v="TRANSPORTATION -- GENERAL"/>
    <s v="IberiaBOOKINGS"/>
    <s v="Q22013"/>
    <n v="0"/>
    <x v="0"/>
  </r>
  <r>
    <x v="11"/>
    <x v="1"/>
    <s v="CONTENT AND CASE MGMT"/>
    <s v="CCMG CAPTURE"/>
    <s v="INPUTACCEL-CCMG"/>
    <s v="Capture"/>
    <s v="456-102-265"/>
    <s v="IIG EMEA IBERIA AREA"/>
    <s v="IIG EMEA SPAIN 1 DISTRICT"/>
    <s v="STEPHANE BARBERET"/>
    <s v="JORGE MARTINEZ MANSO"/>
    <s v="IIG EMEA SOUTH DIVISION"/>
    <x v="44"/>
    <n v="85030"/>
    <x v="49"/>
    <x v="47"/>
    <x v="48"/>
    <s v="Spain"/>
    <s v="Spain"/>
    <x v="0"/>
    <s v="ZOR"/>
    <n v="2877573"/>
    <m/>
    <x v="63"/>
    <x v="48"/>
    <m/>
    <m/>
    <s v="MAHOU, SA"/>
    <n v="462009853"/>
    <x v="46"/>
    <s v="DXP"/>
    <n v="1"/>
    <s v="Indirect"/>
    <s v="EMC Sale"/>
    <s v="N"/>
    <m/>
    <m/>
    <s v="DIRECT"/>
    <d v="2013-04-25T00:00:00"/>
    <x v="25"/>
    <d v="2013-04-25T00:00:00"/>
    <n v="4"/>
    <m/>
    <m/>
    <m/>
    <n v="3146"/>
    <x v="0"/>
    <s v="PROCESS MFG"/>
    <s v="PROCESS MFG -- FOOD/BEVERAGE"/>
    <s v="IberiaBOOKINGS"/>
    <s v="Q22013"/>
    <n v="0"/>
    <x v="0"/>
  </r>
  <r>
    <x v="10"/>
    <x v="1"/>
    <s v="CONTENT AND CASE MGMT"/>
    <s v="CCMG CAPTURE"/>
    <s v="INPUTACCEL-CCMG"/>
    <s v="Capture"/>
    <s v="456-102-265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5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167758.66"/>
    <x v="0"/>
    <s v="GOVT"/>
    <s v="GOVT -- CENTRAL"/>
    <s v="ItalyBOOKINGS"/>
    <s v="Q22013"/>
    <s v="Italy"/>
    <x v="0"/>
  </r>
  <r>
    <x v="10"/>
    <x v="1"/>
    <s v="CONTENT AND CASE MGMT"/>
    <s v="CCMG CAPTURE"/>
    <s v="INPUTACCEL-CCMG"/>
    <s v="Capture"/>
    <s v="456-102-265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500"/>
    <s v="Indirect"/>
    <s v="BOOKINGS IMPACTING"/>
    <s v="N"/>
    <m/>
    <m/>
    <s v="DIRECT"/>
    <d v="2013-05-30T00:00:00"/>
    <x v="16"/>
    <d v="2013-05-30T00:00:00"/>
    <n v="5"/>
    <m/>
    <m/>
    <m/>
    <n v="167758.66"/>
    <x v="0"/>
    <s v="GOVT"/>
    <s v="GOVT -- CENTRAL"/>
    <s v="ItalyBOOKINGS"/>
    <s v="Q22013"/>
    <s v="Italy"/>
    <x v="0"/>
  </r>
  <r>
    <x v="3"/>
    <x v="2"/>
    <s v="CONTENT AND CASE MGMT"/>
    <s v="CCMG CAPTURE"/>
    <s v="INPUTACCEL-CCMG"/>
    <s v="Capture"/>
    <s v="456-102-265"/>
    <s v="IIG EMEA NORDICS AREA"/>
    <s v="IIG EMEA DENMARK DISTRICT"/>
    <s v="MARK RATTLEY"/>
    <s v="ERLING KVALHEIM"/>
    <s v="IIG EMEA NORTH DIVISION"/>
    <x v="5"/>
    <n v="100878"/>
    <x v="18"/>
    <x v="17"/>
    <x v="33"/>
    <s v="South Africa"/>
    <s v="South Africa"/>
    <x v="0"/>
    <s v="ZOR"/>
    <n v="2967195"/>
    <m/>
    <x v="41"/>
    <x v="33"/>
    <m/>
    <m/>
    <s v="CONSOL LTD"/>
    <n v="538580510"/>
    <x v="30"/>
    <s v="DXP"/>
    <n v="3"/>
    <s v="Indirect"/>
    <s v="EMC Sale"/>
    <s v="Y"/>
    <s v="Direct Reseller"/>
    <m/>
    <s v="OTHER CHANNEL"/>
    <d v="2013-06-27T00:00:00"/>
    <x v="4"/>
    <d v="2013-06-27T00:00:00"/>
    <n v="6"/>
    <m/>
    <m/>
    <m/>
    <n v="11255.91"/>
    <x v="0"/>
    <s v="DISCRETE MFG"/>
    <s v="DISCRETE MFG -- OTHER"/>
    <s v="NordicsBOOKINGS"/>
    <s v="Q22013"/>
    <s v="Nordics"/>
    <x v="0"/>
  </r>
  <r>
    <x v="9"/>
    <x v="0"/>
    <s v="CONTENT AND CASE MGMT"/>
    <s v="CCMG CAPTURE"/>
    <s v="INPUTACCEL-CCMG"/>
    <s v="Capture"/>
    <s v="456-102-265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1.107"/>
    <s v="Direct"/>
    <s v="EMC Sale"/>
    <s v="N"/>
    <m/>
    <m/>
    <s v="DIRECT"/>
    <d v="2013-01-16T00:00:00"/>
    <x v="10"/>
    <d v="2013-04-23T00:00:00"/>
    <n v="4"/>
    <m/>
    <m/>
    <m/>
    <n v="-2142.8200000000002"/>
    <x v="0"/>
    <s v="LIFESCI"/>
    <s v="LIFESCI -- PHARMACEUTICALS"/>
    <s v="Russia CISBOOKINGS"/>
    <s v="Q22013"/>
    <s v="Russia CIS"/>
    <x v="0"/>
  </r>
  <r>
    <x v="6"/>
    <x v="2"/>
    <s v="CONTENT AND CASE MGMT"/>
    <s v="CCMG CAPTURE"/>
    <s v="INPUTACCEL-CCMG"/>
    <s v="Capture"/>
    <s v="456-102-265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4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14577.28"/>
    <x v="0"/>
    <s v="GOVT"/>
    <s v="GOVT -- CENTRAL"/>
    <s v="South AfricaBOOKINGS"/>
    <s v="Q22013"/>
    <s v="South Africa"/>
    <x v="0"/>
  </r>
  <r>
    <x v="6"/>
    <x v="2"/>
    <s v="CONTENT AND CASE MGMT"/>
    <s v="CCMG CAPTURE"/>
    <s v="INPUTACCEL-CCMG"/>
    <s v="Capture"/>
    <s v="456-102-265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4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14577.28"/>
    <x v="0"/>
    <s v="GOVT"/>
    <s v="GOVT -- CENTRAL"/>
    <s v="South AfricaBOOKINGS"/>
    <s v="Q22013"/>
    <s v="South Africa"/>
    <x v="0"/>
  </r>
  <r>
    <x v="6"/>
    <x v="2"/>
    <s v="CONTENT AND CASE MGMT"/>
    <s v="CCMG CAPTURE"/>
    <s v="INPUTACCEL-CCMG"/>
    <s v="Capture"/>
    <s v="456-102-265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4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14577.28"/>
    <x v="0"/>
    <s v="GOVT"/>
    <s v="GOVT -- CENTRAL"/>
    <s v="South AfricaBOOKINGS"/>
    <s v="Q22013"/>
    <s v="South Africa"/>
    <x v="0"/>
  </r>
  <r>
    <x v="4"/>
    <x v="2"/>
    <s v="CONTENT AND CASE MGMT"/>
    <s v="CCMG CAPTURE"/>
    <s v="INPUTACCEL-CCMG"/>
    <s v="Capture"/>
    <s v="456-102-266"/>
    <s v="IIG EMEA BENELUX AREA"/>
    <s v="IIG EMEA BELGIUM 1 DISTRICT"/>
    <s v="MARK RATTLEY"/>
    <s v="JOOST DE BOT"/>
    <s v="IIG EMEA NORTH DIVISION"/>
    <x v="21"/>
    <s v="D01721"/>
    <x v="50"/>
    <x v="48"/>
    <x v="49"/>
    <s v="Belgium"/>
    <s v="Belgium"/>
    <x v="0"/>
    <s v="ZOR"/>
    <n v="2933101"/>
    <m/>
    <x v="64"/>
    <x v="49"/>
    <m/>
    <m/>
    <s v="ETABLISSEMENTS FR. COLRUYT  - ETABLISSEMENTEN FR. COLRUYT NV"/>
    <n v="370006116"/>
    <x v="47"/>
    <s v="DXP"/>
    <n v="12"/>
    <s v="Indirect"/>
    <s v="EMC Sale"/>
    <s v="N"/>
    <m/>
    <m/>
    <s v="DIRECT"/>
    <d v="2013-05-31T00:00:00"/>
    <x v="26"/>
    <d v="2013-06-14T00:00:00"/>
    <n v="6"/>
    <m/>
    <m/>
    <m/>
    <n v="13000.01"/>
    <x v="0"/>
    <s v="TME"/>
    <s v="TME -- PUBLISHING"/>
    <s v="BeneluxBOOKINGS"/>
    <s v="Q22013"/>
    <n v="0"/>
    <x v="0"/>
  </r>
  <r>
    <x v="4"/>
    <x v="2"/>
    <s v="CONTENT AND CASE MGMT"/>
    <s v="CCMG CAPTURE"/>
    <s v="INPUTACCEL-CCMG"/>
    <s v="Capture"/>
    <s v="456-102-266"/>
    <s v="IIG EMEA BUS DEV AREA"/>
    <s v="IIG EMEA OEM DISTRICT"/>
    <m/>
    <m/>
    <s v="IIG EMEA BUS DEV DIVISION"/>
    <x v="45"/>
    <n v="47027"/>
    <x v="50"/>
    <x v="48"/>
    <x v="49"/>
    <s v="Belgium"/>
    <s v="Belgium"/>
    <x v="0"/>
    <s v="ZOR"/>
    <n v="2933101"/>
    <m/>
    <x v="64"/>
    <x v="49"/>
    <m/>
    <m/>
    <s v="ETABLISSEMENTS FR. COLRUYT  - ETABLISSEMENTEN FR. COLRUYT NV"/>
    <n v="370006116"/>
    <x v="47"/>
    <s v="DXP"/>
    <n v="12"/>
    <s v="Indirect"/>
    <s v="EMC Sale"/>
    <s v="N"/>
    <m/>
    <m/>
    <s v="DIRECT"/>
    <d v="2013-05-31T00:00:00"/>
    <x v="11"/>
    <d v="2013-05-31T00:00:00"/>
    <n v="5"/>
    <m/>
    <m/>
    <m/>
    <n v="13000.01"/>
    <x v="0"/>
    <s v="TME"/>
    <s v="TME -- PUBLISHING"/>
    <s v="BeneluxBOOKINGS"/>
    <s v="Q22013"/>
    <n v="0"/>
    <x v="0"/>
  </r>
  <r>
    <x v="4"/>
    <x v="2"/>
    <s v="CONTENT AND CASE MGMT"/>
    <s v="CCMG CAPTURE"/>
    <s v="INPUTACCEL-CCMG"/>
    <s v="Capture"/>
    <s v="456-102-266"/>
    <s v="IIG EMEA BUS DEV AREA"/>
    <s v="IIG EMEA OEM DISTRICT"/>
    <m/>
    <m/>
    <s v="IIG EMEA BUS DEV DIVISION"/>
    <x v="45"/>
    <n v="47027"/>
    <x v="50"/>
    <x v="48"/>
    <x v="49"/>
    <s v="Belgium"/>
    <s v="Belgium"/>
    <x v="0"/>
    <s v="ZOR"/>
    <n v="2933101"/>
    <m/>
    <x v="64"/>
    <x v="49"/>
    <m/>
    <m/>
    <s v="ETABLISSEMENTS FR. COLRUYT  - ETABLISSEMENTEN FR. COLRUYT NV"/>
    <n v="370006116"/>
    <x v="47"/>
    <s v="DXP"/>
    <n v="-12"/>
    <s v="Indirect"/>
    <s v="EMC Sale"/>
    <s v="N"/>
    <m/>
    <m/>
    <s v="DIRECT"/>
    <d v="2013-05-31T00:00:00"/>
    <x v="26"/>
    <d v="2013-06-14T00:00:00"/>
    <n v="6"/>
    <m/>
    <m/>
    <m/>
    <n v="-13000.01"/>
    <x v="0"/>
    <s v="TME"/>
    <s v="TME -- PUBLISHING"/>
    <s v="BeneluxBOOKINGS"/>
    <s v="Q22013"/>
    <n v="0"/>
    <x v="0"/>
  </r>
  <r>
    <x v="7"/>
    <x v="1"/>
    <s v="CONTENT AND CASE MGMT"/>
    <s v="CCMG CAPTURE"/>
    <s v="INPUTACCEL-CCMG"/>
    <s v="Capture"/>
    <s v="456-102-266"/>
    <s v="IIG EMEA GERMANY AREA"/>
    <s v="IIG EMEA GERMANY TERRITORY MANAGER DISTRICT"/>
    <s v="STEPHANE BARBERET"/>
    <s v="ULRICH WENZ"/>
    <s v="IIG EMEA SOUTH DIVISION"/>
    <x v="29"/>
    <n v="68840"/>
    <x v="51"/>
    <x v="49"/>
    <x v="50"/>
    <s v="Germany"/>
    <s v="Germany"/>
    <x v="0"/>
    <s v="ZOR"/>
    <n v="2368394"/>
    <m/>
    <x v="65"/>
    <x v="50"/>
    <m/>
    <m/>
    <s v="rku.it GmbH"/>
    <n v="325737955"/>
    <x v="48"/>
    <s v="DXP"/>
    <n v="2"/>
    <s v="Direct"/>
    <s v="EMC Sale"/>
    <s v="N"/>
    <m/>
    <m/>
    <s v="DIRECT"/>
    <d v="2013-04-26T00:00:00"/>
    <x v="31"/>
    <d v="2013-04-26T00:00:00"/>
    <n v="4"/>
    <m/>
    <m/>
    <m/>
    <n v="7267.01"/>
    <x v="0"/>
    <s v="HIGHTECH"/>
    <s v="HIGHTECH -- COMMERCIAL MACHINERY &amp; COMPUTER EQUIPMENT"/>
    <s v="GermanyBOOKINGS"/>
    <s v="Q22013"/>
    <s v="Germany"/>
    <x v="0"/>
  </r>
  <r>
    <x v="4"/>
    <x v="2"/>
    <s v="CONTENT AND CASE MGMT"/>
    <s v="CCMG CAPTURE"/>
    <s v="INPUTACCEL-CCMG"/>
    <s v="Capture"/>
    <s v="456-102-267"/>
    <s v="IIG EMEA BENELUX AREA"/>
    <s v="IIG EMEA BELGIUM 1 DISTRICT"/>
    <s v="MARK RATTLEY"/>
    <s v="JOOST DE BOT"/>
    <s v="IIG EMEA NORTH DIVISION"/>
    <x v="21"/>
    <s v="D01721"/>
    <x v="23"/>
    <x v="22"/>
    <x v="51"/>
    <s v="Netherlands"/>
    <s v="Netherlands"/>
    <x v="0"/>
    <s v="ZOR"/>
    <m/>
    <m/>
    <x v="66"/>
    <x v="51"/>
    <m/>
    <m/>
    <s v="VADA ARCHIEVEN B.V."/>
    <n v="413924002"/>
    <x v="49"/>
    <s v="DXP"/>
    <n v="1"/>
    <s v="Indirect"/>
    <s v="EMC Sale"/>
    <s v="Y"/>
    <s v="Distributor"/>
    <s v="Information Intelligence Reseller"/>
    <s v="OTHER CHANNEL"/>
    <d v="2013-04-22T00:00:00"/>
    <x v="32"/>
    <d v="2013-04-22T00:00:00"/>
    <n v="4"/>
    <m/>
    <m/>
    <m/>
    <n v="286"/>
    <x v="0"/>
    <s v="TRANSPORTATION"/>
    <s v="TRANSPORTATION -- GENERAL"/>
    <s v="BeneluxBOOKINGS"/>
    <s v="Q22013"/>
    <n v="0"/>
    <x v="0"/>
  </r>
  <r>
    <x v="1"/>
    <x v="1"/>
    <s v="CONTENT AND CASE MGMT"/>
    <s v="CCMG CAPTURE"/>
    <s v="INPUTACCEL-CCMG"/>
    <s v="Capture"/>
    <s v="456-102-267"/>
    <s v="IIG EMEA FRANCE AREA"/>
    <s v="IIG EMEA FRANCE TM DISTRICT"/>
    <s v="STEPHANE BARBERET"/>
    <s v="JACQUES PADIOLEAU"/>
    <s v="IIG EMEA SOUTH DIVISION"/>
    <x v="28"/>
    <n v="110504"/>
    <x v="32"/>
    <x v="30"/>
    <x v="29"/>
    <s v="France"/>
    <s v="France"/>
    <x v="0"/>
    <s v="ZOR"/>
    <n v="2076115"/>
    <m/>
    <x v="34"/>
    <x v="29"/>
    <m/>
    <m/>
    <s v="GROUPE CIL ATLANTIQUE"/>
    <n v="570771860"/>
    <x v="26"/>
    <s v="DXP"/>
    <n v="1"/>
    <s v="Indirect"/>
    <s v="EMC Sale"/>
    <s v="N"/>
    <m/>
    <m/>
    <s v="DIRECT"/>
    <d v="2013-06-27T00:00:00"/>
    <x v="4"/>
    <d v="2013-06-27T00:00:00"/>
    <n v="6"/>
    <m/>
    <m/>
    <m/>
    <n v="252.2"/>
    <x v="0"/>
    <s v="FINSERV"/>
    <s v="FINSERV -- OTHER"/>
    <s v="FranceBOOKINGS"/>
    <s v="Q22013"/>
    <s v="France"/>
    <x v="0"/>
  </r>
  <r>
    <x v="7"/>
    <x v="1"/>
    <s v="CONTENT AND CASE MGMT"/>
    <s v="CCMG CAPTURE"/>
    <s v="INPUTACCEL-CCMG"/>
    <s v="Capture"/>
    <s v="456-102-267"/>
    <s v="IIG EMEA GERMANY AREA"/>
    <s v="IIG EMEA GERMANY 1 DISTRICT"/>
    <s v="STEPHANE BARBERET"/>
    <s v="ULRICH WENZ"/>
    <s v="IIG EMEA SOUTH DIVISION"/>
    <x v="37"/>
    <n v="129691"/>
    <x v="52"/>
    <x v="50"/>
    <x v="52"/>
    <s v="Germany"/>
    <s v="Germany"/>
    <x v="0"/>
    <s v="ZOR"/>
    <n v="2882315"/>
    <m/>
    <x v="67"/>
    <x v="52"/>
    <m/>
    <m/>
    <s v="BARMER GEK Ersatzkasse"/>
    <n v="322080995"/>
    <x v="50"/>
    <s v="DXP"/>
    <n v="40"/>
    <s v="Direct"/>
    <s v="EMC Sale"/>
    <s v="N"/>
    <m/>
    <m/>
    <s v="DIRECT"/>
    <d v="2013-06-27T00:00:00"/>
    <x v="4"/>
    <d v="2013-06-27T00:00:00"/>
    <n v="6"/>
    <m/>
    <m/>
    <m/>
    <n v="18304.02"/>
    <x v="0"/>
    <s v="HEALTHCARE"/>
    <s v="HEALTHCARE -- GENERAL"/>
    <s v="GermanyBOOKINGS"/>
    <s v="Q22013"/>
    <s v="Germany"/>
    <x v="0"/>
  </r>
  <r>
    <x v="13"/>
    <x v="0"/>
    <s v="CONTENT AND CASE MGMT"/>
    <s v="CCMG CAPTURE"/>
    <s v="INPUTACCEL-CCMG"/>
    <s v="Capture"/>
    <s v="456-102-268"/>
    <s v="IIG EMEA E. EUROPE/AUSTRIA AREA"/>
    <s v="IIG EMEA BALKANS DISTRICT"/>
    <s v="ALESSIO GALLO"/>
    <s v="ENEAVITO STUCCHI"/>
    <s v="IIG EMEA EMERGING DIVISION"/>
    <x v="46"/>
    <n v="83938"/>
    <x v="53"/>
    <x v="51"/>
    <x v="53"/>
    <s v="Croatia"/>
    <s v="Croatia"/>
    <x v="0"/>
    <s v="ZOR"/>
    <n v="2913828"/>
    <m/>
    <x v="68"/>
    <x v="53"/>
    <m/>
    <m/>
    <s v="RAIFFEISEN-LANDESBANKEN-HOLDING GMBH"/>
    <n v="303605190"/>
    <x v="51"/>
    <s v="DXP"/>
    <n v="10"/>
    <s v="Indirect"/>
    <s v="EMC Sale"/>
    <s v="Y"/>
    <s v="Direct Reseller"/>
    <s v="Velocity Solution Provider;Velocity Services Implement"/>
    <s v="OTHER CHANNEL"/>
    <d v="2013-05-14T00:00:00"/>
    <x v="33"/>
    <d v="2013-05-14T00:00:00"/>
    <n v="5"/>
    <m/>
    <m/>
    <m/>
    <n v="9035.01"/>
    <x v="0"/>
    <s v="FINSERV"/>
    <s v="FINSERV -- BANKING"/>
    <s v="Austria/EEBOOKINGS"/>
    <s v="Q22013"/>
    <n v="0"/>
    <x v="0"/>
  </r>
  <r>
    <x v="7"/>
    <x v="1"/>
    <s v="CONTENT AND CASE MGMT"/>
    <s v="CCMG CAPTURE"/>
    <s v="INPUTACCEL-CCMG"/>
    <s v="Capture"/>
    <s v="456-102-268"/>
    <s v="IIG EMEA GERMANY AREA"/>
    <s v="IIG EMEA GERMANY TERRITORY MANAGER DISTRICT"/>
    <s v="STEPHANE BARBERET"/>
    <s v="ULRICH WENZ"/>
    <s v="IIG EMEA SOUTH DIVISION"/>
    <x v="29"/>
    <n v="68840"/>
    <x v="54"/>
    <x v="52"/>
    <x v="54"/>
    <s v="Germany"/>
    <s v="Germany"/>
    <x v="0"/>
    <s v="ZOR"/>
    <n v="2942919"/>
    <m/>
    <x v="69"/>
    <x v="54"/>
    <m/>
    <m/>
    <s v="B. Metzler seel. Sohn &amp; Co. Holding AG"/>
    <n v="322637745"/>
    <x v="52"/>
    <s v="DXP"/>
    <n v="5"/>
    <s v="Indirect"/>
    <s v="EMC Sale"/>
    <s v="Y"/>
    <s v="Systems Integrator;Direct Reseller"/>
    <s v="Velocity Solution Provider;Information Intelligence Reseller"/>
    <s v="OTHER CHANNEL"/>
    <d v="2013-06-14T00:00:00"/>
    <x v="26"/>
    <d v="2013-06-14T00:00:00"/>
    <n v="6"/>
    <m/>
    <m/>
    <m/>
    <n v="4758"/>
    <x v="0"/>
    <s v="FINSERV"/>
    <s v="FINSERV -- BANKING"/>
    <s v="GermanyBOOKINGS"/>
    <s v="Q22013"/>
    <s v="Germany"/>
    <x v="0"/>
  </r>
  <r>
    <x v="0"/>
    <x v="0"/>
    <s v="CONTENT AND CASE MGMT"/>
    <s v="CCMG CAPTURE"/>
    <s v="INPUTACCEL-CCMG"/>
    <s v="Capture"/>
    <s v="456-102-268"/>
    <s v="IIG EMEA TURKEY, MIDDLE EAST, AFRICAN CONTINENT AREA"/>
    <s v="IIG EMEA SOUTH - AFRICAN CONTINENT DISTRICT"/>
    <s v="ALESSIO GALLO"/>
    <s v="MAHMOUD MOUNIR"/>
    <s v="IIG EMEA EMERGING DIVISION"/>
    <x v="25"/>
    <n v="67841"/>
    <x v="55"/>
    <x v="53"/>
    <x v="55"/>
    <s v="Nigeria"/>
    <s v="Nigeria"/>
    <x v="0"/>
    <s v="ZOR"/>
    <n v="2356696"/>
    <m/>
    <x v="70"/>
    <x v="55"/>
    <m/>
    <m/>
    <s v="ADDAX NIGERIA LIMITED"/>
    <n v="365571608"/>
    <x v="53"/>
    <s v="DXP"/>
    <n v="49"/>
    <s v="Indirect"/>
    <s v="EMC Sale"/>
    <s v="Y"/>
    <s v="Direct Reseller"/>
    <s v="Velocity Solution Provider"/>
    <s v="OTHER CHANNEL"/>
    <d v="2013-06-30T00:00:00"/>
    <x v="1"/>
    <d v="2013-06-30T00:00:00"/>
    <n v="6"/>
    <m/>
    <m/>
    <m/>
    <n v="13475"/>
    <x v="0"/>
    <s v="OTHER INDUSTRY"/>
    <s v="OTHER -- GENERAL"/>
    <s v="EMED &amp; AfricaBOOKINGS"/>
    <s v="Q22013"/>
    <n v="0"/>
    <x v="0"/>
  </r>
  <r>
    <x v="0"/>
    <x v="0"/>
    <s v="CONTENT AND CASE MGMT"/>
    <s v="CCMG CAPTURE"/>
    <s v="INPUTACCEL-CCMG"/>
    <s v="Capture"/>
    <s v="456-102-268"/>
    <s v="IIG EMEA TURKEY, MIDDLE EAST, AFRICAN CONTINENT AREA"/>
    <s v="IIG EMEA SOUTH - AFRICAN CONTINENT DISTRICT"/>
    <s v="ALESSIO GALLO"/>
    <s v="MAHMOUD MOUNIR"/>
    <s v="IIG EMEA EMERGING DIVISION"/>
    <x v="25"/>
    <n v="67841"/>
    <x v="30"/>
    <x v="54"/>
    <x v="56"/>
    <s v="Morocco"/>
    <s v="Morocco"/>
    <x v="0"/>
    <s v="ZOR"/>
    <n v="2908968"/>
    <m/>
    <x v="71"/>
    <x v="56"/>
    <m/>
    <m/>
    <s v="SOCIETE MAGHREBINE DE CREDIT BAIL LEASING SA"/>
    <n v="366129406"/>
    <x v="54"/>
    <s v="DXP"/>
    <n v="5"/>
    <s v="Indirect"/>
    <s v="EMC Sale"/>
    <s v="Y"/>
    <s v="Direct Reseller"/>
    <s v="Authorized Reseller"/>
    <s v="OTHER CHANNEL"/>
    <d v="2013-05-15T00:00:00"/>
    <x v="34"/>
    <d v="2013-05-15T00:00:00"/>
    <n v="5"/>
    <m/>
    <m/>
    <m/>
    <n v="5484.2"/>
    <x v="0"/>
    <s v="FINSERV"/>
    <s v="FINSERV -- BANKING"/>
    <s v="EMED &amp; AfricaBOOKINGS"/>
    <s v="Q22013"/>
    <n v="0"/>
    <x v="0"/>
  </r>
  <r>
    <x v="8"/>
    <x v="3"/>
    <s v="CONTENT AND CASE MGMT"/>
    <s v="CCMG CAPTURE"/>
    <s v="INPUTACCEL-CCMG"/>
    <s v="Capture"/>
    <s v="456-102-273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47.19"/>
    <x v="0"/>
    <s v="NOT DEFINED"/>
    <s v="NOT DEFINED"/>
    <s v="OTHERBOOKINGS"/>
    <s v="Q22013"/>
    <s v="Other"/>
    <x v="0"/>
  </r>
  <r>
    <x v="8"/>
    <x v="3"/>
    <s v="CONTENT AND CASE MGMT"/>
    <s v="CCMG CAPTURE"/>
    <s v="INPUTACCEL-CCMG"/>
    <s v="Capture"/>
    <s v="456-102-273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47.19"/>
    <x v="0"/>
    <s v="NOT DEFINED"/>
    <s v="NOT DEFINED"/>
    <s v="OTHERBOOKINGS"/>
    <s v="Q22013"/>
    <s v="Other"/>
    <x v="0"/>
  </r>
  <r>
    <x v="13"/>
    <x v="0"/>
    <s v="CONTENT AND CASE MGMT"/>
    <s v="CCMG CAPTURE"/>
    <s v="INPUTACCEL-CCMG"/>
    <s v="Capture"/>
    <s v="456-102-273"/>
    <s v="HUNGARY AREA"/>
    <s v="HUNGARY ENTERPRISE DISTRICT"/>
    <s v="ANDRAS DANCSI"/>
    <s v="ANDRAS DANCSI"/>
    <s v="TEEAM DIVISION"/>
    <x v="47"/>
    <n v="110826"/>
    <x v="56"/>
    <x v="55"/>
    <x v="57"/>
    <s v="Hungary"/>
    <s v="Hungary"/>
    <x v="0"/>
    <s v="ZOR"/>
    <m/>
    <m/>
    <x v="72"/>
    <x v="57"/>
    <m/>
    <m/>
    <s v="RAIFFEISEN-LANDESBANKEN-HOLDING GMBH"/>
    <n v="303605190"/>
    <x v="55"/>
    <s v="CXP"/>
    <n v="1"/>
    <s v="Indirect"/>
    <s v="EMC Sale"/>
    <s v="Y"/>
    <s v="Distributor"/>
    <s v="Velocity Solution Provider;VSPEX"/>
    <s v="OTHER CHANNEL"/>
    <d v="2013-06-12T00:00:00"/>
    <x v="21"/>
    <d v="2013-06-12T00:00:00"/>
    <n v="6"/>
    <m/>
    <m/>
    <m/>
    <n v="549.9"/>
    <x v="0"/>
    <s v="FINSERV"/>
    <s v="FINSERV -- BANKING"/>
    <s v="Austria/EEBOOKINGS"/>
    <s v="Q22013"/>
    <n v="0"/>
    <x v="0"/>
  </r>
  <r>
    <x v="13"/>
    <x v="0"/>
    <s v="CONTENT AND CASE MGMT"/>
    <s v="CCMG CAPTURE"/>
    <s v="INPUTACCEL-CCMG"/>
    <s v="Capture"/>
    <s v="456-102-273"/>
    <s v="HUNGARY AREA"/>
    <s v="HUNGARY ENTERPRISE DISTRICT"/>
    <s v="ANDRAS DANCSI"/>
    <s v="ANDRAS DANCSI"/>
    <s v="TEEAM DIVISION"/>
    <x v="47"/>
    <n v="110826"/>
    <x v="56"/>
    <x v="55"/>
    <x v="57"/>
    <s v="Hungary"/>
    <s v="Hungary"/>
    <x v="0"/>
    <s v="ZOR"/>
    <m/>
    <m/>
    <x v="72"/>
    <x v="57"/>
    <m/>
    <m/>
    <s v="RAIFFEISEN-LANDESBANKEN-HOLDING GMBH"/>
    <n v="303605190"/>
    <x v="55"/>
    <s v="CXP"/>
    <n v="-1"/>
    <s v="Indirect"/>
    <s v="EMC Sale"/>
    <s v="Y"/>
    <s v="Distributor"/>
    <s v="Velocity Solution Provider;VSPEX"/>
    <s v="OTHER CHANNEL"/>
    <d v="2013-06-12T00:00:00"/>
    <x v="15"/>
    <d v="2013-06-17T00:00:00"/>
    <n v="6"/>
    <m/>
    <m/>
    <m/>
    <n v="-549.9"/>
    <x v="0"/>
    <s v="FINSERV"/>
    <s v="FINSERV -- BANKING"/>
    <s v="Austria/EEBOOKINGS"/>
    <s v="Q22013"/>
    <n v="0"/>
    <x v="0"/>
  </r>
  <r>
    <x v="13"/>
    <x v="0"/>
    <s v="CONTENT AND CASE MGMT"/>
    <s v="CCMG CAPTURE"/>
    <s v="INPUTACCEL-CCMG"/>
    <s v="Capture"/>
    <s v="456-102-273"/>
    <s v="IIG EMEA BALTICS AREA"/>
    <s v="IIG EMEA BALTICS DISTRICT"/>
    <m/>
    <s v="ENEAVITO STUCCHI"/>
    <s v="IIG EMEA EMERGING DIVISION"/>
    <x v="36"/>
    <n v="138246"/>
    <x v="40"/>
    <x v="37"/>
    <x v="37"/>
    <s v="Latvia"/>
    <s v="Latvia"/>
    <x v="0"/>
    <s v="ZOR"/>
    <n v="2959058"/>
    <m/>
    <x v="50"/>
    <x v="38"/>
    <m/>
    <m/>
    <s v="GRINDEKS AS"/>
    <n v="644702888"/>
    <x v="35"/>
    <s v="DXP"/>
    <n v="1"/>
    <s v="Indirect"/>
    <s v="EMC Sale"/>
    <s v="Y"/>
    <s v="Systems Integrator"/>
    <m/>
    <s v="OTHER CHANNEL"/>
    <d v="2013-06-28T00:00:00"/>
    <x v="6"/>
    <d v="2013-06-28T00:00:00"/>
    <n v="6"/>
    <m/>
    <m/>
    <m/>
    <n v="799.5"/>
    <x v="0"/>
    <s v="LIFESCI"/>
    <s v="LIFESCI -- PHARMACEUTICALS"/>
    <s v="Austria/EEBOOKINGS"/>
    <s v="Q22013"/>
    <s v="Austria/EE"/>
    <x v="0"/>
  </r>
  <r>
    <x v="4"/>
    <x v="2"/>
    <s v="CONTENT AND CASE MGMT"/>
    <s v="CCMG CAPTURE"/>
    <s v="INPUTACCEL-CCMG"/>
    <s v="Capture"/>
    <s v="456-102-273"/>
    <s v="IIG EMEA BENELUX AREA"/>
    <s v="IIG EMEA BELGIUM 1 DISTRICT"/>
    <s v="MARK RATTLEY"/>
    <s v="JOOST DE BOT"/>
    <s v="IIG EMEA NORTH DIVISION"/>
    <x v="21"/>
    <s v="D01721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2"/>
    <s v="Direct"/>
    <s v="EMC Sale"/>
    <s v="N"/>
    <m/>
    <m/>
    <s v="DIRECT"/>
    <d v="2013-01-18T00:00:00"/>
    <x v="11"/>
    <d v="2013-05-31T00:00:00"/>
    <n v="5"/>
    <m/>
    <m/>
    <m/>
    <n v="800.8"/>
    <x v="0"/>
    <s v="FINSERV"/>
    <s v="FINSERV -- INSURANCE"/>
    <s v="BeneluxBOOKINGS"/>
    <s v="Q22013"/>
    <n v="0"/>
    <x v="0"/>
  </r>
  <r>
    <x v="4"/>
    <x v="2"/>
    <s v="CONTENT AND CASE MGMT"/>
    <s v="CCMG CAPTURE"/>
    <s v="INPUTACCEL-CCMG"/>
    <s v="Capture"/>
    <s v="456-102-273"/>
    <s v="IIG EMEA BENELUX AREA"/>
    <s v="IIG EMEA BELGIUM 1 DISTRICT"/>
    <s v="MARK RATTLEY"/>
    <s v="JOOST DE BOT"/>
    <s v="IIG EMEA NORTH DIVISION"/>
    <x v="21"/>
    <s v="D01721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20"/>
    <s v="Direct"/>
    <s v="EMC Sale"/>
    <s v="N"/>
    <m/>
    <m/>
    <s v="DIRECT"/>
    <d v="2013-01-11T00:00:00"/>
    <x v="11"/>
    <d v="2013-05-31T00:00:00"/>
    <n v="5"/>
    <m/>
    <m/>
    <m/>
    <n v="4004"/>
    <x v="0"/>
    <s v="HEALTHCARE"/>
    <s v="HEALTHCARE -- GENERAL"/>
    <s v="BeneluxBOOKINGS"/>
    <s v="Q22013"/>
    <n v="0"/>
    <x v="0"/>
  </r>
  <r>
    <x v="4"/>
    <x v="2"/>
    <s v="CONTENT AND CASE MGMT"/>
    <s v="CCMG CAPTURE"/>
    <s v="INPUTACCEL-CCMG"/>
    <s v="Capture"/>
    <s v="456-102-273"/>
    <s v="IIG EMEA BENELUX AREA"/>
    <s v="IIG EMEA BELGIUM 1 DISTRICT"/>
    <s v="MARK RATTLEY"/>
    <s v="JOOST DE BOT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20"/>
    <s v="Direct"/>
    <s v="EMC Sale"/>
    <s v="N"/>
    <m/>
    <m/>
    <s v="DIRECT"/>
    <d v="2013-01-11T00:00:00"/>
    <x v="35"/>
    <d v="2013-05-16T00:00:00"/>
    <n v="5"/>
    <m/>
    <m/>
    <m/>
    <n v="4004"/>
    <x v="0"/>
    <s v="HEALTHCARE"/>
    <s v="HEALTHCARE -- GENERAL"/>
    <s v="BeneluxBOOKINGS"/>
    <s v="Q22013"/>
    <n v="0"/>
    <x v="0"/>
  </r>
  <r>
    <x v="4"/>
    <x v="2"/>
    <s v="CONTENT AND CASE MGMT"/>
    <s v="CCMG CAPTURE"/>
    <s v="INPUTACCEL-CCMG"/>
    <s v="Capture"/>
    <s v="456-102-273"/>
    <s v="IIG EMEA BENELUX AREA"/>
    <s v="IIG EMEA BELGIUM 1 DISTRICT"/>
    <s v="MARK RATTLEY"/>
    <s v="JOOST DE BOT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-20"/>
    <s v="Direct"/>
    <s v="EMC Sale"/>
    <s v="N"/>
    <m/>
    <m/>
    <s v="DIRECT"/>
    <d v="2013-01-11T00:00:00"/>
    <x v="11"/>
    <d v="2013-05-31T00:00:00"/>
    <n v="5"/>
    <m/>
    <m/>
    <m/>
    <n v="-4004"/>
    <x v="0"/>
    <s v="HEALTHCARE"/>
    <s v="HEALTHCARE -- GENERAL"/>
    <s v="BeneluxBOOKINGS"/>
    <s v="Q22013"/>
    <n v="0"/>
    <x v="0"/>
  </r>
  <r>
    <x v="4"/>
    <x v="2"/>
    <s v="CONTENT AND CASE MGMT"/>
    <s v="CCMG CAPTURE"/>
    <s v="INPUTACCEL-CCMG"/>
    <s v="Capture"/>
    <s v="456-102-273"/>
    <s v="IIG EMEA BENELUX AREA"/>
    <s v="IIG EMEA HOLLAND 1 DISTRICT"/>
    <s v="MARK RATTLEY"/>
    <s v="JOOST DE BOT"/>
    <s v="IIG EMEA NORTH DIVISION"/>
    <x v="48"/>
    <n v="86817"/>
    <x v="58"/>
    <x v="57"/>
    <x v="60"/>
    <s v="Netherlands"/>
    <s v="Netherlands"/>
    <x v="0"/>
    <s v="ZOR"/>
    <n v="2951296"/>
    <m/>
    <x v="75"/>
    <x v="60"/>
    <m/>
    <m/>
    <s v="KAMER VAN KOOPHANDEL NEDERLAND"/>
    <n v="403709913"/>
    <x v="58"/>
    <s v="DXP"/>
    <n v="1"/>
    <s v="Indirect"/>
    <s v="EMC Sale"/>
    <s v="N"/>
    <m/>
    <m/>
    <s v="DIRECT"/>
    <d v="2013-06-26T00:00:00"/>
    <x v="8"/>
    <d v="2013-06-26T00:00:00"/>
    <n v="6"/>
    <m/>
    <m/>
    <m/>
    <n v="590.20000000000005"/>
    <x v="0"/>
    <s v="HIGHTECH"/>
    <s v="HIGHTECH -- COMMERCIAL MACHINERY &amp; COMPUTER EQUIPMENT"/>
    <s v="BeneluxBOOKINGS"/>
    <s v="Q22013"/>
    <n v="0"/>
    <x v="0"/>
  </r>
  <r>
    <x v="4"/>
    <x v="2"/>
    <s v="CONTENT AND CASE MGMT"/>
    <s v="CCMG CAPTURE"/>
    <s v="INPUTACCEL-CCMG"/>
    <s v="Capture"/>
    <s v="456-102-273"/>
    <s v="IIG EMEA BENELUX AREA"/>
    <s v="IIG EMEA HOLLAND 1 DISTRICT"/>
    <s v="MARK RATTLEY"/>
    <s v="JOOST DE BOT"/>
    <s v="IIG EMEA NORTH DIVISION"/>
    <x v="41"/>
    <s v="D01731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2"/>
    <s v="Direct"/>
    <s v="EMC Sale"/>
    <s v="N"/>
    <m/>
    <m/>
    <s v="DIRECT"/>
    <d v="2013-06-29T00:00:00"/>
    <x v="1"/>
    <d v="2013-06-30T00:00:00"/>
    <n v="6"/>
    <m/>
    <m/>
    <m/>
    <n v="579.79999999999995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6-102-273"/>
    <s v="IIG EMEA BENELUX AREA"/>
    <s v="IIG EMEA HOLLAND 1 DISTRICT"/>
    <s v="MARK RATTLEY"/>
    <s v="JOOST DE BOT"/>
    <s v="IIG EMEA NORTH DIVISION"/>
    <x v="5"/>
    <n v="100878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2"/>
    <s v="Direct"/>
    <s v="EMC Sale"/>
    <s v="N"/>
    <m/>
    <m/>
    <s v="DIRECT"/>
    <d v="2013-06-29T00:00:00"/>
    <x v="9"/>
    <d v="2013-06-29T00:00:00"/>
    <n v="6"/>
    <m/>
    <m/>
    <m/>
    <n v="579.79999999999995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6-102-273"/>
    <s v="IIG EMEA BENELUX AREA"/>
    <s v="IIG EMEA HOLLAND 1 DISTRICT"/>
    <s v="MARK RATTLEY"/>
    <s v="JOOST DE BOT"/>
    <s v="IIG EMEA NORTH DIVISION"/>
    <x v="5"/>
    <n v="100878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-2"/>
    <s v="Direct"/>
    <s v="EMC Sale"/>
    <s v="N"/>
    <m/>
    <m/>
    <s v="DIRECT"/>
    <d v="2013-06-29T00:00:00"/>
    <x v="1"/>
    <d v="2013-06-30T00:00:00"/>
    <n v="6"/>
    <m/>
    <m/>
    <m/>
    <n v="-579.79999999999995"/>
    <x v="0"/>
    <s v="FINSERV"/>
    <s v="FINSERV -- BANKING"/>
    <s v="BeneluxBOOKINGS"/>
    <s v="Q22013"/>
    <n v="0"/>
    <x v="0"/>
  </r>
  <r>
    <x v="13"/>
    <x v="0"/>
    <s v="CONTENT AND CASE MGMT"/>
    <s v="CCMG CAPTURE"/>
    <s v="INPUTACCEL-CCMG"/>
    <s v="Capture"/>
    <s v="456-102-273"/>
    <s v="IIG EMEA E. EUROPE/AUSTRIA AREA"/>
    <s v="IIG EMEA CZECH REPUBLIC DISTRICT"/>
    <s v="ALESSIO GALLO"/>
    <s v="ENEAVITO STUCCHI"/>
    <s v="IIG EMEA EMERGING DIVISION"/>
    <x v="49"/>
    <n v="118929"/>
    <x v="56"/>
    <x v="55"/>
    <x v="57"/>
    <s v="Hungary"/>
    <s v="Hungary"/>
    <x v="0"/>
    <s v="ZOR"/>
    <m/>
    <m/>
    <x v="72"/>
    <x v="57"/>
    <m/>
    <m/>
    <s v="RAIFFEISEN-LANDESBANKEN-HOLDING GMBH"/>
    <n v="303605190"/>
    <x v="55"/>
    <s v="CXP"/>
    <n v="1"/>
    <s v="Indirect"/>
    <s v="EMC Sale"/>
    <s v="Y"/>
    <s v="Distributor"/>
    <s v="Velocity Solution Provider;VSPEX"/>
    <s v="OTHER CHANNEL"/>
    <d v="2013-06-12T00:00:00"/>
    <x v="15"/>
    <d v="2013-06-17T00:00:00"/>
    <n v="6"/>
    <m/>
    <m/>
    <m/>
    <n v="549.9"/>
    <x v="0"/>
    <s v="FINSERV"/>
    <s v="FINSERV -- BANKING"/>
    <s v="Austria/EEBOOKINGS"/>
    <s v="Q22013"/>
    <n v="0"/>
    <x v="0"/>
  </r>
  <r>
    <x v="13"/>
    <x v="0"/>
    <s v="CONTENT AND CASE MGMT"/>
    <s v="CCMG CAPTURE"/>
    <s v="INPUTACCEL-CCMG"/>
    <s v="Capture"/>
    <s v="456-102-273"/>
    <s v="IIG EMEA EAST MED AREA"/>
    <s v="IIG EMEA - ISRAEL DISTRICT"/>
    <s v="ALESSIO GALLO"/>
    <s v="ENEAVITO STUCCHI"/>
    <s v="IIG EMEA EMERGING DIVISION"/>
    <x v="50"/>
    <n v="47065"/>
    <x v="59"/>
    <x v="58"/>
    <x v="61"/>
    <s v="Israel"/>
    <s v="Israel"/>
    <x v="0"/>
    <s v="ZOR"/>
    <n v="2895689"/>
    <m/>
    <x v="76"/>
    <x v="61"/>
    <m/>
    <m/>
    <s v="BROM J. KNITTING MILLS LTD."/>
    <n v="600004923"/>
    <x v="59"/>
    <s v="DXP"/>
    <n v="1"/>
    <s v="Direct"/>
    <s v="EMC Sale"/>
    <s v="N"/>
    <m/>
    <m/>
    <s v="DIRECT"/>
    <d v="2013-05-10T00:00:00"/>
    <x v="0"/>
    <d v="2013-05-10T00:00:00"/>
    <n v="5"/>
    <m/>
    <m/>
    <m/>
    <n v="500"/>
    <x v="0"/>
    <s v="PROCESS MFG"/>
    <s v="PROCESS MFG -- TEXTILES"/>
    <s v="Austria/EEBOOKINGS"/>
    <s v="Q22013"/>
    <n v="0"/>
    <x v="0"/>
  </r>
  <r>
    <x v="1"/>
    <x v="1"/>
    <s v="CONTENT AND CASE MGMT"/>
    <s v="CCMG CAPTURE"/>
    <s v="INPUTACCEL-CCMG"/>
    <s v="Capture"/>
    <s v="456-102-273"/>
    <s v="IIG EMEA FRANCE AREA"/>
    <s v="IIG EMEA FRANCE 1 DISTRICT"/>
    <s v="STEPHANE BARBERET"/>
    <s v="JACQUES PADIOLEAU"/>
    <s v="IIG EMEA SOUTH DIVISION"/>
    <x v="23"/>
    <n v="126772"/>
    <x v="60"/>
    <x v="59"/>
    <x v="62"/>
    <s v="France"/>
    <s v="France"/>
    <x v="0"/>
    <s v="ZOR"/>
    <n v="2855951"/>
    <m/>
    <x v="77"/>
    <x v="62"/>
    <m/>
    <m/>
    <s v="EUROFINS HYGIENE ALIMENT FRANCE"/>
    <n v="771622784"/>
    <x v="60"/>
    <s v="DXP"/>
    <n v="1"/>
    <s v="Indirect"/>
    <s v="EMC Sale"/>
    <s v="N"/>
    <m/>
    <m/>
    <s v="DIRECT"/>
    <d v="2013-06-07T00:00:00"/>
    <x v="36"/>
    <d v="2013-06-07T00:00:00"/>
    <n v="6"/>
    <m/>
    <m/>
    <m/>
    <n v="999.7"/>
    <x v="0"/>
    <s v="FINSERV"/>
    <s v="FINSERV -- OTHER"/>
    <s v="FranceBOOKINGS"/>
    <s v="Q22013"/>
    <s v="France"/>
    <x v="0"/>
  </r>
  <r>
    <x v="1"/>
    <x v="1"/>
    <s v="CONTENT AND CASE MGMT"/>
    <s v="CCMG CAPTURE"/>
    <s v="INPUTACCEL-CCMG"/>
    <s v="Capture"/>
    <s v="456-102-273"/>
    <s v="IIG EMEA FRANCE AREA"/>
    <s v="IIG EMEA FRANCE QUOTA DISTRICT"/>
    <s v="STEPHANE BARBERET"/>
    <s v="CMA EMEA FRANCE TRAINING DISTRICT QUOTA HOUSE DM"/>
    <s v="IIG EMEA SOUTH DIVISION"/>
    <x v="20"/>
    <s v="D07084"/>
    <x v="21"/>
    <x v="20"/>
    <x v="19"/>
    <s v="France"/>
    <s v="France"/>
    <x v="0"/>
    <s v="ZOR"/>
    <n v="1625428"/>
    <s v="R24 - SaleOPS-Misc REV ADJ"/>
    <x v="22"/>
    <x v="19"/>
    <s v="RFBU - G/L Account Document"/>
    <s v="R24 - SaleOPS-Misc REV ADJ"/>
    <s v="MUTUELLE UNEO"/>
    <n v="299587480"/>
    <x v="15"/>
    <s v="DXP"/>
    <n v="0"/>
    <s v="Indirect"/>
    <s v="EMC Sale"/>
    <s v="Y"/>
    <s v="Direct Reseller;Distribution VAR"/>
    <s v="Alliances;VSPEX"/>
    <s v="OTHER CHANNEL"/>
    <d v="2012-12-27T00:00:00"/>
    <x v="1"/>
    <d v="2013-06-30T00:00:00"/>
    <n v="6"/>
    <m/>
    <m/>
    <m/>
    <n v="-99.92"/>
    <x v="0"/>
    <s v="FINSERV"/>
    <s v="FINSERV -- INSURANCE"/>
    <s v="FranceBOOKINGS"/>
    <s v="Q22013"/>
    <s v="France"/>
    <x v="0"/>
  </r>
  <r>
    <x v="7"/>
    <x v="1"/>
    <s v="CONTENT AND CASE MGMT"/>
    <s v="CCMG CAPTURE"/>
    <s v="INPUTACCEL-CCMG"/>
    <s v="Capture"/>
    <s v="456-102-273"/>
    <s v="IIG EMEA GERMANY AREA"/>
    <s v="IIG EMEA GERMANY TERRITORY MANAGER DISTRICT"/>
    <s v="STEPHANE BARBERET"/>
    <s v="ULRICH WENZ"/>
    <s v="IIG EMEA SOUTH DIVISION"/>
    <x v="29"/>
    <n v="68840"/>
    <x v="61"/>
    <x v="60"/>
    <x v="63"/>
    <s v="Germany"/>
    <s v="Germany"/>
    <x v="0"/>
    <s v="ZOR"/>
    <n v="2900507"/>
    <m/>
    <x v="78"/>
    <x v="63"/>
    <m/>
    <m/>
    <s v="Costa Crociere S.p.A.und AIDA Kundencenter GmbH"/>
    <n v="341383103"/>
    <x v="61"/>
    <s v="DXP"/>
    <n v="1"/>
    <s v="Indirect"/>
    <s v="EMC Sale"/>
    <s v="Y"/>
    <s v="Systems Integrator;Direct Reseller"/>
    <s v="Velocity Solution Provider;Information Intelligence Reseller"/>
    <s v="OTHER CHANNEL"/>
    <d v="2013-05-28T00:00:00"/>
    <x v="30"/>
    <d v="2013-05-28T00:00:00"/>
    <n v="5"/>
    <m/>
    <m/>
    <m/>
    <n v="539.5"/>
    <x v="0"/>
    <s v="EDUCATION"/>
    <s v="EDUCATION -- SECONDARY EDUCATION"/>
    <s v="GermanyBOOKINGS"/>
    <s v="Q22013"/>
    <s v="Germany"/>
    <x v="0"/>
  </r>
  <r>
    <x v="11"/>
    <x v="1"/>
    <s v="CONTENT AND CASE MGMT"/>
    <s v="CCMG CAPTURE"/>
    <s v="INPUTACCEL-CCMG"/>
    <s v="Capture"/>
    <s v="456-102-273"/>
    <s v="IIG EMEA IBERIA AREA"/>
    <s v="IIG EMEA SPAIN 1 DISTRICT"/>
    <s v="STEPHANE BARBERET"/>
    <s v="JORGE MARTINEZ MANSO"/>
    <s v="IIG EMEA SOUTH DIVISION"/>
    <x v="51"/>
    <n v="63173"/>
    <x v="62"/>
    <x v="61"/>
    <x v="64"/>
    <s v="Spain"/>
    <s v="Spain"/>
    <x v="0"/>
    <s v="ZOR"/>
    <n v="2926981"/>
    <m/>
    <x v="79"/>
    <x v="64"/>
    <m/>
    <m/>
    <s v="FUNDACION MAPFRE"/>
    <n v="562954636"/>
    <x v="62"/>
    <s v="DXP"/>
    <n v="14"/>
    <s v="Direct"/>
    <s v="EMC Sale"/>
    <s v="Y"/>
    <s v="Direct Reseller"/>
    <s v="Velocity Solution Provider;Velocity Services Implement;Information Intelligence Reseller;VSPEX"/>
    <s v="OTHER CHANNEL"/>
    <d v="2013-06-03T00:00:00"/>
    <x v="17"/>
    <d v="2013-06-03T00:00:00"/>
    <n v="6"/>
    <m/>
    <m/>
    <m/>
    <n v="7771.41"/>
    <x v="0"/>
    <s v="FINSERV"/>
    <s v="FINSERV -- OTHER"/>
    <s v="IberiaBOOKINGS"/>
    <s v="Q22013"/>
    <n v="0"/>
    <x v="0"/>
  </r>
  <r>
    <x v="11"/>
    <x v="1"/>
    <s v="CONTENT AND CASE MGMT"/>
    <s v="CCMG CAPTURE"/>
    <s v="INPUTACCEL-CCMG"/>
    <s v="Capture"/>
    <s v="456-102-273"/>
    <s v="IIG EMEA IBERIA AREA"/>
    <s v="IIG EMEA SPAIN 1 DISTRICT"/>
    <s v="STEPHANE BARBERET"/>
    <s v="JORGE MARTINEZ MANSO"/>
    <s v="IIG EMEA SOUTH DIVISION"/>
    <x v="44"/>
    <n v="85030"/>
    <x v="62"/>
    <x v="62"/>
    <x v="65"/>
    <s v="Spain"/>
    <s v="Spain"/>
    <x v="0"/>
    <s v="ZOR"/>
    <n v="2731660"/>
    <m/>
    <x v="80"/>
    <x v="65"/>
    <m/>
    <m/>
    <s v="COMUNIDAD AUTONOMA DE MADRID"/>
    <n v="462281775"/>
    <x v="63"/>
    <s v="DXP"/>
    <n v="15"/>
    <s v="Indirect"/>
    <s v="EMC Sale"/>
    <s v="Y"/>
    <s v="Direct Reseller"/>
    <s v="Velocity Solution Provider;Velocity Services Implement;Information Intelligence Reseller;VSPEX"/>
    <s v="OTHER CHANNEL"/>
    <d v="2013-06-07T00:00:00"/>
    <x v="36"/>
    <d v="2013-06-07T00:00:00"/>
    <n v="6"/>
    <m/>
    <m/>
    <m/>
    <n v="10432.51"/>
    <x v="0"/>
    <s v="GOVT"/>
    <s v="GOVT -- CENTRAL"/>
    <s v="IberiaBOOKINGS"/>
    <s v="Q22013"/>
    <n v="0"/>
    <x v="0"/>
  </r>
  <r>
    <x v="10"/>
    <x v="1"/>
    <s v="CONTENT AND CASE MGMT"/>
    <s v="CCMG CAPTURE"/>
    <s v="INPUTACCEL-CCMG"/>
    <s v="Capture"/>
    <s v="456-102-273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5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3465.15"/>
    <x v="0"/>
    <s v="GOVT"/>
    <s v="GOVT -- CENTRAL"/>
    <s v="ItalyBOOKINGS"/>
    <s v="Q22013"/>
    <s v="Italy"/>
    <x v="0"/>
  </r>
  <r>
    <x v="10"/>
    <x v="1"/>
    <s v="CONTENT AND CASE MGMT"/>
    <s v="CCMG CAPTURE"/>
    <s v="INPUTACCEL-CCMG"/>
    <s v="Capture"/>
    <s v="456-102-273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50"/>
    <s v="Indirect"/>
    <s v="BOOKINGS IMPACTING"/>
    <s v="N"/>
    <m/>
    <m/>
    <s v="DIRECT"/>
    <d v="2013-05-30T00:00:00"/>
    <x v="16"/>
    <d v="2013-05-30T00:00:00"/>
    <n v="5"/>
    <m/>
    <m/>
    <m/>
    <n v="3465.15"/>
    <x v="0"/>
    <s v="GOVT"/>
    <s v="GOVT -- CENTRAL"/>
    <s v="ItalyBOOKINGS"/>
    <s v="Q22013"/>
    <s v="Italy"/>
    <x v="0"/>
  </r>
  <r>
    <x v="3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30"/>
    <n v="138441"/>
    <x v="34"/>
    <x v="32"/>
    <x v="41"/>
    <s v="Denmark"/>
    <s v="Denmark"/>
    <x v="0"/>
    <s v="ZOR"/>
    <n v="2887367"/>
    <m/>
    <x v="54"/>
    <x v="31"/>
    <m/>
    <m/>
    <s v="JN DATA A/S"/>
    <n v="307564158"/>
    <x v="39"/>
    <s v="DXP"/>
    <n v="6"/>
    <s v="Direct"/>
    <s v="EMC Sale"/>
    <s v="N"/>
    <m/>
    <m/>
    <s v="DIRECT"/>
    <d v="2013-06-19T00:00:00"/>
    <x v="5"/>
    <d v="2013-06-19T00:00:00"/>
    <n v="6"/>
    <m/>
    <m/>
    <m/>
    <n v="5999.8"/>
    <x v="0"/>
    <s v="SERVICES"/>
    <s v="SERVICES -- CONSULTING"/>
    <s v="NordicsBOOKINGS"/>
    <s v="Q22013"/>
    <s v="Nordics"/>
    <x v="0"/>
  </r>
  <r>
    <x v="3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18"/>
    <x v="17"/>
    <x v="33"/>
    <s v="South Africa"/>
    <s v="South Africa"/>
    <x v="0"/>
    <s v="ZOR"/>
    <n v="2967195"/>
    <m/>
    <x v="41"/>
    <x v="33"/>
    <m/>
    <m/>
    <s v="CONSOL LTD"/>
    <n v="538580510"/>
    <x v="30"/>
    <s v="DXP"/>
    <n v="2"/>
    <s v="Indirect"/>
    <s v="EMC Sale"/>
    <s v="Y"/>
    <s v="Direct Reseller"/>
    <m/>
    <s v="OTHER CHANNEL"/>
    <d v="2013-06-27T00:00:00"/>
    <x v="4"/>
    <d v="2013-06-27T00:00:00"/>
    <n v="6"/>
    <m/>
    <m/>
    <m/>
    <n v="1550.41"/>
    <x v="0"/>
    <s v="DISCRETE MFG"/>
    <s v="DISCRETE MFG -- OTHER"/>
    <s v="NordicsBOOKINGS"/>
    <s v="Q22013"/>
    <s v="Nordics"/>
    <x v="0"/>
  </r>
  <r>
    <x v="3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-2"/>
    <s v="Direct"/>
    <s v="EMC Sale"/>
    <s v="Y"/>
    <s v="Direct Reseller"/>
    <m/>
    <s v="OTHER CHANNEL"/>
    <d v="2013-02-27T00:00:00"/>
    <x v="11"/>
    <d v="2013-05-31T00:00:00"/>
    <n v="5"/>
    <m/>
    <m/>
    <m/>
    <n v="-1640.04"/>
    <x v="0"/>
    <s v="FINSERV"/>
    <s v="FINSERV -- OTHER"/>
    <s v="NordicsBOOKINGS"/>
    <s v="Q22013"/>
    <s v="Nordics"/>
    <x v="0"/>
  </r>
  <r>
    <x v="3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-2"/>
    <s v="Direct"/>
    <s v="EMC Sale"/>
    <s v="N"/>
    <m/>
    <m/>
    <s v="DIRECT"/>
    <d v="2013-01-18T00:00:00"/>
    <x v="11"/>
    <d v="2013-05-31T00:00:00"/>
    <n v="5"/>
    <m/>
    <m/>
    <m/>
    <n v="-800.8"/>
    <x v="0"/>
    <s v="FINSERV"/>
    <s v="FINSERV -- INSURANCE"/>
    <s v="NordicsBOOKINGS"/>
    <s v="Q22013"/>
    <s v="Nordics"/>
    <x v="0"/>
  </r>
  <r>
    <x v="3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-20"/>
    <s v="Direct"/>
    <s v="EMC Sale"/>
    <s v="N"/>
    <m/>
    <m/>
    <s v="DIRECT"/>
    <d v="2013-01-11T00:00:00"/>
    <x v="35"/>
    <d v="2013-05-16T00:00:00"/>
    <n v="5"/>
    <m/>
    <m/>
    <m/>
    <n v="-4004"/>
    <x v="0"/>
    <s v="HEALTHCARE"/>
    <s v="HEALTHCARE -- GENERAL"/>
    <s v="NordicsBOOKINGS"/>
    <s v="Q22013"/>
    <s v="Nordics"/>
    <x v="0"/>
  </r>
  <r>
    <x v="6"/>
    <x v="2"/>
    <s v="CONTENT AND CASE MGMT"/>
    <s v="CCMG CAPTURE"/>
    <s v="INPUTACCEL-CCMG"/>
    <s v="Capture"/>
    <s v="456-102-273"/>
    <s v="IIG EMEA SOUTH AFRICA AREA"/>
    <s v="IIG EMEA SOUTH AFRICA DISTRICT"/>
    <s v="MARK RATTLEY"/>
    <s v="ALBERT NEL"/>
    <s v="IIG EMEA NORTH DIVISION"/>
    <x v="17"/>
    <n v="69853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2"/>
    <s v="Direct"/>
    <s v="EMC Sale"/>
    <s v="Y"/>
    <s v="Direct Reseller"/>
    <m/>
    <s v="OTHER CHANNEL"/>
    <d v="2013-02-27T00:00:00"/>
    <x v="11"/>
    <d v="2013-05-31T00:00:00"/>
    <n v="5"/>
    <m/>
    <m/>
    <m/>
    <n v="1640.04"/>
    <x v="0"/>
    <s v="FINSERV"/>
    <s v="FINSERV -- OTHER"/>
    <s v="South AfricaBOOKINGS"/>
    <s v="Q22013"/>
    <s v="South Africa"/>
    <x v="0"/>
  </r>
  <r>
    <x v="6"/>
    <x v="2"/>
    <s v="CONTENT AND CASE MGMT"/>
    <s v="CCMG CAPTURE"/>
    <s v="INPUTACCEL-CCMG"/>
    <s v="Capture"/>
    <s v="456-102-273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1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757.57"/>
    <x v="0"/>
    <s v="GOVT"/>
    <s v="GOVT -- CENTRAL"/>
    <s v="South AfricaBOOKINGS"/>
    <s v="Q22013"/>
    <s v="South Africa"/>
    <x v="0"/>
  </r>
  <r>
    <x v="6"/>
    <x v="2"/>
    <s v="CONTENT AND CASE MGMT"/>
    <s v="CCMG CAPTURE"/>
    <s v="INPUTACCEL-CCMG"/>
    <s v="Capture"/>
    <s v="456-102-273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1"/>
    <s v="Indirect"/>
    <s v="EMC Sale"/>
    <s v="N"/>
    <m/>
    <m/>
    <s v="DIRECT"/>
    <d v="2013-06-29T00:00:00"/>
    <x v="9"/>
    <d v="2013-06-29T00:00:00"/>
    <n v="6"/>
    <m/>
    <m/>
    <m/>
    <n v="519.94000000000005"/>
    <x v="0"/>
    <s v="GOVT"/>
    <s v="GOVT -- CENTRAL"/>
    <s v="South AfricaBOOKINGS"/>
    <s v="Q22013"/>
    <s v="South Africa"/>
    <x v="0"/>
  </r>
  <r>
    <x v="6"/>
    <x v="2"/>
    <s v="CONTENT AND CASE MGMT"/>
    <s v="CCMG CAPTURE"/>
    <s v="INPUTACCEL-CCMG"/>
    <s v="Capture"/>
    <s v="456-102-273"/>
    <s v="IIG EMEA SOUTH AFRICA AREA"/>
    <s v="IIG EMEA SOUTH AFRICA DISTRICT"/>
    <s v="MARK RATTLEY"/>
    <s v="ALBERT NEL"/>
    <s v="IIG EMEA NORTH DIVISION"/>
    <x v="17"/>
    <n v="69853"/>
    <x v="63"/>
    <x v="63"/>
    <x v="66"/>
    <s v="South Africa"/>
    <s v="South Africa"/>
    <x v="0"/>
    <s v="ZOR"/>
    <n v="2944848"/>
    <m/>
    <x v="81"/>
    <x v="66"/>
    <m/>
    <m/>
    <s v="INVESTEC LTD"/>
    <n v="538415121"/>
    <x v="64"/>
    <s v="DXP"/>
    <n v="5"/>
    <s v="Direct"/>
    <s v="EMC Sale"/>
    <s v="N"/>
    <m/>
    <m/>
    <s v="DIRECT"/>
    <d v="2013-06-27T00:00:00"/>
    <x v="4"/>
    <d v="2013-06-27T00:00:00"/>
    <n v="6"/>
    <m/>
    <m/>
    <m/>
    <n v="4487.9399999999996"/>
    <x v="0"/>
    <s v="FINSERV"/>
    <s v="FINSERV -- BANKING"/>
    <s v="South AfricaBOOKINGS"/>
    <s v="Q22013"/>
    <s v="South Africa"/>
    <x v="0"/>
  </r>
  <r>
    <x v="2"/>
    <x v="0"/>
    <s v="CONTENT AND CASE MGMT"/>
    <s v="CCMG CAPTURE"/>
    <s v="INPUTACCEL-CCMG"/>
    <s v="Capture"/>
    <s v="456-102-273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10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6050"/>
    <x v="0"/>
    <s v="PROCESS MFG"/>
    <s v="PROCESS MFG -- CHEMICALS"/>
    <s v="Middle EastBOOKINGS"/>
    <s v="Q22013"/>
    <n v="0"/>
    <x v="0"/>
  </r>
  <r>
    <x v="2"/>
    <x v="0"/>
    <s v="CONTENT AND CASE MGMT"/>
    <s v="CCMG CAPTURE"/>
    <s v="INPUTACCEL-CCMG"/>
    <s v="Capture"/>
    <s v="456-102-273"/>
    <s v="IIG EMEA TURKEY, MIDDLE EAST, AFRICAN CONTINENT AREA"/>
    <s v="IIG EMEA MIDDLE EAST 1 DISTRICT"/>
    <s v="ALESSIO GALLO"/>
    <s v="MAHMOUD MOUNIR"/>
    <s v="IIG EMEA EMERGING DIVISION"/>
    <x v="53"/>
    <n v="59060"/>
    <x v="0"/>
    <x v="0"/>
    <x v="68"/>
    <s v="Bahrain"/>
    <s v="Bahrain"/>
    <x v="0"/>
    <s v="ZOR"/>
    <n v="2934623"/>
    <m/>
    <x v="83"/>
    <x v="68"/>
    <m/>
    <m/>
    <s v="SAUDI TELECOM COMPANY"/>
    <n v="557691222"/>
    <x v="66"/>
    <s v="DXP"/>
    <n v="1"/>
    <s v="Direct"/>
    <s v="EMC Sale"/>
    <s v="N"/>
    <m/>
    <m/>
    <s v="DIRECT"/>
    <d v="2013-06-11T00:00:00"/>
    <x v="29"/>
    <d v="2013-06-11T00:00:00"/>
    <n v="6"/>
    <m/>
    <m/>
    <m/>
    <n v="804"/>
    <x v="0"/>
    <s v="FINSERV"/>
    <s v="FINSERV -- OTHER"/>
    <s v="Middle EastBOOKINGS"/>
    <s v="Q22013"/>
    <n v="0"/>
    <x v="0"/>
  </r>
  <r>
    <x v="0"/>
    <x v="0"/>
    <s v="CONTENT AND CASE MGMT"/>
    <s v="CCMG CAPTURE"/>
    <s v="INPUTACCEL-CCMG"/>
    <s v="Capture"/>
    <s v="456-102-273"/>
    <s v="IIG EMEA TURKEY, MIDDLE EAST, AFRICAN CONTINENT AREA"/>
    <s v="IIG EMEA SOUTH - AFRICAN CONTINENT DISTRICT"/>
    <s v="ALESSIO GALLO"/>
    <s v="MAHMOUD MOUNIR"/>
    <s v="IIG EMEA EMERGING DIVISION"/>
    <x v="0"/>
    <n v="120378"/>
    <x v="0"/>
    <x v="0"/>
    <x v="69"/>
    <s v="Egypt"/>
    <s v="Egypt"/>
    <x v="0"/>
    <s v="ZOR"/>
    <n v="2892564"/>
    <m/>
    <x v="84"/>
    <x v="69"/>
    <m/>
    <m/>
    <s v="VODAFONE GROUP PLC"/>
    <n v="289936783"/>
    <x v="67"/>
    <s v="DXP"/>
    <n v="5"/>
    <s v="Indirect"/>
    <s v="EMC Sale"/>
    <s v="N"/>
    <m/>
    <m/>
    <s v="DIRECT"/>
    <d v="2013-05-10T00:00:00"/>
    <x v="0"/>
    <d v="2013-05-10T00:00:00"/>
    <n v="5"/>
    <m/>
    <m/>
    <m/>
    <n v="4000"/>
    <x v="0"/>
    <s v="TME"/>
    <s v="TME -- TELECOMMUNICATIONS"/>
    <s v="EMED &amp; AfricaBOOKINGS"/>
    <s v="Q22013"/>
    <n v="0"/>
    <x v="0"/>
  </r>
  <r>
    <x v="0"/>
    <x v="0"/>
    <s v="CONTENT AND CASE MGMT"/>
    <s v="CCMG CAPTURE"/>
    <s v="INPUTACCEL-CCMG"/>
    <s v="Capture"/>
    <s v="456-102-273"/>
    <s v="IIG EMEA TURKEY, MIDDLE EAST, AFRICAN CONTINENT AREA"/>
    <s v="IIG EMEA SOUTH - AFRICAN CONTINENT DISTRICT"/>
    <s v="ALESSIO GALLO"/>
    <s v="MAHMOUD MOUNIR"/>
    <s v="IIG EMEA EMERGING DIVISION"/>
    <x v="25"/>
    <n v="67841"/>
    <x v="55"/>
    <x v="53"/>
    <x v="55"/>
    <s v="Nigeria"/>
    <s v="Nigeria"/>
    <x v="0"/>
    <s v="ZOR"/>
    <n v="2356696"/>
    <m/>
    <x v="70"/>
    <x v="55"/>
    <m/>
    <m/>
    <s v="ADDAX NIGERIA LIMITED"/>
    <n v="365571608"/>
    <x v="53"/>
    <s v="DXP"/>
    <n v="3"/>
    <s v="Indirect"/>
    <s v="EMC Sale"/>
    <s v="Y"/>
    <s v="Direct Reseller"/>
    <s v="Velocity Solution Provider"/>
    <s v="OTHER CHANNEL"/>
    <d v="2013-06-30T00:00:00"/>
    <x v="1"/>
    <d v="2013-06-30T00:00:00"/>
    <n v="6"/>
    <m/>
    <m/>
    <m/>
    <n v="1800"/>
    <x v="0"/>
    <s v="OTHER INDUSTRY"/>
    <s v="OTHER -- GENERAL"/>
    <s v="EMED &amp; AfricaBOOKINGS"/>
    <s v="Q22013"/>
    <n v="0"/>
    <x v="0"/>
  </r>
  <r>
    <x v="5"/>
    <x v="2"/>
    <s v="CONTENT AND CASE MGMT"/>
    <s v="CCMG CAPTURE"/>
    <s v="INPUTACCEL-CCMG"/>
    <s v="Capture"/>
    <s v="456-102-273"/>
    <s v="IIG EMEA UK/IRELAND AREA"/>
    <s v="IIG EMEA UK/IRELAND 1 DISTRICT"/>
    <s v="MARK RATTLEY"/>
    <s v="MARK RATTLEY"/>
    <s v="IIG EMEA NORTH DIVISION"/>
    <x v="39"/>
    <n v="118312"/>
    <x v="44"/>
    <x v="42"/>
    <x v="43"/>
    <s v="Ireland"/>
    <s v="Ireland"/>
    <x v="0"/>
    <s v="ZOR"/>
    <n v="2907808"/>
    <m/>
    <x v="56"/>
    <x v="43"/>
    <m/>
    <m/>
    <s v="ICON PLC"/>
    <n v="987859923"/>
    <x v="41"/>
    <s v="DXP"/>
    <n v="5"/>
    <s v="Direct"/>
    <s v="EMC Sale"/>
    <s v="N"/>
    <m/>
    <m/>
    <s v="DIRECT"/>
    <d v="2013-05-28T00:00:00"/>
    <x v="30"/>
    <d v="2013-05-28T00:00:00"/>
    <n v="5"/>
    <m/>
    <m/>
    <m/>
    <n v="3997.5"/>
    <x v="0"/>
    <s v="SERVICES"/>
    <s v="SERVICES -- CONSULTING"/>
    <s v="UK&amp;IBOOKINGS"/>
    <s v="Q22013"/>
    <s v="UK&amp;I"/>
    <x v="0"/>
  </r>
  <r>
    <x v="5"/>
    <x v="2"/>
    <s v="CONTENT AND CASE MGMT"/>
    <s v="CCMG CAPTURE"/>
    <s v="INPUTACCEL-CCMG"/>
    <s v="Capture"/>
    <s v="456-102-273"/>
    <s v="IIG EMEA UK/IRELAND AREA"/>
    <s v="IIG EMEA UK/IRELAND 1 DISTRICT"/>
    <s v="MARK RATTLEY"/>
    <s v="MARK RATTLEY"/>
    <s v="IIG EMEA NORTH DIVISION"/>
    <x v="40"/>
    <n v="41906"/>
    <x v="65"/>
    <x v="65"/>
    <x v="70"/>
    <s v="United Kingdom"/>
    <s v="United Kingdom"/>
    <x v="0"/>
    <s v="ZOR"/>
    <n v="2884018"/>
    <m/>
    <x v="85"/>
    <x v="70"/>
    <m/>
    <m/>
    <s v="ROYAL LIVERPOOL AND BROADGREEN UNIVERSITY HOSPITALS NHS TRUST"/>
    <n v="217593494"/>
    <x v="68"/>
    <s v="DXP"/>
    <n v="3"/>
    <s v="Direct"/>
    <s v="EMC Sale"/>
    <s v="N"/>
    <m/>
    <m/>
    <s v="DIRECT"/>
    <d v="2013-04-25T00:00:00"/>
    <x v="25"/>
    <d v="2013-04-25T00:00:00"/>
    <n v="4"/>
    <m/>
    <m/>
    <m/>
    <n v="1199.7"/>
    <x v="0"/>
    <s v="HEALTHCARE"/>
    <s v="HEALTHCARE -- GENERAL"/>
    <s v="UK&amp;IBOOKINGS"/>
    <s v="Q22013"/>
    <s v="UK&amp;I"/>
    <x v="0"/>
  </r>
  <r>
    <x v="5"/>
    <x v="2"/>
    <s v="CONTENT AND CASE MGMT"/>
    <s v="CCMG CAPTURE"/>
    <s v="INPUTACCEL-CCMG"/>
    <s v="Capture"/>
    <s v="456-102-273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47.19"/>
    <x v="0"/>
    <s v="NOT DEFINED"/>
    <s v="NOT DEFINED"/>
    <s v="UK&amp;IBOOKINGS"/>
    <s v="Q22013"/>
    <s v="UK&amp;I"/>
    <x v="0"/>
  </r>
  <r>
    <x v="6"/>
    <x v="2"/>
    <s v="CONTENT AND CASE MGMT"/>
    <s v="CCMG CAPTURE"/>
    <s v="INPUTACCEL-CCMG"/>
    <s v="Capture"/>
    <s v="456-102-273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1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757.57"/>
    <x v="0"/>
    <s v="GOVT"/>
    <s v="GOVT -- CENTRAL"/>
    <s v="South AfricaBOOKINGS"/>
    <s v="Q22013"/>
    <s v="South Africa"/>
    <x v="0"/>
  </r>
  <r>
    <x v="6"/>
    <x v="2"/>
    <s v="CONTENT AND CASE MGMT"/>
    <s v="CCMG CAPTURE"/>
    <s v="INPUTACCEL-CCMG"/>
    <s v="Capture"/>
    <s v="456-102-273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1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757.57"/>
    <x v="0"/>
    <s v="GOVT"/>
    <s v="GOVT -- CENTRAL"/>
    <s v="South AfricaBOOKINGS"/>
    <s v="Q22013"/>
    <s v="South Africa"/>
    <x v="0"/>
  </r>
  <r>
    <x v="13"/>
    <x v="0"/>
    <s v="CONTENT AND CASE MGMT"/>
    <s v="CCMG CAPTURE"/>
    <s v="INPUTACCEL-CCMG"/>
    <s v="Capture"/>
    <s v="456-102-273"/>
    <s v="SOUTH EAST EUROPE AREA"/>
    <s v="CROATIA DISTRICT"/>
    <s v="JASMINKA STRITAR"/>
    <m/>
    <s v="TEEAM DIVISION"/>
    <x v="54"/>
    <n v="106628"/>
    <x v="66"/>
    <x v="66"/>
    <x v="71"/>
    <s v="Croatia"/>
    <s v="Croatia"/>
    <x v="0"/>
    <s v="ZOR"/>
    <m/>
    <m/>
    <x v="86"/>
    <x v="71"/>
    <m/>
    <m/>
    <s v="METRONET TELEKOMUNIKACIJE D.D."/>
    <n v="534487723"/>
    <x v="69"/>
    <s v="CXP"/>
    <n v="1"/>
    <s v="Indirect"/>
    <s v="EMC Sale"/>
    <s v="Y"/>
    <s v="Direct Reseller"/>
    <s v="Velocity Solution Provider;Velocity Services Implement;Information Intelligence Reseller"/>
    <s v="OTHER CHANNEL"/>
    <d v="2013-06-24T00:00:00"/>
    <x v="37"/>
    <d v="2013-06-24T00:00:00"/>
    <n v="6"/>
    <m/>
    <m/>
    <m/>
    <n v="551.20000000000005"/>
    <x v="0"/>
    <s v="TME"/>
    <s v="TME -- TELECOMMUNICATIONS"/>
    <s v="Austria/EEBOOKINGS"/>
    <s v="Q22013"/>
    <n v="0"/>
    <x v="0"/>
  </r>
  <r>
    <x v="10"/>
    <x v="1"/>
    <s v="CONTENT AND CASE MGMT"/>
    <s v="CCMG CAPTURE"/>
    <s v="INPUTACCEL-CCMG"/>
    <s v="Capture"/>
    <s v="456-102-274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5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6931.62"/>
    <x v="0"/>
    <s v="GOVT"/>
    <s v="GOVT -- CENTRAL"/>
    <s v="ItalyBOOKINGS"/>
    <s v="Q22013"/>
    <s v="Italy"/>
    <x v="0"/>
  </r>
  <r>
    <x v="10"/>
    <x v="1"/>
    <s v="CONTENT AND CASE MGMT"/>
    <s v="CCMG CAPTURE"/>
    <s v="INPUTACCEL-CCMG"/>
    <s v="Capture"/>
    <s v="456-102-274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50"/>
    <s v="Indirect"/>
    <s v="BOOKINGS IMPACTING"/>
    <s v="N"/>
    <m/>
    <m/>
    <s v="DIRECT"/>
    <d v="2013-05-30T00:00:00"/>
    <x v="16"/>
    <d v="2013-05-30T00:00:00"/>
    <n v="5"/>
    <m/>
    <m/>
    <m/>
    <n v="6931.62"/>
    <x v="0"/>
    <s v="GOVT"/>
    <s v="GOVT -- CENTRAL"/>
    <s v="ItalyBOOKINGS"/>
    <s v="Q22013"/>
    <s v="Italy"/>
    <x v="0"/>
  </r>
  <r>
    <x v="8"/>
    <x v="3"/>
    <s v="CONTENT AND CASE MGMT"/>
    <s v="CCMG CAPTURE"/>
    <s v="INPUTACCEL-CCMG"/>
    <s v="Capture"/>
    <s v="456-102-275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515.46"/>
    <x v="0"/>
    <s v="NOT DEFINED"/>
    <s v="NOT DEFINED"/>
    <s v="OTHERBOOKINGS"/>
    <s v="Q22013"/>
    <s v="Other"/>
    <x v="0"/>
  </r>
  <r>
    <x v="8"/>
    <x v="3"/>
    <s v="CONTENT AND CASE MGMT"/>
    <s v="CCMG CAPTURE"/>
    <s v="INPUTACCEL-CCMG"/>
    <s v="Capture"/>
    <s v="456-102-275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515.46"/>
    <x v="0"/>
    <s v="NOT DEFINED"/>
    <s v="NOT DEFINED"/>
    <s v="OTHERBOOKINGS"/>
    <s v="Q22013"/>
    <s v="Other"/>
    <x v="0"/>
  </r>
  <r>
    <x v="4"/>
    <x v="2"/>
    <s v="CONTENT AND CASE MGMT"/>
    <s v="CCMG CAPTURE"/>
    <s v="INPUTACCEL-CCMG"/>
    <s v="Capture"/>
    <s v="456-102-275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8"/>
    <s v="Direct"/>
    <s v="EMC Sale"/>
    <s v="Y"/>
    <s v="Direct Reseller"/>
    <s v="Alliances"/>
    <s v="OTHER CHANNEL"/>
    <d v="2013-03-31T00:00:00"/>
    <x v="10"/>
    <d v="2013-04-23T00:00:00"/>
    <n v="4"/>
    <m/>
    <m/>
    <m/>
    <n v="-8122.41"/>
    <x v="0"/>
    <s v="FINSERV"/>
    <s v="FINSERV -- SPECIALTY FINANCIAL"/>
    <s v="BeneluxBOOKINGS"/>
    <s v="Q22013"/>
    <n v="0"/>
    <x v="0"/>
  </r>
  <r>
    <x v="4"/>
    <x v="2"/>
    <s v="CONTENT AND CASE MGMT"/>
    <s v="CCMG CAPTURE"/>
    <s v="INPUTACCEL-CCMG"/>
    <s v="Capture"/>
    <s v="456-102-275"/>
    <s v="IIG EMEA BENELUX AREA"/>
    <s v="IIG EMEA BELGIUM 1 DISTRICT"/>
    <s v="MARK RATTLEY"/>
    <s v="JOOST DE BOT"/>
    <s v="IIG EMEA NORTH DIVISION"/>
    <x v="21"/>
    <s v="D01721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8"/>
    <s v="Direct"/>
    <s v="EMC Sale"/>
    <s v="N"/>
    <m/>
    <m/>
    <s v="DIRECT"/>
    <d v="2013-01-18T00:00:00"/>
    <x v="11"/>
    <d v="2013-05-31T00:00:00"/>
    <n v="5"/>
    <m/>
    <m/>
    <m/>
    <n v="11200.81"/>
    <x v="0"/>
    <s v="FINSERV"/>
    <s v="FINSERV -- INSURANCE"/>
    <s v="BeneluxBOOKINGS"/>
    <s v="Q22013"/>
    <n v="0"/>
    <x v="0"/>
  </r>
  <r>
    <x v="4"/>
    <x v="2"/>
    <s v="CONTENT AND CASE MGMT"/>
    <s v="CCMG CAPTURE"/>
    <s v="INPUTACCEL-CCMG"/>
    <s v="Capture"/>
    <s v="456-102-275"/>
    <s v="IIG EMEA BENELUX AREA"/>
    <s v="IIG EMEA BELGIUM 1 DISTRICT"/>
    <s v="MARK RATTLEY"/>
    <s v="JOOST DE BOT"/>
    <s v="IIG EMEA NORTH DIVISION"/>
    <x v="21"/>
    <s v="D01721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20"/>
    <s v="Direct"/>
    <s v="EMC Sale"/>
    <s v="N"/>
    <m/>
    <m/>
    <s v="DIRECT"/>
    <d v="2013-01-11T00:00:00"/>
    <x v="11"/>
    <d v="2013-05-31T00:00:00"/>
    <n v="5"/>
    <m/>
    <m/>
    <m/>
    <n v="13988.01"/>
    <x v="0"/>
    <s v="HEALTHCARE"/>
    <s v="HEALTHCARE -- GENERAL"/>
    <s v="BeneluxBOOKINGS"/>
    <s v="Q22013"/>
    <n v="0"/>
    <x v="0"/>
  </r>
  <r>
    <x v="4"/>
    <x v="2"/>
    <s v="CONTENT AND CASE MGMT"/>
    <s v="CCMG CAPTURE"/>
    <s v="INPUTACCEL-CCMG"/>
    <s v="Capture"/>
    <s v="456-102-275"/>
    <s v="IIG EMEA BENELUX AREA"/>
    <s v="IIG EMEA BELGIUM 1 DISTRICT"/>
    <s v="MARK RATTLEY"/>
    <s v="JOOST DE BOT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20"/>
    <s v="Direct"/>
    <s v="EMC Sale"/>
    <s v="N"/>
    <m/>
    <m/>
    <s v="DIRECT"/>
    <d v="2013-01-11T00:00:00"/>
    <x v="35"/>
    <d v="2013-05-16T00:00:00"/>
    <n v="5"/>
    <m/>
    <m/>
    <m/>
    <n v="13988.01"/>
    <x v="0"/>
    <s v="HEALTHCARE"/>
    <s v="HEALTHCARE -- GENERAL"/>
    <s v="BeneluxBOOKINGS"/>
    <s v="Q22013"/>
    <n v="0"/>
    <x v="0"/>
  </r>
  <r>
    <x v="4"/>
    <x v="2"/>
    <s v="CONTENT AND CASE MGMT"/>
    <s v="CCMG CAPTURE"/>
    <s v="INPUTACCEL-CCMG"/>
    <s v="Capture"/>
    <s v="456-102-275"/>
    <s v="IIG EMEA BENELUX AREA"/>
    <s v="IIG EMEA BELGIUM 1 DISTRICT"/>
    <s v="MARK RATTLEY"/>
    <s v="JOOST DE BOT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-20"/>
    <s v="Direct"/>
    <s v="EMC Sale"/>
    <s v="N"/>
    <m/>
    <m/>
    <s v="DIRECT"/>
    <d v="2013-01-11T00:00:00"/>
    <x v="11"/>
    <d v="2013-05-31T00:00:00"/>
    <n v="5"/>
    <m/>
    <m/>
    <m/>
    <n v="-13988.01"/>
    <x v="0"/>
    <s v="HEALTHCARE"/>
    <s v="HEALTHCARE -- GENERAL"/>
    <s v="BeneluxBOOKINGS"/>
    <s v="Q22013"/>
    <n v="0"/>
    <x v="0"/>
  </r>
  <r>
    <x v="4"/>
    <x v="2"/>
    <s v="CONTENT AND CASE MGMT"/>
    <s v="CCMG CAPTURE"/>
    <s v="INPUTACCEL-CCMG"/>
    <s v="Capture"/>
    <s v="456-102-275"/>
    <s v="IIG EMEA BENELUX AREA"/>
    <s v="IIG EMEA HOLLAND 1 DISTRICT"/>
    <s v="MARK RATTLEY"/>
    <s v="JOOST DE BOT"/>
    <s v="IIG EMEA NORTH DIVISION"/>
    <x v="41"/>
    <s v="D01731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2"/>
    <s v="Direct"/>
    <s v="EMC Sale"/>
    <s v="N"/>
    <m/>
    <m/>
    <s v="DIRECT"/>
    <d v="2013-06-29T00:00:00"/>
    <x v="1"/>
    <d v="2013-06-30T00:00:00"/>
    <n v="6"/>
    <m/>
    <m/>
    <m/>
    <n v="2030.6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6-102-275"/>
    <s v="IIG EMEA BENELUX AREA"/>
    <s v="IIG EMEA HOLLAND 1 DISTRICT"/>
    <s v="MARK RATTLEY"/>
    <s v="JOOST DE BOT"/>
    <s v="IIG EMEA NORTH DIVISION"/>
    <x v="5"/>
    <n v="100878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2"/>
    <s v="Direct"/>
    <s v="EMC Sale"/>
    <s v="N"/>
    <m/>
    <m/>
    <s v="DIRECT"/>
    <d v="2013-06-29T00:00:00"/>
    <x v="9"/>
    <d v="2013-06-29T00:00:00"/>
    <n v="6"/>
    <m/>
    <m/>
    <m/>
    <n v="2030.6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6-102-275"/>
    <s v="IIG EMEA BENELUX AREA"/>
    <s v="IIG EMEA HOLLAND 1 DISTRICT"/>
    <s v="MARK RATTLEY"/>
    <s v="JOOST DE BOT"/>
    <s v="IIG EMEA NORTH DIVISION"/>
    <x v="5"/>
    <n v="100878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-2"/>
    <s v="Direct"/>
    <s v="EMC Sale"/>
    <s v="N"/>
    <m/>
    <m/>
    <s v="DIRECT"/>
    <d v="2013-06-29T00:00:00"/>
    <x v="1"/>
    <d v="2013-06-30T00:00:00"/>
    <n v="6"/>
    <m/>
    <m/>
    <m/>
    <n v="-2030.6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6-102-275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8"/>
    <s v="Direct"/>
    <s v="EMC Sale"/>
    <s v="Y"/>
    <s v="Direct Reseller"/>
    <s v="Alliances"/>
    <s v="OTHER CHANNEL"/>
    <d v="2013-03-31T00:00:00"/>
    <x v="10"/>
    <d v="2013-04-23T00:00:00"/>
    <n v="4"/>
    <m/>
    <m/>
    <m/>
    <n v="8122.41"/>
    <x v="0"/>
    <s v="FINSERV"/>
    <s v="FINSERV -- SPECIALTY FINANCIAL"/>
    <s v="BeneluxBOOKINGS"/>
    <s v="Q22013"/>
    <n v="0"/>
    <x v="0"/>
  </r>
  <r>
    <x v="13"/>
    <x v="0"/>
    <s v="CONTENT AND CASE MGMT"/>
    <s v="CCMG CAPTURE"/>
    <s v="INPUTACCEL-CCMG"/>
    <s v="Capture"/>
    <s v="456-102-275"/>
    <s v="IIG EMEA E. EUROPE/AUSTRIA AREA"/>
    <s v="IIG EMEA AUSTRIA DISTRICT"/>
    <s v="ALESSIO GALLO"/>
    <s v="ENEAVITO STUCCHI"/>
    <s v="IIG EMEA EMERGING DIVISION"/>
    <x v="42"/>
    <n v="72795"/>
    <x v="67"/>
    <x v="67"/>
    <x v="72"/>
    <s v="Israel"/>
    <s v="Israel"/>
    <x v="0"/>
    <s v="ZOR"/>
    <n v="2979693"/>
    <m/>
    <x v="87"/>
    <x v="72"/>
    <m/>
    <m/>
    <s v="AMERICAN STOCK TRANSFER &amp; TRUST COMPANY, LLC"/>
    <n v="75227884"/>
    <x v="70"/>
    <s v="DXP"/>
    <n v="2"/>
    <s v="Indirect"/>
    <s v="EMC Sale"/>
    <s v="N"/>
    <m/>
    <m/>
    <s v="DIRECT"/>
    <d v="2013-06-28T00:00:00"/>
    <x v="6"/>
    <d v="2013-06-28T00:00:00"/>
    <n v="6"/>
    <m/>
    <m/>
    <m/>
    <n v="3122"/>
    <x v="0"/>
    <s v="FINSERV"/>
    <s v="FINSERV -- SECURITIES"/>
    <s v="Austria/EEBOOKINGS"/>
    <s v="Q22013"/>
    <n v="0"/>
    <x v="0"/>
  </r>
  <r>
    <x v="1"/>
    <x v="1"/>
    <s v="CONTENT AND CASE MGMT"/>
    <s v="CCMG CAPTURE"/>
    <s v="INPUTACCEL-CCMG"/>
    <s v="Capture"/>
    <s v="456-102-275"/>
    <s v="IIG EMEA FRANCE AREA"/>
    <s v="IIG EMEA FRANCE 1 DISTRICT"/>
    <s v="STEPHANE BARBERET"/>
    <s v="JACQUES PADIOLEAU"/>
    <s v="IIG EMEA SOUTH DIVISION"/>
    <x v="23"/>
    <n v="126772"/>
    <x v="60"/>
    <x v="59"/>
    <x v="62"/>
    <s v="France"/>
    <s v="France"/>
    <x v="0"/>
    <s v="ZOR"/>
    <n v="2855951"/>
    <m/>
    <x v="77"/>
    <x v="62"/>
    <m/>
    <m/>
    <s v="EUROFINS HYGIENE ALIMENT FRANCE"/>
    <n v="771622784"/>
    <x v="60"/>
    <s v="DXP"/>
    <n v="1"/>
    <s v="Indirect"/>
    <s v="EMC Sale"/>
    <s v="N"/>
    <m/>
    <m/>
    <s v="DIRECT"/>
    <d v="2013-06-07T00:00:00"/>
    <x v="36"/>
    <d v="2013-06-07T00:00:00"/>
    <n v="6"/>
    <m/>
    <m/>
    <m/>
    <n v="3499.6"/>
    <x v="0"/>
    <s v="FINSERV"/>
    <s v="FINSERV -- OTHER"/>
    <s v="FranceBOOKINGS"/>
    <s v="Q22013"/>
    <s v="France"/>
    <x v="0"/>
  </r>
  <r>
    <x v="1"/>
    <x v="1"/>
    <s v="CONTENT AND CASE MGMT"/>
    <s v="CCMG CAPTURE"/>
    <s v="INPUTACCEL-CCMG"/>
    <s v="Capture"/>
    <s v="456-102-275"/>
    <s v="IIG EMEA FRANCE AREA"/>
    <s v="IIG EMEA FRANCE QUOTA DISTRICT"/>
    <s v="STEPHANE BARBERET"/>
    <s v="CMA EMEA FRANCE TRAINING DISTRICT QUOTA HOUSE DM"/>
    <s v="IIG EMEA SOUTH DIVISION"/>
    <x v="20"/>
    <s v="D07084"/>
    <x v="21"/>
    <x v="20"/>
    <x v="19"/>
    <s v="France"/>
    <s v="France"/>
    <x v="0"/>
    <s v="ZOR"/>
    <n v="1625428"/>
    <s v="R24 - SaleOPS-Misc REV ADJ"/>
    <x v="22"/>
    <x v="19"/>
    <s v="RFBU - G/L Account Document"/>
    <s v="R24 - SaleOPS-Misc REV ADJ"/>
    <s v="MUTUELLE UNEO"/>
    <n v="299587480"/>
    <x v="15"/>
    <s v="DXP"/>
    <n v="0"/>
    <s v="Indirect"/>
    <s v="EMC Sale"/>
    <s v="Y"/>
    <s v="Direct Reseller;Distribution VAR"/>
    <s v="Alliances;VSPEX"/>
    <s v="OTHER CHANNEL"/>
    <d v="2012-12-27T00:00:00"/>
    <x v="1"/>
    <d v="2013-06-30T00:00:00"/>
    <n v="6"/>
    <m/>
    <m/>
    <m/>
    <n v="-2792.59"/>
    <x v="0"/>
    <s v="FINSERV"/>
    <s v="FINSERV -- INSURANCE"/>
    <s v="FranceBOOKINGS"/>
    <s v="Q22013"/>
    <s v="France"/>
    <x v="0"/>
  </r>
  <r>
    <x v="1"/>
    <x v="1"/>
    <s v="CONTENT AND CASE MGMT"/>
    <s v="CCMG CAPTURE"/>
    <s v="INPUTACCEL-CCMG"/>
    <s v="Capture"/>
    <s v="456-102-275"/>
    <s v="IIG EMEA FRANCE AREA"/>
    <s v="IIG EMEA FRANCE TM DISTRICT"/>
    <s v="STEPHANE BARBERET"/>
    <s v="JACQUES PADIOLEAU"/>
    <s v="IIG EMEA SOUTH DIVISION"/>
    <x v="28"/>
    <n v="110504"/>
    <x v="32"/>
    <x v="30"/>
    <x v="29"/>
    <s v="France"/>
    <s v="France"/>
    <x v="0"/>
    <s v="ZOR"/>
    <n v="2076115"/>
    <m/>
    <x v="34"/>
    <x v="29"/>
    <m/>
    <m/>
    <s v="GROUPE CIL ATLANTIQUE"/>
    <n v="570771860"/>
    <x v="26"/>
    <s v="DXP"/>
    <n v="1"/>
    <s v="Indirect"/>
    <s v="EMC Sale"/>
    <s v="N"/>
    <m/>
    <m/>
    <s v="DIRECT"/>
    <d v="2013-06-27T00:00:00"/>
    <x v="4"/>
    <d v="2013-06-27T00:00:00"/>
    <n v="6"/>
    <m/>
    <m/>
    <m/>
    <n v="1925.3"/>
    <x v="0"/>
    <s v="FINSERV"/>
    <s v="FINSERV -- OTHER"/>
    <s v="FranceBOOKINGS"/>
    <s v="Q22013"/>
    <s v="France"/>
    <x v="0"/>
  </r>
  <r>
    <x v="7"/>
    <x v="1"/>
    <s v="CONTENT AND CASE MGMT"/>
    <s v="CCMG CAPTURE"/>
    <s v="INPUTACCEL-CCMG"/>
    <s v="Capture"/>
    <s v="456-102-275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0.123"/>
    <s v="Direct"/>
    <s v="EMC Sale"/>
    <s v="N"/>
    <m/>
    <m/>
    <s v="DIRECT"/>
    <d v="2013-01-16T00:00:00"/>
    <x v="10"/>
    <d v="2013-04-23T00:00:00"/>
    <n v="4"/>
    <m/>
    <m/>
    <m/>
    <n v="172.22"/>
    <x v="0"/>
    <s v="LIFESCI"/>
    <s v="LIFESCI -- PHARMACEUTICALS"/>
    <s v="GermanyBOOKINGS"/>
    <s v="Q22013"/>
    <s v="Germany"/>
    <x v="0"/>
  </r>
  <r>
    <x v="7"/>
    <x v="1"/>
    <s v="CONTENT AND CASE MGMT"/>
    <s v="CCMG CAPTURE"/>
    <s v="INPUTACCEL-CCMG"/>
    <s v="Capture"/>
    <s v="456-102-275"/>
    <s v="IIG EMEA GERMANY AREA"/>
    <s v="IIG EMEA GERMANY TERRITORY MANAGER DISTRICT"/>
    <s v="STEPHANE BARBERET"/>
    <s v="ULRICH WENZ"/>
    <s v="IIG EMEA SOUTH DIVISION"/>
    <x v="29"/>
    <n v="68840"/>
    <x v="61"/>
    <x v="60"/>
    <x v="63"/>
    <s v="Germany"/>
    <s v="Germany"/>
    <x v="0"/>
    <s v="ZOR"/>
    <n v="2900507"/>
    <m/>
    <x v="78"/>
    <x v="63"/>
    <m/>
    <m/>
    <s v="Costa Crociere S.p.A.und AIDA Kundencenter GmbH"/>
    <n v="341383103"/>
    <x v="61"/>
    <s v="DXP"/>
    <n v="1"/>
    <s v="Indirect"/>
    <s v="EMC Sale"/>
    <s v="Y"/>
    <s v="Systems Integrator;Direct Reseller"/>
    <s v="Velocity Solution Provider;Information Intelligence Reseller"/>
    <s v="OTHER CHANNEL"/>
    <d v="2013-05-28T00:00:00"/>
    <x v="30"/>
    <d v="2013-05-28T00:00:00"/>
    <n v="5"/>
    <m/>
    <m/>
    <m/>
    <n v="1890.2"/>
    <x v="0"/>
    <s v="EDUCATION"/>
    <s v="EDUCATION -- SECONDARY EDUCATION"/>
    <s v="GermanyBOOKINGS"/>
    <s v="Q22013"/>
    <s v="Germany"/>
    <x v="0"/>
  </r>
  <r>
    <x v="10"/>
    <x v="1"/>
    <s v="CONTENT AND CASE MGMT"/>
    <s v="CCMG CAPTURE"/>
    <s v="INPUTACCEL-CCMG"/>
    <s v="Capture"/>
    <s v="456-102-275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5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40430.17"/>
    <x v="0"/>
    <s v="GOVT"/>
    <s v="GOVT -- CENTRAL"/>
    <s v="ItalyBOOKINGS"/>
    <s v="Q22013"/>
    <s v="Italy"/>
    <x v="0"/>
  </r>
  <r>
    <x v="10"/>
    <x v="1"/>
    <s v="CONTENT AND CASE MGMT"/>
    <s v="CCMG CAPTURE"/>
    <s v="INPUTACCEL-CCMG"/>
    <s v="Capture"/>
    <s v="456-102-275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500"/>
    <s v="Indirect"/>
    <s v="BOOKINGS IMPACTING"/>
    <s v="N"/>
    <m/>
    <m/>
    <s v="DIRECT"/>
    <d v="2013-05-30T00:00:00"/>
    <x v="16"/>
    <d v="2013-05-30T00:00:00"/>
    <n v="5"/>
    <m/>
    <m/>
    <m/>
    <n v="40430.17"/>
    <x v="0"/>
    <s v="GOVT"/>
    <s v="GOVT -- CENTRAL"/>
    <s v="ItalyBOOKINGS"/>
    <s v="Q22013"/>
    <s v="Italy"/>
    <x v="0"/>
  </r>
  <r>
    <x v="10"/>
    <x v="1"/>
    <s v="CONTENT AND CASE MGMT"/>
    <s v="CCMG CAPTURE"/>
    <s v="INPUTACCEL-CCMG"/>
    <s v="Capture"/>
    <s v="456-102-275"/>
    <s v="IIG EMEA ITALY AREA"/>
    <s v="IIG EMEA ITALY DISTRICT"/>
    <s v="STEPHANE BARBERET"/>
    <s v="CHRISTIAN DAVERSA"/>
    <s v="IIG EMEA SOUTH DIVISION"/>
    <x v="55"/>
    <n v="104508"/>
    <x v="68"/>
    <x v="68"/>
    <x v="73"/>
    <s v="Italy"/>
    <s v="Italy"/>
    <x v="0"/>
    <s v="ZOR"/>
    <n v="2890504"/>
    <m/>
    <x v="88"/>
    <x v="73"/>
    <m/>
    <m/>
    <s v="ONLY THE BRAVE SRL"/>
    <n v="433586455"/>
    <x v="71"/>
    <s v="DXP"/>
    <n v="1"/>
    <s v="Indirect"/>
    <s v="EMC Sale"/>
    <s v="N"/>
    <s v="Distribution VAR"/>
    <s v="Velocity Solution Provider"/>
    <s v="OTHER CHANNEL"/>
    <d v="2013-06-25T00:00:00"/>
    <x v="3"/>
    <d v="2013-06-25T00:00:00"/>
    <n v="6"/>
    <m/>
    <m/>
    <m/>
    <n v="2800.2"/>
    <x v="0"/>
    <s v="DISCRETE MFG"/>
    <s v="DISCRETE MFG -- RETAIL"/>
    <s v="ItalyBOOKINGS"/>
    <s v="Q22013"/>
    <s v="Italy"/>
    <x v="0"/>
  </r>
  <r>
    <x v="3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30"/>
    <n v="138441"/>
    <x v="34"/>
    <x v="32"/>
    <x v="41"/>
    <s v="Denmark"/>
    <s v="Denmark"/>
    <x v="0"/>
    <s v="ZOR"/>
    <n v="2887367"/>
    <m/>
    <x v="54"/>
    <x v="31"/>
    <m/>
    <m/>
    <s v="JN DATA A/S"/>
    <n v="307564158"/>
    <x v="39"/>
    <s v="DXP"/>
    <n v="6"/>
    <s v="Direct"/>
    <s v="EMC Sale"/>
    <s v="N"/>
    <m/>
    <m/>
    <s v="DIRECT"/>
    <d v="2013-06-19T00:00:00"/>
    <x v="5"/>
    <d v="2013-06-19T00:00:00"/>
    <n v="6"/>
    <m/>
    <m/>
    <m/>
    <n v="21000.3"/>
    <x v="0"/>
    <s v="SERVICES"/>
    <s v="SERVICES -- CONSULTING"/>
    <s v="NordicsBOOKINGS"/>
    <s v="Q22013"/>
    <s v="Nordics"/>
    <x v="0"/>
  </r>
  <r>
    <x v="3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30"/>
    <n v="138441"/>
    <x v="34"/>
    <x v="32"/>
    <x v="31"/>
    <s v="Denmark"/>
    <s v="Denmark"/>
    <x v="1"/>
    <s v="ZCR"/>
    <n v="2792558"/>
    <m/>
    <x v="36"/>
    <x v="31"/>
    <m/>
    <m/>
    <s v="FORENINGEN NYKREDIT"/>
    <n v="312309198"/>
    <x v="28"/>
    <s v="DXP"/>
    <n v="-4"/>
    <s v="Direct"/>
    <s v="Return-Return of Sale with Credit"/>
    <s v="N"/>
    <m/>
    <m/>
    <s v="DIRECT"/>
    <d v="2013-06-12T00:00:00"/>
    <x v="21"/>
    <d v="2013-06-12T00:00:00"/>
    <n v="6"/>
    <m/>
    <m/>
    <m/>
    <n v="-13814.52"/>
    <x v="0"/>
    <s v="FINSERV"/>
    <s v="FINSERV -- BANKING"/>
    <s v="NordicsBOOKINGS"/>
    <s v="Q22013"/>
    <s v="Nordics"/>
    <x v="0"/>
  </r>
  <r>
    <x v="3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18"/>
    <x v="17"/>
    <x v="33"/>
    <s v="South Africa"/>
    <s v="South Africa"/>
    <x v="0"/>
    <s v="ZOR"/>
    <n v="2967195"/>
    <m/>
    <x v="41"/>
    <x v="33"/>
    <m/>
    <m/>
    <s v="CONSOL LTD"/>
    <n v="538580510"/>
    <x v="30"/>
    <s v="DXP"/>
    <n v="3"/>
    <s v="Indirect"/>
    <s v="EMC Sale"/>
    <s v="Y"/>
    <s v="Direct Reseller"/>
    <m/>
    <s v="OTHER CHANNEL"/>
    <d v="2013-06-27T00:00:00"/>
    <x v="4"/>
    <d v="2013-06-27T00:00:00"/>
    <n v="6"/>
    <m/>
    <m/>
    <m/>
    <n v="8139.82"/>
    <x v="0"/>
    <s v="DISCRETE MFG"/>
    <s v="DISCRETE MFG -- OTHER"/>
    <s v="NordicsBOOKINGS"/>
    <s v="Q22013"/>
    <s v="Nordics"/>
    <x v="0"/>
  </r>
  <r>
    <x v="3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-3"/>
    <s v="Direct"/>
    <s v="EMC Sale"/>
    <s v="Y"/>
    <s v="Direct Reseller"/>
    <m/>
    <s v="OTHER CHANNEL"/>
    <d v="2013-02-27T00:00:00"/>
    <x v="11"/>
    <d v="2013-05-31T00:00:00"/>
    <n v="5"/>
    <m/>
    <m/>
    <m/>
    <n v="-8610.19"/>
    <x v="0"/>
    <s v="FINSERV"/>
    <s v="FINSERV -- OTHER"/>
    <s v="NordicsBOOKINGS"/>
    <s v="Q22013"/>
    <s v="Nordics"/>
    <x v="0"/>
  </r>
  <r>
    <x v="3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-8"/>
    <s v="Direct"/>
    <s v="EMC Sale"/>
    <s v="N"/>
    <m/>
    <m/>
    <s v="DIRECT"/>
    <d v="2013-01-18T00:00:00"/>
    <x v="11"/>
    <d v="2013-05-31T00:00:00"/>
    <n v="5"/>
    <m/>
    <m/>
    <m/>
    <n v="-11200.81"/>
    <x v="0"/>
    <s v="FINSERV"/>
    <s v="FINSERV -- INSURANCE"/>
    <s v="NordicsBOOKINGS"/>
    <s v="Q22013"/>
    <s v="Nordics"/>
    <x v="0"/>
  </r>
  <r>
    <x v="3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-20"/>
    <s v="Direct"/>
    <s v="EMC Sale"/>
    <s v="N"/>
    <m/>
    <m/>
    <s v="DIRECT"/>
    <d v="2013-01-11T00:00:00"/>
    <x v="35"/>
    <d v="2013-05-16T00:00:00"/>
    <n v="5"/>
    <m/>
    <m/>
    <m/>
    <n v="-13988.01"/>
    <x v="0"/>
    <s v="HEALTHCARE"/>
    <s v="HEALTHCARE -- GENERAL"/>
    <s v="NordicsBOOKINGS"/>
    <s v="Q22013"/>
    <s v="Nordics"/>
    <x v="0"/>
  </r>
  <r>
    <x v="9"/>
    <x v="0"/>
    <s v="CONTENT AND CASE MGMT"/>
    <s v="CCMG CAPTURE"/>
    <s v="INPUTACCEL-CCMG"/>
    <s v="Capture"/>
    <s v="456-102-275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0.123"/>
    <s v="Direct"/>
    <s v="EMC Sale"/>
    <s v="N"/>
    <m/>
    <m/>
    <s v="DIRECT"/>
    <d v="2013-01-16T00:00:00"/>
    <x v="10"/>
    <d v="2013-04-23T00:00:00"/>
    <n v="4"/>
    <m/>
    <m/>
    <m/>
    <n v="-172.21"/>
    <x v="0"/>
    <s v="LIFESCI"/>
    <s v="LIFESCI -- PHARMACEUTICALS"/>
    <s v="Russia CISBOOKINGS"/>
    <s v="Q22013"/>
    <s v="Russia CIS"/>
    <x v="0"/>
  </r>
  <r>
    <x v="9"/>
    <x v="0"/>
    <s v="CONTENT AND CASE MGMT"/>
    <s v="CCMG CAPTURE"/>
    <s v="INPUTACCEL-CCMG"/>
    <s v="Capture"/>
    <s v="456-102-275"/>
    <s v="IIG EMEA RUSSIA/CIS AREA"/>
    <s v="IIG EMEA RUSSIA/CIS ENTERPRISE DISTRICT"/>
    <s v="ALESSIO GALLO"/>
    <s v="MARIA ORLOVSKAYA"/>
    <s v="IIG EMEA EMERGING DIVISION"/>
    <x v="38"/>
    <n v="94754"/>
    <x v="43"/>
    <x v="41"/>
    <x v="42"/>
    <s v="Kazakhstan"/>
    <s v="Kazakhstan"/>
    <x v="0"/>
    <s v="ZOR"/>
    <n v="2797842"/>
    <m/>
    <x v="55"/>
    <x v="42"/>
    <m/>
    <m/>
    <s v="GOVERNMENT OF THE REPUBLIC OF KAZAKHSTAN"/>
    <n v="565635646"/>
    <x v="40"/>
    <s v="DXP"/>
    <n v="3"/>
    <s v="Indirect"/>
    <s v="EMC Sale"/>
    <s v="Y"/>
    <s v="Distributor"/>
    <s v="Velocity Solution Provider;Velocity Services Implement;VSPEX"/>
    <s v="OTHER CHANNEL"/>
    <d v="2013-06-11T00:00:00"/>
    <x v="29"/>
    <d v="2013-06-11T00:00:00"/>
    <n v="6"/>
    <m/>
    <m/>
    <m/>
    <n v="5481"/>
    <x v="0"/>
    <s v="GOVT"/>
    <s v="GOVT -- CENTRAL"/>
    <s v="Russia CISBOOKINGS"/>
    <s v="Q22013"/>
    <s v="Russia CIS"/>
    <x v="0"/>
  </r>
  <r>
    <x v="6"/>
    <x v="2"/>
    <s v="CONTENT AND CASE MGMT"/>
    <s v="CCMG CAPTURE"/>
    <s v="INPUTACCEL-CCMG"/>
    <s v="Capture"/>
    <s v="456-102-275"/>
    <s v="IIG EMEA SOUTH AFRICA AREA"/>
    <s v="IIG EMEA SOUTH AFRICA DISTRICT"/>
    <s v="MARK RATTLEY"/>
    <s v="ALBERT NEL"/>
    <s v="IIG EMEA NORTH DIVISION"/>
    <x v="17"/>
    <n v="69853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3"/>
    <s v="Direct"/>
    <s v="EMC Sale"/>
    <s v="Y"/>
    <s v="Direct Reseller"/>
    <m/>
    <s v="OTHER CHANNEL"/>
    <d v="2013-02-27T00:00:00"/>
    <x v="11"/>
    <d v="2013-05-31T00:00:00"/>
    <n v="5"/>
    <m/>
    <m/>
    <m/>
    <n v="8610.19"/>
    <x v="0"/>
    <s v="FINSERV"/>
    <s v="FINSERV -- OTHER"/>
    <s v="South AfricaBOOKINGS"/>
    <s v="Q22013"/>
    <s v="South Africa"/>
    <x v="0"/>
  </r>
  <r>
    <x v="6"/>
    <x v="2"/>
    <s v="CONTENT AND CASE MGMT"/>
    <s v="CCMG CAPTURE"/>
    <s v="INPUTACCEL-CCMG"/>
    <s v="Capture"/>
    <s v="456-102-275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4"/>
    <s v="Indirect"/>
    <s v="EMC Sale"/>
    <s v="N"/>
    <m/>
    <m/>
    <s v="DIRECT"/>
    <d v="2013-06-29T00:00:00"/>
    <x v="9"/>
    <d v="2013-06-29T00:00:00"/>
    <n v="6"/>
    <m/>
    <m/>
    <m/>
    <n v="7279"/>
    <x v="0"/>
    <s v="GOVT"/>
    <s v="GOVT -- CENTRAL"/>
    <s v="South AfricaBOOKINGS"/>
    <s v="Q22013"/>
    <s v="South Africa"/>
    <x v="0"/>
  </r>
  <r>
    <x v="6"/>
    <x v="2"/>
    <s v="CONTENT AND CASE MGMT"/>
    <s v="CCMG CAPTURE"/>
    <s v="INPUTACCEL-CCMG"/>
    <s v="Capture"/>
    <s v="456-102-275"/>
    <s v="IIG EMEA SOUTH AFRICA AREA"/>
    <s v="IIG EMEA SOUTH AFRICA DISTRICT"/>
    <s v="MARK RATTLEY"/>
    <s v="ALBERT NEL"/>
    <s v="IIG EMEA NORTH DIVISION"/>
    <x v="17"/>
    <n v="69853"/>
    <x v="63"/>
    <x v="63"/>
    <x v="66"/>
    <s v="South Africa"/>
    <s v="South Africa"/>
    <x v="0"/>
    <s v="ZOR"/>
    <n v="2919689"/>
    <m/>
    <x v="89"/>
    <x v="74"/>
    <m/>
    <m/>
    <s v="INVESTEC LTD"/>
    <n v="538415121"/>
    <x v="72"/>
    <s v="DXP"/>
    <n v="1"/>
    <s v="Direct"/>
    <s v="EMC Sale"/>
    <s v="N"/>
    <m/>
    <m/>
    <s v="DIRECT"/>
    <d v="2013-05-31T00:00:00"/>
    <x v="11"/>
    <d v="2013-05-31T00:00:00"/>
    <n v="5"/>
    <m/>
    <m/>
    <m/>
    <n v="1414"/>
    <x v="0"/>
    <s v="FINSERV"/>
    <s v="FINSERV -- BANKING"/>
    <s v="South AfricaBOOKINGS"/>
    <s v="Q22013"/>
    <s v="South Africa"/>
    <x v="0"/>
  </r>
  <r>
    <x v="2"/>
    <x v="0"/>
    <s v="CONTENT AND CASE MGMT"/>
    <s v="CCMG CAPTURE"/>
    <s v="INPUTACCEL-CCMG"/>
    <s v="Capture"/>
    <s v="456-102-275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10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21180"/>
    <x v="0"/>
    <s v="PROCESS MFG"/>
    <s v="PROCESS MFG -- CHEMICALS"/>
    <s v="Middle EastBOOKINGS"/>
    <s v="Q22013"/>
    <n v="0"/>
    <x v="0"/>
  </r>
  <r>
    <x v="0"/>
    <x v="0"/>
    <s v="CONTENT AND CASE MGMT"/>
    <s v="CCMG CAPTURE"/>
    <s v="INPUTACCEL-CCMG"/>
    <s v="Capture"/>
    <s v="456-102-275"/>
    <s v="IIG EMEA TURKEY, MIDDLE EAST, AFRICAN CONTINENT AREA"/>
    <s v="IIG EMEA SOUTH - AFRICAN CONTINENT DISTRICT"/>
    <s v="ALESSIO GALLO"/>
    <s v="MAHMOUD MOUNIR"/>
    <s v="IIG EMEA EMERGING DIVISION"/>
    <x v="25"/>
    <n v="67841"/>
    <x v="55"/>
    <x v="53"/>
    <x v="55"/>
    <s v="Nigeria"/>
    <s v="Nigeria"/>
    <x v="0"/>
    <s v="ZOR"/>
    <n v="2356696"/>
    <m/>
    <x v="70"/>
    <x v="55"/>
    <m/>
    <m/>
    <s v="ADDAX NIGERIA LIMITED"/>
    <n v="365571608"/>
    <x v="53"/>
    <s v="DXP"/>
    <n v="11"/>
    <s v="Indirect"/>
    <s v="EMC Sale"/>
    <s v="Y"/>
    <s v="Direct Reseller"/>
    <s v="Velocity Solution Provider"/>
    <s v="OTHER CHANNEL"/>
    <d v="2013-06-30T00:00:00"/>
    <x v="1"/>
    <d v="2013-06-30T00:00:00"/>
    <n v="6"/>
    <m/>
    <m/>
    <m/>
    <n v="23100"/>
    <x v="0"/>
    <s v="OTHER INDUSTRY"/>
    <s v="OTHER -- GENERAL"/>
    <s v="EMED &amp; AfricaBOOKINGS"/>
    <s v="Q22013"/>
    <n v="0"/>
    <x v="0"/>
  </r>
  <r>
    <x v="5"/>
    <x v="2"/>
    <s v="CONTENT AND CASE MGMT"/>
    <s v="CCMG CAPTURE"/>
    <s v="INPUTACCEL-CCMG"/>
    <s v="Capture"/>
    <s v="456-102-275"/>
    <s v="IIG EMEA UK/IRELAND AREA"/>
    <s v="IIG EMEA UK/IRELAND 1 DISTRICT"/>
    <s v="MARK RATTLEY"/>
    <s v="MARK RATTLEY"/>
    <s v="IIG EMEA NORTH DIVISION"/>
    <x v="39"/>
    <n v="118312"/>
    <x v="44"/>
    <x v="42"/>
    <x v="43"/>
    <s v="Ireland"/>
    <s v="Ireland"/>
    <x v="0"/>
    <s v="ZOR"/>
    <n v="2907808"/>
    <m/>
    <x v="56"/>
    <x v="43"/>
    <m/>
    <m/>
    <s v="ICON PLC"/>
    <n v="987859923"/>
    <x v="41"/>
    <s v="DXP"/>
    <n v="5"/>
    <s v="Direct"/>
    <s v="EMC Sale"/>
    <s v="N"/>
    <m/>
    <m/>
    <s v="DIRECT"/>
    <d v="2013-05-28T00:00:00"/>
    <x v="30"/>
    <d v="2013-05-28T00:00:00"/>
    <n v="5"/>
    <m/>
    <m/>
    <m/>
    <n v="14001.01"/>
    <x v="0"/>
    <s v="SERVICES"/>
    <s v="SERVICES -- CONSULTING"/>
    <s v="UK&amp;IBOOKINGS"/>
    <s v="Q22013"/>
    <s v="UK&amp;I"/>
    <x v="0"/>
  </r>
  <r>
    <x v="5"/>
    <x v="2"/>
    <s v="CONTENT AND CASE MGMT"/>
    <s v="CCMG CAPTURE"/>
    <s v="INPUTACCEL-CCMG"/>
    <s v="Capture"/>
    <s v="456-102-275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515.46"/>
    <x v="0"/>
    <s v="NOT DEFINED"/>
    <s v="NOT DEFINED"/>
    <s v="UK&amp;IBOOKINGS"/>
    <s v="Q22013"/>
    <s v="UK&amp;I"/>
    <x v="0"/>
  </r>
  <r>
    <x v="13"/>
    <x v="0"/>
    <s v="CONTENT AND CASE MGMT"/>
    <s v="CCMG CAPTURE"/>
    <s v="INPUTACCEL-CCMG"/>
    <s v="Capture"/>
    <s v="456-102-275"/>
    <s v="SOUTH EAST EUROPE AREA"/>
    <s v="CROATIA DISTRICT"/>
    <s v="JASMINKA STRITAR"/>
    <m/>
    <s v="TEEAM DIVISION"/>
    <x v="54"/>
    <n v="106628"/>
    <x v="66"/>
    <x v="66"/>
    <x v="71"/>
    <s v="Croatia"/>
    <s v="Croatia"/>
    <x v="0"/>
    <s v="ZOR"/>
    <m/>
    <m/>
    <x v="86"/>
    <x v="71"/>
    <m/>
    <m/>
    <s v="METRONET TELEKOMUNIKACIJE D.D."/>
    <n v="534487723"/>
    <x v="69"/>
    <s v="CXP"/>
    <n v="2"/>
    <s v="Indirect"/>
    <s v="EMC Sale"/>
    <s v="Y"/>
    <s v="Direct Reseller"/>
    <s v="Velocity Solution Provider;Velocity Services Implement;Information Intelligence Reseller"/>
    <s v="OTHER CHANNEL"/>
    <d v="2013-06-24T00:00:00"/>
    <x v="37"/>
    <d v="2013-06-24T00:00:00"/>
    <n v="6"/>
    <m/>
    <m/>
    <m/>
    <n v="3855.8"/>
    <x v="0"/>
    <s v="TME"/>
    <s v="TME -- TELECOMMUNICATIONS"/>
    <s v="Austria/EEBOOKINGS"/>
    <s v="Q22013"/>
    <n v="0"/>
    <x v="0"/>
  </r>
  <r>
    <x v="2"/>
    <x v="0"/>
    <s v="CONTENT AND CASE MGMT"/>
    <s v="CCMG CAPTURE"/>
    <s v="INPUTACCEL-CCMG"/>
    <s v="Capture"/>
    <s v="456-102-278"/>
    <s v="IIG EMEA TURKEY, MIDDLE EAST, AFRICAN CONTINENT AREA"/>
    <s v="IIG EMEA MIDDLE EAST 1 DISTRICT"/>
    <s v="ALESSIO GALLO"/>
    <s v="MAHMOUD MOUNIR"/>
    <s v="IIG EMEA EMERGING DIVISION"/>
    <x v="2"/>
    <n v="83884"/>
    <x v="69"/>
    <x v="69"/>
    <x v="74"/>
    <s v="United Arab Emirates"/>
    <s v="United Arab Emirates"/>
    <x v="0"/>
    <s v="ZOR"/>
    <n v="2894312"/>
    <m/>
    <x v="90"/>
    <x v="75"/>
    <m/>
    <m/>
    <s v="FIRST GULF BANK"/>
    <n v="643840234"/>
    <x v="73"/>
    <s v="DXP"/>
    <n v="1"/>
    <s v="Direct"/>
    <s v="EMC Sale"/>
    <s v="N"/>
    <m/>
    <m/>
    <s v="DIRECT"/>
    <d v="2013-05-09T00:00:00"/>
    <x v="38"/>
    <d v="2013-05-09T00:00:00"/>
    <n v="5"/>
    <m/>
    <m/>
    <m/>
    <n v="4000"/>
    <x v="0"/>
    <s v="FINSERV"/>
    <s v="FINSERV -- BANKING"/>
    <s v="Middle EastBOOKINGS"/>
    <s v="Q22013"/>
    <n v="0"/>
    <x v="0"/>
  </r>
  <r>
    <x v="13"/>
    <x v="0"/>
    <s v="CONTENT AND CASE MGMT"/>
    <s v="CCMG CAPTURE"/>
    <s v="INPUTACCEL-CCMG"/>
    <s v="Capture"/>
    <s v="457-100-442"/>
    <s v="IIG EMEA BALTICS AREA"/>
    <s v="IIG EMEA BALTICS DISTRICT"/>
    <m/>
    <s v="ENEAVITO STUCCHI"/>
    <s v="IIG EMEA EMERGING DIVISION"/>
    <x v="36"/>
    <n v="138246"/>
    <x v="40"/>
    <x v="37"/>
    <x v="37"/>
    <s v="Latvia"/>
    <s v="Latvia"/>
    <x v="0"/>
    <s v="ZOR"/>
    <n v="2959058"/>
    <m/>
    <x v="50"/>
    <x v="38"/>
    <m/>
    <m/>
    <s v="GRINDEKS AS"/>
    <n v="644702888"/>
    <x v="35"/>
    <s v="DXP"/>
    <n v="1"/>
    <s v="Indirect"/>
    <s v="EMC Sale"/>
    <s v="Y"/>
    <s v="Systems Integrator"/>
    <m/>
    <s v="OTHER CHANNEL"/>
    <d v="2013-06-28T00:00:00"/>
    <x v="6"/>
    <d v="2013-06-28T00:00:00"/>
    <n v="6"/>
    <m/>
    <m/>
    <m/>
    <n v="1998.1"/>
    <x v="0"/>
    <s v="LIFESCI"/>
    <s v="LIFESCI -- PHARMACEUTICALS"/>
    <s v="Austria/EEBOOKINGS"/>
    <s v="Q22013"/>
    <s v="Austria/EE"/>
    <x v="0"/>
  </r>
  <r>
    <x v="13"/>
    <x v="0"/>
    <s v="CONTENT AND CASE MGMT"/>
    <s v="CCMG CAPTURE"/>
    <s v="INPUTACCEL-CCMG"/>
    <s v="Capture"/>
    <s v="457-100-442"/>
    <s v="IIG EMEA E. EUROPE/AUSTRIA AREA"/>
    <s v="IIG EMEA AUSTRIA DISTRICT"/>
    <s v="ALESSIO GALLO"/>
    <s v="ENEAVITO STUCCHI"/>
    <s v="IIG EMEA EMERGING DIVISION"/>
    <x v="42"/>
    <n v="72795"/>
    <x v="67"/>
    <x v="67"/>
    <x v="72"/>
    <s v="Israel"/>
    <s v="Israel"/>
    <x v="0"/>
    <s v="ZOR"/>
    <n v="2979693"/>
    <m/>
    <x v="87"/>
    <x v="72"/>
    <m/>
    <m/>
    <s v="AMERICAN STOCK TRANSFER &amp; TRUST COMPANY, LLC"/>
    <n v="75227884"/>
    <x v="70"/>
    <s v="DXP"/>
    <n v="1"/>
    <s v="Indirect"/>
    <s v="EMC Sale"/>
    <s v="N"/>
    <m/>
    <m/>
    <s v="DIRECT"/>
    <d v="2013-06-28T00:00:00"/>
    <x v="6"/>
    <d v="2013-06-28T00:00:00"/>
    <n v="6"/>
    <m/>
    <m/>
    <m/>
    <n v="1058"/>
    <x v="0"/>
    <s v="FINSERV"/>
    <s v="FINSERV -- SECURITIES"/>
    <s v="Austria/EEBOOKINGS"/>
    <s v="Q22013"/>
    <n v="0"/>
    <x v="0"/>
  </r>
  <r>
    <x v="1"/>
    <x v="1"/>
    <s v="CONTENT AND CASE MGMT"/>
    <s v="CCMG CAPTURE"/>
    <s v="INPUTACCEL-CCMG"/>
    <s v="Capture"/>
    <s v="457-100-442"/>
    <s v="IIG EMEA FRANCE AREA"/>
    <s v="IIG EMEA FRANCE TM DISTRICT"/>
    <s v="STEPHANE BARBERET"/>
    <s v="JACQUES PADIOLEAU"/>
    <s v="IIG EMEA SOUTH DIVISION"/>
    <x v="28"/>
    <n v="110504"/>
    <x v="32"/>
    <x v="30"/>
    <x v="29"/>
    <s v="France"/>
    <s v="France"/>
    <x v="0"/>
    <s v="ZOR"/>
    <n v="2076115"/>
    <m/>
    <x v="34"/>
    <x v="29"/>
    <m/>
    <m/>
    <s v="GROUPE CIL ATLANTIQUE"/>
    <n v="570771860"/>
    <x v="26"/>
    <s v="DXP"/>
    <n v="1"/>
    <s v="Indirect"/>
    <s v="EMC Sale"/>
    <s v="N"/>
    <m/>
    <m/>
    <s v="DIRECT"/>
    <d v="2013-06-27T00:00:00"/>
    <x v="4"/>
    <d v="2013-06-27T00:00:00"/>
    <n v="6"/>
    <m/>
    <m/>
    <m/>
    <n v="1376.7"/>
    <x v="0"/>
    <s v="FINSERV"/>
    <s v="FINSERV -- OTHER"/>
    <s v="FranceBOOKINGS"/>
    <s v="Q22013"/>
    <s v="France"/>
    <x v="0"/>
  </r>
  <r>
    <x v="7"/>
    <x v="1"/>
    <s v="CONTENT AND CASE MGMT"/>
    <s v="CCMG CAPTURE"/>
    <s v="INPUTACCEL-CCMG"/>
    <s v="Capture"/>
    <s v="457-100-442"/>
    <s v="IIG EMEA GERMANY AREA"/>
    <s v="IIG EMEA GERMANY TERRITORY MANAGER DISTRICT"/>
    <s v="STEPHANE BARBERET"/>
    <s v="ULRICH WENZ"/>
    <s v="IIG EMEA SOUTH DIVISION"/>
    <x v="29"/>
    <n v="68840"/>
    <x v="33"/>
    <x v="31"/>
    <x v="30"/>
    <s v="Germany"/>
    <s v="Germany"/>
    <x v="0"/>
    <s v="ZOR"/>
    <n v="2887118"/>
    <m/>
    <x v="35"/>
    <x v="30"/>
    <m/>
    <m/>
    <s v="GKN EDV-Dienstleistungsgesellsch.mbH"/>
    <n v="343292306"/>
    <x v="27"/>
    <s v="DXP"/>
    <n v="1"/>
    <s v="Indirect"/>
    <s v="EMC Sale"/>
    <s v="Y"/>
    <s v="Systems Integrator;Direct Reseller;Distribution VAR"/>
    <s v="Authorized Reseller;Information Intelligence Reseller"/>
    <s v="OTHER CHANNEL"/>
    <d v="2013-04-30T00:00:00"/>
    <x v="20"/>
    <d v="2013-04-30T00:00:00"/>
    <n v="4"/>
    <m/>
    <m/>
    <m/>
    <n v="1599.94"/>
    <x v="0"/>
    <s v="SERVICES"/>
    <s v="SERVICES -- CONSULTING"/>
    <s v="GermanyBOOKINGS"/>
    <s v="Q22013"/>
    <s v="Germany"/>
    <x v="0"/>
  </r>
  <r>
    <x v="3"/>
    <x v="2"/>
    <s v="CONTENT AND CASE MGMT"/>
    <s v="CCMG CAPTURE"/>
    <s v="INPUTACCEL-CCMG"/>
    <s v="Capture"/>
    <s v="457-100-442"/>
    <s v="IIG EMEA NORDICS AREA"/>
    <s v="IIG EMEA DENMARK DISTRICT"/>
    <s v="MARK RATTLEY"/>
    <s v="ERLING KVALHEIM"/>
    <s v="IIG EMEA NORTH DIVISION"/>
    <x v="30"/>
    <n v="138441"/>
    <x v="34"/>
    <x v="32"/>
    <x v="41"/>
    <s v="Denmark"/>
    <s v="Denmark"/>
    <x v="0"/>
    <s v="ZOR"/>
    <n v="2887367"/>
    <m/>
    <x v="54"/>
    <x v="31"/>
    <m/>
    <m/>
    <s v="JN DATA A/S"/>
    <n v="307564158"/>
    <x v="39"/>
    <s v="DXP"/>
    <n v="2"/>
    <s v="Direct"/>
    <s v="EMC Sale"/>
    <s v="N"/>
    <m/>
    <m/>
    <s v="DIRECT"/>
    <d v="2013-06-19T00:00:00"/>
    <x v="5"/>
    <d v="2013-06-19T00:00:00"/>
    <n v="6"/>
    <m/>
    <m/>
    <m/>
    <n v="5000.18"/>
    <x v="0"/>
    <s v="SERVICES"/>
    <s v="SERVICES -- CONSULTING"/>
    <s v="NordicsBOOKINGS"/>
    <s v="Q22013"/>
    <s v="Nordics"/>
    <x v="0"/>
  </r>
  <r>
    <x v="3"/>
    <x v="2"/>
    <s v="CONTENT AND CASE MGMT"/>
    <s v="CCMG CAPTURE"/>
    <s v="INPUTACCEL-CCMG"/>
    <s v="Capture"/>
    <s v="457-100-442"/>
    <s v="IIG EMEA NORDICS AREA"/>
    <s v="IIG EMEA DENMARK DISTRICT"/>
    <s v="MARK RATTLEY"/>
    <s v="ERLING KVALHEIM"/>
    <s v="IIG EMEA NORTH DIVISION"/>
    <x v="30"/>
    <n v="138441"/>
    <x v="34"/>
    <x v="32"/>
    <x v="31"/>
    <s v="Denmark"/>
    <s v="Denmark"/>
    <x v="1"/>
    <s v="ZCR"/>
    <n v="2792558"/>
    <m/>
    <x v="36"/>
    <x v="31"/>
    <m/>
    <m/>
    <s v="FORENINGEN NYKREDIT"/>
    <n v="312309198"/>
    <x v="28"/>
    <s v="DXP"/>
    <n v="-4"/>
    <s v="Direct"/>
    <s v="Return-Return of Sale with Credit"/>
    <s v="N"/>
    <m/>
    <m/>
    <s v="DIRECT"/>
    <d v="2013-06-12T00:00:00"/>
    <x v="21"/>
    <d v="2013-06-12T00:00:00"/>
    <n v="6"/>
    <m/>
    <m/>
    <m/>
    <n v="-9867.6"/>
    <x v="0"/>
    <s v="FINSERV"/>
    <s v="FINSERV -- BANKING"/>
    <s v="NordicsBOOKINGS"/>
    <s v="Q22013"/>
    <s v="Nordics"/>
    <x v="0"/>
  </r>
  <r>
    <x v="9"/>
    <x v="0"/>
    <s v="CONTENT AND CASE MGMT"/>
    <s v="CCMG CAPTURE"/>
    <s v="INPUTACCEL-CCMG"/>
    <s v="Capture"/>
    <s v="457-100-442"/>
    <s v="IIG EMEA RUSSIA/CIS AREA"/>
    <s v="IIG EMEA RUSSIA/CIS ENTERPRISE DISTRICT"/>
    <s v="ALESSIO GALLO"/>
    <s v="MARIA ORLOVSKAYA"/>
    <s v="IIG EMEA EMERGING DIVISION"/>
    <x v="38"/>
    <n v="94754"/>
    <x v="43"/>
    <x v="41"/>
    <x v="42"/>
    <s v="Kazakhstan"/>
    <s v="Kazakhstan"/>
    <x v="0"/>
    <s v="ZOR"/>
    <n v="2797842"/>
    <m/>
    <x v="55"/>
    <x v="42"/>
    <m/>
    <m/>
    <s v="GOVERNMENT OF THE REPUBLIC OF KAZAKHSTAN"/>
    <n v="565635646"/>
    <x v="40"/>
    <s v="DXP"/>
    <n v="1"/>
    <s v="Indirect"/>
    <s v="EMC Sale"/>
    <s v="Y"/>
    <s v="Distributor"/>
    <s v="Velocity Solution Provider;Velocity Services Implement;VSPEX"/>
    <s v="OTHER CHANNEL"/>
    <d v="2013-06-11T00:00:00"/>
    <x v="29"/>
    <d v="2013-06-11T00:00:00"/>
    <n v="6"/>
    <m/>
    <m/>
    <m/>
    <n v="1305"/>
    <x v="0"/>
    <s v="GOVT"/>
    <s v="GOVT -- CENTRAL"/>
    <s v="Russia CISBOOKINGS"/>
    <s v="Q22013"/>
    <s v="Russia CIS"/>
    <x v="0"/>
  </r>
  <r>
    <x v="6"/>
    <x v="2"/>
    <s v="CONTENT AND CASE MGMT"/>
    <s v="CCMG CAPTURE"/>
    <s v="INPUTACCEL-CCMG"/>
    <s v="Capture"/>
    <s v="457-100-442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1"/>
    <s v="Indirect"/>
    <s v="EMC Sale"/>
    <s v="N"/>
    <m/>
    <m/>
    <s v="DIRECT"/>
    <d v="2013-06-29T00:00:00"/>
    <x v="9"/>
    <d v="2013-06-29T00:00:00"/>
    <n v="6"/>
    <m/>
    <m/>
    <m/>
    <n v="1299.81"/>
    <x v="0"/>
    <s v="GOVT"/>
    <s v="GOVT -- CENTRAL"/>
    <s v="South AfricaBOOKINGS"/>
    <s v="Q22013"/>
    <s v="South Africa"/>
    <x v="0"/>
  </r>
  <r>
    <x v="5"/>
    <x v="2"/>
    <s v="CONTENT AND CASE MGMT"/>
    <s v="CCMG CAPTURE"/>
    <s v="INPUTACCEL-CCMG"/>
    <s v="Capture"/>
    <s v="457-100-442"/>
    <s v="IIG EMEA UK/IRELAND AREA"/>
    <s v="IIG EMEA UK/IRELAND 1 DISTRICT"/>
    <s v="MARK RATTLEY"/>
    <s v="MARK RATTLEY"/>
    <s v="IIG EMEA NORTH DIVISION"/>
    <x v="40"/>
    <n v="41906"/>
    <x v="45"/>
    <x v="43"/>
    <x v="44"/>
    <s v="United Kingdom"/>
    <s v="United Kingdom"/>
    <x v="0"/>
    <s v="ZOR"/>
    <n v="2931829"/>
    <m/>
    <x v="57"/>
    <x v="44"/>
    <m/>
    <m/>
    <s v="HUMBER NHS FOUNDATION TRUST"/>
    <n v="548643766"/>
    <x v="42"/>
    <s v="DXP"/>
    <n v="1"/>
    <s v="Direct"/>
    <s v="EMC Sale"/>
    <s v="N"/>
    <m/>
    <m/>
    <s v="DIRECT"/>
    <d v="2013-05-31T00:00:00"/>
    <x v="11"/>
    <d v="2013-05-31T00:00:00"/>
    <n v="5"/>
    <m/>
    <m/>
    <m/>
    <n v="999.75"/>
    <x v="0"/>
    <s v="FINSERV"/>
    <s v="FINSERV -- OTHER"/>
    <s v="UK&amp;IBOOKINGS"/>
    <s v="Q22013"/>
    <s v="UK&amp;I"/>
    <x v="0"/>
  </r>
  <r>
    <x v="5"/>
    <x v="2"/>
    <s v="CONTENT AND CASE MGMT"/>
    <s v="CCMG CAPTURE"/>
    <s v="INPUTACCEL-CCMG"/>
    <s v="Capture"/>
    <s v="457-100-442"/>
    <s v="IIG EMEA UK/IRELAND AREA"/>
    <s v="IIG EMEA UK/IRELAND ENTERPRISE DISTRICT"/>
    <s v="MARK RATTLEY"/>
    <s v="OWEN KILBANE"/>
    <s v="IIG EMEA NORTH DIVISION"/>
    <x v="26"/>
    <n v="50322"/>
    <x v="31"/>
    <x v="29"/>
    <x v="28"/>
    <s v="United Kingdom"/>
    <s v="United Kingdom"/>
    <x v="0"/>
    <s v="ZOR"/>
    <n v="2966772"/>
    <m/>
    <x v="33"/>
    <x v="28"/>
    <m/>
    <m/>
    <s v="GN STORE NORD A/S"/>
    <n v="306139387"/>
    <x v="25"/>
    <s v="DXP"/>
    <n v="1"/>
    <s v="Indirect"/>
    <s v="EMC Sale"/>
    <s v="N"/>
    <m/>
    <m/>
    <s v="DIRECT"/>
    <d v="2013-06-27T00:00:00"/>
    <x v="4"/>
    <d v="2013-06-27T00:00:00"/>
    <n v="6"/>
    <m/>
    <m/>
    <m/>
    <n v="1455.45"/>
    <x v="0"/>
    <s v="HEALTHCARE"/>
    <s v="HEALTHCARE -- MEDICAL PRODUCTS"/>
    <s v="UK&amp;IBOOKINGS"/>
    <s v="Q22013"/>
    <s v="UK&amp;I"/>
    <x v="0"/>
  </r>
  <r>
    <x v="13"/>
    <x v="0"/>
    <s v="CONTENT AND CASE MGMT"/>
    <s v="CCMG CAPTURE"/>
    <s v="INPUTACCEL-CCMG"/>
    <s v="Capture"/>
    <s v="457-100-443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1"/>
    <s v="Indirect"/>
    <s v="EMC Sale"/>
    <s v="N"/>
    <m/>
    <m/>
    <s v="DIRECT"/>
    <d v="2013-06-28T00:00:00"/>
    <x v="6"/>
    <d v="2013-06-28T00:00:00"/>
    <n v="6"/>
    <m/>
    <m/>
    <m/>
    <n v="22"/>
    <x v="0"/>
    <s v="GOVT"/>
    <s v="GOVT -- CENTRAL"/>
    <s v="Austria/EEBOOKINGS"/>
    <s v="Q22013"/>
    <n v="0"/>
    <x v="0"/>
  </r>
  <r>
    <x v="0"/>
    <x v="0"/>
    <s v="CONTENT AND CASE MGMT"/>
    <s v="CCMG CAPTURE"/>
    <s v="INPUTACCEL-CCMG"/>
    <s v="Capture"/>
    <s v="457-100-443"/>
    <s v="IIG EMEA TURKEY, MIDDLE EAST, AFRICAN CONTINENT AREA"/>
    <s v="IIG EMEA SOUTH - AFRICAN CONTINENT DISTRICT"/>
    <s v="ALESSIO GALLO"/>
    <s v="MAHMOUD MOUNIR"/>
    <s v="IIG EMEA EMERGING DIVISION"/>
    <x v="25"/>
    <n v="67841"/>
    <x v="55"/>
    <x v="53"/>
    <x v="55"/>
    <s v="Nigeria"/>
    <s v="Nigeria"/>
    <x v="0"/>
    <s v="ZOR"/>
    <n v="2356696"/>
    <m/>
    <x v="70"/>
    <x v="55"/>
    <m/>
    <m/>
    <s v="ADDAX NIGERIA LIMITED"/>
    <n v="365571608"/>
    <x v="53"/>
    <s v="DXP"/>
    <n v="1"/>
    <s v="Indirect"/>
    <s v="EMC Sale"/>
    <s v="Y"/>
    <s v="Direct Reseller"/>
    <s v="Velocity Solution Provider"/>
    <s v="OTHER CHANNEL"/>
    <d v="2013-06-30T00:00:00"/>
    <x v="1"/>
    <d v="2013-06-30T00:00:00"/>
    <n v="6"/>
    <m/>
    <m/>
    <m/>
    <n v="26594"/>
    <x v="0"/>
    <s v="OTHER INDUSTRY"/>
    <s v="OTHER -- GENERAL"/>
    <s v="EMED &amp; AfricaBOOKINGS"/>
    <s v="Q22013"/>
    <n v="0"/>
    <x v="0"/>
  </r>
  <r>
    <x v="5"/>
    <x v="2"/>
    <s v="CONTENT AND CASE MGMT"/>
    <s v="CCMG CAPTURE"/>
    <s v="INPUTACCEL-CCMG"/>
    <s v="Capture"/>
    <s v="457-100-443"/>
    <s v="IIG EMEA UK/IRELAND AREA"/>
    <s v="IIG EMEA UK/IRELAND 1 DISTRICT"/>
    <s v="MARK RATTLEY"/>
    <s v="MARK RATTLEY"/>
    <s v="IIG EMEA NORTH DIVISION"/>
    <x v="40"/>
    <n v="41906"/>
    <x v="65"/>
    <x v="65"/>
    <x v="70"/>
    <s v="United Kingdom"/>
    <s v="United Kingdom"/>
    <x v="0"/>
    <s v="ZOR"/>
    <n v="2884018"/>
    <m/>
    <x v="85"/>
    <x v="70"/>
    <m/>
    <m/>
    <s v="ROYAL LIVERPOOL AND BROADGREEN UNIVERSITY HOSPITALS NHS TRUST"/>
    <n v="217593494"/>
    <x v="68"/>
    <s v="DXP"/>
    <n v="1"/>
    <s v="Direct"/>
    <s v="EMC Sale"/>
    <s v="N"/>
    <m/>
    <m/>
    <s v="DIRECT"/>
    <d v="2013-04-25T00:00:00"/>
    <x v="25"/>
    <d v="2013-04-25T00:00:00"/>
    <n v="4"/>
    <m/>
    <m/>
    <m/>
    <n v="16800.48"/>
    <x v="0"/>
    <s v="HEALTHCARE"/>
    <s v="HEALTHCARE -- GENERAL"/>
    <s v="UK&amp;IBOOKINGS"/>
    <s v="Q22013"/>
    <s v="UK&amp;I"/>
    <x v="0"/>
  </r>
  <r>
    <x v="1"/>
    <x v="1"/>
    <s v="CONTENT AND CASE MGMT"/>
    <s v="CCMG CAPTURE"/>
    <s v="INPUTACCEL-CCMG"/>
    <s v="Capture"/>
    <s v="457-100-444"/>
    <s v="IIG EMEA FRANCE AREA"/>
    <s v="IIG EMEA FRANCE 1 DISTRICT"/>
    <s v="STEPHANE BARBERET"/>
    <s v="JACQUES PADIOLEAU"/>
    <s v="IIG EMEA SOUTH DIVISION"/>
    <x v="23"/>
    <n v="126772"/>
    <x v="25"/>
    <x v="24"/>
    <x v="23"/>
    <s v="France"/>
    <s v="France"/>
    <x v="0"/>
    <s v="ZOR"/>
    <n v="2972575"/>
    <m/>
    <x v="27"/>
    <x v="23"/>
    <m/>
    <m/>
    <s v="CHARTERHOUSE CAPITAL PARTNERS LLP"/>
    <n v="737305701"/>
    <x v="20"/>
    <s v="DXP"/>
    <n v="1"/>
    <s v="Indirect"/>
    <s v="EMC Sale"/>
    <s v="N"/>
    <m/>
    <m/>
    <s v="DIRECT"/>
    <d v="2013-06-27T00:00:00"/>
    <x v="4"/>
    <d v="2013-06-27T00:00:00"/>
    <n v="6"/>
    <m/>
    <m/>
    <m/>
    <n v="5999.51"/>
    <x v="0"/>
    <s v="FINSERV"/>
    <s v="FINSERV -- OTHER"/>
    <s v="FranceBOOKINGS"/>
    <s v="Q22013"/>
    <s v="France"/>
    <x v="0"/>
  </r>
  <r>
    <x v="7"/>
    <x v="1"/>
    <s v="CONTENT AND CASE MGMT"/>
    <s v="CCMG CAPTURE"/>
    <s v="INPUTACCEL-CCMG"/>
    <s v="Capture"/>
    <s v="457-100-444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0.123"/>
    <s v="Direct"/>
    <s v="EMC Sale"/>
    <s v="N"/>
    <m/>
    <m/>
    <s v="DIRECT"/>
    <d v="2013-01-16T00:00:00"/>
    <x v="10"/>
    <d v="2013-04-23T00:00:00"/>
    <n v="4"/>
    <m/>
    <m/>
    <m/>
    <n v="295.18"/>
    <x v="0"/>
    <s v="LIFESCI"/>
    <s v="LIFESCI -- PHARMACEUTICALS"/>
    <s v="GermanyBOOKINGS"/>
    <s v="Q22013"/>
    <s v="Germany"/>
    <x v="0"/>
  </r>
  <r>
    <x v="3"/>
    <x v="2"/>
    <s v="CONTENT AND CASE MGMT"/>
    <s v="CCMG CAPTURE"/>
    <s v="INPUTACCEL-CCMG"/>
    <s v="Capture"/>
    <s v="457-100-444"/>
    <s v="IIG EMEA NORDICS AREA"/>
    <s v="IIG EMEA DENMARK DISTRICT"/>
    <s v="MARK RATTLEY"/>
    <s v="ERLING KVALHEIM"/>
    <s v="IIG EMEA NORTH DIVISION"/>
    <x v="5"/>
    <n v="100878"/>
    <x v="18"/>
    <x v="17"/>
    <x v="33"/>
    <s v="South Africa"/>
    <s v="South Africa"/>
    <x v="0"/>
    <s v="ZOR"/>
    <n v="2967195"/>
    <m/>
    <x v="41"/>
    <x v="33"/>
    <m/>
    <m/>
    <s v="CONSOL LTD"/>
    <n v="538580510"/>
    <x v="30"/>
    <s v="DXP"/>
    <n v="1"/>
    <s v="Indirect"/>
    <s v="EMC Sale"/>
    <s v="Y"/>
    <s v="Direct Reseller"/>
    <m/>
    <s v="OTHER CHANNEL"/>
    <d v="2013-06-27T00:00:00"/>
    <x v="4"/>
    <d v="2013-06-27T00:00:00"/>
    <n v="6"/>
    <m/>
    <m/>
    <m/>
    <n v="4651.24"/>
    <x v="0"/>
    <s v="DISCRETE MFG"/>
    <s v="DISCRETE MFG -- OTHER"/>
    <s v="NordicsBOOKINGS"/>
    <s v="Q22013"/>
    <s v="Nordics"/>
    <x v="0"/>
  </r>
  <r>
    <x v="9"/>
    <x v="0"/>
    <s v="CONTENT AND CASE MGMT"/>
    <s v="CCMG CAPTURE"/>
    <s v="INPUTACCEL-CCMG"/>
    <s v="Capture"/>
    <s v="457-100-444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0.123"/>
    <s v="Direct"/>
    <s v="EMC Sale"/>
    <s v="N"/>
    <m/>
    <m/>
    <s v="DIRECT"/>
    <d v="2013-01-16T00:00:00"/>
    <x v="10"/>
    <d v="2013-04-23T00:00:00"/>
    <n v="4"/>
    <m/>
    <m/>
    <m/>
    <n v="-295.18"/>
    <x v="0"/>
    <s v="LIFESCI"/>
    <s v="LIFESCI -- PHARMACEUTICALS"/>
    <s v="Russia CISBOOKINGS"/>
    <s v="Q22013"/>
    <s v="Russia CIS"/>
    <x v="0"/>
  </r>
  <r>
    <x v="6"/>
    <x v="2"/>
    <s v="CONTENT AND CASE MGMT"/>
    <s v="CCMG CAPTURE"/>
    <s v="INPUTACCEL-CCMG"/>
    <s v="Capture"/>
    <s v="457-100-444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1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4544.95"/>
    <x v="0"/>
    <s v="GOVT"/>
    <s v="GOVT -- CENTRAL"/>
    <s v="South AfricaBOOKINGS"/>
    <s v="Q22013"/>
    <s v="South Africa"/>
    <x v="0"/>
  </r>
  <r>
    <x v="0"/>
    <x v="0"/>
    <s v="CONTENT AND CASE MGMT"/>
    <s v="CCMG CAPTURE"/>
    <s v="INPUTACCEL-CCMG"/>
    <s v="Capture"/>
    <s v="457-100-444"/>
    <s v="IIG EMEA TURKEY, MIDDLE EAST, AFRICAN CONTINENT AREA"/>
    <s v="IIG EMEA SOUTH - AFRICAN CONTINENT DISTRICT"/>
    <s v="ALESSIO GALLO"/>
    <s v="MAHMOUD MOUNIR"/>
    <s v="IIG EMEA EMERGING DIVISION"/>
    <x v="25"/>
    <n v="67841"/>
    <x v="55"/>
    <x v="53"/>
    <x v="55"/>
    <s v="Nigeria"/>
    <s v="Nigeria"/>
    <x v="0"/>
    <s v="ZOR"/>
    <n v="2356696"/>
    <m/>
    <x v="70"/>
    <x v="55"/>
    <m/>
    <m/>
    <s v="ADDAX NIGERIA LIMITED"/>
    <n v="365571608"/>
    <x v="53"/>
    <s v="DXP"/>
    <n v="1"/>
    <s v="Indirect"/>
    <s v="EMC Sale"/>
    <s v="Y"/>
    <s v="Direct Reseller"/>
    <s v="Velocity Solution Provider"/>
    <s v="OTHER CHANNEL"/>
    <d v="2013-06-30T00:00:00"/>
    <x v="1"/>
    <d v="2013-06-30T00:00:00"/>
    <n v="6"/>
    <m/>
    <m/>
    <m/>
    <n v="3590"/>
    <x v="0"/>
    <s v="OTHER INDUSTRY"/>
    <s v="OTHER -- GENERAL"/>
    <s v="EMED &amp; AfricaBOOKINGS"/>
    <s v="Q22013"/>
    <n v="0"/>
    <x v="0"/>
  </r>
  <r>
    <x v="6"/>
    <x v="2"/>
    <s v="CONTENT AND CASE MGMT"/>
    <s v="CCMG CAPTURE"/>
    <s v="INPUTACCEL-CCMG"/>
    <s v="Capture"/>
    <s v="457-100-444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1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4544.95"/>
    <x v="0"/>
    <s v="GOVT"/>
    <s v="GOVT -- CENTRAL"/>
    <s v="South AfricaBOOKINGS"/>
    <s v="Q22013"/>
    <s v="South Africa"/>
    <x v="0"/>
  </r>
  <r>
    <x v="6"/>
    <x v="2"/>
    <s v="CONTENT AND CASE MGMT"/>
    <s v="CCMG CAPTURE"/>
    <s v="INPUTACCEL-CCMG"/>
    <s v="Capture"/>
    <s v="457-100-444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1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4544.95"/>
    <x v="0"/>
    <s v="GOVT"/>
    <s v="GOVT -- CENTRAL"/>
    <s v="South AfricaBOOKINGS"/>
    <s v="Q22013"/>
    <s v="South Africa"/>
    <x v="0"/>
  </r>
  <r>
    <x v="8"/>
    <x v="3"/>
    <s v="CONTENT AND CASE MGMT"/>
    <s v="CCMG CAPTURE"/>
    <s v="INPUTACCEL-CCMG"/>
    <s v="Capture"/>
    <s v="457-100-445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2267.37"/>
    <x v="0"/>
    <s v="NOT DEFINED"/>
    <s v="NOT DEFINED"/>
    <s v="OTHERBOOKINGS"/>
    <s v="Q22013"/>
    <s v="Other"/>
    <x v="0"/>
  </r>
  <r>
    <x v="8"/>
    <x v="3"/>
    <s v="CONTENT AND CASE MGMT"/>
    <s v="CCMG CAPTURE"/>
    <s v="INPUTACCEL-CCMG"/>
    <s v="Capture"/>
    <s v="457-100-445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2267.37"/>
    <x v="0"/>
    <s v="NOT DEFINED"/>
    <s v="NOT DEFINED"/>
    <s v="OTHERBOOKINGS"/>
    <s v="Q22013"/>
    <s v="Other"/>
    <x v="0"/>
  </r>
  <r>
    <x v="4"/>
    <x v="2"/>
    <s v="CONTENT AND CASE MGMT"/>
    <s v="CCMG CAPTURE"/>
    <s v="INPUTACCEL-CCMG"/>
    <s v="Capture"/>
    <s v="457-100-445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1"/>
    <s v="Direct"/>
    <s v="EMC Sale"/>
    <s v="Y"/>
    <s v="Direct Reseller"/>
    <s v="Alliances"/>
    <s v="OTHER CHANNEL"/>
    <d v="2013-03-31T00:00:00"/>
    <x v="10"/>
    <d v="2013-04-23T00:00:00"/>
    <n v="4"/>
    <m/>
    <m/>
    <m/>
    <n v="-22330.12"/>
    <x v="0"/>
    <s v="FINSERV"/>
    <s v="FINSERV -- SPECIALTY FINANCIAL"/>
    <s v="BeneluxBOOKINGS"/>
    <s v="Q22013"/>
    <n v="0"/>
    <x v="0"/>
  </r>
  <r>
    <x v="4"/>
    <x v="2"/>
    <s v="CONTENT AND CASE MGMT"/>
    <s v="CCMG CAPTURE"/>
    <s v="INPUTACCEL-CCMG"/>
    <s v="Capture"/>
    <s v="457-100-445"/>
    <s v="IIG EMEA BENELUX AREA"/>
    <s v="IIG EMEA BELGIUM 1 DISTRICT"/>
    <s v="MARK RATTLEY"/>
    <s v="JOOST DE BOT"/>
    <s v="IIG EMEA NORTH DIVISION"/>
    <x v="21"/>
    <s v="D01721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1"/>
    <s v="Direct"/>
    <s v="EMC Sale"/>
    <s v="N"/>
    <m/>
    <m/>
    <s v="DIRECT"/>
    <d v="2013-01-18T00:00:00"/>
    <x v="11"/>
    <d v="2013-05-31T00:00:00"/>
    <n v="5"/>
    <m/>
    <m/>
    <m/>
    <n v="30799.63"/>
    <x v="0"/>
    <s v="FINSERV"/>
    <s v="FINSERV -- INSURANCE"/>
    <s v="BeneluxBOOKINGS"/>
    <s v="Q22013"/>
    <n v="0"/>
    <x v="0"/>
  </r>
  <r>
    <x v="4"/>
    <x v="2"/>
    <s v="CONTENT AND CASE MGMT"/>
    <s v="CCMG CAPTURE"/>
    <s v="INPUTACCEL-CCMG"/>
    <s v="Capture"/>
    <s v="457-100-445"/>
    <s v="IIG EMEA BENELUX AREA"/>
    <s v="IIG EMEA HOLLAND 1 DISTRICT"/>
    <s v="MARK RATTLEY"/>
    <s v="JOOST DE BOT"/>
    <s v="IIG EMEA NORTH DIVISION"/>
    <x v="41"/>
    <s v="D01731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1"/>
    <s v="Direct"/>
    <s v="EMC Sale"/>
    <s v="N"/>
    <m/>
    <m/>
    <s v="DIRECT"/>
    <d v="2013-06-29T00:00:00"/>
    <x v="1"/>
    <d v="2013-06-30T00:00:00"/>
    <n v="6"/>
    <m/>
    <m/>
    <m/>
    <n v="22330.12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7-100-445"/>
    <s v="IIG EMEA BENELUX AREA"/>
    <s v="IIG EMEA HOLLAND 1 DISTRICT"/>
    <s v="MARK RATTLEY"/>
    <s v="JOOST DE BOT"/>
    <s v="IIG EMEA NORTH DIVISION"/>
    <x v="5"/>
    <n v="100878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1"/>
    <s v="Direct"/>
    <s v="EMC Sale"/>
    <s v="N"/>
    <m/>
    <m/>
    <s v="DIRECT"/>
    <d v="2013-06-29T00:00:00"/>
    <x v="9"/>
    <d v="2013-06-29T00:00:00"/>
    <n v="6"/>
    <m/>
    <m/>
    <m/>
    <n v="22330.12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7-100-445"/>
    <s v="IIG EMEA BENELUX AREA"/>
    <s v="IIG EMEA HOLLAND 1 DISTRICT"/>
    <s v="MARK RATTLEY"/>
    <s v="JOOST DE BOT"/>
    <s v="IIG EMEA NORTH DIVISION"/>
    <x v="5"/>
    <n v="100878"/>
    <x v="46"/>
    <x v="44"/>
    <x v="45"/>
    <s v="Netherlands"/>
    <s v="Netherlands"/>
    <x v="0"/>
    <s v="ZOR"/>
    <n v="1811248"/>
    <m/>
    <x v="58"/>
    <x v="45"/>
    <m/>
    <m/>
    <s v="STICHTING ADMINISTRATIEKANTOOR VAN GEWONE AANDELEN A VAN LANSCHO"/>
    <n v="489863386"/>
    <x v="43"/>
    <s v="DXP"/>
    <n v="-1"/>
    <s v="Direct"/>
    <s v="EMC Sale"/>
    <s v="N"/>
    <m/>
    <m/>
    <s v="DIRECT"/>
    <d v="2013-06-29T00:00:00"/>
    <x v="1"/>
    <d v="2013-06-30T00:00:00"/>
    <n v="6"/>
    <m/>
    <m/>
    <m/>
    <n v="-22330.12"/>
    <x v="0"/>
    <s v="FINSERV"/>
    <s v="FINSERV -- BANKING"/>
    <s v="BeneluxBOOKINGS"/>
    <s v="Q22013"/>
    <n v="0"/>
    <x v="0"/>
  </r>
  <r>
    <x v="4"/>
    <x v="2"/>
    <s v="CONTENT AND CASE MGMT"/>
    <s v="CCMG CAPTURE"/>
    <s v="INPUTACCEL-CCMG"/>
    <s v="Capture"/>
    <s v="457-100-445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1"/>
    <s v="Direct"/>
    <s v="EMC Sale"/>
    <s v="Y"/>
    <s v="Direct Reseller"/>
    <s v="Alliances"/>
    <s v="OTHER CHANNEL"/>
    <d v="2013-03-31T00:00:00"/>
    <x v="10"/>
    <d v="2013-04-23T00:00:00"/>
    <n v="4"/>
    <m/>
    <m/>
    <m/>
    <n v="22330.12"/>
    <x v="0"/>
    <s v="FINSERV"/>
    <s v="FINSERV -- SPECIALTY FINANCIAL"/>
    <s v="BeneluxBOOKINGS"/>
    <s v="Q22013"/>
    <n v="0"/>
    <x v="0"/>
  </r>
  <r>
    <x v="1"/>
    <x v="1"/>
    <s v="CONTENT AND CASE MGMT"/>
    <s v="CCMG CAPTURE"/>
    <s v="INPUTACCEL-CCMG"/>
    <s v="Capture"/>
    <s v="457-100-445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1"/>
    <s v="Direct"/>
    <s v="EMC Sale"/>
    <s v="N"/>
    <m/>
    <m/>
    <s v="DIRECT"/>
    <d v="2013-06-26T00:00:00"/>
    <x v="8"/>
    <d v="2013-06-26T00:00:00"/>
    <n v="6"/>
    <m/>
    <m/>
    <m/>
    <n v="11173.51"/>
    <x v="0"/>
    <s v="ENERGY"/>
    <s v="ENERGY -- UTILITIES"/>
    <s v="FranceBOOKINGS"/>
    <s v="Q22013"/>
    <s v="France"/>
    <x v="0"/>
  </r>
  <r>
    <x v="1"/>
    <x v="1"/>
    <s v="CONTENT AND CASE MGMT"/>
    <s v="CCMG CAPTURE"/>
    <s v="INPUTACCEL-CCMG"/>
    <s v="Capture"/>
    <s v="457-100-445"/>
    <s v="IIG EMEA FRANCE AREA"/>
    <s v="IIG EMEA FRANCE QUOTA DISTRICT"/>
    <s v="STEPHANE BARBERET"/>
    <s v="CMA EMEA FRANCE TRAINING DISTRICT QUOTA HOUSE DM"/>
    <s v="IIG EMEA SOUTH DIVISION"/>
    <x v="20"/>
    <s v="D07084"/>
    <x v="21"/>
    <x v="20"/>
    <x v="19"/>
    <s v="France"/>
    <s v="France"/>
    <x v="0"/>
    <s v="ZOR"/>
    <n v="1625428"/>
    <s v="R24 - SaleOPS-Misc REV ADJ"/>
    <x v="22"/>
    <x v="19"/>
    <s v="RFBU - G/L Account Document"/>
    <s v="R24 - SaleOPS-Misc REV ADJ"/>
    <s v="MUTUELLE UNEO"/>
    <n v="299587480"/>
    <x v="15"/>
    <s v="DXP"/>
    <n v="0"/>
    <s v="Indirect"/>
    <s v="EMC Sale"/>
    <s v="Y"/>
    <s v="Direct Reseller;Distribution VAR"/>
    <s v="Alliances;VSPEX"/>
    <s v="OTHER CHANNEL"/>
    <d v="2012-12-27T00:00:00"/>
    <x v="1"/>
    <d v="2013-06-30T00:00:00"/>
    <n v="6"/>
    <m/>
    <m/>
    <m/>
    <n v="-7686.11"/>
    <x v="0"/>
    <s v="FINSERV"/>
    <s v="FINSERV -- INSURANCE"/>
    <s v="FranceBOOKINGS"/>
    <s v="Q22013"/>
    <s v="France"/>
    <x v="0"/>
  </r>
  <r>
    <x v="10"/>
    <x v="1"/>
    <s v="CONTENT AND CASE MGMT"/>
    <s v="CCMG CAPTURE"/>
    <s v="INPUTACCEL-CCMG"/>
    <s v="Capture"/>
    <s v="457-100-445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1779.4"/>
    <x v="0"/>
    <s v="GOVT"/>
    <s v="GOVT -- CENTRAL"/>
    <s v="ItalyBOOKINGS"/>
    <s v="Q22013"/>
    <s v="Italy"/>
    <x v="0"/>
  </r>
  <r>
    <x v="10"/>
    <x v="1"/>
    <s v="CONTENT AND CASE MGMT"/>
    <s v="CCMG CAPTURE"/>
    <s v="INPUTACCEL-CCMG"/>
    <s v="Capture"/>
    <s v="457-100-445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"/>
    <s v="Indirect"/>
    <s v="BOOKINGS IMPACTING"/>
    <s v="N"/>
    <m/>
    <m/>
    <s v="DIRECT"/>
    <d v="2013-05-30T00:00:00"/>
    <x v="16"/>
    <d v="2013-05-30T00:00:00"/>
    <n v="5"/>
    <m/>
    <m/>
    <m/>
    <n v="1779.4"/>
    <x v="0"/>
    <s v="GOVT"/>
    <s v="GOVT -- CENTRAL"/>
    <s v="ItalyBOOKINGS"/>
    <s v="Q22013"/>
    <s v="Italy"/>
    <x v="0"/>
  </r>
  <r>
    <x v="3"/>
    <x v="2"/>
    <s v="CONTENT AND CASE MGMT"/>
    <s v="CCMG CAPTURE"/>
    <s v="INPUTACCEL-CCMG"/>
    <s v="Capture"/>
    <s v="457-100-445"/>
    <s v="IIG EMEA NORDICS AREA"/>
    <s v="IIG EMEA DENMARK DISTRICT"/>
    <s v="MARK RATTLEY"/>
    <s v="ERLING KVALHEIM"/>
    <s v="IIG EMEA NORTH DIVISION"/>
    <x v="5"/>
    <n v="100878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-1"/>
    <s v="Direct"/>
    <s v="EMC Sale"/>
    <s v="N"/>
    <m/>
    <m/>
    <s v="DIRECT"/>
    <d v="2013-01-18T00:00:00"/>
    <x v="11"/>
    <d v="2013-05-31T00:00:00"/>
    <n v="5"/>
    <m/>
    <m/>
    <m/>
    <n v="-30799.63"/>
    <x v="0"/>
    <s v="FINSERV"/>
    <s v="FINSERV -- INSURANCE"/>
    <s v="NordicsBOOKINGS"/>
    <s v="Q22013"/>
    <s v="Nordics"/>
    <x v="0"/>
  </r>
  <r>
    <x v="2"/>
    <x v="0"/>
    <s v="CONTENT AND CASE MGMT"/>
    <s v="CCMG CAPTURE"/>
    <s v="INPUTACCEL-CCMG"/>
    <s v="Capture"/>
    <s v="457-100-445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1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46585"/>
    <x v="0"/>
    <s v="PROCESS MFG"/>
    <s v="PROCESS MFG -- CHEMICALS"/>
    <s v="Middle EastBOOKINGS"/>
    <s v="Q22013"/>
    <n v="0"/>
    <x v="0"/>
  </r>
  <r>
    <x v="5"/>
    <x v="2"/>
    <s v="CONTENT AND CASE MGMT"/>
    <s v="CCMG CAPTURE"/>
    <s v="INPUTACCEL-CCMG"/>
    <s v="Capture"/>
    <s v="457-100-445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1"/>
    <s v="Indirect"/>
    <s v="EMC Sale"/>
    <s v="N"/>
    <m/>
    <m/>
    <s v="DIRECT"/>
    <d v="2013-06-29T00:00:00"/>
    <x v="9"/>
    <d v="2013-06-29T00:00:00"/>
    <n v="6"/>
    <m/>
    <m/>
    <m/>
    <n v="38500.53"/>
    <x v="0"/>
    <s v="HIGHTECH"/>
    <s v="HIGHTECH -- COMMERCIAL MACHINERY &amp; COMPUTER EQUIPMENT"/>
    <s v="UK&amp;IBOOKINGS"/>
    <s v="Q22013"/>
    <s v="UK&amp;I"/>
    <x v="0"/>
  </r>
  <r>
    <x v="5"/>
    <x v="2"/>
    <s v="CONTENT AND CASE MGMT"/>
    <s v="CCMG CAPTURE"/>
    <s v="INPUTACCEL-CCMG"/>
    <s v="Capture"/>
    <s v="457-100-445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2267.37"/>
    <x v="0"/>
    <s v="NOT DEFINED"/>
    <s v="NOT DEFINED"/>
    <s v="UK&amp;IBOOKINGS"/>
    <s v="Q22013"/>
    <s v="UK&amp;I"/>
    <x v="0"/>
  </r>
  <r>
    <x v="7"/>
    <x v="1"/>
    <s v="CONTENT AND CASE MGMT"/>
    <s v="CCMG CAPTURE"/>
    <s v="INPUTACCEL-CCMG"/>
    <s v="Capture"/>
    <s v="457-100-446"/>
    <s v="IIG EMEA GERMANY AREA"/>
    <s v="IIG EMEA GERMANY 1 DISTRICT"/>
    <s v="STEPHANE BARBERET"/>
    <s v="ULRICH WENZ"/>
    <s v="IIG EMEA SOUTH DIVISION"/>
    <x v="57"/>
    <n v="123674"/>
    <x v="71"/>
    <x v="72"/>
    <x v="77"/>
    <s v="Germany"/>
    <s v="Germany"/>
    <x v="0"/>
    <s v="ZOR"/>
    <n v="2842132"/>
    <m/>
    <x v="93"/>
    <x v="78"/>
    <m/>
    <m/>
    <s v="Versicherungskammer Bayern Versicherungsanstalt des öffentlichen"/>
    <n v="319879854"/>
    <x v="76"/>
    <s v="DXP"/>
    <n v="2"/>
    <s v="Direct"/>
    <s v="EMC Sale"/>
    <s v="N"/>
    <m/>
    <m/>
    <s v="DIRECT"/>
    <d v="2013-05-17T00:00:00"/>
    <x v="39"/>
    <d v="2013-05-17T00:00:00"/>
    <n v="5"/>
    <m/>
    <m/>
    <m/>
    <n v="46540.04"/>
    <x v="0"/>
    <s v="FINSERV"/>
    <s v="FINSERV -- INSURANCE"/>
    <s v="GermanyBOOKINGS"/>
    <s v="Q22013"/>
    <s v="Germany"/>
    <x v="0"/>
  </r>
  <r>
    <x v="5"/>
    <x v="2"/>
    <s v="CONTENT AND CASE MGMT"/>
    <s v="CCMG CAPTURE"/>
    <s v="INPUTACCEL-CCMG"/>
    <s v="Capture"/>
    <s v="457-100-446"/>
    <s v="IIG EMEA UK/IRELAND AREA"/>
    <s v="IIG EMEA UK/IRELAND 1 DISTRICT"/>
    <s v="MARK RATTLEY"/>
    <s v="MARK RATTLEY"/>
    <s v="IIG EMEA NORTH DIVISION"/>
    <x v="40"/>
    <n v="41906"/>
    <x v="65"/>
    <x v="65"/>
    <x v="70"/>
    <s v="United Kingdom"/>
    <s v="United Kingdom"/>
    <x v="0"/>
    <s v="ZOR"/>
    <n v="2884018"/>
    <m/>
    <x v="85"/>
    <x v="70"/>
    <m/>
    <m/>
    <s v="ROYAL LIVERPOOL AND BROADGREEN UNIVERSITY HOSPITALS NHS TRUST"/>
    <n v="217593494"/>
    <x v="68"/>
    <s v="DXP"/>
    <n v="1"/>
    <s v="Direct"/>
    <s v="EMC Sale"/>
    <s v="N"/>
    <m/>
    <m/>
    <s v="DIRECT"/>
    <d v="2013-04-25T00:00:00"/>
    <x v="25"/>
    <d v="2013-04-25T00:00:00"/>
    <n v="4"/>
    <m/>
    <m/>
    <m/>
    <n v="9000.8700000000008"/>
    <x v="0"/>
    <s v="HEALTHCARE"/>
    <s v="HEALTHCARE -- GENERAL"/>
    <s v="UK&amp;IBOOKINGS"/>
    <s v="Q22013"/>
    <s v="UK&amp;I"/>
    <x v="0"/>
  </r>
  <r>
    <x v="5"/>
    <x v="2"/>
    <s v="CONTENT AND CASE MGMT"/>
    <s v="CCMG CAPTURE"/>
    <s v="INPUTACCEL-CCMG"/>
    <s v="Capture"/>
    <s v="PREP-IA-LIC"/>
    <s v="IIG EMEA UK/IRELAND AREA"/>
    <s v="IIG EMEA UK/IRELAND ENTERPRISE DISTRICT"/>
    <s v="MARK RATTLEY"/>
    <s v="OWEN KILBANE"/>
    <s v="IIG EMEA NORTH DIVISION"/>
    <x v="6"/>
    <n v="46889"/>
    <x v="72"/>
    <x v="73"/>
    <x v="78"/>
    <s v="United Kingdom"/>
    <s v="United Kingdom"/>
    <x v="0"/>
    <s v="ZOR"/>
    <n v="2638648"/>
    <m/>
    <x v="94"/>
    <x v="79"/>
    <m/>
    <m/>
    <s v="TNT EXPRESS N.V."/>
    <n v="419330527"/>
    <x v="77"/>
    <s v="DXP"/>
    <n v="1"/>
    <s v="Indirect"/>
    <s v="EMC Sale"/>
    <s v="N"/>
    <m/>
    <m/>
    <s v="DIRECT"/>
    <d v="2013-06-29T00:00:00"/>
    <x v="9"/>
    <d v="2013-06-29T00:00:00"/>
    <n v="6"/>
    <m/>
    <m/>
    <m/>
    <n v="244822.99"/>
    <x v="0"/>
    <s v="GOVT"/>
    <s v="GOVT -- CENTRAL"/>
    <s v="UK&amp;IBOOKINGS"/>
    <s v="Q22013"/>
    <s v="UK&amp;I"/>
    <x v="0"/>
  </r>
  <r>
    <x v="5"/>
    <x v="2"/>
    <s v="CONTENT AND CASE MGMT"/>
    <s v="CCMG CAPTURE"/>
    <s v="INPUTACCEL-CCMG"/>
    <s v="Capture"/>
    <s v="PREP-IA-LIC"/>
    <s v="IIG EMEA UK/IRELAND AREA"/>
    <s v="IIG EMEA UK/IRELAND ENTERPRISE DISTRICT"/>
    <s v="MARK RATTLEY"/>
    <s v="OWEN KILBANE"/>
    <s v="IIG EMEA NORTH DIVISION"/>
    <x v="6"/>
    <n v="46889"/>
    <x v="72"/>
    <x v="73"/>
    <x v="78"/>
    <s v="United Kingdom"/>
    <s v="United Kingdom"/>
    <x v="0"/>
    <s v="ZOR"/>
    <n v="2974894"/>
    <m/>
    <x v="95"/>
    <x v="80"/>
    <m/>
    <m/>
    <s v="TNT EXPRESS N.V."/>
    <n v="419330527"/>
    <x v="78"/>
    <s v="DXP"/>
    <n v="1"/>
    <s v="Indirect"/>
    <s v="EMC Sale"/>
    <s v="N"/>
    <m/>
    <m/>
    <s v="DIRECT"/>
    <d v="2013-06-28T00:00:00"/>
    <x v="6"/>
    <d v="2013-06-28T00:00:00"/>
    <n v="6"/>
    <m/>
    <m/>
    <m/>
    <n v="176195.05"/>
    <x v="0"/>
    <s v="GOVT"/>
    <s v="GOVT -- CENTRAL"/>
    <s v="UK&amp;IBOOKINGS"/>
    <s v="Q22013"/>
    <s v="UK&amp;I"/>
    <x v="0"/>
  </r>
  <r>
    <x v="5"/>
    <x v="2"/>
    <s v="CONTENT AND CASE MGMT"/>
    <s v="CCMG CAPTURE"/>
    <s v="PIXEL-TOOLS"/>
    <s v="Capture"/>
    <s v="456-011-477"/>
    <s v="IIG EMEA BUS DEV AREA"/>
    <s v="IIG EMEA CAPTIVA PIXEL DISTRICT"/>
    <m/>
    <m/>
    <s v="IIG EMEA BUS DEV DIVISION"/>
    <x v="58"/>
    <n v="117230"/>
    <x v="73"/>
    <x v="74"/>
    <x v="79"/>
    <s v="United Kingdom"/>
    <s v="United Kingdom"/>
    <x v="0"/>
    <s v="ZOR"/>
    <n v="2957342"/>
    <m/>
    <x v="96"/>
    <x v="81"/>
    <m/>
    <m/>
    <s v="COMPUTER SCIENCES CORPORATION"/>
    <n v="9581091"/>
    <x v="79"/>
    <s v="DXP"/>
    <n v="1"/>
    <s v="Indirect"/>
    <s v="EMC Sale"/>
    <s v="Y"/>
    <s v="Direct Reseller"/>
    <s v="Alliances"/>
    <s v="OTHER CHANNEL"/>
    <d v="2013-06-29T00:00:00"/>
    <x v="9"/>
    <d v="2013-06-29T00:00:00"/>
    <n v="6"/>
    <m/>
    <m/>
    <m/>
    <n v="2995"/>
    <x v="0"/>
    <s v="SERVICES"/>
    <s v="SERVICES -- CONSULTING"/>
    <s v="UK&amp;IBOOKINGS"/>
    <s v="Q22013"/>
    <n v="0"/>
    <x v="0"/>
  </r>
  <r>
    <x v="13"/>
    <x v="0"/>
    <s v="CONTENT AND CASE MGMT"/>
    <s v="CCMG CAPTURE"/>
    <s v="PIXEL-TOOLS"/>
    <s v="Capture"/>
    <s v="456-100-089"/>
    <s v="CZECH REPUBLIC AREA"/>
    <s v="CZECH REPUBLIC MID MARKET DISTRICT"/>
    <s v="MICHAL FISER"/>
    <s v="PAVEL BARTAK"/>
    <s v="TEEAM DIVISION"/>
    <x v="59"/>
    <n v="81584"/>
    <x v="74"/>
    <x v="75"/>
    <x v="80"/>
    <s v="Czech Republic"/>
    <s v="Czech Republic"/>
    <x v="0"/>
    <s v="ZOR"/>
    <n v="2871427"/>
    <m/>
    <x v="97"/>
    <x v="82"/>
    <m/>
    <m/>
    <s v="HLAVNI MESTO PRAHA"/>
    <n v="495010860"/>
    <x v="80"/>
    <s v="CXP"/>
    <n v="1"/>
    <s v="Indirect"/>
    <s v="EMC Sale"/>
    <s v="Y"/>
    <s v="Distributor"/>
    <s v="Velocity Solution Provider;Velocity Services Implement;VSPEX"/>
    <s v="OTHER CHANNEL"/>
    <d v="2013-04-09T00:00:00"/>
    <x v="40"/>
    <d v="2013-04-09T00:00:00"/>
    <n v="4"/>
    <m/>
    <m/>
    <m/>
    <n v="197.6"/>
    <x v="0"/>
    <s v="SERVICES"/>
    <s v="SERVICES -- ARCHITECTURE ENGINEERING &amp; CONSTRUCTION"/>
    <s v="Austria/EEBOOKINGS"/>
    <s v="Q22013"/>
    <n v="0"/>
    <x v="0"/>
  </r>
  <r>
    <x v="13"/>
    <x v="0"/>
    <s v="CONTENT AND CASE MGMT"/>
    <s v="CCMG CAPTURE"/>
    <s v="PIXEL-TOOLS"/>
    <s v="Capture"/>
    <s v="456-100-089"/>
    <s v="CZECH REPUBLIC AREA"/>
    <s v="CZECH REPUBLIC MID MARKET DISTRICT"/>
    <s v="MICHAL FISER"/>
    <s v="PAVEL BARTAK"/>
    <s v="TEEAM DIVISION"/>
    <x v="59"/>
    <n v="81584"/>
    <x v="74"/>
    <x v="75"/>
    <x v="80"/>
    <s v="Czech Republic"/>
    <s v="Czech Republic"/>
    <x v="0"/>
    <s v="ZOR"/>
    <n v="2871427"/>
    <m/>
    <x v="97"/>
    <x v="82"/>
    <m/>
    <m/>
    <s v="HLAVNI MESTO PRAHA"/>
    <n v="495010860"/>
    <x v="80"/>
    <s v="CXP"/>
    <n v="-1"/>
    <s v="Indirect"/>
    <s v="EMC Sale"/>
    <s v="Y"/>
    <s v="Distributor"/>
    <s v="Velocity Solution Provider;Velocity Services Implement;VSPEX"/>
    <s v="OTHER CHANNEL"/>
    <d v="2013-04-09T00:00:00"/>
    <x v="1"/>
    <d v="2013-06-30T00:00:00"/>
    <n v="6"/>
    <m/>
    <m/>
    <m/>
    <n v="-197.6"/>
    <x v="0"/>
    <s v="SERVICES"/>
    <s v="SERVICES -- ARCHITECTURE ENGINEERING &amp; CONSTRUCTION"/>
    <s v="Austria/EEBOOKINGS"/>
    <s v="Q22013"/>
    <n v="0"/>
    <x v="0"/>
  </r>
  <r>
    <x v="3"/>
    <x v="2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21"/>
    <s v="D01721"/>
    <x v="23"/>
    <x v="22"/>
    <x v="81"/>
    <s v="Sweden"/>
    <s v="Sweden"/>
    <x v="0"/>
    <s v="ZOR"/>
    <n v="2942796"/>
    <m/>
    <x v="98"/>
    <x v="83"/>
    <m/>
    <m/>
    <s v="BLOMSTERGROSSISTEN AB"/>
    <n v="507712925"/>
    <x v="81"/>
    <s v="DXP"/>
    <n v="1"/>
    <s v="Indirect"/>
    <s v="EMC Sale"/>
    <s v="Y"/>
    <s v="Distributor"/>
    <s v="Information Intelligence Reseller"/>
    <s v="OTHER CHANNEL"/>
    <d v="2013-06-10T00:00:00"/>
    <x v="21"/>
    <d v="2013-06-12T00:00:00"/>
    <n v="6"/>
    <m/>
    <m/>
    <m/>
    <n v="309.39999999999998"/>
    <x v="0"/>
    <s v="NOT DEFINED"/>
    <s v="NOT DEFINED"/>
    <s v="NordicsBOOKINGS"/>
    <s v="Q22013"/>
    <n v="0"/>
    <x v="0"/>
  </r>
  <r>
    <x v="7"/>
    <x v="1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21"/>
    <s v="D01721"/>
    <x v="23"/>
    <x v="22"/>
    <x v="82"/>
    <s v="Germany"/>
    <s v="Germany"/>
    <x v="0"/>
    <s v="ZOR"/>
    <m/>
    <m/>
    <x v="99"/>
    <x v="84"/>
    <m/>
    <m/>
    <s v="DM Dokumenten Management GmbH"/>
    <n v="312868359"/>
    <x v="82"/>
    <s v="DXP"/>
    <n v="2"/>
    <s v="Indirect"/>
    <s v="EMC Sale"/>
    <s v="Y"/>
    <s v="Distributor"/>
    <s v="Information Intelligence Reseller"/>
    <s v="OTHER CHANNEL"/>
    <d v="2013-01-17T00:00:00"/>
    <x v="11"/>
    <d v="2013-05-31T00:00:00"/>
    <n v="5"/>
    <m/>
    <m/>
    <m/>
    <n v="372.9"/>
    <x v="0"/>
    <s v="HIGHTECH"/>
    <s v="HIGHTECH -- COMMERCIAL MACHINERY &amp; COMPUTER EQUIPMENT"/>
    <s v="GermanyBOOKINGS"/>
    <s v="Q22013"/>
    <n v="0"/>
    <x v="0"/>
  </r>
  <r>
    <x v="4"/>
    <x v="2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21"/>
    <s v="D01721"/>
    <x v="23"/>
    <x v="22"/>
    <x v="83"/>
    <s v="Netherlands"/>
    <s v="Netherlands"/>
    <x v="0"/>
    <s v="ZOR"/>
    <n v="2890981"/>
    <m/>
    <x v="100"/>
    <x v="85"/>
    <m/>
    <m/>
    <s v="DM BEHEER B.V."/>
    <n v="490149537"/>
    <x v="83"/>
    <s v="DXP"/>
    <n v="1"/>
    <s v="Indirect"/>
    <s v="EMC Sale"/>
    <s v="Y"/>
    <s v="Distributor"/>
    <s v="Information Intelligence Reseller"/>
    <s v="OTHER CHANNEL"/>
    <d v="2013-04-25T00:00:00"/>
    <x v="11"/>
    <d v="2013-05-31T00:00:00"/>
    <n v="5"/>
    <m/>
    <m/>
    <m/>
    <n v="247.5"/>
    <x v="0"/>
    <s v="FINSERV"/>
    <s v="FINSERV -- OTHER"/>
    <s v="BeneluxBOOKINGS"/>
    <s v="Q22013"/>
    <n v="0"/>
    <x v="0"/>
  </r>
  <r>
    <x v="4"/>
    <x v="2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21"/>
    <s v="D01721"/>
    <x v="23"/>
    <x v="22"/>
    <x v="84"/>
    <s v="Netherlands"/>
    <s v="Netherlands"/>
    <x v="0"/>
    <s v="ZOR"/>
    <n v="2879135"/>
    <m/>
    <x v="101"/>
    <x v="86"/>
    <m/>
    <m/>
    <s v="GERECHTSDEURWAARDERSKANTOOR OVER DE VEST B.V."/>
    <n v="403289981"/>
    <x v="84"/>
    <s v="DXP"/>
    <n v="1"/>
    <s v="Indirect"/>
    <s v="EMC Sale"/>
    <s v="Y"/>
    <s v="Distributor"/>
    <s v="Information Intelligence Reseller"/>
    <s v="OTHER CHANNEL"/>
    <d v="2013-04-15T00:00:00"/>
    <x v="11"/>
    <d v="2013-05-31T00:00:00"/>
    <n v="5"/>
    <m/>
    <m/>
    <m/>
    <n v="186.45"/>
    <x v="0"/>
    <s v="FINSERV"/>
    <s v="FINSERV -- OTHER"/>
    <s v="BeneluxBOOKINGS"/>
    <s v="Q22013"/>
    <n v="0"/>
    <x v="0"/>
  </r>
  <r>
    <x v="3"/>
    <x v="2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21"/>
    <s v="D01721"/>
    <x v="23"/>
    <x v="22"/>
    <x v="85"/>
    <s v="Sweden"/>
    <s v="Sweden"/>
    <x v="0"/>
    <s v="ZOR"/>
    <n v="2956860"/>
    <m/>
    <x v="102"/>
    <x v="87"/>
    <m/>
    <m/>
    <s v="WÄSTERGÖTHLANDS HANDELSHUS AB"/>
    <n v="508436441"/>
    <x v="85"/>
    <s v="DXP"/>
    <n v="1"/>
    <s v="Direct"/>
    <s v="EMC Sale"/>
    <s v="Y"/>
    <s v="Distributor"/>
    <s v="Information Intelligence Reseller"/>
    <s v="OTHER CHANNEL"/>
    <d v="2013-06-13T00:00:00"/>
    <x v="1"/>
    <d v="2013-06-30T00:00:00"/>
    <n v="6"/>
    <m/>
    <m/>
    <m/>
    <n v="248"/>
    <x v="0"/>
    <s v="WHOLESALE"/>
    <s v="WHOLESALE -- RETAIL GOODS"/>
    <s v="NordicsBOOKINGS"/>
    <s v="Q22013"/>
    <n v="0"/>
    <x v="0"/>
  </r>
  <r>
    <x v="4"/>
    <x v="2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21"/>
    <s v="D01721"/>
    <x v="23"/>
    <x v="22"/>
    <x v="86"/>
    <s v="Netherlands"/>
    <s v="Netherlands"/>
    <x v="0"/>
    <s v="ZOR"/>
    <m/>
    <m/>
    <x v="103"/>
    <x v="88"/>
    <m/>
    <m/>
    <s v="NEDERLANDSE DEURWAARDERS ASSOCIATIE B.V."/>
    <n v="406751219"/>
    <x v="86"/>
    <s v="DXP"/>
    <n v="1"/>
    <s v="Indirect"/>
    <s v="EMC Sale"/>
    <s v="Y"/>
    <s v="Distributor"/>
    <s v="Information Intelligence Reseller"/>
    <s v="OTHER CHANNEL"/>
    <d v="2013-02-25T00:00:00"/>
    <x v="11"/>
    <d v="2013-05-31T00:00:00"/>
    <n v="5"/>
    <m/>
    <m/>
    <m/>
    <n v="247.5"/>
    <x v="0"/>
    <s v="FINSERV"/>
    <s v="FINSERV -- OTHER"/>
    <s v="BeneluxBOOKINGS"/>
    <s v="Q22013"/>
    <n v="0"/>
    <x v="0"/>
  </r>
  <r>
    <x v="7"/>
    <x v="1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21"/>
    <s v="D01721"/>
    <x v="23"/>
    <x v="22"/>
    <x v="87"/>
    <s v="Germany"/>
    <s v="Germany"/>
    <x v="0"/>
    <s v="ZOR"/>
    <m/>
    <m/>
    <x v="104"/>
    <x v="89"/>
    <m/>
    <m/>
    <s v="talonec business solutions GmbH"/>
    <n v="320485311"/>
    <x v="87"/>
    <s v="DXP"/>
    <n v="1"/>
    <s v="Indirect"/>
    <s v="EMC Sale"/>
    <s v="Y"/>
    <s v="Distributor"/>
    <s v="Information Intelligence Reseller"/>
    <s v="OTHER CHANNEL"/>
    <d v="2013-03-13T00:00:00"/>
    <x v="30"/>
    <d v="2013-05-28T00:00:00"/>
    <n v="5"/>
    <m/>
    <m/>
    <m/>
    <n v="247.5"/>
    <x v="0"/>
    <s v="SERVICES"/>
    <s v="SERVICES -- CONSULTING"/>
    <s v="GermanyBOOKINGS"/>
    <s v="Q22013"/>
    <n v="0"/>
    <x v="0"/>
  </r>
  <r>
    <x v="7"/>
    <x v="1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5"/>
    <n v="100878"/>
    <x v="23"/>
    <x v="22"/>
    <x v="82"/>
    <s v="Germany"/>
    <s v="Germany"/>
    <x v="0"/>
    <s v="ZOR"/>
    <m/>
    <m/>
    <x v="99"/>
    <x v="84"/>
    <m/>
    <m/>
    <s v="DM Dokumenten Management GmbH"/>
    <n v="312868359"/>
    <x v="82"/>
    <s v="DXP"/>
    <n v="2"/>
    <s v="Indirect"/>
    <s v="EMC Sale"/>
    <s v="Y"/>
    <s v="Distributor"/>
    <s v="Information Intelligence Reseller"/>
    <s v="OTHER CHANNEL"/>
    <d v="2013-01-17T00:00:00"/>
    <x v="35"/>
    <d v="2013-05-16T00:00:00"/>
    <n v="5"/>
    <m/>
    <m/>
    <m/>
    <n v="372.9"/>
    <x v="0"/>
    <s v="HIGHTECH"/>
    <s v="HIGHTECH -- COMMERCIAL MACHINERY &amp; COMPUTER EQUIPMENT"/>
    <s v="GermanyBOOKINGS"/>
    <s v="Q22013"/>
    <n v="0"/>
    <x v="0"/>
  </r>
  <r>
    <x v="7"/>
    <x v="1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5"/>
    <n v="100878"/>
    <x v="23"/>
    <x v="22"/>
    <x v="82"/>
    <s v="Germany"/>
    <s v="Germany"/>
    <x v="0"/>
    <s v="ZOR"/>
    <m/>
    <m/>
    <x v="99"/>
    <x v="84"/>
    <m/>
    <m/>
    <s v="DM Dokumenten Management GmbH"/>
    <n v="312868359"/>
    <x v="82"/>
    <s v="DXP"/>
    <n v="-2"/>
    <s v="Indirect"/>
    <s v="EMC Sale"/>
    <s v="Y"/>
    <s v="Distributor"/>
    <s v="Information Intelligence Reseller"/>
    <s v="OTHER CHANNEL"/>
    <d v="2013-01-17T00:00:00"/>
    <x v="11"/>
    <d v="2013-05-31T00:00:00"/>
    <n v="5"/>
    <m/>
    <m/>
    <m/>
    <n v="-372.9"/>
    <x v="0"/>
    <s v="HIGHTECH"/>
    <s v="HIGHTECH -- COMMERCIAL MACHINERY &amp; COMPUTER EQUIPMENT"/>
    <s v="GermanyBOOKINGS"/>
    <s v="Q22013"/>
    <n v="0"/>
    <x v="0"/>
  </r>
  <r>
    <x v="3"/>
    <x v="2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5"/>
    <n v="100878"/>
    <x v="23"/>
    <x v="22"/>
    <x v="85"/>
    <s v="Sweden"/>
    <s v="Sweden"/>
    <x v="0"/>
    <s v="ZOR"/>
    <n v="2956860"/>
    <m/>
    <x v="102"/>
    <x v="87"/>
    <m/>
    <m/>
    <s v="WÄSTERGÖTHLANDS HANDELSHUS AB"/>
    <n v="508436441"/>
    <x v="85"/>
    <s v="DXP"/>
    <n v="1"/>
    <s v="Direct"/>
    <s v="EMC Sale"/>
    <s v="Y"/>
    <s v="Distributor"/>
    <s v="Information Intelligence Reseller"/>
    <s v="OTHER CHANNEL"/>
    <d v="2013-06-13T00:00:00"/>
    <x v="23"/>
    <d v="2013-06-13T00:00:00"/>
    <n v="6"/>
    <m/>
    <m/>
    <m/>
    <n v="248"/>
    <x v="0"/>
    <s v="WHOLESALE"/>
    <s v="WHOLESALE -- RETAIL GOODS"/>
    <s v="NordicsBOOKINGS"/>
    <s v="Q22013"/>
    <n v="0"/>
    <x v="0"/>
  </r>
  <r>
    <x v="3"/>
    <x v="2"/>
    <s v="CONTENT AND CASE MGMT"/>
    <s v="CCMG CAPTURE"/>
    <s v="PIXEL-TOOLS"/>
    <s v="Capture"/>
    <s v="456-100-089"/>
    <s v="IIG EMEA BENELUX AREA"/>
    <s v="IIG EMEA BELGIUM 1 DISTRICT"/>
    <s v="MARK RATTLEY"/>
    <s v="JOOST DE BOT"/>
    <s v="IIG EMEA NORTH DIVISION"/>
    <x v="5"/>
    <n v="100878"/>
    <x v="23"/>
    <x v="22"/>
    <x v="85"/>
    <s v="Sweden"/>
    <s v="Sweden"/>
    <x v="0"/>
    <s v="ZOR"/>
    <n v="2956860"/>
    <m/>
    <x v="102"/>
    <x v="87"/>
    <m/>
    <m/>
    <s v="WÄSTERGÖTHLANDS HANDELSHUS AB"/>
    <n v="508436441"/>
    <x v="85"/>
    <s v="DXP"/>
    <n v="-1"/>
    <s v="Direct"/>
    <s v="EMC Sale"/>
    <s v="Y"/>
    <s v="Distributor"/>
    <s v="Information Intelligence Reseller"/>
    <s v="OTHER CHANNEL"/>
    <d v="2013-06-13T00:00:00"/>
    <x v="1"/>
    <d v="2013-06-30T00:00:00"/>
    <n v="6"/>
    <m/>
    <m/>
    <m/>
    <n v="-248"/>
    <x v="0"/>
    <s v="WHOLESALE"/>
    <s v="WHOLESALE -- RETAIL GOODS"/>
    <s v="NordicsBOOKINGS"/>
    <s v="Q22013"/>
    <n v="0"/>
    <x v="0"/>
  </r>
  <r>
    <x v="13"/>
    <x v="0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60"/>
    <s v="D06523"/>
    <x v="75"/>
    <x v="76"/>
    <x v="88"/>
    <s v="Poland"/>
    <s v="Poland"/>
    <x v="0"/>
    <s v="ZOR"/>
    <n v="2886334"/>
    <m/>
    <x v="105"/>
    <x v="90"/>
    <m/>
    <m/>
    <s v="SUNCODE S C"/>
    <n v="422143698"/>
    <x v="88"/>
    <s v="DXP"/>
    <n v="1"/>
    <s v="Indirect"/>
    <s v="EMC Sale"/>
    <s v="N"/>
    <m/>
    <m/>
    <s v="DIRECT"/>
    <d v="2013-04-18T00:00:00"/>
    <x v="27"/>
    <d v="2013-04-18T00:00:00"/>
    <n v="4"/>
    <m/>
    <m/>
    <m/>
    <n v="371.25"/>
    <x v="0"/>
    <s v="SERVICES"/>
    <s v="SERVICES -- CONSULTING"/>
    <s v="Austria/EEBOOKINGS"/>
    <s v="Q22013"/>
    <n v="0"/>
    <x v="0"/>
  </r>
  <r>
    <x v="13"/>
    <x v="0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60"/>
    <s v="D06523"/>
    <x v="75"/>
    <x v="76"/>
    <x v="88"/>
    <s v="Poland"/>
    <s v="Poland"/>
    <x v="0"/>
    <s v="ZOR"/>
    <n v="2967816"/>
    <m/>
    <x v="106"/>
    <x v="91"/>
    <m/>
    <m/>
    <s v="SUNCODE S C"/>
    <n v="422143698"/>
    <x v="89"/>
    <s v="DXP"/>
    <n v="1"/>
    <s v="Indirect"/>
    <s v="EMC Sale"/>
    <s v="N"/>
    <m/>
    <m/>
    <s v="DIRECT"/>
    <d v="2013-06-24T00:00:00"/>
    <x v="37"/>
    <d v="2013-06-24T00:00:00"/>
    <n v="6"/>
    <m/>
    <m/>
    <m/>
    <n v="371.25"/>
    <x v="0"/>
    <s v="SERVICES"/>
    <s v="SERVICES -- CONSULTING"/>
    <s v="Austria/EEBOOKINGS"/>
    <s v="Q22013"/>
    <n v="0"/>
    <x v="0"/>
  </r>
  <r>
    <x v="13"/>
    <x v="0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60"/>
    <s v="D06523"/>
    <x v="75"/>
    <x v="76"/>
    <x v="88"/>
    <s v="Poland"/>
    <s v="Poland"/>
    <x v="0"/>
    <s v="ZOR"/>
    <n v="2967816"/>
    <m/>
    <x v="106"/>
    <x v="91"/>
    <m/>
    <m/>
    <s v="SUNCODE S C"/>
    <n v="422143698"/>
    <x v="89"/>
    <s v="DXP"/>
    <n v="-1"/>
    <s v="Indirect"/>
    <s v="EMC Sale"/>
    <s v="N"/>
    <m/>
    <m/>
    <s v="DIRECT"/>
    <d v="2013-06-24T00:00:00"/>
    <x v="4"/>
    <d v="2013-06-27T00:00:00"/>
    <n v="6"/>
    <m/>
    <m/>
    <m/>
    <n v="-371.25"/>
    <x v="0"/>
    <s v="SERVICES"/>
    <s v="SERVICES -- CONSULTING"/>
    <s v="Austria/EEBOOKINGS"/>
    <s v="Q22013"/>
    <n v="0"/>
    <x v="0"/>
  </r>
  <r>
    <x v="13"/>
    <x v="0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60"/>
    <s v="D06523"/>
    <x v="75"/>
    <x v="76"/>
    <x v="88"/>
    <s v="Poland"/>
    <s v="Poland"/>
    <x v="0"/>
    <s v="ZOR"/>
    <n v="2971820"/>
    <m/>
    <x v="107"/>
    <x v="92"/>
    <m/>
    <m/>
    <s v="SUNCODE S C"/>
    <n v="422143698"/>
    <x v="90"/>
    <s v="DXP"/>
    <n v="1"/>
    <s v="Indirect"/>
    <s v="EMC Sale"/>
    <s v="N"/>
    <m/>
    <m/>
    <s v="DIRECT"/>
    <d v="2013-06-24T00:00:00"/>
    <x v="37"/>
    <d v="2013-06-24T00:00:00"/>
    <n v="6"/>
    <m/>
    <m/>
    <m/>
    <n v="371.25"/>
    <x v="0"/>
    <s v="SERVICES"/>
    <s v="SERVICES -- CONSULTING"/>
    <s v="Austria/EEBOOKINGS"/>
    <s v="Q22013"/>
    <n v="0"/>
    <x v="0"/>
  </r>
  <r>
    <x v="13"/>
    <x v="0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60"/>
    <s v="D06523"/>
    <x v="75"/>
    <x v="76"/>
    <x v="88"/>
    <s v="Poland"/>
    <s v="Poland"/>
    <x v="0"/>
    <s v="ZOR"/>
    <n v="2971820"/>
    <m/>
    <x v="107"/>
    <x v="92"/>
    <m/>
    <m/>
    <s v="SUNCODE S C"/>
    <n v="422143698"/>
    <x v="90"/>
    <s v="DXP"/>
    <n v="-1"/>
    <s v="Indirect"/>
    <s v="EMC Sale"/>
    <s v="N"/>
    <m/>
    <m/>
    <s v="DIRECT"/>
    <d v="2013-06-24T00:00:00"/>
    <x v="4"/>
    <d v="2013-06-27T00:00:00"/>
    <n v="6"/>
    <m/>
    <m/>
    <m/>
    <n v="-371.25"/>
    <x v="0"/>
    <s v="SERVICES"/>
    <s v="SERVICES -- CONSULTING"/>
    <s v="Austria/EEBOOKINGS"/>
    <s v="Q22013"/>
    <n v="0"/>
    <x v="0"/>
  </r>
  <r>
    <x v="10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58"/>
    <n v="117230"/>
    <x v="76"/>
    <x v="77"/>
    <x v="89"/>
    <s v="Italy"/>
    <s v="Italy"/>
    <x v="0"/>
    <s v="ZOR"/>
    <n v="2895769"/>
    <m/>
    <x v="108"/>
    <x v="93"/>
    <m/>
    <m/>
    <s v="GR INFORMATICA SRL"/>
    <n v="435782974"/>
    <x v="91"/>
    <s v="DXP"/>
    <n v="1"/>
    <s v="Indirect"/>
    <s v="EMC Sale"/>
    <s v="N"/>
    <m/>
    <m/>
    <s v="DIRECT"/>
    <d v="2013-04-26T00:00:00"/>
    <x v="6"/>
    <d v="2013-06-28T00:00:00"/>
    <n v="6"/>
    <m/>
    <m/>
    <m/>
    <n v="302.89999999999998"/>
    <x v="0"/>
    <s v="WHOLESALE"/>
    <s v="WHOLESALE -- EQUIPMENT MANUFATURING"/>
    <s v="ItalyBOOKINGS"/>
    <s v="Q22013"/>
    <n v="0"/>
    <x v="0"/>
  </r>
  <r>
    <x v="10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58"/>
    <n v="117230"/>
    <x v="76"/>
    <x v="77"/>
    <x v="89"/>
    <s v="Italy"/>
    <s v="Italy"/>
    <x v="0"/>
    <s v="ZOR"/>
    <n v="2924210"/>
    <m/>
    <x v="109"/>
    <x v="94"/>
    <m/>
    <m/>
    <s v="GR INFORMATICA SRL"/>
    <n v="435782974"/>
    <x v="92"/>
    <s v="DXP"/>
    <n v="1"/>
    <s v="Indirect"/>
    <s v="EMC Sale"/>
    <s v="N"/>
    <m/>
    <m/>
    <s v="DIRECT"/>
    <d v="2013-05-23T00:00:00"/>
    <x v="6"/>
    <d v="2013-06-28T00:00:00"/>
    <n v="6"/>
    <m/>
    <m/>
    <m/>
    <n v="302.89999999999998"/>
    <x v="0"/>
    <s v="WHOLESALE"/>
    <s v="WHOLESALE -- EQUIPMENT MANUFATURING"/>
    <s v="ItalyBOOKINGS"/>
    <s v="Q22013"/>
    <n v="0"/>
    <x v="0"/>
  </r>
  <r>
    <x v="10"/>
    <x v="1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58"/>
    <n v="117230"/>
    <x v="76"/>
    <x v="77"/>
    <x v="89"/>
    <s v="Italy"/>
    <s v="Italy"/>
    <x v="0"/>
    <s v="ZOR"/>
    <n v="2944616"/>
    <m/>
    <x v="110"/>
    <x v="95"/>
    <m/>
    <m/>
    <s v="GR INFORMATICA SRL"/>
    <n v="435782974"/>
    <x v="93"/>
    <s v="DXP"/>
    <n v="1"/>
    <s v="Indirect"/>
    <s v="EMC Sale"/>
    <s v="N"/>
    <m/>
    <m/>
    <s v="DIRECT"/>
    <d v="2013-06-10T00:00:00"/>
    <x v="6"/>
    <d v="2013-06-28T00:00:00"/>
    <n v="6"/>
    <m/>
    <m/>
    <m/>
    <n v="302.89999999999998"/>
    <x v="0"/>
    <s v="WHOLESALE"/>
    <s v="WHOLESALE -- EQUIPMENT MANUFATURING"/>
    <s v="ItalyBOOKINGS"/>
    <s v="Q22013"/>
    <n v="0"/>
    <x v="0"/>
  </r>
  <r>
    <x v="13"/>
    <x v="0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58"/>
    <n v="117230"/>
    <x v="75"/>
    <x v="76"/>
    <x v="88"/>
    <s v="Poland"/>
    <s v="Poland"/>
    <x v="0"/>
    <s v="ZOR"/>
    <n v="2967816"/>
    <m/>
    <x v="106"/>
    <x v="91"/>
    <m/>
    <m/>
    <s v="SUNCODE S C"/>
    <n v="422143698"/>
    <x v="89"/>
    <s v="DXP"/>
    <n v="1"/>
    <s v="Indirect"/>
    <s v="EMC Sale"/>
    <s v="N"/>
    <m/>
    <m/>
    <s v="DIRECT"/>
    <d v="2013-06-24T00:00:00"/>
    <x v="4"/>
    <d v="2013-06-27T00:00:00"/>
    <n v="6"/>
    <m/>
    <m/>
    <m/>
    <n v="371.25"/>
    <x v="0"/>
    <s v="SERVICES"/>
    <s v="SERVICES -- CONSULTING"/>
    <s v="Austria/EEBOOKINGS"/>
    <s v="Q22013"/>
    <n v="0"/>
    <x v="0"/>
  </r>
  <r>
    <x v="13"/>
    <x v="0"/>
    <s v="CONTENT AND CASE MGMT"/>
    <s v="CCMG CAPTURE"/>
    <s v="PIXEL-TOOLS"/>
    <s v="Capture"/>
    <s v="456-100-089"/>
    <s v="IIG EMEA BUS DEV AREA"/>
    <s v="IIG EMEA CAPTIVA PIXEL DISTRICT"/>
    <m/>
    <m/>
    <s v="IIG EMEA BUS DEV DIVISION"/>
    <x v="58"/>
    <n v="117230"/>
    <x v="75"/>
    <x v="76"/>
    <x v="88"/>
    <s v="Poland"/>
    <s v="Poland"/>
    <x v="0"/>
    <s v="ZOR"/>
    <n v="2971820"/>
    <m/>
    <x v="107"/>
    <x v="92"/>
    <m/>
    <m/>
    <s v="SUNCODE S C"/>
    <n v="422143698"/>
    <x v="90"/>
    <s v="DXP"/>
    <n v="1"/>
    <s v="Indirect"/>
    <s v="EMC Sale"/>
    <s v="N"/>
    <m/>
    <m/>
    <s v="DIRECT"/>
    <d v="2013-06-24T00:00:00"/>
    <x v="4"/>
    <d v="2013-06-27T00:00:00"/>
    <n v="6"/>
    <m/>
    <m/>
    <m/>
    <n v="371.25"/>
    <x v="0"/>
    <s v="SERVICES"/>
    <s v="SERVICES -- CONSULTING"/>
    <s v="Austria/EEBOOKINGS"/>
    <s v="Q22013"/>
    <n v="0"/>
    <x v="0"/>
  </r>
  <r>
    <x v="13"/>
    <x v="0"/>
    <s v="CONTENT AND CASE MGMT"/>
    <s v="CCMG CAPTURE"/>
    <s v="PIXEL-TOOLS"/>
    <s v="Capture"/>
    <s v="456-100-089"/>
    <s v="IIG EMEA E. EUROPE/AUSTRIA AREA"/>
    <s v="IIG EMEA CZECH REPUBLIC DISTRICT"/>
    <s v="ALESSIO GALLO"/>
    <s v="ENEAVITO STUCCHI"/>
    <s v="IIG EMEA EMERGING DIVISION"/>
    <x v="49"/>
    <n v="118929"/>
    <x v="74"/>
    <x v="75"/>
    <x v="80"/>
    <s v="Czech Republic"/>
    <s v="Czech Republic"/>
    <x v="0"/>
    <s v="ZOR"/>
    <n v="2871427"/>
    <m/>
    <x v="97"/>
    <x v="82"/>
    <m/>
    <m/>
    <s v="HLAVNI MESTO PRAHA"/>
    <n v="495010860"/>
    <x v="80"/>
    <s v="CXP"/>
    <n v="1"/>
    <s v="Indirect"/>
    <s v="EMC Sale"/>
    <s v="Y"/>
    <s v="Distributor"/>
    <s v="Velocity Solution Provider;Velocity Services Implement;VSPEX"/>
    <s v="OTHER CHANNEL"/>
    <d v="2013-04-09T00:00:00"/>
    <x v="1"/>
    <d v="2013-06-30T00:00:00"/>
    <n v="6"/>
    <m/>
    <m/>
    <m/>
    <n v="197.6"/>
    <x v="0"/>
    <s v="SERVICES"/>
    <s v="SERVICES -- ARCHITECTURE ENGINEERING &amp; CONSTRUCTION"/>
    <s v="Austria/EEBOOKINGS"/>
    <s v="Q22013"/>
    <n v="0"/>
    <x v="0"/>
  </r>
  <r>
    <x v="1"/>
    <x v="1"/>
    <s v="CONTENT AND CASE MGMT"/>
    <s v="CCMG CAPTURE"/>
    <s v="PIXEL-TOOLS"/>
    <s v="Capture"/>
    <s v="456-100-089"/>
    <s v="IIG EMEA FRANCE AREA"/>
    <s v="IIG EMEA FRANCE TM DISTRICT"/>
    <s v="STEPHANE BARBERET"/>
    <s v="JACQUES PADIOLEAU"/>
    <s v="IIG EMEA SOUTH DIVISION"/>
    <x v="28"/>
    <n v="110504"/>
    <x v="77"/>
    <x v="78"/>
    <x v="90"/>
    <s v="France"/>
    <s v="France"/>
    <x v="0"/>
    <s v="ZOR"/>
    <n v="2980036"/>
    <m/>
    <x v="111"/>
    <x v="96"/>
    <m/>
    <m/>
    <s v="SPIGRAPH"/>
    <n v="896271863"/>
    <x v="94"/>
    <s v="DXP"/>
    <n v="1"/>
    <s v="Direct"/>
    <s v="EMC Sale"/>
    <s v="N"/>
    <m/>
    <m/>
    <s v="DIRECT"/>
    <d v="2013-06-28T00:00:00"/>
    <x v="6"/>
    <d v="2013-06-28T00:00:00"/>
    <n v="6"/>
    <m/>
    <m/>
    <m/>
    <n v="302.89999999999998"/>
    <x v="0"/>
    <s v="WHOLESALE"/>
    <s v="WHOLESALE -- EQUIPMENT MANUFATURING"/>
    <s v="FranceBOOKINGS"/>
    <s v="Q22013"/>
    <s v="France"/>
    <x v="0"/>
  </r>
  <r>
    <x v="7"/>
    <x v="1"/>
    <s v="CONTENT AND CASE MGMT"/>
    <s v="CCMG CAPTURE"/>
    <s v="PIXEL-TOOLS"/>
    <s v="Capture"/>
    <s v="456-100-089"/>
    <s v="IIG EMEA GERMANY AREA"/>
    <s v="IIG EMEA GERMANY TERRITORY MANAGER DISTRICT"/>
    <s v="STEPHANE BARBERET"/>
    <s v="ULRICH WENZ"/>
    <s v="IIG EMEA SOUTH DIVISION"/>
    <x v="29"/>
    <n v="68840"/>
    <x v="78"/>
    <x v="79"/>
    <x v="91"/>
    <s v="Germany"/>
    <s v="Germany"/>
    <x v="0"/>
    <s v="ZOR"/>
    <m/>
    <m/>
    <x v="112"/>
    <x v="97"/>
    <m/>
    <m/>
    <s v="Sarstedt AG &amp; Co."/>
    <n v="388000270"/>
    <x v="95"/>
    <s v="DXP"/>
    <n v="1"/>
    <s v="Indirect"/>
    <s v="EMC Sale"/>
    <s v="Y"/>
    <s v="Distribution VAR"/>
    <s v="Velocity Solution Provider"/>
    <s v="OTHER CHANNEL"/>
    <d v="2013-06-17T00:00:00"/>
    <x v="15"/>
    <d v="2013-06-17T00:00:00"/>
    <n v="6"/>
    <m/>
    <m/>
    <m/>
    <n v="302.89999999999998"/>
    <x v="0"/>
    <s v="HEALTHCARE"/>
    <s v="HEALTHCARE -- MEDICAL PRODUCTS"/>
    <s v="GermanyBOOKINGS"/>
    <s v="Q22013"/>
    <s v="Germany"/>
    <x v="0"/>
  </r>
  <r>
    <x v="10"/>
    <x v="1"/>
    <s v="CONTENT AND CASE MGMT"/>
    <s v="CCMG CAPTURE"/>
    <s v="PIXEL-TOOLS"/>
    <s v="Capture"/>
    <s v="456-100-089"/>
    <s v="IIG EMEA ITALY AREA"/>
    <s v="IIG EMEA ITALY DISTRICT"/>
    <s v="STEPHANE BARBERET"/>
    <s v="CHRISTIAN DAVERSA"/>
    <s v="IIG EMEA SOUTH DIVISION"/>
    <x v="61"/>
    <s v="D01736"/>
    <x v="76"/>
    <x v="77"/>
    <x v="89"/>
    <s v="Italy"/>
    <s v="Italy"/>
    <x v="0"/>
    <s v="ZOR"/>
    <n v="2895769"/>
    <m/>
    <x v="108"/>
    <x v="93"/>
    <m/>
    <m/>
    <s v="GR INFORMATICA SRL"/>
    <n v="435782974"/>
    <x v="91"/>
    <s v="DXP"/>
    <n v="1"/>
    <s v="Indirect"/>
    <s v="EMC Sale"/>
    <s v="N"/>
    <m/>
    <m/>
    <s v="DIRECT"/>
    <d v="2013-04-26T00:00:00"/>
    <x v="41"/>
    <d v="2013-04-29T00:00:00"/>
    <n v="4"/>
    <m/>
    <m/>
    <m/>
    <n v="302.89999999999998"/>
    <x v="0"/>
    <s v="WHOLESALE"/>
    <s v="WHOLESALE -- EQUIPMENT MANUFATURING"/>
    <s v="ItalyBOOKINGS"/>
    <s v="Q22013"/>
    <s v="Italy"/>
    <x v="0"/>
  </r>
  <r>
    <x v="10"/>
    <x v="1"/>
    <s v="CONTENT AND CASE MGMT"/>
    <s v="CCMG CAPTURE"/>
    <s v="PIXEL-TOOLS"/>
    <s v="Capture"/>
    <s v="456-100-089"/>
    <s v="IIG EMEA ITALY AREA"/>
    <s v="IIG EMEA ITALY DISTRICT"/>
    <s v="STEPHANE BARBERET"/>
    <s v="CHRISTIAN DAVERSA"/>
    <s v="IIG EMEA SOUTH DIVISION"/>
    <x v="61"/>
    <s v="D01736"/>
    <x v="76"/>
    <x v="77"/>
    <x v="89"/>
    <s v="Italy"/>
    <s v="Italy"/>
    <x v="0"/>
    <s v="ZOR"/>
    <n v="2895769"/>
    <m/>
    <x v="108"/>
    <x v="93"/>
    <m/>
    <m/>
    <s v="GR INFORMATICA SRL"/>
    <n v="435782974"/>
    <x v="91"/>
    <s v="DXP"/>
    <n v="-1"/>
    <s v="Indirect"/>
    <s v="EMC Sale"/>
    <s v="N"/>
    <m/>
    <m/>
    <s v="DIRECT"/>
    <d v="2013-04-26T00:00:00"/>
    <x v="6"/>
    <d v="2013-06-28T00:00:00"/>
    <n v="6"/>
    <m/>
    <m/>
    <m/>
    <n v="-302.89999999999998"/>
    <x v="0"/>
    <s v="WHOLESALE"/>
    <s v="WHOLESALE -- EQUIPMENT MANUFATURING"/>
    <s v="ItalyBOOKINGS"/>
    <s v="Q22013"/>
    <s v="Italy"/>
    <x v="0"/>
  </r>
  <r>
    <x v="10"/>
    <x v="1"/>
    <s v="CONTENT AND CASE MGMT"/>
    <s v="CCMG CAPTURE"/>
    <s v="PIXEL-TOOLS"/>
    <s v="Capture"/>
    <s v="456-100-089"/>
    <s v="IIG EMEA ITALY AREA"/>
    <s v="IIG EMEA ITALY DISTRICT"/>
    <s v="STEPHANE BARBERET"/>
    <s v="CHRISTIAN DAVERSA"/>
    <s v="IIG EMEA SOUTH DIVISION"/>
    <x v="61"/>
    <s v="D01736"/>
    <x v="76"/>
    <x v="77"/>
    <x v="89"/>
    <s v="Italy"/>
    <s v="Italy"/>
    <x v="0"/>
    <s v="ZOR"/>
    <n v="2924210"/>
    <m/>
    <x v="109"/>
    <x v="94"/>
    <m/>
    <m/>
    <s v="GR INFORMATICA SRL"/>
    <n v="435782974"/>
    <x v="92"/>
    <s v="DXP"/>
    <n v="1"/>
    <s v="Indirect"/>
    <s v="EMC Sale"/>
    <s v="N"/>
    <m/>
    <m/>
    <s v="DIRECT"/>
    <d v="2013-05-23T00:00:00"/>
    <x v="11"/>
    <d v="2013-05-31T00:00:00"/>
    <n v="5"/>
    <m/>
    <m/>
    <m/>
    <n v="302.89999999999998"/>
    <x v="0"/>
    <s v="WHOLESALE"/>
    <s v="WHOLESALE -- EQUIPMENT MANUFATURING"/>
    <s v="ItalyBOOKINGS"/>
    <s v="Q22013"/>
    <s v="Italy"/>
    <x v="0"/>
  </r>
  <r>
    <x v="10"/>
    <x v="1"/>
    <s v="CONTENT AND CASE MGMT"/>
    <s v="CCMG CAPTURE"/>
    <s v="PIXEL-TOOLS"/>
    <s v="Capture"/>
    <s v="456-100-089"/>
    <s v="IIG EMEA ITALY AREA"/>
    <s v="IIG EMEA ITALY DISTRICT"/>
    <s v="STEPHANE BARBERET"/>
    <s v="CHRISTIAN DAVERSA"/>
    <s v="IIG EMEA SOUTH DIVISION"/>
    <x v="61"/>
    <s v="D01736"/>
    <x v="76"/>
    <x v="77"/>
    <x v="89"/>
    <s v="Italy"/>
    <s v="Italy"/>
    <x v="0"/>
    <s v="ZOR"/>
    <n v="2924210"/>
    <m/>
    <x v="109"/>
    <x v="94"/>
    <m/>
    <m/>
    <s v="GR INFORMATICA SRL"/>
    <n v="435782974"/>
    <x v="92"/>
    <s v="DXP"/>
    <n v="-1"/>
    <s v="Indirect"/>
    <s v="EMC Sale"/>
    <s v="N"/>
    <m/>
    <m/>
    <s v="DIRECT"/>
    <d v="2013-05-23T00:00:00"/>
    <x v="6"/>
    <d v="2013-06-28T00:00:00"/>
    <n v="6"/>
    <m/>
    <m/>
    <m/>
    <n v="-302.89999999999998"/>
    <x v="0"/>
    <s v="WHOLESALE"/>
    <s v="WHOLESALE -- EQUIPMENT MANUFATURING"/>
    <s v="ItalyBOOKINGS"/>
    <s v="Q22013"/>
    <s v="Italy"/>
    <x v="0"/>
  </r>
  <r>
    <x v="10"/>
    <x v="1"/>
    <s v="CONTENT AND CASE MGMT"/>
    <s v="CCMG CAPTURE"/>
    <s v="PIXEL-TOOLS"/>
    <s v="Capture"/>
    <s v="456-100-089"/>
    <s v="IIG EMEA ITALY AREA"/>
    <s v="IIG EMEA ITALY DISTRICT"/>
    <s v="STEPHANE BARBERET"/>
    <s v="CHRISTIAN DAVERSA"/>
    <s v="IIG EMEA SOUTH DIVISION"/>
    <x v="61"/>
    <s v="D01736"/>
    <x v="76"/>
    <x v="77"/>
    <x v="89"/>
    <s v="Italy"/>
    <s v="Italy"/>
    <x v="0"/>
    <s v="ZOR"/>
    <n v="2944616"/>
    <m/>
    <x v="110"/>
    <x v="95"/>
    <m/>
    <m/>
    <s v="GR INFORMATICA SRL"/>
    <n v="435782974"/>
    <x v="93"/>
    <s v="DXP"/>
    <n v="1"/>
    <s v="Indirect"/>
    <s v="EMC Sale"/>
    <s v="N"/>
    <m/>
    <m/>
    <s v="DIRECT"/>
    <d v="2013-06-10T00:00:00"/>
    <x v="5"/>
    <d v="2013-06-19T00:00:00"/>
    <n v="6"/>
    <m/>
    <m/>
    <m/>
    <n v="302.89999999999998"/>
    <x v="0"/>
    <s v="WHOLESALE"/>
    <s v="WHOLESALE -- EQUIPMENT MANUFATURING"/>
    <s v="ItalyBOOKINGS"/>
    <s v="Q22013"/>
    <s v="Italy"/>
    <x v="0"/>
  </r>
  <r>
    <x v="10"/>
    <x v="1"/>
    <s v="CONTENT AND CASE MGMT"/>
    <s v="CCMG CAPTURE"/>
    <s v="PIXEL-TOOLS"/>
    <s v="Capture"/>
    <s v="456-100-089"/>
    <s v="IIG EMEA ITALY AREA"/>
    <s v="IIG EMEA ITALY DISTRICT"/>
    <s v="STEPHANE BARBERET"/>
    <s v="CHRISTIAN DAVERSA"/>
    <s v="IIG EMEA SOUTH DIVISION"/>
    <x v="61"/>
    <s v="D01736"/>
    <x v="76"/>
    <x v="77"/>
    <x v="89"/>
    <s v="Italy"/>
    <s v="Italy"/>
    <x v="0"/>
    <s v="ZOR"/>
    <n v="2944616"/>
    <m/>
    <x v="110"/>
    <x v="95"/>
    <m/>
    <m/>
    <s v="GR INFORMATICA SRL"/>
    <n v="435782974"/>
    <x v="93"/>
    <s v="DXP"/>
    <n v="-1"/>
    <s v="Indirect"/>
    <s v="EMC Sale"/>
    <s v="N"/>
    <m/>
    <m/>
    <s v="DIRECT"/>
    <d v="2013-06-10T00:00:00"/>
    <x v="6"/>
    <d v="2013-06-28T00:00:00"/>
    <n v="6"/>
    <m/>
    <m/>
    <m/>
    <n v="-302.89999999999998"/>
    <x v="0"/>
    <s v="WHOLESALE"/>
    <s v="WHOLESALE -- EQUIPMENT MANUFATURING"/>
    <s v="ItalyBOOKINGS"/>
    <s v="Q22013"/>
    <s v="Italy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1"/>
    <s v="Sweden"/>
    <s v="Sweden"/>
    <x v="0"/>
    <s v="ZOR"/>
    <n v="2942796"/>
    <m/>
    <x v="98"/>
    <x v="83"/>
    <m/>
    <m/>
    <s v="BLOMSTERGROSSISTEN AB"/>
    <n v="507712925"/>
    <x v="81"/>
    <s v="DXP"/>
    <n v="1"/>
    <s v="Indirect"/>
    <s v="EMC Sale"/>
    <s v="Y"/>
    <s v="Distributor"/>
    <s v="Information Intelligence Reseller"/>
    <s v="OTHER CHANNEL"/>
    <d v="2013-06-10T00:00:00"/>
    <x v="14"/>
    <d v="2013-06-10T00:00:00"/>
    <n v="6"/>
    <m/>
    <m/>
    <m/>
    <n v="309.39999999999998"/>
    <x v="0"/>
    <s v="NOT DEFINED"/>
    <s v="NOT DEFINED"/>
    <s v="NordicsBOOKING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1"/>
    <s v="Sweden"/>
    <s v="Sweden"/>
    <x v="0"/>
    <s v="ZOR"/>
    <n v="2942796"/>
    <m/>
    <x v="98"/>
    <x v="83"/>
    <m/>
    <m/>
    <s v="BLOMSTERGROSSISTEN AB"/>
    <n v="507712925"/>
    <x v="81"/>
    <s v="DXP"/>
    <n v="-1"/>
    <s v="Indirect"/>
    <s v="EMC Sale"/>
    <s v="Y"/>
    <s v="Distributor"/>
    <s v="Information Intelligence Reseller"/>
    <s v="OTHER CHANNEL"/>
    <d v="2013-06-10T00:00:00"/>
    <x v="21"/>
    <d v="2013-06-12T00:00:00"/>
    <n v="6"/>
    <m/>
    <m/>
    <m/>
    <n v="-309.39999999999998"/>
    <x v="0"/>
    <s v="NOT DEFINED"/>
    <s v="NOT DEFINED"/>
    <s v="NordicsBOOKING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2"/>
    <s v="Germany"/>
    <s v="Germany"/>
    <x v="0"/>
    <s v="ZOR"/>
    <m/>
    <m/>
    <x v="99"/>
    <x v="84"/>
    <m/>
    <m/>
    <s v="DM Dokumenten Management GmbH"/>
    <n v="312868359"/>
    <x v="82"/>
    <s v="DXP"/>
    <n v="-2"/>
    <s v="Indirect"/>
    <s v="EMC Sale"/>
    <s v="Y"/>
    <s v="Distributor"/>
    <s v="Information Intelligence Reseller"/>
    <s v="OTHER CHANNEL"/>
    <d v="2013-01-17T00:00:00"/>
    <x v="35"/>
    <d v="2013-05-16T00:00:00"/>
    <n v="5"/>
    <m/>
    <m/>
    <m/>
    <n v="-372.9"/>
    <x v="0"/>
    <s v="HIGHTECH"/>
    <s v="HIGHTECH -- COMMERCIAL MACHINERY &amp; COMPUTER EQUIPMENT"/>
    <s v="NordicsBOOKING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3"/>
    <s v="Netherlands"/>
    <s v="Netherlands"/>
    <x v="0"/>
    <s v="ZOR"/>
    <n v="2890981"/>
    <m/>
    <x v="100"/>
    <x v="85"/>
    <m/>
    <m/>
    <s v="DM BEHEER B.V."/>
    <n v="490149537"/>
    <x v="83"/>
    <s v="DXP"/>
    <n v="1"/>
    <s v="Indirect"/>
    <s v="EMC Sale"/>
    <s v="Y"/>
    <s v="Distributor"/>
    <s v="Information Intelligence Reseller"/>
    <s v="OTHER CHANNEL"/>
    <d v="2013-04-25T00:00:00"/>
    <x v="25"/>
    <d v="2013-04-25T00:00:00"/>
    <n v="4"/>
    <m/>
    <m/>
    <m/>
    <n v="247.5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3"/>
    <s v="Netherlands"/>
    <s v="Netherlands"/>
    <x v="0"/>
    <s v="ZOR"/>
    <n v="2890981"/>
    <m/>
    <x v="100"/>
    <x v="85"/>
    <m/>
    <m/>
    <s v="DM BEHEER B.V."/>
    <n v="490149537"/>
    <x v="83"/>
    <s v="DXP"/>
    <n v="-1"/>
    <s v="Indirect"/>
    <s v="EMC Sale"/>
    <s v="Y"/>
    <s v="Distributor"/>
    <s v="Information Intelligence Reseller"/>
    <s v="OTHER CHANNEL"/>
    <d v="2013-04-25T00:00:00"/>
    <x v="11"/>
    <d v="2013-05-31T00:00:00"/>
    <n v="5"/>
    <m/>
    <m/>
    <m/>
    <n v="-247.5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4"/>
    <s v="Netherlands"/>
    <s v="Netherlands"/>
    <x v="0"/>
    <s v="ZOR"/>
    <n v="2879135"/>
    <m/>
    <x v="101"/>
    <x v="86"/>
    <m/>
    <m/>
    <s v="GERECHTSDEURWAARDERSKANTOOR OVER DE VEST B.V."/>
    <n v="403289981"/>
    <x v="84"/>
    <s v="DXP"/>
    <n v="1"/>
    <s v="Indirect"/>
    <s v="EMC Sale"/>
    <s v="Y"/>
    <s v="Distributor"/>
    <s v="Information Intelligence Reseller"/>
    <s v="OTHER CHANNEL"/>
    <d v="2013-04-15T00:00:00"/>
    <x v="42"/>
    <d v="2013-04-15T00:00:00"/>
    <n v="4"/>
    <m/>
    <m/>
    <m/>
    <n v="186.45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4"/>
    <s v="Netherlands"/>
    <s v="Netherlands"/>
    <x v="0"/>
    <s v="ZOR"/>
    <n v="2879135"/>
    <m/>
    <x v="101"/>
    <x v="86"/>
    <m/>
    <m/>
    <s v="GERECHTSDEURWAARDERSKANTOOR OVER DE VEST B.V."/>
    <n v="403289981"/>
    <x v="84"/>
    <s v="DXP"/>
    <n v="-1"/>
    <s v="Indirect"/>
    <s v="EMC Sale"/>
    <s v="Y"/>
    <s v="Distributor"/>
    <s v="Information Intelligence Reseller"/>
    <s v="OTHER CHANNEL"/>
    <d v="2013-04-15T00:00:00"/>
    <x v="11"/>
    <d v="2013-05-31T00:00:00"/>
    <n v="5"/>
    <m/>
    <m/>
    <m/>
    <n v="-186.45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6"/>
    <s v="Netherlands"/>
    <s v="Netherlands"/>
    <x v="0"/>
    <s v="ZOR"/>
    <m/>
    <m/>
    <x v="103"/>
    <x v="88"/>
    <m/>
    <m/>
    <s v="NEDERLANDSE DEURWAARDERS ASSOCIATIE B.V."/>
    <n v="406751219"/>
    <x v="86"/>
    <s v="DXP"/>
    <n v="-1"/>
    <s v="Indirect"/>
    <s v="EMC Sale"/>
    <s v="Y"/>
    <s v="Distributor"/>
    <s v="Information Intelligence Reseller"/>
    <s v="OTHER CHANNEL"/>
    <d v="2013-02-25T00:00:00"/>
    <x v="11"/>
    <d v="2013-05-31T00:00:00"/>
    <n v="5"/>
    <m/>
    <m/>
    <m/>
    <n v="-247.5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7"/>
    <s v="Germany"/>
    <s v="Germany"/>
    <x v="0"/>
    <s v="ZOR"/>
    <m/>
    <m/>
    <x v="104"/>
    <x v="89"/>
    <m/>
    <m/>
    <s v="talonec business solutions GmbH"/>
    <n v="320485311"/>
    <x v="87"/>
    <s v="DXP"/>
    <n v="-1"/>
    <s v="Indirect"/>
    <s v="EMC Sale"/>
    <s v="Y"/>
    <s v="Distributor"/>
    <s v="Information Intelligence Reseller"/>
    <s v="OTHER CHANNEL"/>
    <d v="2013-03-13T00:00:00"/>
    <x v="30"/>
    <d v="2013-05-28T00:00:00"/>
    <n v="5"/>
    <m/>
    <m/>
    <m/>
    <n v="-247.5"/>
    <x v="0"/>
    <s v="SERVICES"/>
    <s v="SERVICES -- CONSULTING"/>
    <s v="NordicsBOOKINGS"/>
    <s v="Q22013"/>
    <s v="Nordics"/>
    <x v="0"/>
  </r>
  <r>
    <x v="10"/>
    <x v="1"/>
    <s v="CONTENT AND CASE MGMT"/>
    <s v="CCMG CAPTURE"/>
    <s v="PIXEL-TOOLS"/>
    <s v="Capture"/>
    <s v="456-100-089"/>
    <s v="ITALY HOUSE AREA"/>
    <s v="ITALY HOUSE DISTRICT"/>
    <s v="ITALY QUOTA HOUSE AM"/>
    <s v="ITALY QUOTA HOUSE DM"/>
    <s v="EUROPE WEST DIVISION"/>
    <x v="62"/>
    <s v="D01006"/>
    <x v="76"/>
    <x v="77"/>
    <x v="89"/>
    <s v="Italy"/>
    <s v="Italy"/>
    <x v="0"/>
    <s v="ZOR"/>
    <n v="2895769"/>
    <m/>
    <x v="108"/>
    <x v="93"/>
    <m/>
    <m/>
    <s v="GR INFORMATICA SRL"/>
    <n v="435782974"/>
    <x v="91"/>
    <s v="DXP"/>
    <n v="1"/>
    <s v="Indirect"/>
    <s v="EMC Sale"/>
    <s v="N"/>
    <m/>
    <m/>
    <s v="DIRECT"/>
    <d v="2013-04-26T00:00:00"/>
    <x v="31"/>
    <d v="2013-04-26T00:00:00"/>
    <n v="4"/>
    <m/>
    <m/>
    <m/>
    <n v="302.89999999999998"/>
    <x v="0"/>
    <s v="WHOLESALE"/>
    <s v="WHOLESALE -- EQUIPMENT MANUFATURING"/>
    <s v="ItalyBOOKINGS"/>
    <s v="Q22013"/>
    <n v="0"/>
    <x v="0"/>
  </r>
  <r>
    <x v="10"/>
    <x v="1"/>
    <s v="CONTENT AND CASE MGMT"/>
    <s v="CCMG CAPTURE"/>
    <s v="PIXEL-TOOLS"/>
    <s v="Capture"/>
    <s v="456-100-089"/>
    <s v="ITALY HOUSE AREA"/>
    <s v="ITALY HOUSE DISTRICT"/>
    <s v="ITALY QUOTA HOUSE AM"/>
    <s v="ITALY QUOTA HOUSE DM"/>
    <s v="EUROPE WEST DIVISION"/>
    <x v="62"/>
    <s v="D01006"/>
    <x v="76"/>
    <x v="77"/>
    <x v="89"/>
    <s v="Italy"/>
    <s v="Italy"/>
    <x v="0"/>
    <s v="ZOR"/>
    <n v="2895769"/>
    <m/>
    <x v="108"/>
    <x v="93"/>
    <m/>
    <m/>
    <s v="GR INFORMATICA SRL"/>
    <n v="435782974"/>
    <x v="91"/>
    <s v="DXP"/>
    <n v="-1"/>
    <s v="Indirect"/>
    <s v="EMC Sale"/>
    <s v="N"/>
    <m/>
    <m/>
    <s v="DIRECT"/>
    <d v="2013-04-26T00:00:00"/>
    <x v="41"/>
    <d v="2013-04-29T00:00:00"/>
    <n v="4"/>
    <m/>
    <m/>
    <m/>
    <n v="-302.89999999999998"/>
    <x v="0"/>
    <s v="WHOLESALE"/>
    <s v="WHOLESALE -- EQUIPMENT MANUFATURING"/>
    <s v="ItalyBOOKINGS"/>
    <s v="Q22013"/>
    <n v="0"/>
    <x v="0"/>
  </r>
  <r>
    <x v="10"/>
    <x v="1"/>
    <s v="CONTENT AND CASE MGMT"/>
    <s v="CCMG CAPTURE"/>
    <s v="PIXEL-TOOLS"/>
    <s v="Capture"/>
    <s v="456-100-089"/>
    <s v="ITALY HOUSE AREA"/>
    <s v="ITALY HOUSE DISTRICT"/>
    <s v="ITALY QUOTA HOUSE AM"/>
    <s v="ITALY QUOTA HOUSE DM"/>
    <s v="EUROPE WEST DIVISION"/>
    <x v="62"/>
    <s v="D01006"/>
    <x v="76"/>
    <x v="77"/>
    <x v="89"/>
    <s v="Italy"/>
    <s v="Italy"/>
    <x v="0"/>
    <s v="ZOR"/>
    <n v="2924210"/>
    <m/>
    <x v="109"/>
    <x v="94"/>
    <m/>
    <m/>
    <s v="GR INFORMATICA SRL"/>
    <n v="435782974"/>
    <x v="92"/>
    <s v="DXP"/>
    <n v="1"/>
    <s v="Indirect"/>
    <s v="EMC Sale"/>
    <s v="N"/>
    <m/>
    <m/>
    <s v="DIRECT"/>
    <d v="2013-05-23T00:00:00"/>
    <x v="18"/>
    <d v="2013-05-23T00:00:00"/>
    <n v="5"/>
    <m/>
    <m/>
    <m/>
    <n v="302.89999999999998"/>
    <x v="0"/>
    <s v="WHOLESALE"/>
    <s v="WHOLESALE -- EQUIPMENT MANUFATURING"/>
    <s v="ItalyBOOKINGS"/>
    <s v="Q22013"/>
    <n v="0"/>
    <x v="0"/>
  </r>
  <r>
    <x v="10"/>
    <x v="1"/>
    <s v="CONTENT AND CASE MGMT"/>
    <s v="CCMG CAPTURE"/>
    <s v="PIXEL-TOOLS"/>
    <s v="Capture"/>
    <s v="456-100-089"/>
    <s v="ITALY HOUSE AREA"/>
    <s v="ITALY HOUSE DISTRICT"/>
    <s v="ITALY QUOTA HOUSE AM"/>
    <s v="ITALY QUOTA HOUSE DM"/>
    <s v="EUROPE WEST DIVISION"/>
    <x v="62"/>
    <s v="D01006"/>
    <x v="76"/>
    <x v="77"/>
    <x v="89"/>
    <s v="Italy"/>
    <s v="Italy"/>
    <x v="0"/>
    <s v="ZOR"/>
    <n v="2924210"/>
    <m/>
    <x v="109"/>
    <x v="94"/>
    <m/>
    <m/>
    <s v="GR INFORMATICA SRL"/>
    <n v="435782974"/>
    <x v="92"/>
    <s v="DXP"/>
    <n v="-1"/>
    <s v="Indirect"/>
    <s v="EMC Sale"/>
    <s v="N"/>
    <m/>
    <m/>
    <s v="DIRECT"/>
    <d v="2013-05-23T00:00:00"/>
    <x v="11"/>
    <d v="2013-05-31T00:00:00"/>
    <n v="5"/>
    <m/>
    <m/>
    <m/>
    <n v="-302.89999999999998"/>
    <x v="0"/>
    <s v="WHOLESALE"/>
    <s v="WHOLESALE -- EQUIPMENT MANUFATURING"/>
    <s v="ItalyBOOKINGS"/>
    <s v="Q22013"/>
    <n v="0"/>
    <x v="0"/>
  </r>
  <r>
    <x v="10"/>
    <x v="1"/>
    <s v="CONTENT AND CASE MGMT"/>
    <s v="CCMG CAPTURE"/>
    <s v="PIXEL-TOOLS"/>
    <s v="Capture"/>
    <s v="456-100-089"/>
    <s v="ITALY HOUSE AREA"/>
    <s v="ITALY HOUSE DISTRICT"/>
    <s v="ITALY QUOTA HOUSE AM"/>
    <s v="ITALY QUOTA HOUSE DM"/>
    <s v="EUROPE WEST DIVISION"/>
    <x v="62"/>
    <s v="D01006"/>
    <x v="76"/>
    <x v="77"/>
    <x v="89"/>
    <s v="Italy"/>
    <s v="Italy"/>
    <x v="0"/>
    <s v="ZOR"/>
    <n v="2944616"/>
    <m/>
    <x v="110"/>
    <x v="95"/>
    <m/>
    <m/>
    <s v="GR INFORMATICA SRL"/>
    <n v="435782974"/>
    <x v="93"/>
    <s v="DXP"/>
    <n v="1"/>
    <s v="Indirect"/>
    <s v="EMC Sale"/>
    <s v="N"/>
    <m/>
    <m/>
    <s v="DIRECT"/>
    <d v="2013-06-10T00:00:00"/>
    <x v="14"/>
    <d v="2013-06-10T00:00:00"/>
    <n v="6"/>
    <m/>
    <m/>
    <m/>
    <n v="302.89999999999998"/>
    <x v="0"/>
    <s v="WHOLESALE"/>
    <s v="WHOLESALE -- EQUIPMENT MANUFATURING"/>
    <s v="ItalyBOOKINGS"/>
    <s v="Q22013"/>
    <n v="0"/>
    <x v="0"/>
  </r>
  <r>
    <x v="10"/>
    <x v="1"/>
    <s v="CONTENT AND CASE MGMT"/>
    <s v="CCMG CAPTURE"/>
    <s v="PIXEL-TOOLS"/>
    <s v="Capture"/>
    <s v="456-100-089"/>
    <s v="ITALY HOUSE AREA"/>
    <s v="ITALY HOUSE DISTRICT"/>
    <s v="ITALY QUOTA HOUSE AM"/>
    <s v="ITALY QUOTA HOUSE DM"/>
    <s v="EUROPE WEST DIVISION"/>
    <x v="62"/>
    <s v="D01006"/>
    <x v="76"/>
    <x v="77"/>
    <x v="89"/>
    <s v="Italy"/>
    <s v="Italy"/>
    <x v="0"/>
    <s v="ZOR"/>
    <n v="2944616"/>
    <m/>
    <x v="110"/>
    <x v="95"/>
    <m/>
    <m/>
    <s v="GR INFORMATICA SRL"/>
    <n v="435782974"/>
    <x v="93"/>
    <s v="DXP"/>
    <n v="-1"/>
    <s v="Indirect"/>
    <s v="EMC Sale"/>
    <s v="N"/>
    <m/>
    <m/>
    <s v="DIRECT"/>
    <d v="2013-06-10T00:00:00"/>
    <x v="5"/>
    <d v="2013-06-19T00:00:00"/>
    <n v="6"/>
    <m/>
    <m/>
    <m/>
    <n v="-302.89999999999998"/>
    <x v="0"/>
    <s v="WHOLESALE"/>
    <s v="WHOLESALE -- EQUIPMENT MANUFATURING"/>
    <s v="ItalyBOOKINGS"/>
    <s v="Q22013"/>
    <n v="0"/>
    <x v="0"/>
  </r>
  <r>
    <x v="7"/>
    <x v="1"/>
    <s v="CONTENT AND CASE MGMT"/>
    <s v="CCMG CAPTURE"/>
    <s v="PIXEL-TOOLS"/>
    <s v="Capture"/>
    <s v="456-100-090"/>
    <s v="GERMANY MID MARKET AREA"/>
    <s v="GERMANY MID MARKET CENTRAL DISTRICT"/>
    <s v="INGO GEHRKE"/>
    <s v="MARCUS BAUMANN"/>
    <s v="GERMANY DIVISION"/>
    <x v="63"/>
    <n v="53674"/>
    <x v="79"/>
    <x v="80"/>
    <x v="92"/>
    <s v="Germany"/>
    <s v="Germany"/>
    <x v="0"/>
    <s v="ZOR"/>
    <m/>
    <m/>
    <x v="113"/>
    <x v="98"/>
    <m/>
    <m/>
    <s v="Montan-Stiftung-Saar"/>
    <n v="341368879"/>
    <x v="96"/>
    <s v="CXP"/>
    <n v="0.5"/>
    <s v="Indirect"/>
    <s v="EMC Sale"/>
    <s v="Y"/>
    <s v="Distributor"/>
    <s v="Velocity Solution Provider;Velocity Services Implement;VSPEX"/>
    <s v="OTHER CHANNEL"/>
    <d v="2013-05-16T00:00:00"/>
    <x v="35"/>
    <d v="2013-05-16T00:00:00"/>
    <n v="5"/>
    <m/>
    <m/>
    <m/>
    <n v="273.64999999999998"/>
    <x v="0"/>
    <s v="ENERGY"/>
    <s v="ENERGY -- MINING/METALS"/>
    <s v="GermanyBOOKINGS"/>
    <s v="Q22013"/>
    <s v="Germany"/>
    <x v="0"/>
  </r>
  <r>
    <x v="7"/>
    <x v="1"/>
    <s v="CONTENT AND CASE MGMT"/>
    <s v="CCMG CAPTURE"/>
    <s v="PIXEL-TOOLS"/>
    <s v="Capture"/>
    <s v="456-100-090"/>
    <s v="GERMANY MID MARKET AREA"/>
    <s v="GERMANY MID MARKET CENTRAL DISTRICT"/>
    <s v="INGO GEHRKE"/>
    <s v="MARCUS BAUMANN"/>
    <s v="GERMANY DIVISION"/>
    <x v="63"/>
    <n v="53674"/>
    <x v="79"/>
    <x v="80"/>
    <x v="92"/>
    <s v="Germany"/>
    <s v="Germany"/>
    <x v="0"/>
    <s v="ZOR"/>
    <m/>
    <m/>
    <x v="113"/>
    <x v="98"/>
    <m/>
    <m/>
    <s v="Montan-Stiftung-Saar"/>
    <n v="341368879"/>
    <x v="96"/>
    <s v="CXP"/>
    <n v="-0.5"/>
    <s v="Indirect"/>
    <s v="EMC Sale"/>
    <s v="Y"/>
    <s v="Distributor"/>
    <s v="Velocity Solution Provider;Velocity Services Implement;VSPEX"/>
    <s v="OTHER CHANNEL"/>
    <d v="2013-05-16T00:00:00"/>
    <x v="43"/>
    <d v="2013-05-27T00:00:00"/>
    <n v="5"/>
    <m/>
    <m/>
    <m/>
    <n v="-273.64999999999998"/>
    <x v="0"/>
    <s v="ENERGY"/>
    <s v="ENERGY -- MINING/METALS"/>
    <s v="GermanyBOOKINGS"/>
    <s v="Q22013"/>
    <s v="Germany"/>
    <x v="0"/>
  </r>
  <r>
    <x v="7"/>
    <x v="1"/>
    <s v="CONTENT AND CASE MGMT"/>
    <s v="CCMG CAPTURE"/>
    <s v="PIXEL-TOOLS"/>
    <s v="Capture"/>
    <s v="456-100-090"/>
    <s v="GERMANY MID MARKET AREA"/>
    <s v="GERMANY MID MARKET CENTRAL DISTRICT"/>
    <s v="INGO GEHRKE"/>
    <s v="MARCUS BAUMANN"/>
    <s v="GERMANY DIVISION"/>
    <x v="64"/>
    <n v="115773"/>
    <x v="79"/>
    <x v="80"/>
    <x v="92"/>
    <s v="Germany"/>
    <s v="Germany"/>
    <x v="0"/>
    <s v="ZOR"/>
    <m/>
    <m/>
    <x v="113"/>
    <x v="98"/>
    <m/>
    <m/>
    <s v="Montan-Stiftung-Saar"/>
    <n v="341368879"/>
    <x v="96"/>
    <s v="CXP"/>
    <n v="0.5"/>
    <s v="Indirect"/>
    <s v="EMC Sale"/>
    <s v="Y"/>
    <s v="Distributor"/>
    <s v="Velocity Solution Provider;Velocity Services Implement;VSPEX"/>
    <s v="OTHER CHANNEL"/>
    <d v="2013-05-16T00:00:00"/>
    <x v="35"/>
    <d v="2013-05-16T00:00:00"/>
    <n v="5"/>
    <m/>
    <m/>
    <m/>
    <n v="273.64999999999998"/>
    <x v="0"/>
    <s v="ENERGY"/>
    <s v="ENERGY -- MINING/METALS"/>
    <s v="GermanyBOOKINGS"/>
    <s v="Q22013"/>
    <s v="Germany"/>
    <x v="0"/>
  </r>
  <r>
    <x v="7"/>
    <x v="1"/>
    <s v="CONTENT AND CASE MGMT"/>
    <s v="CCMG CAPTURE"/>
    <s v="PIXEL-TOOLS"/>
    <s v="Capture"/>
    <s v="456-100-090"/>
    <s v="GERMANY MID MARKET AREA"/>
    <s v="GERMANY MID MARKET CENTRAL DISTRICT"/>
    <s v="INGO GEHRKE"/>
    <s v="MARCUS BAUMANN"/>
    <s v="GERMANY DIVISION"/>
    <x v="64"/>
    <n v="115773"/>
    <x v="79"/>
    <x v="80"/>
    <x v="92"/>
    <s v="Germany"/>
    <s v="Germany"/>
    <x v="0"/>
    <s v="ZOR"/>
    <m/>
    <m/>
    <x v="113"/>
    <x v="98"/>
    <m/>
    <m/>
    <s v="Montan-Stiftung-Saar"/>
    <n v="341368879"/>
    <x v="96"/>
    <s v="CXP"/>
    <n v="-0.5"/>
    <s v="Indirect"/>
    <s v="EMC Sale"/>
    <s v="Y"/>
    <s v="Distributor"/>
    <s v="Velocity Solution Provider;Velocity Services Implement;VSPEX"/>
    <s v="OTHER CHANNEL"/>
    <d v="2013-05-16T00:00:00"/>
    <x v="43"/>
    <d v="2013-05-27T00:00:00"/>
    <n v="5"/>
    <m/>
    <m/>
    <m/>
    <n v="-273.64999999999998"/>
    <x v="0"/>
    <s v="ENERGY"/>
    <s v="ENERGY -- MINING/METALS"/>
    <s v="GermanyBOOKINGS"/>
    <s v="Q22013"/>
    <s v="Germany"/>
    <x v="0"/>
  </r>
  <r>
    <x v="7"/>
    <x v="1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21"/>
    <s v="D01721"/>
    <x v="23"/>
    <x v="22"/>
    <x v="82"/>
    <s v="Germany"/>
    <s v="Germany"/>
    <x v="0"/>
    <s v="ZOR"/>
    <n v="2956859"/>
    <m/>
    <x v="114"/>
    <x v="99"/>
    <m/>
    <m/>
    <s v="DM Dokumenten Management GmbH"/>
    <n v="312868359"/>
    <x v="97"/>
    <s v="DXP"/>
    <n v="1"/>
    <s v="Direct"/>
    <s v="EMC Sale"/>
    <s v="Y"/>
    <s v="Distributor"/>
    <s v="Information Intelligence Reseller"/>
    <s v="OTHER CHANNEL"/>
    <d v="2013-06-13T00:00:00"/>
    <x v="1"/>
    <d v="2013-06-30T00:00:00"/>
    <n v="6"/>
    <m/>
    <m/>
    <m/>
    <n v="478"/>
    <x v="0"/>
    <s v="HIGHTECH"/>
    <s v="HIGHTECH -- COMMERCIAL MACHINERY &amp; COMPUTER EQUIPMENT"/>
    <s v="GermanyBOOKINGS"/>
    <s v="Q22013"/>
    <n v="0"/>
    <x v="0"/>
  </r>
  <r>
    <x v="7"/>
    <x v="1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21"/>
    <s v="D01721"/>
    <x v="23"/>
    <x v="22"/>
    <x v="93"/>
    <s v="Germany"/>
    <s v="Germany"/>
    <x v="0"/>
    <s v="ZOR"/>
    <m/>
    <m/>
    <x v="115"/>
    <x v="100"/>
    <m/>
    <m/>
    <s v="Donau-Ries Klinik Donauwörth"/>
    <n v="344444828"/>
    <x v="98"/>
    <s v="DXP"/>
    <n v="1"/>
    <s v="Indirect"/>
    <s v="EMC Sale"/>
    <s v="Y"/>
    <s v="Distributor"/>
    <s v="Information Intelligence Reseller"/>
    <s v="OTHER CHANNEL"/>
    <d v="2013-02-25T00:00:00"/>
    <x v="11"/>
    <d v="2013-05-31T00:00:00"/>
    <n v="5"/>
    <m/>
    <m/>
    <m/>
    <n v="497.5"/>
    <x v="0"/>
    <s v="HEALTHCARE"/>
    <s v="HEALTHCARE -- GENERAL"/>
    <s v="GermanyBOOKINGS"/>
    <s v="Q22013"/>
    <n v="0"/>
    <x v="0"/>
  </r>
  <r>
    <x v="4"/>
    <x v="2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21"/>
    <s v="D01721"/>
    <x v="23"/>
    <x v="22"/>
    <x v="94"/>
    <s v="Netherlands"/>
    <s v="Netherlands"/>
    <x v="0"/>
    <s v="ZOR"/>
    <m/>
    <m/>
    <x v="116"/>
    <x v="101"/>
    <m/>
    <m/>
    <s v="GERECHTSDEURWAARDERSKANTOOR NASSAUPLEIN B.V."/>
    <n v="489440759"/>
    <x v="99"/>
    <s v="DXP"/>
    <n v="1"/>
    <s v="Indirect"/>
    <s v="EMC Sale"/>
    <s v="Y"/>
    <s v="Distributor"/>
    <s v="Information Intelligence Reseller"/>
    <s v="OTHER CHANNEL"/>
    <d v="2013-04-25T00:00:00"/>
    <x v="11"/>
    <d v="2013-05-31T00:00:00"/>
    <n v="5"/>
    <m/>
    <m/>
    <m/>
    <n v="647.4"/>
    <x v="0"/>
    <s v="FINSERV"/>
    <s v="FINSERV -- OTHER"/>
    <s v="BeneluxBOOKINGS"/>
    <s v="Q22013"/>
    <n v="0"/>
    <x v="0"/>
  </r>
  <r>
    <x v="12"/>
    <x v="1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21"/>
    <s v="D01721"/>
    <x v="23"/>
    <x v="22"/>
    <x v="95"/>
    <s v="Switzerland"/>
    <s v="Switzerland"/>
    <x v="0"/>
    <s v="ZOR"/>
    <m/>
    <m/>
    <x v="117"/>
    <x v="102"/>
    <m/>
    <m/>
    <s v="HINT AG"/>
    <n v="482800807"/>
    <x v="100"/>
    <s v="DXP"/>
    <n v="1"/>
    <s v="Indirect"/>
    <s v="EMC Sale"/>
    <s v="Y"/>
    <s v="Distributor"/>
    <s v="Information Intelligence Reseller"/>
    <s v="OTHER CHANNEL"/>
    <d v="2013-02-13T00:00:00"/>
    <x v="11"/>
    <d v="2013-05-31T00:00:00"/>
    <n v="5"/>
    <m/>
    <m/>
    <m/>
    <n v="497.5"/>
    <x v="0"/>
    <s v="SERVICES"/>
    <s v="SERVICES -- CONSULTING"/>
    <s v="SwitzerlandBOOKINGS"/>
    <s v="Q22013"/>
    <n v="0"/>
    <x v="0"/>
  </r>
  <r>
    <x v="12"/>
    <x v="1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21"/>
    <s v="D01721"/>
    <x v="23"/>
    <x v="22"/>
    <x v="95"/>
    <s v="Switzerland"/>
    <s v="Switzerland"/>
    <x v="0"/>
    <s v="ZOR"/>
    <m/>
    <m/>
    <x v="118"/>
    <x v="103"/>
    <m/>
    <m/>
    <s v="HINT AG"/>
    <n v="482800807"/>
    <x v="101"/>
    <s v="DXP"/>
    <n v="1"/>
    <s v="Indirect"/>
    <s v="EMC Sale"/>
    <s v="Y"/>
    <s v="Distributor"/>
    <s v="Information Intelligence Reseller"/>
    <s v="OTHER CHANNEL"/>
    <d v="2013-02-18T00:00:00"/>
    <x v="11"/>
    <d v="2013-05-31T00:00:00"/>
    <n v="5"/>
    <m/>
    <m/>
    <m/>
    <n v="497.5"/>
    <x v="0"/>
    <s v="SERVICES"/>
    <s v="SERVICES -- CONSULTING"/>
    <s v="SwitzerlandBOOKINGS"/>
    <s v="Q22013"/>
    <n v="0"/>
    <x v="0"/>
  </r>
  <r>
    <x v="7"/>
    <x v="1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21"/>
    <s v="D01721"/>
    <x v="23"/>
    <x v="22"/>
    <x v="96"/>
    <s v="Germany"/>
    <s v="Germany"/>
    <x v="0"/>
    <s v="ZOR"/>
    <m/>
    <m/>
    <x v="119"/>
    <x v="104"/>
    <m/>
    <m/>
    <s v="Kreiskliniken des Landkreises Mühldorf a. Inn GmbH"/>
    <n v="330444642"/>
    <x v="102"/>
    <s v="DXP"/>
    <n v="1"/>
    <s v="Indirect"/>
    <s v="EMC Sale"/>
    <s v="Y"/>
    <s v="Distributor"/>
    <s v="Information Intelligence Reseller"/>
    <s v="OTHER CHANNEL"/>
    <d v="2013-03-22T00:00:00"/>
    <x v="30"/>
    <d v="2013-05-28T00:00:00"/>
    <n v="5"/>
    <m/>
    <m/>
    <m/>
    <n v="498"/>
    <x v="0"/>
    <s v="SERVICES"/>
    <s v="SERVICES -- CONSULTING"/>
    <s v="GermanyBOOKINGS"/>
    <s v="Q22013"/>
    <n v="0"/>
    <x v="0"/>
  </r>
  <r>
    <x v="7"/>
    <x v="1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21"/>
    <s v="D01721"/>
    <x v="23"/>
    <x v="22"/>
    <x v="97"/>
    <s v="Germany"/>
    <s v="Germany"/>
    <x v="0"/>
    <s v="ZOR"/>
    <m/>
    <m/>
    <x v="120"/>
    <x v="105"/>
    <m/>
    <m/>
    <s v="Kreiskliniken Dillingen-Wertingen gemeinnützige GmbH"/>
    <n v="332343008"/>
    <x v="103"/>
    <s v="DXP"/>
    <n v="1"/>
    <s v="Indirect"/>
    <s v="EMC Sale"/>
    <s v="Y"/>
    <s v="Distributor"/>
    <s v="Information Intelligence Reseller"/>
    <s v="OTHER CHANNEL"/>
    <d v="2013-02-11T00:00:00"/>
    <x v="11"/>
    <d v="2013-05-31T00:00:00"/>
    <n v="5"/>
    <m/>
    <m/>
    <m/>
    <n v="497.5"/>
    <x v="0"/>
    <s v="HEALTHCARE"/>
    <s v="HEALTHCARE -- GENERAL"/>
    <s v="GermanyBOOKINGS"/>
    <s v="Q22013"/>
    <n v="0"/>
    <x v="0"/>
  </r>
  <r>
    <x v="7"/>
    <x v="1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21"/>
    <s v="D01721"/>
    <x v="23"/>
    <x v="22"/>
    <x v="98"/>
    <s v="Germany"/>
    <s v="Germany"/>
    <x v="0"/>
    <s v="ZOR"/>
    <m/>
    <m/>
    <x v="121"/>
    <x v="106"/>
    <m/>
    <m/>
    <s v="La.KUMed"/>
    <n v="15616304"/>
    <x v="104"/>
    <s v="DXP"/>
    <n v="1"/>
    <s v="Indirect"/>
    <s v="EMC Sale"/>
    <s v="Y"/>
    <s v="Distributor"/>
    <s v="Information Intelligence Reseller"/>
    <s v="OTHER CHANNEL"/>
    <d v="2013-02-15T00:00:00"/>
    <x v="11"/>
    <d v="2013-05-31T00:00:00"/>
    <n v="5"/>
    <m/>
    <m/>
    <m/>
    <n v="497.5"/>
    <x v="0"/>
    <s v="NOT DEFINED"/>
    <s v="NOT DEFINED"/>
    <s v="GermanyBOOKINGS"/>
    <s v="Q22013"/>
    <n v="0"/>
    <x v="0"/>
  </r>
  <r>
    <x v="7"/>
    <x v="1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5"/>
    <n v="100878"/>
    <x v="23"/>
    <x v="22"/>
    <x v="82"/>
    <s v="Germany"/>
    <s v="Germany"/>
    <x v="0"/>
    <s v="ZOR"/>
    <n v="2956859"/>
    <m/>
    <x v="114"/>
    <x v="99"/>
    <m/>
    <m/>
    <s v="DM Dokumenten Management GmbH"/>
    <n v="312868359"/>
    <x v="97"/>
    <s v="DXP"/>
    <n v="1"/>
    <s v="Direct"/>
    <s v="EMC Sale"/>
    <s v="Y"/>
    <s v="Distributor"/>
    <s v="Information Intelligence Reseller"/>
    <s v="OTHER CHANNEL"/>
    <d v="2013-06-13T00:00:00"/>
    <x v="23"/>
    <d v="2013-06-13T00:00:00"/>
    <n v="6"/>
    <m/>
    <m/>
    <m/>
    <n v="478"/>
    <x v="0"/>
    <s v="HIGHTECH"/>
    <s v="HIGHTECH -- COMMERCIAL MACHINERY &amp; COMPUTER EQUIPMENT"/>
    <s v="GermanyBOOKINGS"/>
    <s v="Q22013"/>
    <n v="0"/>
    <x v="0"/>
  </r>
  <r>
    <x v="7"/>
    <x v="1"/>
    <s v="CONTENT AND CASE MGMT"/>
    <s v="CCMG CAPTURE"/>
    <s v="PIXEL-TOOLS"/>
    <s v="Capture"/>
    <s v="456-100-090"/>
    <s v="IIG EMEA BENELUX AREA"/>
    <s v="IIG EMEA BELGIUM 1 DISTRICT"/>
    <s v="MARK RATTLEY"/>
    <s v="JOOST DE BOT"/>
    <s v="IIG EMEA NORTH DIVISION"/>
    <x v="5"/>
    <n v="100878"/>
    <x v="23"/>
    <x v="22"/>
    <x v="82"/>
    <s v="Germany"/>
    <s v="Germany"/>
    <x v="0"/>
    <s v="ZOR"/>
    <n v="2956859"/>
    <m/>
    <x v="114"/>
    <x v="99"/>
    <m/>
    <m/>
    <s v="DM Dokumenten Management GmbH"/>
    <n v="312868359"/>
    <x v="97"/>
    <s v="DXP"/>
    <n v="-1"/>
    <s v="Direct"/>
    <s v="EMC Sale"/>
    <s v="Y"/>
    <s v="Distributor"/>
    <s v="Information Intelligence Reseller"/>
    <s v="OTHER CHANNEL"/>
    <d v="2013-06-13T00:00:00"/>
    <x v="1"/>
    <d v="2013-06-30T00:00:00"/>
    <n v="6"/>
    <m/>
    <m/>
    <m/>
    <n v="-478"/>
    <x v="0"/>
    <s v="HIGHTECH"/>
    <s v="HIGHTECH -- COMMERCIAL MACHINERY &amp; COMPUTER EQUIPMENT"/>
    <s v="GermanyBOOKINGS"/>
    <s v="Q22013"/>
    <n v="0"/>
    <x v="0"/>
  </r>
  <r>
    <x v="13"/>
    <x v="0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60"/>
    <s v="D06523"/>
    <x v="75"/>
    <x v="76"/>
    <x v="88"/>
    <s v="Poland"/>
    <s v="Poland"/>
    <x v="0"/>
    <s v="ZOR"/>
    <n v="2955758"/>
    <m/>
    <x v="122"/>
    <x v="107"/>
    <m/>
    <m/>
    <s v="SUNCODE S C"/>
    <n v="422143698"/>
    <x v="105"/>
    <s v="DXP"/>
    <n v="1"/>
    <s v="Indirect"/>
    <s v="EMC Sale"/>
    <s v="N"/>
    <m/>
    <m/>
    <s v="DIRECT"/>
    <d v="2013-06-12T00:00:00"/>
    <x v="21"/>
    <d v="2013-06-12T00:00:00"/>
    <n v="6"/>
    <m/>
    <m/>
    <m/>
    <n v="746.25"/>
    <x v="0"/>
    <s v="SERVICES"/>
    <s v="SERVICES -- CONSULTING"/>
    <s v="Austria/EEBOOKINGS"/>
    <s v="Q22013"/>
    <n v="0"/>
    <x v="0"/>
  </r>
  <r>
    <x v="13"/>
    <x v="0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60"/>
    <s v="D06523"/>
    <x v="75"/>
    <x v="76"/>
    <x v="88"/>
    <s v="Poland"/>
    <s v="Poland"/>
    <x v="0"/>
    <s v="ZOR"/>
    <n v="2955758"/>
    <m/>
    <x v="122"/>
    <x v="107"/>
    <m/>
    <m/>
    <s v="SUNCODE S C"/>
    <n v="422143698"/>
    <x v="105"/>
    <s v="DXP"/>
    <n v="-1"/>
    <s v="Indirect"/>
    <s v="EMC Sale"/>
    <s v="N"/>
    <m/>
    <m/>
    <s v="DIRECT"/>
    <d v="2013-06-12T00:00:00"/>
    <x v="26"/>
    <d v="2013-06-14T00:00:00"/>
    <n v="6"/>
    <m/>
    <m/>
    <m/>
    <n v="-746.25"/>
    <x v="0"/>
    <s v="SERVICES"/>
    <s v="SERVICES -- CONSULTING"/>
    <s v="Austria/EEBOOKINGS"/>
    <s v="Q22013"/>
    <n v="0"/>
    <x v="0"/>
  </r>
  <r>
    <x v="13"/>
    <x v="0"/>
    <s v="CONTENT AND CASE MGMT"/>
    <s v="CCMG CAPTURE"/>
    <s v="PIXEL-TOOLS"/>
    <s v="Capture"/>
    <s v="456-100-090"/>
    <s v="IIG EMEA BUS DEV AREA"/>
    <s v="IIG EMEA CAPTIVA PIXEL DISTRICT"/>
    <m/>
    <m/>
    <s v="IIG EMEA BUS DEV DIVISION"/>
    <x v="58"/>
    <n v="117230"/>
    <x v="75"/>
    <x v="76"/>
    <x v="88"/>
    <s v="Poland"/>
    <s v="Poland"/>
    <x v="0"/>
    <s v="ZOR"/>
    <n v="2955758"/>
    <m/>
    <x v="122"/>
    <x v="107"/>
    <m/>
    <m/>
    <s v="SUNCODE S C"/>
    <n v="422143698"/>
    <x v="105"/>
    <s v="DXP"/>
    <n v="1"/>
    <s v="Indirect"/>
    <s v="EMC Sale"/>
    <s v="N"/>
    <m/>
    <m/>
    <s v="DIRECT"/>
    <d v="2013-06-12T00:00:00"/>
    <x v="26"/>
    <d v="2013-06-14T00:00:00"/>
    <n v="6"/>
    <m/>
    <m/>
    <m/>
    <n v="746.25"/>
    <x v="0"/>
    <s v="SERVICES"/>
    <s v="SERVICES -- CONSULTING"/>
    <s v="Austria/EEBOOKINGS"/>
    <s v="Q22013"/>
    <n v="0"/>
    <x v="0"/>
  </r>
  <r>
    <x v="1"/>
    <x v="1"/>
    <s v="CONTENT AND CASE MGMT"/>
    <s v="CCMG CAPTURE"/>
    <s v="PIXEL-TOOLS"/>
    <s v="Capture"/>
    <s v="456-100-090"/>
    <s v="IIG EMEA FRANCE AREA"/>
    <s v="IIG EMEA FRANCE 1 DISTRICT"/>
    <s v="STEPHANE BARBERET"/>
    <s v="JACQUES PADIOLEAU"/>
    <s v="IIG EMEA SOUTH DIVISION"/>
    <x v="23"/>
    <n v="126772"/>
    <x v="80"/>
    <x v="81"/>
    <x v="99"/>
    <s v="France"/>
    <s v="France"/>
    <x v="0"/>
    <s v="ZOR"/>
    <n v="2877928"/>
    <m/>
    <x v="123"/>
    <x v="108"/>
    <m/>
    <m/>
    <s v="ENTROPICS"/>
    <n v="298623823"/>
    <x v="106"/>
    <s v="DXP"/>
    <n v="1"/>
    <s v="Direct"/>
    <s v="EMC Sale"/>
    <s v="N"/>
    <m/>
    <m/>
    <s v="DIRECT"/>
    <d v="2013-04-24T00:00:00"/>
    <x v="2"/>
    <d v="2013-04-24T00:00:00"/>
    <n v="4"/>
    <m/>
    <m/>
    <m/>
    <n v="647.01"/>
    <x v="0"/>
    <s v="TME"/>
    <s v="TME -- PUBLISHING"/>
    <s v="FranceBOOKINGS"/>
    <s v="Q22013"/>
    <s v="France"/>
    <x v="0"/>
  </r>
  <r>
    <x v="7"/>
    <x v="1"/>
    <s v="CONTENT AND CASE MGMT"/>
    <s v="CCMG CAPTURE"/>
    <s v="PIXEL-TOOLS"/>
    <s v="Capture"/>
    <s v="456-100-090"/>
    <s v="IIG EMEA GERMANY AREA"/>
    <s v="IIG EMEA GERMANY 1 DISTRICT"/>
    <s v="STEPHANE BARBERET"/>
    <s v="ULRICH WENZ"/>
    <s v="IIG EMEA SOUTH DIVISION"/>
    <x v="65"/>
    <n v="120792"/>
    <x v="23"/>
    <x v="22"/>
    <x v="96"/>
    <s v="Germany"/>
    <s v="Germany"/>
    <x v="0"/>
    <s v="ZOR"/>
    <m/>
    <m/>
    <x v="119"/>
    <x v="104"/>
    <m/>
    <m/>
    <s v="Kreiskliniken des Landkreises Mühldorf a. Inn GmbH"/>
    <n v="330444642"/>
    <x v="102"/>
    <s v="DXP"/>
    <n v="-1"/>
    <s v="Indirect"/>
    <s v="EMC Sale"/>
    <s v="Y"/>
    <s v="Distributor"/>
    <s v="Information Intelligence Reseller"/>
    <s v="OTHER CHANNEL"/>
    <d v="2013-03-22T00:00:00"/>
    <x v="30"/>
    <d v="2013-05-28T00:00:00"/>
    <n v="5"/>
    <m/>
    <m/>
    <m/>
    <n v="-498"/>
    <x v="0"/>
    <s v="SERVICES"/>
    <s v="SERVICES -- CONSULTING"/>
    <s v="GermanyBOOKINGS"/>
    <s v="Q22013"/>
    <s v="Germany"/>
    <x v="0"/>
  </r>
  <r>
    <x v="7"/>
    <x v="1"/>
    <s v="CONTENT AND CASE MGMT"/>
    <s v="CCMG CAPTURE"/>
    <s v="PIXEL-TOOLS"/>
    <s v="Capture"/>
    <s v="456-100-090"/>
    <s v="IIG EMEA GERMANY AREA"/>
    <s v="IIG EMEA GERMANY HOUSE DISTRICT"/>
    <s v="STEPHANE BARBERET"/>
    <s v="GERMANY SMB - ESG QUOTA HOUSE"/>
    <s v="IIG EMEA SOUTH DIVISION"/>
    <x v="66"/>
    <s v="D01729"/>
    <x v="79"/>
    <x v="80"/>
    <x v="92"/>
    <s v="Germany"/>
    <s v="Germany"/>
    <x v="0"/>
    <s v="ZOR"/>
    <m/>
    <m/>
    <x v="113"/>
    <x v="98"/>
    <m/>
    <m/>
    <s v="Montan-Stiftung-Saar"/>
    <n v="341368879"/>
    <x v="96"/>
    <s v="CXP"/>
    <n v="1"/>
    <s v="Indirect"/>
    <s v="EMC Sale"/>
    <s v="Y"/>
    <s v="Distributor"/>
    <s v="Velocity Solution Provider;Velocity Services Implement;VSPEX"/>
    <s v="OTHER CHANNEL"/>
    <d v="2013-05-16T00:00:00"/>
    <x v="43"/>
    <d v="2013-05-27T00:00:00"/>
    <n v="5"/>
    <m/>
    <m/>
    <m/>
    <n v="547.29999999999995"/>
    <x v="0"/>
    <s v="ENERGY"/>
    <s v="ENERGY -- MINING/METALS"/>
    <s v="GermanyBOOKINGS"/>
    <s v="Q22013"/>
    <s v="Germany"/>
    <x v="0"/>
  </r>
  <r>
    <x v="7"/>
    <x v="1"/>
    <s v="CONTENT AND CASE MGMT"/>
    <s v="CCMG CAPTURE"/>
    <s v="PIXEL-TOOLS"/>
    <s v="Capture"/>
    <s v="456-100-090"/>
    <s v="IIG EMEA GERMANY AREA"/>
    <s v="IIG EMEA GERMANY TERRITORY MANAGER DISTRICT"/>
    <s v="STEPHANE BARBERET"/>
    <s v="ULRICH WENZ"/>
    <s v="IIG EMEA SOUTH DIVISION"/>
    <x v="29"/>
    <n v="68840"/>
    <x v="81"/>
    <x v="82"/>
    <x v="100"/>
    <s v="Germany"/>
    <s v="Germany"/>
    <x v="0"/>
    <s v="ZOR"/>
    <m/>
    <m/>
    <x v="124"/>
    <x v="109"/>
    <m/>
    <m/>
    <s v="Datapool GmbH Beratung, Dienstleistung und Vermittlung im EDV-, Versicherungs- und Immobilienbereich"/>
    <n v="330123860"/>
    <x v="107"/>
    <s v="DXP"/>
    <n v="1"/>
    <s v="Direct"/>
    <s v="EMC Sale"/>
    <s v="N"/>
    <m/>
    <m/>
    <s v="DIRECT"/>
    <d v="2013-04-10T00:00:00"/>
    <x v="44"/>
    <d v="2013-04-10T00:00:00"/>
    <n v="4"/>
    <m/>
    <m/>
    <m/>
    <n v="609.70000000000005"/>
    <x v="0"/>
    <s v="SERVICES"/>
    <s v="SERVICES -- CONSULTING"/>
    <s v="GermanyBOOKINGS"/>
    <s v="Q22013"/>
    <s v="Germany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3"/>
    <s v="Germany"/>
    <s v="Germany"/>
    <x v="0"/>
    <s v="ZOR"/>
    <m/>
    <m/>
    <x v="115"/>
    <x v="100"/>
    <m/>
    <m/>
    <s v="Donau-Ries Klinik Donauwörth"/>
    <n v="344444828"/>
    <x v="98"/>
    <s v="DXP"/>
    <n v="-1"/>
    <s v="Indirect"/>
    <s v="EMC Sale"/>
    <s v="Y"/>
    <s v="Distributor"/>
    <s v="Information Intelligence Reseller"/>
    <s v="OTHER CHANNEL"/>
    <d v="2013-02-25T00:00:00"/>
    <x v="11"/>
    <d v="2013-05-31T00:00:00"/>
    <n v="5"/>
    <m/>
    <m/>
    <m/>
    <n v="-497.5"/>
    <x v="0"/>
    <s v="HEALTHCARE"/>
    <s v="HEALTHCARE -- GENERAL"/>
    <s v="NordicsBOOKING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4"/>
    <s v="Netherlands"/>
    <s v="Netherlands"/>
    <x v="0"/>
    <s v="ZOR"/>
    <m/>
    <m/>
    <x v="116"/>
    <x v="101"/>
    <m/>
    <m/>
    <s v="GERECHTSDEURWAARDERSKANTOOR NASSAUPLEIN B.V."/>
    <n v="489440759"/>
    <x v="99"/>
    <s v="DXP"/>
    <n v="1"/>
    <s v="Indirect"/>
    <s v="EMC Sale"/>
    <s v="Y"/>
    <s v="Distributor"/>
    <s v="Information Intelligence Reseller"/>
    <s v="OTHER CHANNEL"/>
    <d v="2013-04-25T00:00:00"/>
    <x v="25"/>
    <d v="2013-04-25T00:00:00"/>
    <n v="4"/>
    <m/>
    <m/>
    <m/>
    <n v="647.4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4"/>
    <s v="Netherlands"/>
    <s v="Netherlands"/>
    <x v="0"/>
    <s v="ZOR"/>
    <m/>
    <m/>
    <x v="116"/>
    <x v="101"/>
    <m/>
    <m/>
    <s v="GERECHTSDEURWAARDERSKANTOOR NASSAUPLEIN B.V."/>
    <n v="489440759"/>
    <x v="99"/>
    <s v="DXP"/>
    <n v="-1"/>
    <s v="Indirect"/>
    <s v="EMC Sale"/>
    <s v="Y"/>
    <s v="Distributor"/>
    <s v="Information Intelligence Reseller"/>
    <s v="OTHER CHANNEL"/>
    <d v="2013-04-25T00:00:00"/>
    <x v="11"/>
    <d v="2013-05-31T00:00:00"/>
    <n v="5"/>
    <m/>
    <m/>
    <m/>
    <n v="-647.4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5"/>
    <s v="Switzerland"/>
    <s v="Switzerland"/>
    <x v="0"/>
    <s v="ZOR"/>
    <m/>
    <m/>
    <x v="117"/>
    <x v="102"/>
    <m/>
    <m/>
    <s v="HINT AG"/>
    <n v="482800807"/>
    <x v="100"/>
    <s v="DXP"/>
    <n v="-1"/>
    <s v="Indirect"/>
    <s v="EMC Sale"/>
    <s v="Y"/>
    <s v="Distributor"/>
    <s v="Information Intelligence Reseller"/>
    <s v="OTHER CHANNEL"/>
    <d v="2013-02-13T00:00:00"/>
    <x v="11"/>
    <d v="2013-05-31T00:00:00"/>
    <n v="5"/>
    <m/>
    <m/>
    <m/>
    <n v="-497.5"/>
    <x v="0"/>
    <s v="SERVICES"/>
    <s v="SERVICES -- CONSULTING"/>
    <s v="NordicsBOOKING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5"/>
    <s v="Switzerland"/>
    <s v="Switzerland"/>
    <x v="0"/>
    <s v="ZOR"/>
    <m/>
    <m/>
    <x v="118"/>
    <x v="103"/>
    <m/>
    <m/>
    <s v="HINT AG"/>
    <n v="482800807"/>
    <x v="101"/>
    <s v="DXP"/>
    <n v="-1"/>
    <s v="Indirect"/>
    <s v="EMC Sale"/>
    <s v="Y"/>
    <s v="Distributor"/>
    <s v="Information Intelligence Reseller"/>
    <s v="OTHER CHANNEL"/>
    <d v="2013-02-18T00:00:00"/>
    <x v="11"/>
    <d v="2013-05-31T00:00:00"/>
    <n v="5"/>
    <m/>
    <m/>
    <m/>
    <n v="-497.5"/>
    <x v="0"/>
    <s v="SERVICES"/>
    <s v="SERVICES -- CONSULTING"/>
    <s v="NordicsBOOKING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7"/>
    <s v="Germany"/>
    <s v="Germany"/>
    <x v="0"/>
    <s v="ZOR"/>
    <m/>
    <m/>
    <x v="120"/>
    <x v="105"/>
    <m/>
    <m/>
    <s v="Kreiskliniken Dillingen-Wertingen gemeinnützige GmbH"/>
    <n v="332343008"/>
    <x v="103"/>
    <s v="DXP"/>
    <n v="-1"/>
    <s v="Indirect"/>
    <s v="EMC Sale"/>
    <s v="Y"/>
    <s v="Distributor"/>
    <s v="Information Intelligence Reseller"/>
    <s v="OTHER CHANNEL"/>
    <d v="2013-02-11T00:00:00"/>
    <x v="11"/>
    <d v="2013-05-31T00:00:00"/>
    <n v="5"/>
    <m/>
    <m/>
    <m/>
    <n v="-497.5"/>
    <x v="0"/>
    <s v="HEALTHCARE"/>
    <s v="HEALTHCARE -- GENERAL"/>
    <s v="NordicsBOOKING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8"/>
    <s v="Germany"/>
    <s v="Germany"/>
    <x v="0"/>
    <s v="ZOR"/>
    <m/>
    <m/>
    <x v="121"/>
    <x v="106"/>
    <m/>
    <m/>
    <s v="La.KUMed"/>
    <n v="15616304"/>
    <x v="104"/>
    <s v="DXP"/>
    <n v="-1"/>
    <s v="Indirect"/>
    <s v="EMC Sale"/>
    <s v="Y"/>
    <s v="Distributor"/>
    <s v="Information Intelligence Reseller"/>
    <s v="OTHER CHANNEL"/>
    <d v="2013-02-15T00:00:00"/>
    <x v="11"/>
    <d v="2013-05-31T00:00:00"/>
    <n v="5"/>
    <m/>
    <m/>
    <m/>
    <n v="-497.5"/>
    <x v="0"/>
    <s v="NOT DEFINED"/>
    <s v="NOT DEFINED"/>
    <s v="NordicsBOOKINGS"/>
    <s v="Q22013"/>
    <s v="Nordics"/>
    <x v="0"/>
  </r>
  <r>
    <x v="8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67"/>
    <s v="D01035"/>
    <x v="82"/>
    <x v="83"/>
    <x v="101"/>
    <s v="Germany"/>
    <s v="Germany"/>
    <x v="0"/>
    <s v="ZOR"/>
    <m/>
    <m/>
    <x v="125"/>
    <x v="110"/>
    <m/>
    <m/>
    <s v="Gittel GmbH"/>
    <n v="313182032"/>
    <x v="108"/>
    <s v="CXP"/>
    <n v="1"/>
    <s v="Indirect"/>
    <s v="EMC Sale"/>
    <s v="Y"/>
    <s v="Distributor"/>
    <s v="Velocity Solution Provider;Velocity Services Implement;VSPEX"/>
    <s v="OTHER CHANNEL"/>
    <d v="2013-06-18T00:00:00"/>
    <x v="45"/>
    <d v="2013-06-18T00:00:00"/>
    <n v="6"/>
    <m/>
    <m/>
    <m/>
    <n v="932.1"/>
    <x v="0"/>
    <s v="SERVICES"/>
    <s v="SERVICES -- CONSULTING"/>
    <s v="OTHERBOOKINGS"/>
    <s v="Q22013"/>
    <s v="Other"/>
    <x v="0"/>
  </r>
  <r>
    <x v="8"/>
    <x v="3"/>
    <s v="CONTENT AND CASE MGMT"/>
    <s v="CCMG CAPTURE"/>
    <s v="PIXEL-TOOLS"/>
    <s v="Capture"/>
    <s v="456-100-091"/>
    <s v="EMEA HOUSE AREA"/>
    <s v="EMEA HOUSE DISTRICT"/>
    <s v="EMEA QUOTA HOUSE AM"/>
    <s v="EMEA QUOTA HOUSE DM"/>
    <s v="EMEA HOUSE DIVISION"/>
    <x v="67"/>
    <s v="D01035"/>
    <x v="82"/>
    <x v="83"/>
    <x v="101"/>
    <s v="Germany"/>
    <s v="Germany"/>
    <x v="0"/>
    <s v="ZOR"/>
    <m/>
    <m/>
    <x v="125"/>
    <x v="110"/>
    <m/>
    <m/>
    <s v="Gittel GmbH"/>
    <n v="313182032"/>
    <x v="108"/>
    <s v="CXP"/>
    <n v="-1"/>
    <s v="Indirect"/>
    <s v="EMC Sale"/>
    <s v="Y"/>
    <s v="Distributor"/>
    <s v="Velocity Solution Provider;Velocity Services Implement;VSPEX"/>
    <s v="OTHER CHANNEL"/>
    <d v="2013-06-18T00:00:00"/>
    <x v="7"/>
    <d v="2013-06-21T00:00:00"/>
    <n v="6"/>
    <m/>
    <m/>
    <m/>
    <n v="-932.1"/>
    <x v="0"/>
    <s v="SERVICES"/>
    <s v="SERVICES -- CONSULTING"/>
    <s v="OTHERBOOKINGS"/>
    <s v="Q22013"/>
    <s v="Other"/>
    <x v="0"/>
  </r>
  <r>
    <x v="7"/>
    <x v="1"/>
    <s v="CONTENT AND CASE MGMT"/>
    <s v="CCMG CAPTURE"/>
    <s v="PIXEL-TOOLS"/>
    <s v="Capture"/>
    <s v="456-100-091"/>
    <s v="GERMANY HOUSE"/>
    <s v="GERMANY HOUSE DISTRICT"/>
    <s v="GERMANY QUOTA HOUSE AM"/>
    <s v="GERMANY QUOTA HOUSE DM"/>
    <s v="GERMANY DIVISION"/>
    <x v="68"/>
    <s v="D01000"/>
    <x v="81"/>
    <x v="82"/>
    <x v="100"/>
    <s v="Germany"/>
    <s v="Germany"/>
    <x v="0"/>
    <s v="ZOR"/>
    <m/>
    <m/>
    <x v="126"/>
    <x v="111"/>
    <m/>
    <m/>
    <s v="Datapool GmbH Beratung, Dienstleistung und Vermittlung im EDV-, Versicherungs- und Immobilienbereich"/>
    <n v="330123860"/>
    <x v="109"/>
    <s v="DXP"/>
    <n v="4"/>
    <s v="Direct"/>
    <s v="EMC Sale"/>
    <s v="N"/>
    <m/>
    <m/>
    <s v="DIRECT"/>
    <d v="2013-06-03T00:00:00"/>
    <x v="17"/>
    <d v="2013-06-03T00:00:00"/>
    <n v="6"/>
    <m/>
    <m/>
    <m/>
    <n v="4154.8"/>
    <x v="0"/>
    <s v="SERVICES"/>
    <s v="SERVICES -- CONSULTING"/>
    <s v="GermanyBOOKINGS"/>
    <s v="Q22013"/>
    <s v="Germany"/>
    <x v="0"/>
  </r>
  <r>
    <x v="7"/>
    <x v="1"/>
    <s v="CONTENT AND CASE MGMT"/>
    <s v="CCMG CAPTURE"/>
    <s v="PIXEL-TOOLS"/>
    <s v="Capture"/>
    <s v="456-100-091"/>
    <s v="GERMANY HOUSE"/>
    <s v="GERMANY HOUSE DISTRICT"/>
    <s v="GERMANY QUOTA HOUSE AM"/>
    <s v="GERMANY QUOTA HOUSE DM"/>
    <s v="GERMANY DIVISION"/>
    <x v="68"/>
    <s v="D01000"/>
    <x v="81"/>
    <x v="82"/>
    <x v="100"/>
    <s v="Germany"/>
    <s v="Germany"/>
    <x v="0"/>
    <s v="ZOR"/>
    <m/>
    <m/>
    <x v="126"/>
    <x v="111"/>
    <m/>
    <m/>
    <s v="Datapool GmbH Beratung, Dienstleistung und Vermittlung im EDV-, Versicherungs- und Immobilienbereich"/>
    <n v="330123860"/>
    <x v="109"/>
    <s v="DXP"/>
    <n v="-4"/>
    <s v="Direct"/>
    <s v="EMC Sale"/>
    <s v="N"/>
    <m/>
    <m/>
    <s v="DIRECT"/>
    <d v="2013-06-03T00:00:00"/>
    <x v="6"/>
    <d v="2013-06-28T00:00:00"/>
    <n v="6"/>
    <m/>
    <m/>
    <m/>
    <n v="-4154.8"/>
    <x v="0"/>
    <s v="SERVICES"/>
    <s v="SERVICES -- CONSULTING"/>
    <s v="GermanyBOOKINGS"/>
    <s v="Q22013"/>
    <s v="Germany"/>
    <x v="0"/>
  </r>
  <r>
    <x v="7"/>
    <x v="1"/>
    <s v="CONTENT AND CASE MGMT"/>
    <s v="CCMG CAPTURE"/>
    <s v="PIXEL-TOOLS"/>
    <s v="Capture"/>
    <s v="456-100-091"/>
    <s v="GERMANY MID MARKET AREA"/>
    <s v="GERMANY MID MARKET  SOUTH DISTRICT"/>
    <s v="INGO GEHRKE"/>
    <s v="THOMAS HOMMEL"/>
    <s v="GERMANY DIVISION"/>
    <x v="69"/>
    <n v="118337"/>
    <x v="83"/>
    <x v="84"/>
    <x v="102"/>
    <s v="Germany"/>
    <s v="Germany"/>
    <x v="0"/>
    <s v="ZOR"/>
    <m/>
    <m/>
    <x v="127"/>
    <x v="112"/>
    <m/>
    <m/>
    <s v="Computec Forchheim GmbH"/>
    <n v="341974854"/>
    <x v="110"/>
    <s v="CXP"/>
    <n v="0.5"/>
    <s v="Indirect"/>
    <s v="EMC Sale"/>
    <s v="Y"/>
    <s v="Distributor"/>
    <s v="Velocity Solution Provider;Velocity Services Implement;VSPEX"/>
    <s v="OTHER CHANNEL"/>
    <d v="2013-04-10T00:00:00"/>
    <x v="44"/>
    <d v="2013-04-10T00:00:00"/>
    <n v="4"/>
    <m/>
    <m/>
    <m/>
    <n v="466.05"/>
    <x v="0"/>
    <s v="RETAIL"/>
    <s v="RETAIL -- APPLIANCES/ELECTRONICS"/>
    <s v="GermanyBOOKINGS"/>
    <s v="Q22013"/>
    <s v="Germany"/>
    <x v="0"/>
  </r>
  <r>
    <x v="7"/>
    <x v="1"/>
    <s v="CONTENT AND CASE MGMT"/>
    <s v="CCMG CAPTURE"/>
    <s v="PIXEL-TOOLS"/>
    <s v="Capture"/>
    <s v="456-100-091"/>
    <s v="GERMANY MID MARKET AREA"/>
    <s v="GERMANY MID MARKET  SOUTH DISTRICT"/>
    <s v="INGO GEHRKE"/>
    <s v="THOMAS HOMMEL"/>
    <s v="GERMANY DIVISION"/>
    <x v="69"/>
    <n v="118337"/>
    <x v="83"/>
    <x v="84"/>
    <x v="102"/>
    <s v="Germany"/>
    <s v="Germany"/>
    <x v="0"/>
    <s v="ZOR"/>
    <m/>
    <m/>
    <x v="127"/>
    <x v="112"/>
    <m/>
    <m/>
    <s v="Computec Forchheim GmbH"/>
    <n v="341974854"/>
    <x v="110"/>
    <s v="CXP"/>
    <n v="-0.5"/>
    <s v="Indirect"/>
    <s v="EMC Sale"/>
    <s v="Y"/>
    <s v="Distributor"/>
    <s v="Velocity Solution Provider;Velocity Services Implement;VSPEX"/>
    <s v="OTHER CHANNEL"/>
    <d v="2013-04-10T00:00:00"/>
    <x v="43"/>
    <d v="2013-05-27T00:00:00"/>
    <n v="5"/>
    <m/>
    <m/>
    <m/>
    <n v="-466.05"/>
    <x v="0"/>
    <s v="RETAIL"/>
    <s v="RETAIL -- APPLIANCES/ELECTRONICS"/>
    <s v="GermanyBOOKINGS"/>
    <s v="Q22013"/>
    <s v="Germany"/>
    <x v="0"/>
  </r>
  <r>
    <x v="7"/>
    <x v="1"/>
    <s v="CONTENT AND CASE MGMT"/>
    <s v="CCMG CAPTURE"/>
    <s v="PIXEL-TOOLS"/>
    <s v="Capture"/>
    <s v="456-100-091"/>
    <s v="GERMANY MID MARKET AREA"/>
    <s v="GERMANY MID MARKET  SOUTH DISTRICT"/>
    <s v="INGO GEHRKE"/>
    <s v="THOMAS HOMMEL"/>
    <s v="GERMANY DIVISION"/>
    <x v="70"/>
    <n v="28137"/>
    <x v="83"/>
    <x v="84"/>
    <x v="102"/>
    <s v="Germany"/>
    <s v="Germany"/>
    <x v="0"/>
    <s v="ZOR"/>
    <m/>
    <m/>
    <x v="127"/>
    <x v="112"/>
    <m/>
    <m/>
    <s v="Computec Forchheim GmbH"/>
    <n v="341974854"/>
    <x v="110"/>
    <s v="CXP"/>
    <n v="0.5"/>
    <s v="Indirect"/>
    <s v="EMC Sale"/>
    <s v="Y"/>
    <s v="Distributor"/>
    <s v="Velocity Solution Provider;Velocity Services Implement;VSPEX"/>
    <s v="OTHER CHANNEL"/>
    <d v="2013-04-10T00:00:00"/>
    <x v="44"/>
    <d v="2013-04-10T00:00:00"/>
    <n v="4"/>
    <m/>
    <m/>
    <m/>
    <n v="466.05"/>
    <x v="0"/>
    <s v="RETAIL"/>
    <s v="RETAIL -- APPLIANCES/ELECTRONICS"/>
    <s v="GermanyBOOKINGS"/>
    <s v="Q22013"/>
    <s v="Germany"/>
    <x v="0"/>
  </r>
  <r>
    <x v="7"/>
    <x v="1"/>
    <s v="CONTENT AND CASE MGMT"/>
    <s v="CCMG CAPTURE"/>
    <s v="PIXEL-TOOLS"/>
    <s v="Capture"/>
    <s v="456-100-091"/>
    <s v="GERMANY MID MARKET AREA"/>
    <s v="GERMANY MID MARKET  SOUTH DISTRICT"/>
    <s v="INGO GEHRKE"/>
    <s v="THOMAS HOMMEL"/>
    <s v="GERMANY DIVISION"/>
    <x v="70"/>
    <n v="28137"/>
    <x v="83"/>
    <x v="84"/>
    <x v="102"/>
    <s v="Germany"/>
    <s v="Germany"/>
    <x v="0"/>
    <s v="ZOR"/>
    <m/>
    <m/>
    <x v="127"/>
    <x v="112"/>
    <m/>
    <m/>
    <s v="Computec Forchheim GmbH"/>
    <n v="341974854"/>
    <x v="110"/>
    <s v="CXP"/>
    <n v="-0.5"/>
    <s v="Indirect"/>
    <s v="EMC Sale"/>
    <s v="Y"/>
    <s v="Distributor"/>
    <s v="Velocity Solution Provider;Velocity Services Implement;VSPEX"/>
    <s v="OTHER CHANNEL"/>
    <d v="2013-04-10T00:00:00"/>
    <x v="43"/>
    <d v="2013-05-27T00:00:00"/>
    <n v="5"/>
    <m/>
    <m/>
    <m/>
    <n v="-466.05"/>
    <x v="0"/>
    <s v="RETAIL"/>
    <s v="RETAIL -- APPLIANCES/ELECTRONICS"/>
    <s v="GermanyBOOKINGS"/>
    <s v="Q22013"/>
    <s v="Germany"/>
    <x v="0"/>
  </r>
  <r>
    <x v="4"/>
    <x v="2"/>
    <s v="CONTENT AND CASE MGMT"/>
    <s v="CCMG CAPTURE"/>
    <s v="PIXEL-TOOLS"/>
    <s v="Capture"/>
    <s v="456-100-091"/>
    <s v="IIG EMEA BENELUX AREA"/>
    <s v="IIG EMEA BELGIUM 1 DISTRICT"/>
    <s v="MARK RATTLEY"/>
    <s v="JOOST DE BOT"/>
    <s v="IIG EMEA NORTH DIVISION"/>
    <x v="21"/>
    <s v="D01721"/>
    <x v="23"/>
    <x v="22"/>
    <x v="103"/>
    <s v="Belgium"/>
    <s v="Belgium"/>
    <x v="1"/>
    <s v="ZCR"/>
    <n v="2924373"/>
    <m/>
    <x v="128"/>
    <x v="113"/>
    <m/>
    <m/>
    <s v="HOPITAUX IRIS SUD"/>
    <n v="400614979"/>
    <x v="111"/>
    <s v="DXP"/>
    <n v="-1"/>
    <s v="Indirect"/>
    <s v="BOOKINGS IMPACTING"/>
    <s v="Y"/>
    <s v="Distributor"/>
    <s v="Information Intelligence Reseller"/>
    <s v="OTHER CHANNEL"/>
    <d v="2013-06-19T00:00:00"/>
    <x v="5"/>
    <d v="2013-06-19T00:00:00"/>
    <n v="6"/>
    <m/>
    <m/>
    <m/>
    <n v="-1101.75"/>
    <x v="0"/>
    <s v="HEALTHCARE"/>
    <s v="HEALTHCARE -- GENERAL"/>
    <s v="BeneluxBOOKINGS"/>
    <s v="Q22013"/>
    <n v="0"/>
    <x v="0"/>
  </r>
  <r>
    <x v="4"/>
    <x v="2"/>
    <s v="CONTENT AND CASE MGMT"/>
    <s v="CCMG CAPTURE"/>
    <s v="PIXEL-TOOLS"/>
    <s v="Capture"/>
    <s v="456-100-091"/>
    <s v="IIG EMEA BENELUX AREA"/>
    <s v="IIG EMEA BELGIUM 1 DISTRICT"/>
    <s v="MARK RATTLEY"/>
    <s v="JOOST DE BOT"/>
    <s v="IIG EMEA NORTH DIVISION"/>
    <x v="21"/>
    <s v="D01721"/>
    <x v="23"/>
    <x v="22"/>
    <x v="103"/>
    <s v="Belgium"/>
    <s v="Belgium"/>
    <x v="1"/>
    <s v="ZCR"/>
    <n v="2924373"/>
    <m/>
    <x v="128"/>
    <x v="113"/>
    <m/>
    <m/>
    <s v="HOPITAUX IRIS SUD"/>
    <n v="400614979"/>
    <x v="111"/>
    <s v="DXP"/>
    <n v="1"/>
    <s v="Indirect"/>
    <s v="BOOKINGS IMPACTING"/>
    <s v="Y"/>
    <s v="Distributor"/>
    <s v="Information Intelligence Reseller"/>
    <s v="OTHER CHANNEL"/>
    <d v="2013-06-19T00:00:00"/>
    <x v="6"/>
    <d v="2013-06-28T00:00:00"/>
    <n v="6"/>
    <m/>
    <m/>
    <m/>
    <n v="1101.75"/>
    <x v="0"/>
    <s v="HEALTHCARE"/>
    <s v="HEALTHCARE -- GENERAL"/>
    <s v="BeneluxBOOKINGS"/>
    <s v="Q22013"/>
    <n v="0"/>
    <x v="0"/>
  </r>
  <r>
    <x v="4"/>
    <x v="2"/>
    <s v="CONTENT AND CASE MGMT"/>
    <s v="CCMG CAPTURE"/>
    <s v="PIXEL-TOOLS"/>
    <s v="Capture"/>
    <s v="456-100-091"/>
    <s v="IIG EMEA BENELUX AREA"/>
    <s v="IIG EMEA BELGIUM 1 DISTRICT"/>
    <s v="MARK RATTLEY"/>
    <s v="JOOST DE BOT"/>
    <s v="IIG EMEA NORTH DIVISION"/>
    <x v="21"/>
    <s v="D01721"/>
    <x v="23"/>
    <x v="22"/>
    <x v="103"/>
    <s v="Belgium"/>
    <s v="Belgium"/>
    <x v="2"/>
    <s v="ZDR"/>
    <n v="2924373"/>
    <m/>
    <x v="129"/>
    <x v="113"/>
    <m/>
    <m/>
    <s v="HOPITAUX IRIS SUD"/>
    <n v="400614979"/>
    <x v="111"/>
    <s v="DXP"/>
    <n v="1"/>
    <s v="Indirect"/>
    <s v="BOOKINGS IMPACTING"/>
    <s v="Y"/>
    <s v="Distributor"/>
    <s v="Information Intelligence Reseller"/>
    <s v="OTHER CHANNEL"/>
    <d v="2013-06-19T00:00:00"/>
    <x v="5"/>
    <d v="2013-06-19T00:00:00"/>
    <n v="6"/>
    <m/>
    <m/>
    <m/>
    <n v="847.5"/>
    <x v="0"/>
    <s v="HEALTHCARE"/>
    <s v="HEALTHCARE -- GENERAL"/>
    <s v="BeneluxBOOKINGS"/>
    <s v="Q22013"/>
    <n v="0"/>
    <x v="0"/>
  </r>
  <r>
    <x v="4"/>
    <x v="2"/>
    <s v="CONTENT AND CASE MGMT"/>
    <s v="CCMG CAPTURE"/>
    <s v="PIXEL-TOOLS"/>
    <s v="Capture"/>
    <s v="456-100-091"/>
    <s v="IIG EMEA BENELUX AREA"/>
    <s v="IIG EMEA BELGIUM 1 DISTRICT"/>
    <s v="MARK RATTLEY"/>
    <s v="JOOST DE BOT"/>
    <s v="IIG EMEA NORTH DIVISION"/>
    <x v="21"/>
    <s v="D01721"/>
    <x v="23"/>
    <x v="22"/>
    <x v="103"/>
    <s v="Belgium"/>
    <s v="Belgium"/>
    <x v="2"/>
    <s v="ZDR"/>
    <n v="2924373"/>
    <m/>
    <x v="129"/>
    <x v="113"/>
    <m/>
    <m/>
    <s v="HOPITAUX IRIS SUD"/>
    <n v="400614979"/>
    <x v="111"/>
    <s v="DXP"/>
    <n v="-1"/>
    <s v="Indirect"/>
    <s v="BOOKINGS IMPACTING"/>
    <s v="Y"/>
    <s v="Distributor"/>
    <s v="Information Intelligence Reseller"/>
    <s v="OTHER CHANNEL"/>
    <d v="2013-06-19T00:00:00"/>
    <x v="6"/>
    <d v="2013-06-28T00:00:00"/>
    <n v="6"/>
    <m/>
    <m/>
    <m/>
    <n v="-847.5"/>
    <x v="0"/>
    <s v="HEALTHCARE"/>
    <s v="HEALTHCARE -- GENERAL"/>
    <s v="BeneluxBOOKINGS"/>
    <s v="Q22013"/>
    <n v="0"/>
    <x v="0"/>
  </r>
  <r>
    <x v="4"/>
    <x v="2"/>
    <s v="CONTENT AND CASE MGMT"/>
    <s v="CCMG CAPTURE"/>
    <s v="PIXEL-TOOLS"/>
    <s v="Capture"/>
    <s v="456-100-091"/>
    <s v="IIG EMEA BENELUX AREA"/>
    <s v="IIG EMEA BELGIUM 1 DISTRICT"/>
    <s v="MARK RATTLEY"/>
    <s v="JOOST DE BOT"/>
    <s v="IIG EMEA NORTH DIVISION"/>
    <x v="21"/>
    <s v="D01721"/>
    <x v="23"/>
    <x v="22"/>
    <x v="103"/>
    <s v="Belgium"/>
    <s v="Belgium"/>
    <x v="0"/>
    <s v="ZOR"/>
    <n v="2924373"/>
    <m/>
    <x v="130"/>
    <x v="113"/>
    <m/>
    <m/>
    <s v="HOPITAUX IRIS SUD"/>
    <n v="400614979"/>
    <x v="111"/>
    <s v="DXP"/>
    <n v="-1"/>
    <s v="Indirect"/>
    <s v="EMC Sale"/>
    <s v="Y"/>
    <s v="Distributor"/>
    <s v="Information Intelligence Reseller"/>
    <s v="OTHER CHANNEL"/>
    <d v="2013-05-24T00:00:00"/>
    <x v="6"/>
    <d v="2013-06-28T00:00:00"/>
    <n v="6"/>
    <m/>
    <m/>
    <m/>
    <n v="-1101.75"/>
    <x v="0"/>
    <s v="HEALTHCARE"/>
    <s v="HEALTHCARE -- GENERAL"/>
    <s v="BeneluxBOOKINGS"/>
    <s v="Q22013"/>
    <n v="0"/>
    <x v="0"/>
  </r>
  <r>
    <x v="7"/>
    <x v="1"/>
    <s v="CONTENT AND CASE MGMT"/>
    <s v="CCMG CAPTURE"/>
    <s v="PIXEL-TOOLS"/>
    <s v="Capture"/>
    <s v="456-100-091"/>
    <s v="IIG EMEA BENELUX AREA"/>
    <s v="IIG EMEA BELGIUM 1 DISTRICT"/>
    <s v="MARK RATTLEY"/>
    <s v="JOOST DE BOT"/>
    <s v="IIG EMEA NORTH DIVISION"/>
    <x v="21"/>
    <s v="D01721"/>
    <x v="23"/>
    <x v="22"/>
    <x v="104"/>
    <s v="Germany"/>
    <s v="Germany"/>
    <x v="0"/>
    <s v="ZOR"/>
    <n v="2869218"/>
    <m/>
    <x v="131"/>
    <x v="114"/>
    <m/>
    <m/>
    <s v="Kliniken des Bezirks Oberbayern - Kommunalunternehmen"/>
    <n v="312505900"/>
    <x v="112"/>
    <s v="DXP"/>
    <n v="1"/>
    <s v="Indirect"/>
    <s v="EMC Sale"/>
    <s v="Y"/>
    <s v="Distributor"/>
    <s v="Information Intelligence Reseller"/>
    <s v="OTHER CHANNEL"/>
    <d v="2013-04-03T00:00:00"/>
    <x v="11"/>
    <d v="2013-05-31T00:00:00"/>
    <n v="5"/>
    <m/>
    <m/>
    <m/>
    <n v="847.5"/>
    <x v="0"/>
    <s v="SERVICES"/>
    <s v="SERVICES -- ARCHITECTURE ENGINEERING &amp; CONSTRUCTION"/>
    <s v="GermanyBOOKINGS"/>
    <s v="Q22013"/>
    <n v="0"/>
    <x v="0"/>
  </r>
  <r>
    <x v="4"/>
    <x v="2"/>
    <s v="CONTENT AND CASE MGMT"/>
    <s v="CCMG CAPTURE"/>
    <s v="PIXEL-TOOLS"/>
    <s v="Capture"/>
    <s v="456-100-091"/>
    <s v="IIG EMEA BENELUX AREA"/>
    <s v="IIG EMEA BELGIUM 1 DISTRICT"/>
    <s v="MARK RATTLEY"/>
    <s v="JOOST DE BOT"/>
    <s v="IIG EMEA NORTH DIVISION"/>
    <x v="21"/>
    <s v="D01721"/>
    <x v="23"/>
    <x v="22"/>
    <x v="105"/>
    <s v="Netherlands"/>
    <s v="Netherlands"/>
    <x v="0"/>
    <s v="ZOR"/>
    <m/>
    <m/>
    <x v="132"/>
    <x v="115"/>
    <m/>
    <m/>
    <s v="XANTION B.V."/>
    <n v="415700900"/>
    <x v="113"/>
    <s v="DXP"/>
    <n v="1"/>
    <s v="Indirect"/>
    <s v="EMC Sale"/>
    <s v="Y"/>
    <s v="Distributor"/>
    <s v="Information Intelligence Reseller"/>
    <s v="OTHER CHANNEL"/>
    <d v="2013-01-24T00:00:00"/>
    <x v="11"/>
    <d v="2013-05-31T00:00:00"/>
    <n v="5"/>
    <m/>
    <m/>
    <m/>
    <n v="636.12"/>
    <x v="0"/>
    <s v="HIGHTECH"/>
    <s v="HIGHTECH -- COMMERCIAL MACHINERY &amp; COMPUTER EQUIPMENT"/>
    <s v="BeneluxBOOKINGS"/>
    <s v="Q22013"/>
    <n v="0"/>
    <x v="0"/>
  </r>
  <r>
    <x v="4"/>
    <x v="2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58"/>
    <n v="117230"/>
    <x v="23"/>
    <x v="22"/>
    <x v="103"/>
    <s v="Belgium"/>
    <s v="Belgium"/>
    <x v="1"/>
    <s v="ZCR"/>
    <n v="2924373"/>
    <m/>
    <x v="128"/>
    <x v="113"/>
    <m/>
    <m/>
    <s v="HOPITAUX IRIS SUD"/>
    <n v="400614979"/>
    <x v="111"/>
    <s v="DXP"/>
    <n v="-1"/>
    <s v="Indirect"/>
    <s v="BOOKINGS IMPACTING"/>
    <s v="Y"/>
    <s v="Distributor"/>
    <s v="Information Intelligence Reseller"/>
    <s v="OTHER CHANNEL"/>
    <d v="2013-06-19T00:00:00"/>
    <x v="6"/>
    <d v="2013-06-28T00:00:00"/>
    <n v="6"/>
    <m/>
    <m/>
    <m/>
    <n v="-1101.75"/>
    <x v="0"/>
    <s v="HEALTHCARE"/>
    <s v="HEALTHCARE -- GENERAL"/>
    <s v="BeneluxBOOKINGS"/>
    <s v="Q22013"/>
    <n v="0"/>
    <x v="0"/>
  </r>
  <r>
    <x v="4"/>
    <x v="2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58"/>
    <n v="117230"/>
    <x v="23"/>
    <x v="22"/>
    <x v="103"/>
    <s v="Belgium"/>
    <s v="Belgium"/>
    <x v="2"/>
    <s v="ZDR"/>
    <n v="2924373"/>
    <m/>
    <x v="129"/>
    <x v="113"/>
    <m/>
    <m/>
    <s v="HOPITAUX IRIS SUD"/>
    <n v="400614979"/>
    <x v="111"/>
    <s v="DXP"/>
    <n v="1"/>
    <s v="Indirect"/>
    <s v="BOOKINGS IMPACTING"/>
    <s v="Y"/>
    <s v="Distributor"/>
    <s v="Information Intelligence Reseller"/>
    <s v="OTHER CHANNEL"/>
    <d v="2013-06-19T00:00:00"/>
    <x v="6"/>
    <d v="2013-06-28T00:00:00"/>
    <n v="6"/>
    <m/>
    <m/>
    <m/>
    <n v="847.5"/>
    <x v="0"/>
    <s v="HEALTHCARE"/>
    <s v="HEALTHCARE -- GENERAL"/>
    <s v="BeneluxBOOKINGS"/>
    <s v="Q22013"/>
    <n v="0"/>
    <x v="0"/>
  </r>
  <r>
    <x v="4"/>
    <x v="2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58"/>
    <n v="117230"/>
    <x v="23"/>
    <x v="22"/>
    <x v="103"/>
    <s v="Belgium"/>
    <s v="Belgium"/>
    <x v="0"/>
    <s v="ZOR"/>
    <n v="2924373"/>
    <m/>
    <x v="130"/>
    <x v="113"/>
    <m/>
    <m/>
    <s v="HOPITAUX IRIS SUD"/>
    <n v="400614979"/>
    <x v="111"/>
    <s v="DXP"/>
    <n v="1"/>
    <s v="Indirect"/>
    <s v="EMC Sale"/>
    <s v="Y"/>
    <s v="Distributor"/>
    <s v="Information Intelligence Reseller"/>
    <s v="OTHER CHANNEL"/>
    <d v="2013-05-24T00:00:00"/>
    <x v="6"/>
    <d v="2013-06-28T00:00:00"/>
    <n v="6"/>
    <m/>
    <m/>
    <m/>
    <n v="1101.75"/>
    <x v="0"/>
    <s v="HEALTHCARE"/>
    <s v="HEALTHCARE -- GENERAL"/>
    <s v="BeneluxBOOKINGS"/>
    <s v="Q22013"/>
    <n v="0"/>
    <x v="0"/>
  </r>
  <r>
    <x v="4"/>
    <x v="2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58"/>
    <n v="117230"/>
    <x v="23"/>
    <x v="22"/>
    <x v="103"/>
    <s v="Belgium"/>
    <s v="Belgium"/>
    <x v="0"/>
    <s v="ZOR"/>
    <n v="2924373"/>
    <m/>
    <x v="130"/>
    <x v="113"/>
    <m/>
    <m/>
    <s v="HOPITAUX IRIS SUD"/>
    <n v="400614979"/>
    <x v="111"/>
    <s v="DXP"/>
    <n v="-1"/>
    <s v="Indirect"/>
    <s v="EMC Sale"/>
    <s v="Y"/>
    <s v="Distributor"/>
    <s v="Information Intelligence Reseller"/>
    <s v="OTHER CHANNEL"/>
    <d v="2013-05-24T00:00:00"/>
    <x v="1"/>
    <d v="2013-06-30T00:00:00"/>
    <n v="6"/>
    <m/>
    <m/>
    <m/>
    <n v="-1101.75"/>
    <x v="0"/>
    <s v="HEALTHCARE"/>
    <s v="HEALTHCARE -- GENERAL"/>
    <s v="BeneluxBOOKINGS"/>
    <s v="Q22013"/>
    <n v="0"/>
    <x v="0"/>
  </r>
  <r>
    <x v="7"/>
    <x v="1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58"/>
    <n v="117230"/>
    <x v="81"/>
    <x v="82"/>
    <x v="100"/>
    <s v="Germany"/>
    <s v="Germany"/>
    <x v="0"/>
    <s v="ZOR"/>
    <m/>
    <m/>
    <x v="126"/>
    <x v="111"/>
    <m/>
    <m/>
    <s v="Datapool GmbH Beratung, Dienstleistung und Vermittlung im EDV-, Versicherungs- und Immobilienbereich"/>
    <n v="330123860"/>
    <x v="109"/>
    <s v="DXP"/>
    <n v="4"/>
    <s v="Direct"/>
    <s v="EMC Sale"/>
    <s v="N"/>
    <m/>
    <m/>
    <s v="DIRECT"/>
    <d v="2013-06-03T00:00:00"/>
    <x v="6"/>
    <d v="2013-06-28T00:00:00"/>
    <n v="6"/>
    <m/>
    <m/>
    <m/>
    <n v="4154.8"/>
    <x v="0"/>
    <s v="SERVICES"/>
    <s v="SERVICES -- CONSULTING"/>
    <s v="GermanyBOOKINGS"/>
    <s v="Q22013"/>
    <n v="0"/>
    <x v="0"/>
  </r>
  <r>
    <x v="7"/>
    <x v="1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58"/>
    <n v="117230"/>
    <x v="83"/>
    <x v="84"/>
    <x v="102"/>
    <s v="Germany"/>
    <s v="Germany"/>
    <x v="0"/>
    <s v="ZOR"/>
    <m/>
    <m/>
    <x v="127"/>
    <x v="112"/>
    <m/>
    <m/>
    <s v="Computec Forchheim GmbH"/>
    <n v="341974854"/>
    <x v="110"/>
    <s v="CXP"/>
    <n v="1"/>
    <s v="Indirect"/>
    <s v="EMC Sale"/>
    <s v="Y"/>
    <s v="Distributor"/>
    <s v="Velocity Solution Provider;Velocity Services Implement;VSPEX"/>
    <s v="OTHER CHANNEL"/>
    <d v="2013-04-10T00:00:00"/>
    <x v="6"/>
    <d v="2013-06-28T00:00:00"/>
    <n v="6"/>
    <m/>
    <m/>
    <m/>
    <n v="932.1"/>
    <x v="0"/>
    <s v="RETAIL"/>
    <s v="RETAIL -- APPLIANCES/ELECTRONICS"/>
    <s v="GermanyBOOKINGS"/>
    <s v="Q22013"/>
    <n v="0"/>
    <x v="0"/>
  </r>
  <r>
    <x v="7"/>
    <x v="1"/>
    <s v="CONTENT AND CASE MGMT"/>
    <s v="CCMG CAPTURE"/>
    <s v="PIXEL-TOOLS"/>
    <s v="Capture"/>
    <s v="456-100-091"/>
    <s v="IIG EMEA BUS DEV AREA"/>
    <s v="IIG EMEA CAPTIVA PIXEL DISTRICT"/>
    <m/>
    <m/>
    <s v="IIG EMEA BUS DEV DIVISION"/>
    <x v="58"/>
    <n v="117230"/>
    <x v="82"/>
    <x v="83"/>
    <x v="101"/>
    <s v="Germany"/>
    <s v="Germany"/>
    <x v="0"/>
    <s v="ZOR"/>
    <m/>
    <m/>
    <x v="125"/>
    <x v="110"/>
    <m/>
    <m/>
    <s v="Gittel GmbH"/>
    <n v="313182032"/>
    <x v="108"/>
    <s v="CXP"/>
    <n v="1"/>
    <s v="Indirect"/>
    <s v="EMC Sale"/>
    <s v="Y"/>
    <s v="Distributor"/>
    <s v="Velocity Solution Provider;Velocity Services Implement;VSPEX"/>
    <s v="OTHER CHANNEL"/>
    <d v="2013-06-18T00:00:00"/>
    <x v="6"/>
    <d v="2013-06-28T00:00:00"/>
    <n v="6"/>
    <m/>
    <m/>
    <m/>
    <n v="932.1"/>
    <x v="0"/>
    <s v="SERVICES"/>
    <s v="SERVICES -- CONSULTING"/>
    <s v="GermanyBOOKINGS"/>
    <s v="Q22013"/>
    <n v="0"/>
    <x v="0"/>
  </r>
  <r>
    <x v="1"/>
    <x v="1"/>
    <s v="CONTENT AND CASE MGMT"/>
    <s v="CCMG CAPTURE"/>
    <s v="PIXEL-TOOLS"/>
    <s v="Capture"/>
    <s v="456-100-091"/>
    <s v="IIG EMEA FRANCE AREA"/>
    <s v="IIG EMEA FRANCE 1 DISTRICT"/>
    <s v="STEPHANE BARBERET"/>
    <s v="JACQUES PADIOLEAU"/>
    <s v="IIG EMEA SOUTH DIVISION"/>
    <x v="23"/>
    <n v="126772"/>
    <x v="84"/>
    <x v="85"/>
    <x v="106"/>
    <s v="France"/>
    <s v="France"/>
    <x v="0"/>
    <s v="ZOR"/>
    <n v="2895793"/>
    <m/>
    <x v="133"/>
    <x v="116"/>
    <m/>
    <m/>
    <s v="UNION DEPARTEMENTALE ASS FAMILIALES"/>
    <n v="734260359"/>
    <x v="114"/>
    <s v="DXP"/>
    <n v="1"/>
    <s v="Direct"/>
    <s v="EMC Sale"/>
    <s v="N"/>
    <m/>
    <m/>
    <s v="DIRECT"/>
    <d v="2013-04-29T00:00:00"/>
    <x v="41"/>
    <d v="2013-04-29T00:00:00"/>
    <n v="4"/>
    <m/>
    <m/>
    <m/>
    <n v="1526.2"/>
    <x v="0"/>
    <s v="SERVICES"/>
    <s v="SERVICES -- TRAVEL &amp; HOSPITALITY"/>
    <s v="FranceBOOKINGS"/>
    <s v="Q22013"/>
    <s v="France"/>
    <x v="0"/>
  </r>
  <r>
    <x v="1"/>
    <x v="1"/>
    <s v="CONTENT AND CASE MGMT"/>
    <s v="CCMG CAPTURE"/>
    <s v="PIXEL-TOOLS"/>
    <s v="Capture"/>
    <s v="456-100-091"/>
    <s v="IIG EMEA FRANCE AREA"/>
    <s v="IIG EMEA FRANCE 1 DISTRICT"/>
    <s v="STEPHANE BARBERET"/>
    <s v="JACQUES PADIOLEAU"/>
    <s v="IIG EMEA SOUTH DIVISION"/>
    <x v="23"/>
    <n v="126772"/>
    <x v="84"/>
    <x v="85"/>
    <x v="107"/>
    <s v="France"/>
    <s v="France"/>
    <x v="0"/>
    <s v="ZOR"/>
    <n v="2968533"/>
    <m/>
    <x v="134"/>
    <x v="117"/>
    <m/>
    <m/>
    <s v="SERVICE TUTELAIRE ET DE PROTECTION"/>
    <n v="582487021"/>
    <x v="115"/>
    <s v="DXP"/>
    <n v="1"/>
    <s v="Direct"/>
    <s v="EMC Sale"/>
    <s v="N"/>
    <m/>
    <m/>
    <s v="DIRECT"/>
    <d v="2013-06-25T00:00:00"/>
    <x v="3"/>
    <d v="2013-06-25T00:00:00"/>
    <n v="6"/>
    <m/>
    <m/>
    <m/>
    <n v="1526.2"/>
    <x v="0"/>
    <s v="SERVICES"/>
    <s v="SERVICES -- TRAVEL &amp; HOSPITALITY"/>
    <s v="FranceBOOKINGS"/>
    <s v="Q22013"/>
    <s v="France"/>
    <x v="0"/>
  </r>
  <r>
    <x v="1"/>
    <x v="1"/>
    <s v="CONTENT AND CASE MGMT"/>
    <s v="CCMG CAPTURE"/>
    <s v="PIXEL-TOOLS"/>
    <s v="Capture"/>
    <s v="456-100-091"/>
    <s v="IIG EMEA FRANCE AREA"/>
    <s v="IIG EMEA FRANCE TM DISTRICT"/>
    <s v="STEPHANE BARBERET"/>
    <s v="JACQUES PADIOLEAU"/>
    <s v="IIG EMEA SOUTH DIVISION"/>
    <x v="28"/>
    <n v="110504"/>
    <x v="85"/>
    <x v="78"/>
    <x v="90"/>
    <s v="France"/>
    <s v="France"/>
    <x v="0"/>
    <s v="ZOR"/>
    <n v="2904098"/>
    <m/>
    <x v="135"/>
    <x v="118"/>
    <m/>
    <m/>
    <s v="SPIGRAPH"/>
    <n v="896271863"/>
    <x v="116"/>
    <s v="DXP"/>
    <n v="1"/>
    <s v="Direct"/>
    <s v="EMC Sale"/>
    <s v="N"/>
    <m/>
    <m/>
    <s v="DIRECT"/>
    <d v="2013-05-06T00:00:00"/>
    <x v="46"/>
    <d v="2013-05-06T00:00:00"/>
    <n v="5"/>
    <m/>
    <m/>
    <m/>
    <n v="1038.7"/>
    <x v="0"/>
    <s v="WHOLESALE"/>
    <s v="WHOLESALE -- EQUIPMENT MANUFATURING"/>
    <s v="FranceBOOKINGS"/>
    <s v="Q22013"/>
    <s v="France"/>
    <x v="0"/>
  </r>
  <r>
    <x v="7"/>
    <x v="1"/>
    <s v="CONTENT AND CASE MGMT"/>
    <s v="CCMG CAPTURE"/>
    <s v="PIXEL-TOOLS"/>
    <s v="Capture"/>
    <s v="456-100-091"/>
    <s v="IIG EMEA GERMANY AREA"/>
    <s v="IIG EMEA GERMANY HOUSE DISTRICT"/>
    <s v="STEPHANE BARBERET"/>
    <s v="GERMANY SMB - ESG QUOTA HOUSE"/>
    <s v="IIG EMEA SOUTH DIVISION"/>
    <x v="71"/>
    <s v="D06907"/>
    <x v="82"/>
    <x v="83"/>
    <x v="101"/>
    <s v="Germany"/>
    <s v="Germany"/>
    <x v="0"/>
    <s v="ZOR"/>
    <m/>
    <m/>
    <x v="125"/>
    <x v="110"/>
    <m/>
    <m/>
    <s v="Gittel GmbH"/>
    <n v="313182032"/>
    <x v="108"/>
    <s v="CXP"/>
    <n v="1"/>
    <s v="Indirect"/>
    <s v="EMC Sale"/>
    <s v="Y"/>
    <s v="Distributor"/>
    <s v="Velocity Solution Provider;Velocity Services Implement;VSPEX"/>
    <s v="OTHER CHANNEL"/>
    <d v="2013-06-18T00:00:00"/>
    <x v="7"/>
    <d v="2013-06-21T00:00:00"/>
    <n v="6"/>
    <m/>
    <m/>
    <m/>
    <n v="932.1"/>
    <x v="0"/>
    <s v="SERVICES"/>
    <s v="SERVICES -- CONSULTING"/>
    <s v="GermanyBOOKINGS"/>
    <s v="Q22013"/>
    <s v="Germany"/>
    <x v="0"/>
  </r>
  <r>
    <x v="7"/>
    <x v="1"/>
    <s v="CONTENT AND CASE MGMT"/>
    <s v="CCMG CAPTURE"/>
    <s v="PIXEL-TOOLS"/>
    <s v="Capture"/>
    <s v="456-100-091"/>
    <s v="IIG EMEA GERMANY AREA"/>
    <s v="IIG EMEA GERMANY HOUSE DISTRICT"/>
    <s v="STEPHANE BARBERET"/>
    <s v="GERMANY SMB - ESG QUOTA HOUSE"/>
    <s v="IIG EMEA SOUTH DIVISION"/>
    <x v="71"/>
    <s v="D06907"/>
    <x v="82"/>
    <x v="83"/>
    <x v="101"/>
    <s v="Germany"/>
    <s v="Germany"/>
    <x v="0"/>
    <s v="ZOR"/>
    <m/>
    <m/>
    <x v="125"/>
    <x v="110"/>
    <m/>
    <m/>
    <s v="Gittel GmbH"/>
    <n v="313182032"/>
    <x v="108"/>
    <s v="CXP"/>
    <n v="-1"/>
    <s v="Indirect"/>
    <s v="EMC Sale"/>
    <s v="Y"/>
    <s v="Distributor"/>
    <s v="Velocity Solution Provider;Velocity Services Implement;VSPEX"/>
    <s v="OTHER CHANNEL"/>
    <d v="2013-06-18T00:00:00"/>
    <x v="6"/>
    <d v="2013-06-28T00:00:00"/>
    <n v="6"/>
    <m/>
    <m/>
    <m/>
    <n v="-932.1"/>
    <x v="0"/>
    <s v="SERVICES"/>
    <s v="SERVICES -- CONSULTING"/>
    <s v="GermanyBOOKINGS"/>
    <s v="Q22013"/>
    <s v="Germany"/>
    <x v="0"/>
  </r>
  <r>
    <x v="7"/>
    <x v="1"/>
    <s v="CONTENT AND CASE MGMT"/>
    <s v="CCMG CAPTURE"/>
    <s v="PIXEL-TOOLS"/>
    <s v="Capture"/>
    <s v="456-100-091"/>
    <s v="IIG EMEA GERMANY AREA"/>
    <s v="IIG EMEA GERMANY HOUSE DISTRICT"/>
    <s v="STEPHANE BARBERET"/>
    <s v="GERMANY SMB - ESG QUOTA HOUSE"/>
    <s v="IIG EMEA SOUTH DIVISION"/>
    <x v="66"/>
    <s v="D01729"/>
    <x v="83"/>
    <x v="84"/>
    <x v="102"/>
    <s v="Germany"/>
    <s v="Germany"/>
    <x v="0"/>
    <s v="ZOR"/>
    <m/>
    <m/>
    <x v="127"/>
    <x v="112"/>
    <m/>
    <m/>
    <s v="Computec Forchheim GmbH"/>
    <n v="341974854"/>
    <x v="110"/>
    <s v="CXP"/>
    <n v="1"/>
    <s v="Indirect"/>
    <s v="EMC Sale"/>
    <s v="Y"/>
    <s v="Distributor"/>
    <s v="Velocity Solution Provider;Velocity Services Implement;VSPEX"/>
    <s v="OTHER CHANNEL"/>
    <d v="2013-04-10T00:00:00"/>
    <x v="43"/>
    <d v="2013-05-27T00:00:00"/>
    <n v="5"/>
    <m/>
    <m/>
    <m/>
    <n v="932.1"/>
    <x v="0"/>
    <s v="RETAIL"/>
    <s v="RETAIL -- APPLIANCES/ELECTRONICS"/>
    <s v="GermanyBOOKINGS"/>
    <s v="Q22013"/>
    <s v="Germany"/>
    <x v="0"/>
  </r>
  <r>
    <x v="7"/>
    <x v="1"/>
    <s v="CONTENT AND CASE MGMT"/>
    <s v="CCMG CAPTURE"/>
    <s v="PIXEL-TOOLS"/>
    <s v="Capture"/>
    <s v="456-100-091"/>
    <s v="IIG EMEA GERMANY AREA"/>
    <s v="IIG EMEA GERMANY HOUSE DISTRICT"/>
    <s v="STEPHANE BARBERET"/>
    <s v="GERMANY SMB - ESG QUOTA HOUSE"/>
    <s v="IIG EMEA SOUTH DIVISION"/>
    <x v="66"/>
    <s v="D01729"/>
    <x v="83"/>
    <x v="84"/>
    <x v="102"/>
    <s v="Germany"/>
    <s v="Germany"/>
    <x v="0"/>
    <s v="ZOR"/>
    <m/>
    <m/>
    <x v="127"/>
    <x v="112"/>
    <m/>
    <m/>
    <s v="Computec Forchheim GmbH"/>
    <n v="341974854"/>
    <x v="110"/>
    <s v="CXP"/>
    <n v="-1"/>
    <s v="Indirect"/>
    <s v="EMC Sale"/>
    <s v="Y"/>
    <s v="Distributor"/>
    <s v="Velocity Solution Provider;Velocity Services Implement;VSPEX"/>
    <s v="OTHER CHANNEL"/>
    <d v="2013-04-10T00:00:00"/>
    <x v="6"/>
    <d v="2013-06-28T00:00:00"/>
    <n v="6"/>
    <m/>
    <m/>
    <m/>
    <n v="-932.1"/>
    <x v="0"/>
    <s v="RETAIL"/>
    <s v="RETAIL -- APPLIANCES/ELECTRONICS"/>
    <s v="GermanyBOOKINGS"/>
    <s v="Q22013"/>
    <s v="Germany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72"/>
    <s v="D01726"/>
    <x v="86"/>
    <x v="86"/>
    <x v="108"/>
    <s v="South Africa"/>
    <s v="South Africa"/>
    <x v="0"/>
    <s v="ZOR"/>
    <m/>
    <m/>
    <x v="136"/>
    <x v="119"/>
    <m/>
    <m/>
    <s v="CIPCO (PTY) LTD"/>
    <n v="636116324"/>
    <x v="117"/>
    <s v="DXP"/>
    <n v="1"/>
    <s v="Indirect"/>
    <s v="EMC Sale"/>
    <s v="N"/>
    <m/>
    <m/>
    <s v="DIRECT"/>
    <d v="2013-03-28T00:00:00"/>
    <x v="30"/>
    <d v="2013-05-28T00:00:00"/>
    <n v="5"/>
    <m/>
    <m/>
    <m/>
    <n v="1596.08"/>
    <x v="0"/>
    <s v="PROCESS MFG"/>
    <s v="PROCESS MFG -- CHEMICALS"/>
    <s v="NordicsBOOKINGS"/>
    <s v="Q22013"/>
    <s v="Nordics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9"/>
    <s v="UN"/>
    <s v="Belgium"/>
    <x v="0"/>
    <s v="ZOR"/>
    <n v="2869218"/>
    <m/>
    <x v="131"/>
    <x v="114"/>
    <m/>
    <m/>
    <s v="AVNET, INC."/>
    <n v="6995419"/>
    <x v="112"/>
    <s v="DXP"/>
    <n v="1"/>
    <s v="Indirect"/>
    <s v="EMC Sale"/>
    <s v="Y"/>
    <s v="Distributor"/>
    <s v="Information Intelligence Reseller"/>
    <s v="OTHER CHANNEL"/>
    <d v="2013-04-03T00:00:00"/>
    <x v="12"/>
    <d v="2013-04-02T00:00:00"/>
    <n v="4"/>
    <m/>
    <m/>
    <m/>
    <n v="847.5"/>
    <x v="0"/>
    <s v="HIGHTECH"/>
    <s v="HIGHTECH -- COMMERCIAL MACHINERY &amp; COMPUTER EQUIPMENT"/>
    <s v="NordicsBOOKINGS"/>
    <s v="Q22013"/>
    <s v="Nordics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3"/>
    <s v="Belgium"/>
    <s v="Belgium"/>
    <x v="0"/>
    <s v="ZOR"/>
    <n v="2924373"/>
    <m/>
    <x v="130"/>
    <x v="113"/>
    <m/>
    <m/>
    <s v="HOPITAUX IRIS SUD"/>
    <n v="400614979"/>
    <x v="111"/>
    <s v="DXP"/>
    <n v="1"/>
    <s v="Indirect"/>
    <s v="EMC Sale"/>
    <s v="Y"/>
    <s v="Distributor"/>
    <s v="Information Intelligence Reseller"/>
    <s v="OTHER CHANNEL"/>
    <d v="2013-05-24T00:00:00"/>
    <x v="47"/>
    <d v="2013-05-24T00:00:00"/>
    <n v="5"/>
    <m/>
    <m/>
    <m/>
    <n v="1101.75"/>
    <x v="0"/>
    <s v="HEALTHCARE"/>
    <s v="HEALTHCARE -- GENERAL"/>
    <s v="NordicsBOOKINGS"/>
    <s v="Q22013"/>
    <s v="Nordics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3"/>
    <s v="Belgium"/>
    <s v="Belgium"/>
    <x v="0"/>
    <s v="ZOR"/>
    <n v="2924373"/>
    <m/>
    <x v="130"/>
    <x v="113"/>
    <m/>
    <m/>
    <s v="HOPITAUX IRIS SUD"/>
    <n v="400614979"/>
    <x v="111"/>
    <s v="DXP"/>
    <n v="1"/>
    <s v="Indirect"/>
    <s v="EMC Sale"/>
    <s v="Y"/>
    <s v="Distributor"/>
    <s v="Information Intelligence Reseller"/>
    <s v="OTHER CHANNEL"/>
    <d v="2013-05-24T00:00:00"/>
    <x v="1"/>
    <d v="2013-06-30T00:00:00"/>
    <n v="6"/>
    <m/>
    <m/>
    <m/>
    <n v="1101.75"/>
    <x v="0"/>
    <s v="HEALTHCARE"/>
    <s v="HEALTHCARE -- GENERAL"/>
    <s v="NordicsBOOKINGS"/>
    <s v="Q22013"/>
    <s v="Nordics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4"/>
    <s v="Germany"/>
    <s v="Germany"/>
    <x v="0"/>
    <s v="ZOR"/>
    <n v="2869218"/>
    <m/>
    <x v="131"/>
    <x v="114"/>
    <m/>
    <m/>
    <s v="Kliniken des Bezirks Oberbayern - Kommunalunternehmen"/>
    <n v="312505900"/>
    <x v="112"/>
    <s v="DXP"/>
    <n v="-1"/>
    <s v="Indirect"/>
    <s v="EMC Sale"/>
    <s v="Y"/>
    <s v="Distributor"/>
    <s v="Information Intelligence Reseller"/>
    <s v="OTHER CHANNEL"/>
    <d v="2013-04-03T00:00:00"/>
    <x v="11"/>
    <d v="2013-05-31T00:00:00"/>
    <n v="5"/>
    <m/>
    <m/>
    <m/>
    <n v="-847.5"/>
    <x v="0"/>
    <s v="SERVICES"/>
    <s v="SERVICES -- ARCHITECTURE ENGINEERING &amp; CONSTRUCTION"/>
    <s v="NordicsBOOKINGS"/>
    <s v="Q22013"/>
    <s v="Nordics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5"/>
    <s v="Netherlands"/>
    <s v="Netherlands"/>
    <x v="0"/>
    <s v="ZOR"/>
    <m/>
    <m/>
    <x v="132"/>
    <x v="115"/>
    <m/>
    <m/>
    <s v="XANTION B.V."/>
    <n v="415700900"/>
    <x v="113"/>
    <s v="DXP"/>
    <n v="-1"/>
    <s v="Indirect"/>
    <s v="EMC Sale"/>
    <s v="Y"/>
    <s v="Distributor"/>
    <s v="Information Intelligence Reseller"/>
    <s v="OTHER CHANNEL"/>
    <d v="2013-01-24T00:00:00"/>
    <x v="11"/>
    <d v="2013-05-31T00:00:00"/>
    <n v="5"/>
    <m/>
    <m/>
    <m/>
    <n v="-636.12"/>
    <x v="0"/>
    <s v="HIGHTECH"/>
    <s v="HIGHTECH -- COMMERCIAL MACHINERY &amp; COMPUTER EQUIPMENT"/>
    <s v="NordicsBOOKINGS"/>
    <s v="Q22013"/>
    <s v="Nordics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86"/>
    <x v="86"/>
    <x v="108"/>
    <s v="South Africa"/>
    <s v="South Africa"/>
    <x v="0"/>
    <s v="ZOR"/>
    <m/>
    <m/>
    <x v="136"/>
    <x v="119"/>
    <m/>
    <m/>
    <s v="CIPCO (PTY) LTD"/>
    <n v="636116324"/>
    <x v="117"/>
    <s v="DXP"/>
    <n v="-1"/>
    <s v="Indirect"/>
    <s v="EMC Sale"/>
    <s v="N"/>
    <m/>
    <m/>
    <s v="DIRECT"/>
    <d v="2013-03-28T00:00:00"/>
    <x v="30"/>
    <d v="2013-05-28T00:00:00"/>
    <n v="5"/>
    <m/>
    <m/>
    <m/>
    <n v="-1596.08"/>
    <x v="0"/>
    <s v="PROCESS MFG"/>
    <s v="PROCESS MFG -- CHEMICALS"/>
    <s v="NordicsBOOKINGS"/>
    <s v="Q22013"/>
    <s v="Nordics"/>
    <x v="0"/>
  </r>
  <r>
    <x v="5"/>
    <x v="2"/>
    <s v="CONTENT AND CASE MGMT"/>
    <s v="CCMG CAPTURE"/>
    <s v="PIXEL-TOOLS"/>
    <s v="Capture"/>
    <s v="456-100-092"/>
    <s v="IIG EMEA BENELUX AREA"/>
    <s v="IIG EMEA BELGIUM 1 DISTRICT"/>
    <s v="MARK RATTLEY"/>
    <s v="JOOST DE BOT"/>
    <s v="IIG EMEA NORTH DIVISION"/>
    <x v="21"/>
    <s v="D01721"/>
    <x v="23"/>
    <x v="22"/>
    <x v="110"/>
    <s v="United Kingdom"/>
    <s v="United Kingdom"/>
    <x v="0"/>
    <s v="ZOR"/>
    <n v="2917796"/>
    <m/>
    <x v="137"/>
    <x v="120"/>
    <m/>
    <m/>
    <s v="TOTEMIC LTD"/>
    <n v="236367462"/>
    <x v="118"/>
    <s v="DXP"/>
    <n v="1"/>
    <s v="Indirect"/>
    <s v="EMC Sale"/>
    <s v="Y"/>
    <s v="Distributor"/>
    <s v="Information Intelligence Reseller"/>
    <s v="OTHER CHANNEL"/>
    <d v="2013-05-21T00:00:00"/>
    <x v="21"/>
    <d v="2013-06-12T00:00:00"/>
    <n v="6"/>
    <m/>
    <m/>
    <m/>
    <n v="1547.5"/>
    <x v="0"/>
    <s v="FINSERV"/>
    <s v="FINSERV -- OTHER"/>
    <s v="UK&amp;IBOOKINGS"/>
    <s v="Q22013"/>
    <n v="0"/>
    <x v="0"/>
  </r>
  <r>
    <x v="5"/>
    <x v="2"/>
    <s v="CONTENT AND CASE MGMT"/>
    <s v="CCMG CAPTURE"/>
    <s v="PIXEL-TOOLS"/>
    <s v="Capture"/>
    <s v="456-100-092"/>
    <s v="IIG EMEA BENELUX AREA"/>
    <s v="IIG EMEA BELGIUM 1 DISTRICT"/>
    <s v="MARK RATTLEY"/>
    <s v="JOOST DE BOT"/>
    <s v="IIG EMEA NORTH DIVISION"/>
    <x v="21"/>
    <s v="D01721"/>
    <x v="23"/>
    <x v="22"/>
    <x v="110"/>
    <s v="United Kingdom"/>
    <s v="United Kingdom"/>
    <x v="0"/>
    <s v="ZOR"/>
    <n v="2917796"/>
    <m/>
    <x v="137"/>
    <x v="120"/>
    <m/>
    <m/>
    <s v="TOTEMIC LTD"/>
    <n v="236367462"/>
    <x v="118"/>
    <s v="DXP"/>
    <n v="-1"/>
    <s v="Indirect"/>
    <s v="EMC Sale"/>
    <s v="Y"/>
    <s v="Distributor"/>
    <s v="Information Intelligence Reseller"/>
    <s v="OTHER CHANNEL"/>
    <d v="2013-05-21T00:00:00"/>
    <x v="6"/>
    <d v="2013-06-28T00:00:00"/>
    <n v="6"/>
    <m/>
    <m/>
    <m/>
    <n v="-1547.5"/>
    <x v="0"/>
    <s v="FINSERV"/>
    <s v="FINSERV -- OTHER"/>
    <s v="UK&amp;IBOOKINGS"/>
    <s v="Q22013"/>
    <n v="0"/>
    <x v="0"/>
  </r>
  <r>
    <x v="5"/>
    <x v="2"/>
    <s v="CONTENT AND CASE MGMT"/>
    <s v="CCMG CAPTURE"/>
    <s v="PIXEL-TOOLS"/>
    <s v="Capture"/>
    <s v="456-100-092"/>
    <s v="IIG EMEA BUS DEV AREA"/>
    <s v="IIG EMEA CAPTIVA PIXEL DISTRICT"/>
    <m/>
    <m/>
    <s v="IIG EMEA BUS DEV DIVISION"/>
    <x v="58"/>
    <n v="117230"/>
    <x v="23"/>
    <x v="22"/>
    <x v="110"/>
    <s v="United Kingdom"/>
    <s v="United Kingdom"/>
    <x v="0"/>
    <s v="ZOR"/>
    <n v="2917796"/>
    <m/>
    <x v="137"/>
    <x v="120"/>
    <m/>
    <m/>
    <s v="TOTEMIC LTD"/>
    <n v="236367462"/>
    <x v="118"/>
    <s v="DXP"/>
    <n v="1"/>
    <s v="Indirect"/>
    <s v="EMC Sale"/>
    <s v="Y"/>
    <s v="Distributor"/>
    <s v="Information Intelligence Reseller"/>
    <s v="OTHER CHANNEL"/>
    <d v="2013-05-21T00:00:00"/>
    <x v="6"/>
    <d v="2013-06-28T00:00:00"/>
    <n v="6"/>
    <m/>
    <m/>
    <m/>
    <n v="1547.5"/>
    <x v="0"/>
    <s v="FINSERV"/>
    <s v="FINSERV -- OTHER"/>
    <s v="UK&amp;IBOOKINGS"/>
    <s v="Q22013"/>
    <n v="0"/>
    <x v="0"/>
  </r>
  <r>
    <x v="5"/>
    <x v="2"/>
    <s v="CONTENT AND CASE MGMT"/>
    <s v="CCMG CAPTURE"/>
    <s v="PIXEL-TOOLS"/>
    <s v="Capture"/>
    <s v="456-100-092"/>
    <s v="IIG EMEA BUS DEV AREA"/>
    <s v="IIG EMEA CAPTIVA PIXEL DISTRICT"/>
    <m/>
    <m/>
    <s v="IIG EMEA BUS DEV DIVISION"/>
    <x v="58"/>
    <n v="117230"/>
    <x v="23"/>
    <x v="22"/>
    <x v="110"/>
    <s v="United Kingdom"/>
    <s v="United Kingdom"/>
    <x v="0"/>
    <s v="ZOR"/>
    <n v="2917796"/>
    <m/>
    <x v="137"/>
    <x v="120"/>
    <m/>
    <m/>
    <s v="TOTEMIC LTD"/>
    <n v="236367462"/>
    <x v="118"/>
    <s v="DXP"/>
    <n v="-1"/>
    <s v="Indirect"/>
    <s v="EMC Sale"/>
    <s v="Y"/>
    <s v="Distributor"/>
    <s v="Information Intelligence Reseller"/>
    <s v="OTHER CHANNEL"/>
    <d v="2013-05-21T00:00:00"/>
    <x v="1"/>
    <d v="2013-06-30T00:00:00"/>
    <n v="6"/>
    <m/>
    <m/>
    <m/>
    <n v="-1547.5"/>
    <x v="0"/>
    <s v="FINSERV"/>
    <s v="FINSERV -- OTHER"/>
    <s v="UK&amp;IBOOKINGS"/>
    <s v="Q22013"/>
    <n v="0"/>
    <x v="0"/>
  </r>
  <r>
    <x v="3"/>
    <x v="2"/>
    <s v="CONTENT AND CASE MGMT"/>
    <s v="CCMG CAPTURE"/>
    <s v="PIXEL-TOOLS"/>
    <s v="Capture"/>
    <s v="456-100-092"/>
    <s v="IIG EMEA NORDICS AREA"/>
    <s v="IIG EMEA DENMARK DISTRICT"/>
    <s v="MARK RATTLEY"/>
    <s v="ERLING KVALHEIM"/>
    <s v="IIG EMEA NORTH DIVISION"/>
    <x v="5"/>
    <n v="100878"/>
    <x v="23"/>
    <x v="22"/>
    <x v="110"/>
    <s v="United Kingdom"/>
    <s v="United Kingdom"/>
    <x v="0"/>
    <s v="ZOR"/>
    <n v="2917796"/>
    <m/>
    <x v="137"/>
    <x v="120"/>
    <m/>
    <m/>
    <s v="TOTEMIC LTD"/>
    <n v="236367462"/>
    <x v="118"/>
    <s v="DXP"/>
    <n v="1"/>
    <s v="Indirect"/>
    <s v="EMC Sale"/>
    <s v="Y"/>
    <s v="Distributor"/>
    <s v="Information Intelligence Reseller"/>
    <s v="OTHER CHANNEL"/>
    <d v="2013-05-21T00:00:00"/>
    <x v="48"/>
    <d v="2013-05-21T00:00:00"/>
    <n v="5"/>
    <m/>
    <m/>
    <m/>
    <n v="1547.5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92"/>
    <s v="IIG EMEA NORDICS AREA"/>
    <s v="IIG EMEA DENMARK DISTRICT"/>
    <s v="MARK RATTLEY"/>
    <s v="ERLING KVALHEIM"/>
    <s v="IIG EMEA NORTH DIVISION"/>
    <x v="5"/>
    <n v="100878"/>
    <x v="23"/>
    <x v="22"/>
    <x v="110"/>
    <s v="United Kingdom"/>
    <s v="United Kingdom"/>
    <x v="0"/>
    <s v="ZOR"/>
    <n v="2917796"/>
    <m/>
    <x v="137"/>
    <x v="120"/>
    <m/>
    <m/>
    <s v="TOTEMIC LTD"/>
    <n v="236367462"/>
    <x v="118"/>
    <s v="DXP"/>
    <n v="-1"/>
    <s v="Indirect"/>
    <s v="EMC Sale"/>
    <s v="Y"/>
    <s v="Distributor"/>
    <s v="Information Intelligence Reseller"/>
    <s v="OTHER CHANNEL"/>
    <d v="2013-05-21T00:00:00"/>
    <x v="21"/>
    <d v="2013-06-12T00:00:00"/>
    <n v="6"/>
    <m/>
    <m/>
    <m/>
    <n v="-1547.5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92"/>
    <s v="IIG EMEA NORDICS AREA"/>
    <s v="IIG EMEA DENMARK DISTRICT"/>
    <s v="MARK RATTLEY"/>
    <s v="ERLING KVALHEIM"/>
    <s v="IIG EMEA NORTH DIVISION"/>
    <x v="5"/>
    <n v="100878"/>
    <x v="23"/>
    <x v="22"/>
    <x v="110"/>
    <s v="United Kingdom"/>
    <s v="United Kingdom"/>
    <x v="0"/>
    <s v="ZOR"/>
    <n v="2917796"/>
    <m/>
    <x v="137"/>
    <x v="120"/>
    <m/>
    <m/>
    <s v="TOTEMIC LTD"/>
    <n v="236367462"/>
    <x v="118"/>
    <s v="DXP"/>
    <n v="1"/>
    <s v="Indirect"/>
    <s v="EMC Sale"/>
    <s v="Y"/>
    <s v="Distributor"/>
    <s v="Information Intelligence Reseller"/>
    <s v="OTHER CHANNEL"/>
    <d v="2013-05-21T00:00:00"/>
    <x v="1"/>
    <d v="2013-06-30T00:00:00"/>
    <n v="6"/>
    <m/>
    <m/>
    <m/>
    <n v="1547.5"/>
    <x v="0"/>
    <s v="FINSERV"/>
    <s v="FINSERV -- OTHER"/>
    <s v="NordicsBOOKINGS"/>
    <s v="Q22013"/>
    <s v="Nordics"/>
    <x v="0"/>
  </r>
  <r>
    <x v="3"/>
    <x v="2"/>
    <s v="CONTENT AND CASE MGMT"/>
    <s v="CCMG CAPTURE"/>
    <s v="PIXEL-TOOLS"/>
    <s v="Capture"/>
    <s v="456-100-092"/>
    <s v="IIG EMEA NORDICS AREA"/>
    <s v="IIG EMEA DENMARK DISTRICT"/>
    <s v="MARK RATTLEY"/>
    <s v="ERLING KVALHEIM"/>
    <s v="IIG EMEA NORTH DIVISION"/>
    <x v="5"/>
    <n v="100878"/>
    <x v="87"/>
    <x v="87"/>
    <x v="111"/>
    <s v="Botswana"/>
    <s v="Botswana"/>
    <x v="0"/>
    <s v="ZOR"/>
    <n v="2733260"/>
    <m/>
    <x v="138"/>
    <x v="121"/>
    <m/>
    <m/>
    <s v="WATER UTILITIES CORPORATION"/>
    <n v="638146233"/>
    <x v="119"/>
    <s v="DXP"/>
    <n v="-5"/>
    <s v="Direct"/>
    <s v="EMC Sale"/>
    <s v="Y"/>
    <s v="Distribution VAR"/>
    <s v="Authorized Reseller"/>
    <s v="OTHER CHANNEL"/>
    <d v="2013-03-13T00:00:00"/>
    <x v="30"/>
    <d v="2013-05-28T00:00:00"/>
    <n v="5"/>
    <m/>
    <m/>
    <m/>
    <n v="-13155"/>
    <x v="0"/>
    <s v="ENERGY"/>
    <s v="ENERGY -- UTILITIES"/>
    <s v="NordicsBOOKINGS"/>
    <s v="Q22013"/>
    <s v="Nordics"/>
    <x v="0"/>
  </r>
  <r>
    <x v="6"/>
    <x v="2"/>
    <s v="CONTENT AND CASE MGMT"/>
    <s v="CCMG CAPTURE"/>
    <s v="PIXEL-TOOLS"/>
    <s v="Capture"/>
    <s v="456-100-092"/>
    <s v="IIG EMEA SOUTH AFRICA AREA"/>
    <s v="IIG EMEA SOUTH AFRICA DISTRICT"/>
    <s v="MARK RATTLEY"/>
    <s v="ALBERT NEL"/>
    <s v="IIG EMEA NORTH DIVISION"/>
    <x v="73"/>
    <s v="D02791"/>
    <x v="87"/>
    <x v="87"/>
    <x v="111"/>
    <s v="Botswana"/>
    <s v="Botswana"/>
    <x v="0"/>
    <s v="ZOR"/>
    <n v="2733260"/>
    <m/>
    <x v="138"/>
    <x v="121"/>
    <m/>
    <m/>
    <s v="WATER UTILITIES CORPORATION"/>
    <n v="638146233"/>
    <x v="119"/>
    <s v="DXP"/>
    <n v="5"/>
    <s v="Direct"/>
    <s v="EMC Sale"/>
    <s v="Y"/>
    <s v="Distribution VAR"/>
    <s v="Authorized Reseller"/>
    <s v="OTHER CHANNEL"/>
    <d v="2013-03-13T00:00:00"/>
    <x v="30"/>
    <d v="2013-05-28T00:00:00"/>
    <n v="5"/>
    <m/>
    <m/>
    <m/>
    <n v="13155"/>
    <x v="0"/>
    <s v="ENERGY"/>
    <s v="ENERGY -- UTILITIES"/>
    <s v="South AfricaBOOKINGS"/>
    <s v="Q22013"/>
    <s v="South Africa"/>
    <x v="0"/>
  </r>
  <r>
    <x v="5"/>
    <x v="2"/>
    <s v="CONTENT AND CASE MGMT"/>
    <s v="CCMG CAPTURE"/>
    <s v="PIXEL-TOOLS"/>
    <s v="Capture"/>
    <s v="456-100-316"/>
    <s v="IIG EMEA BUS DEV AREA"/>
    <s v="IIG EMEA CAPTIVA PIXEL DISTRICT"/>
    <m/>
    <m/>
    <s v="IIG EMEA BUS DEV DIVISION"/>
    <x v="58"/>
    <n v="117230"/>
    <x v="73"/>
    <x v="74"/>
    <x v="79"/>
    <s v="United Kingdom"/>
    <s v="United Kingdom"/>
    <x v="1"/>
    <s v="ZCR"/>
    <n v="2891259"/>
    <m/>
    <x v="139"/>
    <x v="81"/>
    <m/>
    <m/>
    <s v="COMPUTER SCIENCES CORPORATION"/>
    <n v="9581091"/>
    <x v="120"/>
    <s v="DXP"/>
    <n v="-1"/>
    <s v="Indirect"/>
    <s v="Return-Return of Sale with Credit"/>
    <s v="Y"/>
    <s v="Direct Reseller"/>
    <s v="Alliances"/>
    <s v="OTHER CHANNEL"/>
    <d v="2013-06-29T00:00:00"/>
    <x v="9"/>
    <d v="2013-06-29T00:00:00"/>
    <n v="6"/>
    <m/>
    <m/>
    <m/>
    <n v="-2995"/>
    <x v="0"/>
    <s v="SERVICES"/>
    <s v="SERVICES -- CONSULTING"/>
    <s v="UK&amp;IBOOKINGS"/>
    <s v="Q22013"/>
    <n v="0"/>
    <x v="0"/>
  </r>
  <r>
    <x v="5"/>
    <x v="2"/>
    <s v="CONTENT AND CASE MGMT"/>
    <s v="CCMG CAPTURE"/>
    <s v="PIXEL-TOOLS"/>
    <s v="Capture"/>
    <s v="456-100-316"/>
    <s v="IIG EMEA BUS DEV AREA"/>
    <s v="IIG EMEA CAPTIVA PIXEL DISTRICT"/>
    <m/>
    <m/>
    <s v="IIG EMEA BUS DEV DIVISION"/>
    <x v="58"/>
    <n v="117230"/>
    <x v="73"/>
    <x v="74"/>
    <x v="79"/>
    <s v="United Kingdom"/>
    <s v="United Kingdom"/>
    <x v="0"/>
    <s v="ZOR"/>
    <n v="2891259"/>
    <m/>
    <x v="140"/>
    <x v="81"/>
    <m/>
    <m/>
    <s v="COMPUTER SCIENCES CORPORATION"/>
    <n v="9581091"/>
    <x v="120"/>
    <s v="DXP"/>
    <n v="1"/>
    <s v="Indirect"/>
    <s v="EMC Sale"/>
    <s v="Y"/>
    <s v="Direct Reseller"/>
    <s v="Alliances"/>
    <s v="OTHER CHANNEL"/>
    <d v="2013-05-24T00:00:00"/>
    <x v="47"/>
    <d v="2013-05-24T00:00:00"/>
    <n v="5"/>
    <m/>
    <m/>
    <m/>
    <n v="2995"/>
    <x v="0"/>
    <s v="SERVICES"/>
    <s v="SERVICES -- CONSULTING"/>
    <s v="UK&amp;IBOOKINGS"/>
    <s v="Q22013"/>
    <n v="0"/>
    <x v="0"/>
  </r>
  <r>
    <x v="7"/>
    <x v="1"/>
    <s v="CONTENT AND CASE MGMT"/>
    <s v="CCMG CAPTURE"/>
    <s v="PIXEL-TOOLS"/>
    <s v="Capture"/>
    <s v="456-103-884"/>
    <s v="IIG EMEA BUS DEV AREA"/>
    <s v="IIG EMEA CAPTIVA PIXEL DISTRICT"/>
    <m/>
    <m/>
    <s v="IIG EMEA BUS DEV DIVISION"/>
    <x v="58"/>
    <n v="117230"/>
    <x v="88"/>
    <x v="88"/>
    <x v="112"/>
    <s v="Germany"/>
    <s v="Germany"/>
    <x v="0"/>
    <s v="ZOR"/>
    <n v="2723520"/>
    <m/>
    <x v="141"/>
    <x v="122"/>
    <m/>
    <m/>
    <s v="PRODYNA AG"/>
    <n v="340714443"/>
    <x v="121"/>
    <s v="DXP"/>
    <n v="1"/>
    <s v="Indirect"/>
    <s v="EMC Sale"/>
    <s v="N"/>
    <m/>
    <m/>
    <s v="DIRECT"/>
    <d v="2013-05-07T00:00:00"/>
    <x v="49"/>
    <d v="2013-05-07T00:00:00"/>
    <n v="5"/>
    <m/>
    <m/>
    <m/>
    <n v="1500"/>
    <x v="0"/>
    <s v="SERVICES"/>
    <s v="SERVICES -- CONSULTING"/>
    <s v="GermanyBOOKINGS"/>
    <s v="Q22013"/>
    <n v="0"/>
    <x v="0"/>
  </r>
  <r>
    <x v="5"/>
    <x v="2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58"/>
    <n v="117230"/>
    <x v="73"/>
    <x v="74"/>
    <x v="79"/>
    <s v="United Kingdom"/>
    <s v="United Kingdom"/>
    <x v="1"/>
    <s v="ZCR"/>
    <n v="2891259"/>
    <m/>
    <x v="142"/>
    <x v="81"/>
    <m/>
    <m/>
    <s v="COMPUTER SCIENCES CORPORATION"/>
    <n v="9581091"/>
    <x v="120"/>
    <s v="DXP"/>
    <n v="-27"/>
    <s v="Indirect"/>
    <s v="Return-Return of Sale with Credit"/>
    <s v="Y"/>
    <s v="Direct Reseller"/>
    <s v="Alliances"/>
    <s v="OTHER CHANNEL"/>
    <d v="2013-06-29T00:00:00"/>
    <x v="9"/>
    <d v="2013-06-29T00:00:00"/>
    <n v="6"/>
    <m/>
    <m/>
    <m/>
    <n v="-5400"/>
    <x v="0"/>
    <s v="SERVICES"/>
    <s v="SERVICES -- CONSULTING"/>
    <s v="UK&amp;IBOOKINGS"/>
    <s v="Q22013"/>
    <n v="0"/>
    <x v="0"/>
  </r>
  <r>
    <x v="5"/>
    <x v="2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58"/>
    <n v="117230"/>
    <x v="73"/>
    <x v="74"/>
    <x v="79"/>
    <s v="United Kingdom"/>
    <s v="United Kingdom"/>
    <x v="0"/>
    <s v="ZOR"/>
    <n v="2891259"/>
    <m/>
    <x v="140"/>
    <x v="81"/>
    <m/>
    <m/>
    <s v="COMPUTER SCIENCES CORPORATION"/>
    <n v="9581091"/>
    <x v="120"/>
    <s v="DXP"/>
    <n v="27"/>
    <s v="Indirect"/>
    <s v="EMC Sale"/>
    <s v="Y"/>
    <s v="Direct Reseller"/>
    <s v="Alliances"/>
    <s v="OTHER CHANNEL"/>
    <d v="2013-05-24T00:00:00"/>
    <x v="47"/>
    <d v="2013-05-24T00:00:00"/>
    <n v="5"/>
    <m/>
    <m/>
    <m/>
    <n v="5400"/>
    <x v="0"/>
    <s v="SERVICES"/>
    <s v="SERVICES -- CONSULTING"/>
    <s v="UK&amp;IBOOKINGS"/>
    <s v="Q22013"/>
    <n v="0"/>
    <x v="0"/>
  </r>
  <r>
    <x v="5"/>
    <x v="2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58"/>
    <n v="117230"/>
    <x v="73"/>
    <x v="74"/>
    <x v="79"/>
    <s v="United Kingdom"/>
    <s v="United Kingdom"/>
    <x v="0"/>
    <s v="ZOR"/>
    <n v="2957342"/>
    <m/>
    <x v="96"/>
    <x v="81"/>
    <m/>
    <m/>
    <s v="COMPUTER SCIENCES CORPORATION"/>
    <n v="9581091"/>
    <x v="79"/>
    <s v="DXP"/>
    <n v="27"/>
    <s v="Indirect"/>
    <s v="EMC Sale"/>
    <s v="Y"/>
    <s v="Direct Reseller"/>
    <s v="Alliances"/>
    <s v="OTHER CHANNEL"/>
    <d v="2013-06-29T00:00:00"/>
    <x v="9"/>
    <d v="2013-06-29T00:00:00"/>
    <n v="6"/>
    <m/>
    <m/>
    <m/>
    <n v="5400"/>
    <x v="0"/>
    <s v="SERVICES"/>
    <s v="SERVICES -- CONSULTING"/>
    <s v="UK&amp;IBOOKINGS"/>
    <s v="Q22013"/>
    <n v="0"/>
    <x v="0"/>
  </r>
  <r>
    <x v="7"/>
    <x v="1"/>
    <s v="CONTENT AND CASE MGMT"/>
    <s v="CCMG CAPTURE"/>
    <s v="PIXEL-TOOLS"/>
    <s v="Capture"/>
    <s v="PIX-ROY-1YR"/>
    <s v="IIG EMEA BUS DEV AREA"/>
    <s v="IIG EMEA CAPTIVA PIXEL DISTRICT"/>
    <m/>
    <m/>
    <s v="IIG EMEA BUS DEV DIVISION"/>
    <x v="58"/>
    <n v="117230"/>
    <x v="89"/>
    <x v="89"/>
    <x v="113"/>
    <s v="Germany"/>
    <s v="Germany"/>
    <x v="0"/>
    <s v="ZOR"/>
    <n v="2093200"/>
    <m/>
    <x v="143"/>
    <x v="123"/>
    <m/>
    <m/>
    <s v="Janich &amp; Klass Computertechnik GmbH"/>
    <n v="315939975"/>
    <x v="122"/>
    <s v="DXP"/>
    <n v="1"/>
    <s v="Indirect"/>
    <s v="EMC Sale"/>
    <s v="N"/>
    <m/>
    <m/>
    <s v="DIRECT"/>
    <d v="2013-06-14T00:00:00"/>
    <x v="26"/>
    <d v="2013-06-14T00:00:00"/>
    <n v="6"/>
    <m/>
    <m/>
    <m/>
    <n v="20000"/>
    <x v="0"/>
    <s v="HEALTHCARE"/>
    <s v="HEALTHCARE -- MEDICAL PRODUCTS"/>
    <s v="GermanyBOOKINGS"/>
    <s v="Q22013"/>
    <n v="0"/>
    <x v="0"/>
  </r>
  <r>
    <x v="7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0"/>
    <x v="90"/>
    <x v="114"/>
    <s v="Germany"/>
    <s v="Germany"/>
    <x v="0"/>
    <s v="ZOR"/>
    <n v="2973241"/>
    <m/>
    <x v="144"/>
    <x v="124"/>
    <m/>
    <m/>
    <s v="ALOS GmbH"/>
    <n v="319237178"/>
    <x v="123"/>
    <s v="DXP"/>
    <n v="78"/>
    <s v="Indirect"/>
    <s v="EMC Sale"/>
    <s v="N"/>
    <m/>
    <m/>
    <s v="DIRECT"/>
    <d v="2013-06-24T00:00:00"/>
    <x v="37"/>
    <d v="2013-06-24T00:00:00"/>
    <n v="6"/>
    <m/>
    <m/>
    <m/>
    <n v="4875"/>
    <x v="0"/>
    <s v="HIGHTECH"/>
    <s v="HIGHTECH -- COMMERCIAL MACHINERY &amp; COMPUTER EQUIPMENT"/>
    <s v="GermanyBOOKINGS"/>
    <s v="Q22013"/>
    <n v="0"/>
    <x v="0"/>
  </r>
  <r>
    <x v="3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1"/>
    <x v="91"/>
    <x v="115"/>
    <s v="Denmark"/>
    <s v="Denmark"/>
    <x v="0"/>
    <s v="ZOR"/>
    <n v="2878208"/>
    <m/>
    <x v="145"/>
    <x v="125"/>
    <m/>
    <m/>
    <s v="EVRY DANMARK A/S"/>
    <n v="306146726"/>
    <x v="124"/>
    <s v="DXP"/>
    <n v="14"/>
    <s v="Indirect"/>
    <s v="EMC Sale"/>
    <s v="N"/>
    <m/>
    <m/>
    <s v="DIRECT"/>
    <d v="2013-04-11T00:00:00"/>
    <x v="50"/>
    <d v="2013-04-11T00:00:00"/>
    <n v="4"/>
    <m/>
    <m/>
    <m/>
    <n v="1050"/>
    <x v="0"/>
    <s v="SERVICES"/>
    <s v="SERVICES -- CONSULTING"/>
    <s v="NordicsBOOKINGS"/>
    <s v="Q22013"/>
    <n v="0"/>
    <x v="0"/>
  </r>
  <r>
    <x v="5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2"/>
    <x v="92"/>
    <x v="116"/>
    <s v="United Kingdom"/>
    <s v="United Kingdom"/>
    <x v="0"/>
    <s v="ZOR"/>
    <n v="2975266"/>
    <m/>
    <x v="146"/>
    <x v="126"/>
    <m/>
    <m/>
    <s v="HITEC (LABORATORIES) LTD."/>
    <n v="294998000"/>
    <x v="125"/>
    <s v="DXP"/>
    <n v="1"/>
    <s v="Indirect"/>
    <s v="EMC Sale"/>
    <s v="N"/>
    <m/>
    <m/>
    <s v="DIRECT"/>
    <d v="2013-06-26T00:00:00"/>
    <x v="8"/>
    <d v="2013-06-26T00:00:00"/>
    <n v="6"/>
    <m/>
    <m/>
    <m/>
    <n v="265"/>
    <x v="0"/>
    <s v="HIGHTECH"/>
    <s v="HIGHTECH -- COMMERCIAL MACHINERY &amp; COMPUTER EQUIPMENT"/>
    <s v="UK&amp;IBOOKINGS"/>
    <s v="Q22013"/>
    <n v="0"/>
    <x v="0"/>
  </r>
  <r>
    <x v="7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3"/>
    <x v="93"/>
    <x v="117"/>
    <s v="Germany"/>
    <s v="Germany"/>
    <x v="0"/>
    <s v="ZOR"/>
    <n v="2895223"/>
    <m/>
    <x v="147"/>
    <x v="127"/>
    <m/>
    <m/>
    <s v="Joint Notion Development GmbH"/>
    <n v="341057843"/>
    <x v="126"/>
    <s v="DXP"/>
    <n v="6"/>
    <s v="Indirect"/>
    <s v="EMC Sale"/>
    <s v="N"/>
    <m/>
    <m/>
    <s v="DIRECT"/>
    <d v="2013-04-25T00:00:00"/>
    <x v="25"/>
    <d v="2013-04-25T00:00:00"/>
    <n v="4"/>
    <m/>
    <m/>
    <m/>
    <n v="540"/>
    <x v="0"/>
    <s v="OTHER INDUSTRY"/>
    <s v="OTHER -- GENERAL"/>
    <s v="GermanyBOOKINGS"/>
    <s v="Q22013"/>
    <n v="0"/>
    <x v="0"/>
  </r>
  <r>
    <x v="7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4"/>
    <x v="94"/>
    <x v="118"/>
    <s v="Germany"/>
    <s v="Germany"/>
    <x v="0"/>
    <s v="ZOR"/>
    <n v="2871696"/>
    <m/>
    <x v="148"/>
    <x v="128"/>
    <m/>
    <m/>
    <s v="OCR Systeme GmbH"/>
    <n v="330480898"/>
    <x v="127"/>
    <s v="DXP"/>
    <n v="13"/>
    <s v="Indirect"/>
    <s v="EMC Sale"/>
    <s v="N"/>
    <m/>
    <m/>
    <s v="DIRECT"/>
    <d v="2013-04-05T00:00:00"/>
    <x v="51"/>
    <d v="2013-04-04T00:00:00"/>
    <n v="4"/>
    <m/>
    <m/>
    <m/>
    <n v="975"/>
    <x v="0"/>
    <s v="HIGHTECH"/>
    <s v="HIGHTECH -- COMMERCIAL MACHINERY &amp; COMPUTER EQUIPMENT"/>
    <s v="GermanyBOOKINGS"/>
    <s v="Q22013"/>
    <n v="0"/>
    <x v="0"/>
  </r>
  <r>
    <x v="7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5"/>
    <x v="95"/>
    <x v="119"/>
    <s v="Germany"/>
    <s v="Germany"/>
    <x v="0"/>
    <s v="ZOR"/>
    <n v="2665172"/>
    <m/>
    <x v="149"/>
    <x v="129"/>
    <m/>
    <m/>
    <s v="READSOFT AB"/>
    <n v="356653659"/>
    <x v="128"/>
    <s v="DXP"/>
    <n v="99"/>
    <s v="Indirect"/>
    <s v="EMC Sale"/>
    <s v="N"/>
    <m/>
    <m/>
    <s v="DIRECT"/>
    <d v="2013-05-13T00:00:00"/>
    <x v="52"/>
    <d v="2013-05-13T00:00:00"/>
    <n v="5"/>
    <m/>
    <m/>
    <m/>
    <n v="12195"/>
    <x v="0"/>
    <s v="TME"/>
    <s v="TME -- PUBLISHING"/>
    <s v="GermanyBOOKINGS"/>
    <s v="Q22013"/>
    <n v="0"/>
    <x v="0"/>
  </r>
  <r>
    <x v="7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6"/>
    <x v="96"/>
    <x v="120"/>
    <s v="Germany"/>
    <s v="Germany"/>
    <x v="0"/>
    <s v="ZOR"/>
    <n v="2884884"/>
    <m/>
    <x v="150"/>
    <x v="130"/>
    <m/>
    <m/>
    <s v="SER Holding Europe GmbH"/>
    <n v="332064745"/>
    <x v="129"/>
    <s v="DXP"/>
    <n v="1000"/>
    <s v="Indirect"/>
    <s v="EMC Sale"/>
    <s v="Y"/>
    <s v="ISV"/>
    <m/>
    <s v="OTHER CHANNEL"/>
    <d v="2013-04-17T00:00:00"/>
    <x v="53"/>
    <d v="2013-04-17T00:00:00"/>
    <n v="4"/>
    <m/>
    <m/>
    <m/>
    <n v="18000"/>
    <x v="0"/>
    <s v="FINSERV"/>
    <s v="FINSERV -- OTHER"/>
    <s v="GermanyBOOKINGS"/>
    <s v="Q22013"/>
    <n v="0"/>
    <x v="0"/>
  </r>
  <r>
    <x v="7"/>
    <x v="1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7"/>
    <x v="97"/>
    <x v="121"/>
    <s v="Germany"/>
    <s v="Germany"/>
    <x v="0"/>
    <s v="ZOR"/>
    <n v="2871974"/>
    <m/>
    <x v="151"/>
    <x v="131"/>
    <m/>
    <m/>
    <s v="Spielberg Solutions GmbH"/>
    <n v="314807525"/>
    <x v="130"/>
    <s v="DXP"/>
    <n v="10"/>
    <s v="Indirect"/>
    <s v="EMC Sale"/>
    <s v="N"/>
    <m/>
    <m/>
    <s v="DIRECT"/>
    <d v="2013-04-05T00:00:00"/>
    <x v="51"/>
    <d v="2013-04-04T00:00:00"/>
    <n v="4"/>
    <m/>
    <m/>
    <m/>
    <n v="750"/>
    <x v="0"/>
    <s v="SERVICES"/>
    <s v="SERVICES -- CONSULTING"/>
    <s v="GermanyBOOKINGS"/>
    <s v="Q22013"/>
    <n v="0"/>
    <x v="0"/>
  </r>
  <r>
    <x v="5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8"/>
    <x v="98"/>
    <x v="122"/>
    <s v="United Kingdom"/>
    <s v="United Kingdom"/>
    <x v="0"/>
    <s v="ZOR"/>
    <n v="2916417"/>
    <m/>
    <x v="152"/>
    <x v="132"/>
    <m/>
    <m/>
    <s v="WOLTERS KLUWER N.V."/>
    <n v="403310154"/>
    <x v="131"/>
    <s v="DXP"/>
    <n v="32"/>
    <s v="Indirect"/>
    <s v="EMC Sale"/>
    <s v="N"/>
    <m/>
    <m/>
    <s v="DIRECT"/>
    <d v="2013-05-15T00:00:00"/>
    <x v="34"/>
    <d v="2013-05-15T00:00:00"/>
    <n v="5"/>
    <m/>
    <m/>
    <m/>
    <n v="2331.1999999999998"/>
    <x v="0"/>
    <s v="TME"/>
    <s v="TME -- PUBLISHING"/>
    <s v="UK&amp;IBOOKINGS"/>
    <s v="Q22013"/>
    <n v="0"/>
    <x v="0"/>
  </r>
  <r>
    <x v="5"/>
    <x v="2"/>
    <s v="CONTENT AND CASE MGMT"/>
    <s v="CCMG CAPTURE"/>
    <s v="PIXEL-TOOLS"/>
    <s v="Capture"/>
    <s v="SELL-PIXL-LIC"/>
    <s v="IIG EMEA BUS DEV AREA"/>
    <s v="IIG EMEA CAPTIVA PIXEL DISTRICT"/>
    <m/>
    <m/>
    <s v="IIG EMEA BUS DEV DIVISION"/>
    <x v="58"/>
    <n v="117230"/>
    <x v="98"/>
    <x v="98"/>
    <x v="122"/>
    <s v="United Kingdom"/>
    <s v="United Kingdom"/>
    <x v="0"/>
    <s v="ZOR"/>
    <n v="2916495"/>
    <m/>
    <x v="153"/>
    <x v="133"/>
    <m/>
    <m/>
    <s v="WOLTERS KLUWER N.V."/>
    <n v="403310154"/>
    <x v="132"/>
    <s v="DXP"/>
    <n v="1"/>
    <s v="Indirect"/>
    <s v="EMC Sale"/>
    <s v="N"/>
    <m/>
    <m/>
    <s v="DIRECT"/>
    <d v="2013-05-16T00:00:00"/>
    <x v="35"/>
    <d v="2013-05-16T00:00:00"/>
    <n v="5"/>
    <m/>
    <m/>
    <m/>
    <n v="3070.56"/>
    <x v="0"/>
    <s v="TME"/>
    <s v="TME -- PUBLISHING"/>
    <s v="UK&amp;IBOOKINGS"/>
    <s v="Q22013"/>
    <n v="0"/>
    <x v="0"/>
  </r>
  <r>
    <x v="6"/>
    <x v="2"/>
    <s v="CONTENT AND CASE MGMT"/>
    <s v="CCMG CAPTURE"/>
    <s v="PIXEL-TOOLS"/>
    <s v="Capture"/>
    <s v="SELL-PIXL-LIC"/>
    <s v="IIG EMEA SOUTH AFRICA AREA"/>
    <s v="IIG EMEA SOUTH AFRICA DISTRICT"/>
    <s v="MARK RATTLEY"/>
    <s v="ALBERT NEL"/>
    <s v="IIG EMEA NORTH DIVISION"/>
    <x v="17"/>
    <n v="69853"/>
    <x v="22"/>
    <x v="21"/>
    <x v="20"/>
    <s v="South Africa"/>
    <s v="South Africa"/>
    <x v="0"/>
    <s v="ZOR"/>
    <n v="2957925"/>
    <m/>
    <x v="23"/>
    <x v="20"/>
    <m/>
    <m/>
    <s v="CAPITEC BANK HOLDINGS LTD"/>
    <n v="637467031"/>
    <x v="16"/>
    <s v="DXP"/>
    <n v="2000"/>
    <s v="Direct"/>
    <s v="EMC Sale"/>
    <s v="N"/>
    <m/>
    <m/>
    <s v="DIRECT"/>
    <d v="2013-06-29T00:00:00"/>
    <x v="9"/>
    <d v="2013-06-29T00:00:00"/>
    <n v="6"/>
    <m/>
    <m/>
    <m/>
    <n v="105237.08"/>
    <x v="0"/>
    <s v="FINSERV"/>
    <s v="FINSERV -- BANKING"/>
    <s v="South AfricaBOOKINGS"/>
    <s v="Q22013"/>
    <s v="South Africa"/>
    <x v="0"/>
  </r>
  <r>
    <x v="10"/>
    <x v="1"/>
    <s v="CONTENT AND CASE MGMT"/>
    <s v="CCMG CLIENTS AND APPS"/>
    <s v="APPXTENDER"/>
    <s v="Other CCMG"/>
    <s v="456-100-445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154"/>
    <x v="24"/>
    <m/>
    <m/>
    <s v="REPUBBLICA ITALIANA"/>
    <n v="655149347"/>
    <x v="21"/>
    <s v="DXP"/>
    <n v="-49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87190.74"/>
    <x v="0"/>
    <s v="GOVT"/>
    <s v="GOVT -- CENTRAL"/>
    <s v="ItalyBOOKINGS"/>
    <s v="Q22013"/>
    <s v="Italy"/>
    <x v="0"/>
  </r>
  <r>
    <x v="10"/>
    <x v="1"/>
    <s v="CONTENT AND CASE MGMT"/>
    <s v="CCMG CLIENTS AND APPS"/>
    <s v="APPXTENDER"/>
    <s v="Other CCMG"/>
    <s v="456-100-445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155"/>
    <x v="24"/>
    <m/>
    <m/>
    <s v="REPUBBLICA ITALIANA"/>
    <n v="655149347"/>
    <x v="21"/>
    <s v="DXP"/>
    <n v="49"/>
    <s v="Indirect"/>
    <s v="BOOKINGS IMPACTING"/>
    <s v="N"/>
    <m/>
    <m/>
    <s v="DIRECT"/>
    <d v="2013-05-30T00:00:00"/>
    <x v="16"/>
    <d v="2013-05-30T00:00:00"/>
    <n v="5"/>
    <m/>
    <m/>
    <m/>
    <n v="87190.74"/>
    <x v="0"/>
    <s v="GOVT"/>
    <s v="GOVT -- CENTRAL"/>
    <s v="ItalyBOOKINGS"/>
    <s v="Q22013"/>
    <s v="Italy"/>
    <x v="0"/>
  </r>
  <r>
    <x v="10"/>
    <x v="1"/>
    <s v="CONTENT AND CASE MGMT"/>
    <s v="CCMG CLIENTS AND APPS"/>
    <s v="CUSTOM-CLIENT"/>
    <s v="Other CCMG"/>
    <s v="457-100-420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4"/>
    <s v="ZCES"/>
    <n v="2882123"/>
    <s v="R24 - SaleOPS-Misc REV ADJ"/>
    <x v="156"/>
    <x v="134"/>
    <s v="RFBU - G/L Account Document"/>
    <s v="R24 - SaleOPS-Misc REV ADJ"/>
    <s v="ENI SPA"/>
    <n v="433203270"/>
    <x v="133"/>
    <s v="DXP"/>
    <n v="0"/>
    <s v="Direct"/>
    <s v="EMC Sale"/>
    <s v="N"/>
    <m/>
    <m/>
    <s v="DIRECT"/>
    <d v="2013-06-10T00:00:00"/>
    <x v="1"/>
    <d v="2013-06-30T00:00:00"/>
    <n v="6"/>
    <m/>
    <m/>
    <m/>
    <n v="-15990.02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CLIENTS AND APPS"/>
    <s v="CUSTOM-CLIENT"/>
    <s v="Other CCMG"/>
    <s v="457-100-420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4"/>
    <s v="ZCES"/>
    <n v="2882123"/>
    <m/>
    <x v="156"/>
    <x v="134"/>
    <m/>
    <m/>
    <s v="ENI SPA"/>
    <n v="433203270"/>
    <x v="133"/>
    <s v="DXP"/>
    <n v="300"/>
    <s v="Direct"/>
    <s v="EMC Sale"/>
    <s v="N"/>
    <m/>
    <m/>
    <s v="DIRECT"/>
    <d v="2013-06-10T00:00:00"/>
    <x v="14"/>
    <d v="2013-06-10T00:00:00"/>
    <n v="6"/>
    <m/>
    <m/>
    <m/>
    <n v="15990.02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CLIENTS AND APPS"/>
    <s v="CUSTOM-CLIENT"/>
    <s v="Other CCMG"/>
    <s v="457-100-420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1"/>
    <s v="ZCR"/>
    <n v="2882123"/>
    <m/>
    <x v="157"/>
    <x v="134"/>
    <m/>
    <m/>
    <s v="ENI SPA"/>
    <n v="433203270"/>
    <x v="133"/>
    <m/>
    <n v="-300"/>
    <s v="Direct"/>
    <s v="BOOKINGS IMPACTING"/>
    <s v="N"/>
    <m/>
    <m/>
    <s v="DIRECT"/>
    <d v="2013-06-29T00:00:00"/>
    <x v="9"/>
    <d v="2013-06-29T00:00:00"/>
    <n v="6"/>
    <m/>
    <m/>
    <m/>
    <n v="-15990.02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CLIENTS AND APPS"/>
    <s v="CUSTOM-CLIENT"/>
    <s v="Other CCMG"/>
    <s v="457-100-420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2"/>
    <s v="ZDR"/>
    <n v="2882123"/>
    <m/>
    <x v="158"/>
    <x v="134"/>
    <m/>
    <m/>
    <s v="ENI SPA"/>
    <n v="433203270"/>
    <x v="133"/>
    <m/>
    <n v="300"/>
    <s v="Direct"/>
    <s v="BOOKINGS IMPACTING"/>
    <s v="N"/>
    <m/>
    <m/>
    <s v="DIRECT"/>
    <d v="2013-06-29T00:00:00"/>
    <x v="9"/>
    <d v="2013-06-29T00:00:00"/>
    <n v="6"/>
    <m/>
    <m/>
    <m/>
    <n v="15990.02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CLIENTS AND APPS"/>
    <s v="CUSTOM-CLIENT"/>
    <s v="Other CCMG"/>
    <s v="457-100-420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2"/>
    <s v="ZDR"/>
    <n v="2882123"/>
    <m/>
    <x v="159"/>
    <x v="134"/>
    <m/>
    <m/>
    <s v="ENI SPA"/>
    <n v="433203270"/>
    <x v="133"/>
    <m/>
    <n v="300"/>
    <s v="Direct"/>
    <s v="BOOKINGS IMPACTING"/>
    <s v="N"/>
    <m/>
    <m/>
    <s v="DIRECT"/>
    <d v="2013-06-30T00:00:00"/>
    <x v="1"/>
    <d v="2013-06-30T00:00:00"/>
    <n v="6"/>
    <m/>
    <m/>
    <m/>
    <n v="15990.02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CLIENTS AND APPS"/>
    <s v="CUSTOM-CLIENT"/>
    <s v="Other CCMG"/>
    <s v="457-100-420"/>
    <s v="IIG EMEA ITALY AREA"/>
    <s v="IIG EMEA ITALY DISTRICT"/>
    <s v="STEPHANE BARBERET"/>
    <s v="CHRISTIAN DAVERSA"/>
    <s v="IIG EMEA SOUTH DIVISION"/>
    <x v="74"/>
    <n v="133058"/>
    <x v="100"/>
    <x v="100"/>
    <x v="124"/>
    <s v="Italy"/>
    <s v="Italy"/>
    <x v="0"/>
    <s v="ZOR"/>
    <n v="2965117"/>
    <m/>
    <x v="160"/>
    <x v="135"/>
    <m/>
    <m/>
    <s v="ACCENTURE SCA"/>
    <n v="400073636"/>
    <x v="134"/>
    <s v="DXP"/>
    <n v="50"/>
    <s v="Indirect"/>
    <s v="EMC Sale"/>
    <s v="Y"/>
    <s v="Direct Reseller;Distribution VAR"/>
    <s v="Alliances"/>
    <s v="OTHER CHANNEL"/>
    <d v="2013-06-19T00:00:00"/>
    <x v="5"/>
    <d v="2013-06-19T00:00:00"/>
    <n v="6"/>
    <m/>
    <m/>
    <m/>
    <n v="2860"/>
    <x v="0"/>
    <s v="HIGHTECH"/>
    <s v="HIGHTECH -- COMMERCIAL MACHINERY &amp; COMPUTER EQUIPMENT"/>
    <s v="ItalyBOOKINGS"/>
    <s v="Q22013"/>
    <s v="Italy"/>
    <x v="0"/>
  </r>
  <r>
    <x v="13"/>
    <x v="0"/>
    <s v="CONTENT AND CASE MGMT"/>
    <s v="CCMG CLIENTS AND APPS"/>
    <s v="CUSTOM-CLIENT"/>
    <s v="Other CCMG"/>
    <s v="457-100-421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400"/>
    <x v="0"/>
    <s v="GOVT"/>
    <s v="GOVT -- CENTRAL"/>
    <s v="Austria/EEBOOKINGS"/>
    <s v="Q22013"/>
    <n v="0"/>
    <x v="0"/>
  </r>
  <r>
    <x v="13"/>
    <x v="0"/>
    <s v="CONTENT AND CASE MGMT"/>
    <s v="CCMG CLIENTS AND APPS"/>
    <s v="CUSTOM-CLIENT"/>
    <s v="Other CCMG"/>
    <s v="457-100-421"/>
    <s v="IIG EMEA E. EUROPE/AUSTRIA AREA"/>
    <s v="IIG EMEA CZECH REPUBLIC DISTRICT"/>
    <s v="ALESSIO GALLO"/>
    <s v="ENEAVITO STUCCHI"/>
    <s v="IIG EMEA EMERGING DIVISION"/>
    <x v="49"/>
    <n v="118929"/>
    <x v="101"/>
    <x v="101"/>
    <x v="125"/>
    <s v="Czech Republic"/>
    <s v="Czech Republic"/>
    <x v="0"/>
    <s v="ZOR"/>
    <n v="2919694"/>
    <m/>
    <x v="161"/>
    <x v="136"/>
    <m/>
    <m/>
    <s v="VEOLIA ENVIRONNEMENT"/>
    <n v="494763675"/>
    <x v="135"/>
    <s v="DXP"/>
    <n v="150"/>
    <s v="Indirect"/>
    <s v="EMC Sale"/>
    <s v="Y"/>
    <s v="Systems Integrator;Distribution VAR"/>
    <s v="Authorized Reseller;Information Intelligence Reseller"/>
    <s v="OTHER CHANNEL"/>
    <d v="2013-06-27T00:00:00"/>
    <x v="4"/>
    <d v="2013-06-27T00:00:00"/>
    <n v="6"/>
    <m/>
    <m/>
    <m/>
    <n v="3315"/>
    <x v="0"/>
    <s v="ENERGY"/>
    <s v="ENERGY -- UTILITIES"/>
    <s v="Austria/EEBOOKINGS"/>
    <s v="Q22013"/>
    <n v="0"/>
    <x v="0"/>
  </r>
  <r>
    <x v="5"/>
    <x v="2"/>
    <s v="CONTENT AND CASE MGMT"/>
    <s v="CCMG CLIENTS AND APPS"/>
    <s v="CUSTOM-CLIENT"/>
    <s v="Other CCMG"/>
    <s v="457-100-421"/>
    <s v="UK HOUSE"/>
    <s v="UK HOUSE DISTRICT"/>
    <s v="UK QUOTA HOUSE AM"/>
    <m/>
    <s v="UK &amp; IRELAND DIVISON"/>
    <x v="75"/>
    <s v="D01027"/>
    <x v="102"/>
    <x v="102"/>
    <x v="126"/>
    <s v="United Kingdom"/>
    <s v="United Kingdom"/>
    <x v="0"/>
    <s v="ZOR"/>
    <m/>
    <m/>
    <x v="162"/>
    <x v="137"/>
    <m/>
    <m/>
    <s v="SOUTH YORKSHIRE POLICE"/>
    <n v="232618355"/>
    <x v="136"/>
    <s v="CXP"/>
    <n v="200"/>
    <s v="Indirect"/>
    <s v="EMC Sale"/>
    <s v="Y"/>
    <s v="Distributor"/>
    <s v="Velocity Solution Provider;Velocity Services Implement;VSPEX"/>
    <s v="OTHER CHANNEL"/>
    <d v="2013-05-23T00:00:00"/>
    <x v="18"/>
    <d v="2013-05-23T00:00:00"/>
    <n v="5"/>
    <m/>
    <m/>
    <m/>
    <n v="6510.01"/>
    <x v="0"/>
    <s v="TRANSPORTATION"/>
    <s v="TRANSPORTATION -- GENERAL"/>
    <s v="UK&amp;IBOOKINGS"/>
    <s v="Q22013"/>
    <s v="UK&amp;I"/>
    <x v="0"/>
  </r>
  <r>
    <x v="13"/>
    <x v="0"/>
    <s v="CONTENT AND CASE MGMT"/>
    <s v="CCMG CLIENTS AND APPS"/>
    <s v="CUSTOM-CLIENT"/>
    <s v="Other CCMG"/>
    <s v="457-100-422"/>
    <s v="IIG EMEA E. EUROPE/AUSTRIA AREA"/>
    <s v="IIG EMEA AUSTRIA DISTRICT"/>
    <s v="ALESSIO GALLO"/>
    <s v="ENEAVITO STUCCHI"/>
    <s v="IIG EMEA EMERGING DIVISION"/>
    <x v="42"/>
    <n v="72795"/>
    <x v="59"/>
    <x v="103"/>
    <x v="127"/>
    <s v="Israel"/>
    <s v="Israel"/>
    <x v="0"/>
    <s v="ZOR"/>
    <n v="2946435"/>
    <m/>
    <x v="163"/>
    <x v="138"/>
    <m/>
    <m/>
    <s v="ENFORCEMENT &amp; COLLECTION AUTHORITY"/>
    <n v="533162702"/>
    <x v="137"/>
    <s v="DXP"/>
    <n v="201"/>
    <s v="Indirect"/>
    <s v="EMC Sale"/>
    <s v="N"/>
    <m/>
    <m/>
    <s v="DIRECT"/>
    <d v="2013-06-25T00:00:00"/>
    <x v="3"/>
    <d v="2013-06-25T00:00:00"/>
    <n v="6"/>
    <m/>
    <m/>
    <m/>
    <n v="4020"/>
    <x v="0"/>
    <s v="GOVT"/>
    <s v="GOVT -- CENTRAL"/>
    <s v="Austria/EEBOOKINGS"/>
    <s v="Q22013"/>
    <n v="0"/>
    <x v="0"/>
  </r>
  <r>
    <x v="4"/>
    <x v="2"/>
    <s v="CONTENT AND CASE MGMT"/>
    <s v="CCMG CLIENTS AND APPS"/>
    <s v="CUSTOM-CLIENT"/>
    <s v="Other CCMG"/>
    <s v="457-100-424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1500"/>
    <s v="Direct"/>
    <s v="EMC Sale"/>
    <s v="Y"/>
    <s v="Direct Reseller"/>
    <s v="Alliances"/>
    <s v="OTHER CHANNEL"/>
    <d v="2013-03-31T00:00:00"/>
    <x v="10"/>
    <d v="2013-04-23T00:00:00"/>
    <n v="4"/>
    <m/>
    <m/>
    <m/>
    <n v="-15600.02"/>
    <x v="0"/>
    <s v="FINSERV"/>
    <s v="FINSERV -- SPECIALTY FINANCIAL"/>
    <s v="BeneluxBOOKINGS"/>
    <s v="Q22013"/>
    <n v="0"/>
    <x v="0"/>
  </r>
  <r>
    <x v="4"/>
    <x v="2"/>
    <s v="CONTENT AND CASE MGMT"/>
    <s v="CCMG CLIENTS AND APPS"/>
    <s v="CUSTOM-CLIENT"/>
    <s v="Other CCMG"/>
    <s v="457-100-424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1500"/>
    <s v="Direct"/>
    <s v="EMC Sale"/>
    <s v="Y"/>
    <s v="Direct Reseller"/>
    <s v="Alliances"/>
    <s v="OTHER CHANNEL"/>
    <d v="2013-03-31T00:00:00"/>
    <x v="10"/>
    <d v="2013-04-23T00:00:00"/>
    <n v="4"/>
    <m/>
    <m/>
    <m/>
    <n v="15600.02"/>
    <x v="0"/>
    <s v="FINSERV"/>
    <s v="FINSERV -- SPECIALTY FINANCIAL"/>
    <s v="BeneluxBOOKINGS"/>
    <s v="Q22013"/>
    <n v="0"/>
    <x v="0"/>
  </r>
  <r>
    <x v="10"/>
    <x v="1"/>
    <s v="CONTENT AND CASE MGMT"/>
    <s v="CCMG CLIENTS AND APPS"/>
    <s v="CUSTOM-CLIENT"/>
    <s v="Other CCMG"/>
    <s v="457-100-426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250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21775.02"/>
    <x v="0"/>
    <s v="GOVT"/>
    <s v="GOVT -- CENTRAL"/>
    <s v="ItalyBOOKINGS"/>
    <s v="Q22013"/>
    <s v="Italy"/>
    <x v="0"/>
  </r>
  <r>
    <x v="10"/>
    <x v="1"/>
    <s v="CONTENT AND CASE MGMT"/>
    <s v="CCMG CLIENTS AND APPS"/>
    <s v="CUSTOM-CLIENT"/>
    <s v="Other CCMG"/>
    <s v="457-100-426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25000"/>
    <s v="Indirect"/>
    <s v="BOOKINGS IMPACTING"/>
    <s v="N"/>
    <m/>
    <m/>
    <s v="DIRECT"/>
    <d v="2013-05-30T00:00:00"/>
    <x v="16"/>
    <d v="2013-05-30T00:00:00"/>
    <n v="5"/>
    <m/>
    <m/>
    <m/>
    <n v="21775.02"/>
    <x v="0"/>
    <s v="GOVT"/>
    <s v="GOVT -- CENTRAL"/>
    <s v="ItalyBOOKINGS"/>
    <s v="Q22013"/>
    <s v="Italy"/>
    <x v="0"/>
  </r>
  <r>
    <x v="6"/>
    <x v="2"/>
    <s v="CONTENT AND CASE MGMT"/>
    <s v="CCMG CLIENTS AND APPS"/>
    <s v="CUSTOM-CLIENT"/>
    <s v="Other CCMG"/>
    <s v="457-101-121"/>
    <s v="IIG EMEA SOUTH AFRICA AREA"/>
    <s v="IIG EMEA SOUTH AFRICA DISTRICT"/>
    <s v="MARK RATTLEY"/>
    <s v="ALBERT NEL"/>
    <s v="IIG EMEA NORTH DIVISION"/>
    <x v="17"/>
    <n v="69853"/>
    <x v="22"/>
    <x v="21"/>
    <x v="20"/>
    <s v="South Africa"/>
    <s v="South Africa"/>
    <x v="0"/>
    <s v="ZOR"/>
    <n v="2279998"/>
    <m/>
    <x v="164"/>
    <x v="20"/>
    <m/>
    <m/>
    <s v="CAPITEC BANK HOLDINGS LTD"/>
    <n v="637467031"/>
    <x v="138"/>
    <s v="DXP"/>
    <n v="6000"/>
    <s v="Direct"/>
    <s v="EMC Sale"/>
    <s v="N"/>
    <m/>
    <m/>
    <s v="DIRECT"/>
    <d v="2013-06-29T00:00:00"/>
    <x v="9"/>
    <d v="2013-06-29T00:00:00"/>
    <n v="6"/>
    <m/>
    <m/>
    <m/>
    <n v="7134.72"/>
    <x v="0"/>
    <s v="FINSERV"/>
    <s v="FINSERV -- BANKING"/>
    <s v="South AfricaBOOKINGS"/>
    <s v="Q22013"/>
    <s v="South Africa"/>
    <x v="0"/>
  </r>
  <r>
    <x v="5"/>
    <x v="2"/>
    <s v="CONTENT AND CASE MGMT"/>
    <s v="CCMG CLIENTS AND APPS"/>
    <s v="CUSTOM-CLIENT"/>
    <s v="Other CCMG"/>
    <s v="457-101-121"/>
    <s v="IIG EMEA UK/IRELAND AREA"/>
    <s v="IIG EMEA UK/IRELAND 1 DISTRICT"/>
    <s v="MARK RATTLEY"/>
    <s v="MARK RATTLEY"/>
    <s v="IIG EMEA NORTH DIVISION"/>
    <x v="39"/>
    <n v="118312"/>
    <x v="103"/>
    <x v="104"/>
    <x v="128"/>
    <s v="United Kingdom"/>
    <s v="United Kingdom"/>
    <x v="0"/>
    <s v="ZOR"/>
    <n v="2641871"/>
    <m/>
    <x v="165"/>
    <x v="139"/>
    <m/>
    <m/>
    <s v="ASTRAZENECA PLC"/>
    <n v="230790719"/>
    <x v="139"/>
    <s v="DXP"/>
    <n v="6800"/>
    <s v="Direct"/>
    <s v="EMC Sale"/>
    <s v="N"/>
    <m/>
    <m/>
    <s v="DIRECT"/>
    <d v="2013-06-17T00:00:00"/>
    <x v="15"/>
    <d v="2013-06-17T00:00:00"/>
    <n v="6"/>
    <m/>
    <m/>
    <m/>
    <n v="168640.34"/>
    <x v="0"/>
    <s v="LIFESCI"/>
    <s v="LIFESCI -- PHARMACEUTICALS"/>
    <s v="UK&amp;IBOOKINGS"/>
    <s v="Q22013"/>
    <s v="UK&amp;I"/>
    <x v="0"/>
  </r>
  <r>
    <x v="13"/>
    <x v="0"/>
    <s v="CONTENT AND CASE MGMT"/>
    <s v="CCMG CLIENTS AND APPS"/>
    <s v="D2"/>
    <s v="D2"/>
    <s v="456-103-917"/>
    <s v="IIG EMEA E. EUROPE/AUSTRIA AREA"/>
    <s v="IIG EMEA AUSTRIA DISTRICT"/>
    <s v="ALESSIO GALLO"/>
    <s v="ENEAVITO STUCCHI"/>
    <s v="IIG EMEA EMERGING DIVISION"/>
    <x v="42"/>
    <n v="72795"/>
    <x v="47"/>
    <x v="105"/>
    <x v="129"/>
    <s v="Greece"/>
    <s v="Greece"/>
    <x v="0"/>
    <s v="ZOR"/>
    <n v="2688774"/>
    <m/>
    <x v="166"/>
    <x v="140"/>
    <m/>
    <m/>
    <s v="CHIPITA S.A."/>
    <n v="683955128"/>
    <x v="140"/>
    <s v="DXP"/>
    <n v="10"/>
    <s v="Indirect"/>
    <s v="EMC Sale"/>
    <s v="Y"/>
    <s v="Direct Reseller"/>
    <s v="VCE;Velocity Solution Provider;Velocity Services Implement;VSPEX;Solution Center Partner"/>
    <s v="OTHER CHANNEL"/>
    <d v="2013-06-11T00:00:00"/>
    <x v="29"/>
    <d v="2013-06-11T00:00:00"/>
    <n v="6"/>
    <m/>
    <m/>
    <m/>
    <n v="2002"/>
    <x v="0"/>
    <s v="PROCESS MFG"/>
    <s v="PROCESS MFG -- FOOD/BEVERAGE"/>
    <s v="Austria/EEBOOKINGS"/>
    <s v="Q22013"/>
    <n v="0"/>
    <x v="0"/>
  </r>
  <r>
    <x v="7"/>
    <x v="1"/>
    <s v="CONTENT AND CASE MGMT"/>
    <s v="CCMG CLIENTS AND APPS"/>
    <s v="D2"/>
    <s v="D2"/>
    <s v="456-103-917"/>
    <s v="IIG EMEA GERMANY AREA"/>
    <s v="IIG EMEA GERMANY 1 DISTRICT"/>
    <s v="STEPHANE BARBERET"/>
    <s v="ULRICH WENZ"/>
    <s v="IIG EMEA SOUTH DIVISION"/>
    <x v="15"/>
    <n v="130240"/>
    <x v="104"/>
    <x v="106"/>
    <x v="130"/>
    <s v="Germany"/>
    <s v="Germany"/>
    <x v="0"/>
    <s v="ZOR"/>
    <n v="1821875"/>
    <m/>
    <x v="167"/>
    <x v="141"/>
    <m/>
    <m/>
    <s v="LANXESS AG"/>
    <n v="329058502"/>
    <x v="141"/>
    <s v="DXP"/>
    <n v="2"/>
    <s v="Direct"/>
    <s v="EMC Sale"/>
    <s v="N"/>
    <m/>
    <m/>
    <s v="DIRECT"/>
    <d v="2013-06-18T00:00:00"/>
    <x v="45"/>
    <d v="2013-06-18T00:00:00"/>
    <n v="6"/>
    <m/>
    <m/>
    <m/>
    <n v="80.599999999999994"/>
    <x v="0"/>
    <s v="PROCESS MFG"/>
    <s v="PROCESS MFG -- CHEMICALS"/>
    <s v="GermanyBOOKINGS"/>
    <s v="Q22013"/>
    <s v="Germany"/>
    <x v="0"/>
  </r>
  <r>
    <x v="11"/>
    <x v="1"/>
    <s v="CONTENT AND CASE MGMT"/>
    <s v="CCMG CLIENTS AND APPS"/>
    <s v="D2"/>
    <s v="D2"/>
    <s v="456-103-917"/>
    <s v="IIG EMEA IBERIA AREA"/>
    <s v="IIG EMEA SPAIN 1 DISTRICT"/>
    <s v="STEPHANE BARBERET"/>
    <s v="JORGE MARTINEZ MANSO"/>
    <s v="IIG EMEA SOUTH DIVISION"/>
    <x v="76"/>
    <n v="94244"/>
    <x v="62"/>
    <x v="107"/>
    <x v="131"/>
    <s v="Spain"/>
    <s v="Spain"/>
    <x v="0"/>
    <s v="ZOR"/>
    <n v="2611810"/>
    <m/>
    <x v="168"/>
    <x v="142"/>
    <m/>
    <m/>
    <s v="RENFE OPERADORA"/>
    <n v="478617293"/>
    <x v="142"/>
    <s v="DXP"/>
    <n v="40"/>
    <s v="Direct"/>
    <s v="EMC Sale"/>
    <s v="Y"/>
    <s v="Direct Reseller"/>
    <s v="Velocity Solution Provider;Velocity Services Implement;Information Intelligence Reseller;VSPEX"/>
    <s v="OTHER CHANNEL"/>
    <d v="2013-06-27T00:00:00"/>
    <x v="4"/>
    <d v="2013-06-27T00:00:00"/>
    <n v="6"/>
    <m/>
    <m/>
    <m/>
    <n v="8476.01"/>
    <x v="0"/>
    <s v="TRANSPORTATION"/>
    <s v="TRANSPORTATION -- GENERAL"/>
    <s v="IberiaBOOKINGS"/>
    <s v="Q22013"/>
    <n v="0"/>
    <x v="0"/>
  </r>
  <r>
    <x v="10"/>
    <x v="1"/>
    <s v="CONTENT AND CASE MGMT"/>
    <s v="CCMG CLIENTS AND APPS"/>
    <s v="D2"/>
    <s v="D2"/>
    <s v="456-103-917"/>
    <s v="IIG EMEA ITALY AREA"/>
    <s v="IIG EMEA ITALY DISTRICT"/>
    <s v="STEPHANE BARBERET"/>
    <s v="CHRISTIAN DAVERSA"/>
    <s v="IIG EMEA SOUTH DIVISION"/>
    <x v="74"/>
    <n v="133058"/>
    <x v="105"/>
    <x v="108"/>
    <x v="132"/>
    <s v="Italy"/>
    <s v="Italy"/>
    <x v="0"/>
    <s v="ZOR"/>
    <n v="2877911"/>
    <m/>
    <x v="169"/>
    <x v="143"/>
    <m/>
    <m/>
    <s v="REPUBBLICA ITALIANA"/>
    <n v="655149347"/>
    <x v="143"/>
    <s v="DXP"/>
    <n v="35"/>
    <s v="Direct"/>
    <s v="EMC Sale"/>
    <s v="N"/>
    <m/>
    <m/>
    <s v="DIRECT"/>
    <d v="2013-06-29T00:00:00"/>
    <x v="9"/>
    <d v="2013-06-29T00:00:00"/>
    <n v="6"/>
    <m/>
    <m/>
    <m/>
    <n v="9282.01"/>
    <x v="0"/>
    <s v="FINSERV"/>
    <s v="FINSERV -- OTHER"/>
    <s v="ItalyBOOKINGS"/>
    <s v="Q22013"/>
    <s v="Italy"/>
    <x v="0"/>
  </r>
  <r>
    <x v="9"/>
    <x v="0"/>
    <s v="CONTENT AND CASE MGMT"/>
    <s v="CCMG CLIENTS AND APPS"/>
    <s v="D2"/>
    <s v="D2"/>
    <s v="456-103-917"/>
    <s v="IIG EMEA RUSSIA/CIS AREA"/>
    <s v="IIG EMEA RUSSIA/CIS COMMERCIAL DISTRICT"/>
    <s v="ALESSIO GALLO"/>
    <s v="MARIA ORLOVSKAYA"/>
    <s v="IIG EMEA EMERGING DIVISION"/>
    <x v="16"/>
    <n v="128677"/>
    <x v="106"/>
    <x v="109"/>
    <x v="133"/>
    <s v="Russian Federation"/>
    <s v="Russian Federation"/>
    <x v="0"/>
    <s v="ZOR"/>
    <n v="2922232"/>
    <m/>
    <x v="170"/>
    <x v="144"/>
    <m/>
    <m/>
    <s v="CROC INCORPORATED ZAO"/>
    <n v="644770091"/>
    <x v="144"/>
    <s v="DXP"/>
    <n v="50"/>
    <s v="Indirect"/>
    <s v="EMC Sale"/>
    <s v="Y"/>
    <s v="Distribution VAR"/>
    <s v="Authorized Reseller;Information Intelligence Reseller"/>
    <s v="OTHER CHANNEL"/>
    <d v="2013-06-24T00:00:00"/>
    <x v="37"/>
    <d v="2013-06-24T00:00:00"/>
    <n v="6"/>
    <m/>
    <m/>
    <m/>
    <n v="12000"/>
    <x v="0"/>
    <s v="WHOLESALE"/>
    <s v="WHOLESALE -- EQUIPMENT MANUFATURING"/>
    <s v="Russia CISBOOKINGS"/>
    <s v="Q22013"/>
    <s v="Russia CIS"/>
    <x v="0"/>
  </r>
  <r>
    <x v="6"/>
    <x v="2"/>
    <s v="CONTENT AND CASE MGMT"/>
    <s v="CCMG CLIENTS AND APPS"/>
    <s v="D2"/>
    <s v="D2"/>
    <s v="456-103-917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9088.7800000000007"/>
    <x v="0"/>
    <s v="GOVT"/>
    <s v="GOVT -- CENTRAL"/>
    <s v="South AfricaBOOKINGS"/>
    <s v="Q22013"/>
    <s v="South Africa"/>
    <x v="0"/>
  </r>
  <r>
    <x v="12"/>
    <x v="1"/>
    <s v="CONTENT AND CASE MGMT"/>
    <s v="CCMG CLIENTS AND APPS"/>
    <s v="D2"/>
    <s v="D2"/>
    <s v="456-103-917"/>
    <s v="IIG EMEA SWITZERLAND AREA"/>
    <s v="IIG EMEA SWITZERLAND 1 DISTRICT"/>
    <s v="STEPHANE BARBERET"/>
    <s v="ROMAN HOHL"/>
    <s v="IIG EMEA SOUTH DIVISION"/>
    <x v="32"/>
    <n v="125701"/>
    <x v="107"/>
    <x v="110"/>
    <x v="134"/>
    <s v="Switzerland"/>
    <s v="Switzerland"/>
    <x v="0"/>
    <s v="ZOR"/>
    <n v="2297769"/>
    <m/>
    <x v="171"/>
    <x v="145"/>
    <m/>
    <m/>
    <s v="COMPAGNIE FINANCIERE RICHEMONT SA"/>
    <n v="482040540"/>
    <x v="145"/>
    <s v="DXP"/>
    <n v="30"/>
    <s v="Direct"/>
    <s v="EMC Sale"/>
    <s v="N"/>
    <m/>
    <m/>
    <s v="DIRECT"/>
    <d v="2013-06-07T00:00:00"/>
    <x v="36"/>
    <d v="2013-06-07T00:00:00"/>
    <n v="6"/>
    <m/>
    <m/>
    <m/>
    <n v="5689"/>
    <x v="0"/>
    <s v="DISCRETE MFG"/>
    <s v="DISCRETE MFG -- EQUIPMENT MANUFACTURING"/>
    <s v="SwitzerlandBOOKINGS"/>
    <s v="Q22013"/>
    <s v="Switzerland"/>
    <x v="0"/>
  </r>
  <r>
    <x v="0"/>
    <x v="0"/>
    <s v="CONTENT AND CASE MGMT"/>
    <s v="CCMG CLIENTS AND APPS"/>
    <s v="D2"/>
    <s v="D2"/>
    <s v="456-103-917"/>
    <s v="IIG EMEA TURKEY, MIDDLE EAST, AFRICAN CONTINENT AREA"/>
    <s v="IIG EMEA SOUTH - AFRICAN CONTINENT DISTRICT"/>
    <s v="ALESSIO GALLO"/>
    <s v="MAHMOUD MOUNIR"/>
    <s v="IIG EMEA EMERGING DIVISION"/>
    <x v="25"/>
    <n v="67841"/>
    <x v="55"/>
    <x v="53"/>
    <x v="55"/>
    <s v="Nigeria"/>
    <s v="Nigeria"/>
    <x v="0"/>
    <s v="ZOR"/>
    <n v="2356696"/>
    <m/>
    <x v="70"/>
    <x v="55"/>
    <m/>
    <m/>
    <s v="ADDAX NIGERIA LIMITED"/>
    <n v="365571608"/>
    <x v="53"/>
    <s v="DXP"/>
    <n v="50"/>
    <s v="Indirect"/>
    <s v="EMC Sale"/>
    <s v="Y"/>
    <s v="Direct Reseller"/>
    <s v="Velocity Solution Provider"/>
    <s v="OTHER CHANNEL"/>
    <d v="2013-06-30T00:00:00"/>
    <x v="1"/>
    <d v="2013-06-30T00:00:00"/>
    <n v="6"/>
    <m/>
    <m/>
    <m/>
    <n v="12000"/>
    <x v="0"/>
    <s v="OTHER INDUSTRY"/>
    <s v="OTHER -- GENERAL"/>
    <s v="EMED &amp; AfricaBOOKINGS"/>
    <s v="Q22013"/>
    <n v="0"/>
    <x v="0"/>
  </r>
  <r>
    <x v="0"/>
    <x v="0"/>
    <s v="CONTENT AND CASE MGMT"/>
    <s v="CCMG CLIENTS AND APPS"/>
    <s v="D2"/>
    <s v="D2"/>
    <s v="456-103-917"/>
    <s v="IIG EMEA TURKEY, MIDDLE EAST, AFRICAN CONTINENT AREA"/>
    <s v="IIG EMEA SOUTH - AFRICAN CONTINENT DISTRICT"/>
    <s v="ALESSIO GALLO"/>
    <s v="MAHMOUD MOUNIR"/>
    <s v="IIG EMEA EMERGING DIVISION"/>
    <x v="25"/>
    <n v="67841"/>
    <x v="47"/>
    <x v="111"/>
    <x v="135"/>
    <s v="Algeria"/>
    <s v="Algeria"/>
    <x v="0"/>
    <s v="ZOR"/>
    <n v="2938991"/>
    <m/>
    <x v="172"/>
    <x v="146"/>
    <m/>
    <m/>
    <s v="SOCIETE ALGERIENNE DE PRODUCTION DE L ELECTRICITE"/>
    <n v="850490391"/>
    <x v="146"/>
    <s v="DXP"/>
    <n v="10"/>
    <s v="Indirect"/>
    <s v="EMC Sale"/>
    <s v="Y"/>
    <s v="Direct Reseller"/>
    <s v="VCE;Velocity Solution Provider;Velocity Services Implement;VSPEX;Solution Center Partner"/>
    <s v="OTHER CHANNEL"/>
    <d v="2013-06-20T00:00:00"/>
    <x v="54"/>
    <d v="2013-06-20T00:00:00"/>
    <n v="6"/>
    <m/>
    <m/>
    <m/>
    <n v="2000"/>
    <x v="0"/>
    <s v="ENERGY"/>
    <s v="ENERGY -- UTILITIES"/>
    <s v="EMED &amp; AfricaBOOKINGS"/>
    <s v="Q22013"/>
    <n v="0"/>
    <x v="0"/>
  </r>
  <r>
    <x v="6"/>
    <x v="2"/>
    <s v="CONTENT AND CASE MGMT"/>
    <s v="CCMG CLIENTS AND APPS"/>
    <s v="D2"/>
    <s v="D2"/>
    <s v="456-103-917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9088.7800000000007"/>
    <x v="0"/>
    <s v="GOVT"/>
    <s v="GOVT -- CENTRAL"/>
    <s v="South AfricaBOOKINGS"/>
    <s v="Q22013"/>
    <s v="South Africa"/>
    <x v="0"/>
  </r>
  <r>
    <x v="6"/>
    <x v="2"/>
    <s v="CONTENT AND CASE MGMT"/>
    <s v="CCMG CLIENTS AND APPS"/>
    <s v="D2"/>
    <s v="D2"/>
    <s v="456-103-917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9088.7800000000007"/>
    <x v="0"/>
    <s v="GOVT"/>
    <s v="GOVT -- CENTRAL"/>
    <s v="South AfricaBOOKINGS"/>
    <s v="Q22013"/>
    <s v="South Africa"/>
    <x v="0"/>
  </r>
  <r>
    <x v="4"/>
    <x v="2"/>
    <s v="CONTENT AND CASE MGMT"/>
    <s v="CCMG CLIENTS AND APPS"/>
    <s v="D2"/>
    <s v="D2"/>
    <s v="456-103-918"/>
    <s v="IIG EMEA BENELUX AREA"/>
    <s v="IIG EMEA HOLLAND 1 DISTRICT"/>
    <s v="MARK RATTLEY"/>
    <s v="JOOST DE BOT"/>
    <s v="IIG EMEA NORTH DIVISION"/>
    <x v="41"/>
    <s v="D01731"/>
    <x v="108"/>
    <x v="112"/>
    <x v="136"/>
    <s v="Netherlands"/>
    <s v="Netherlands"/>
    <x v="0"/>
    <s v="ZOR"/>
    <m/>
    <m/>
    <x v="173"/>
    <x v="147"/>
    <m/>
    <m/>
    <s v="RWE AG"/>
    <n v="315163857"/>
    <x v="147"/>
    <s v="CXP"/>
    <n v="92"/>
    <s v="Indirect"/>
    <s v="EMC Sale"/>
    <s v="Y"/>
    <s v="Distributor"/>
    <s v="Velocity Solution Provider;Velocity Services Implement;VSPEX"/>
    <s v="OTHER CHANNEL"/>
    <d v="2013-02-27T00:00:00"/>
    <x v="11"/>
    <d v="2013-05-31T00:00:00"/>
    <n v="5"/>
    <m/>
    <m/>
    <m/>
    <n v="16146.02"/>
    <x v="0"/>
    <s v="ENERGY"/>
    <s v="ENERGY -- MINING/METALS"/>
    <s v="BeneluxBOOKINGS"/>
    <s v="Q22013"/>
    <n v="0"/>
    <x v="0"/>
  </r>
  <r>
    <x v="13"/>
    <x v="0"/>
    <s v="CONTENT AND CASE MGMT"/>
    <s v="CCMG CLIENTS AND APPS"/>
    <s v="D2"/>
    <s v="D2"/>
    <s v="456-103-918"/>
    <s v="IIG EMEA E. EUROPE/AUSTRIA AREA"/>
    <s v="IIG EMEA BULGARIA/ROMANIA DISTRICT"/>
    <s v="ALESSIO GALLO"/>
    <s v="ENEAVITO STUCCHI"/>
    <s v="IIG EMEA EMERGING DIVISION"/>
    <x v="77"/>
    <n v="111531"/>
    <x v="109"/>
    <x v="113"/>
    <x v="137"/>
    <s v="Romania"/>
    <s v="Romania"/>
    <x v="0"/>
    <s v="ZOR"/>
    <n v="2587231"/>
    <m/>
    <x v="174"/>
    <x v="148"/>
    <m/>
    <m/>
    <s v="STICHTING ING AANDELEN"/>
    <n v="411836781"/>
    <x v="148"/>
    <s v="DXP"/>
    <n v="177"/>
    <s v="Indirect"/>
    <s v="EMC Sale"/>
    <s v="Y"/>
    <s v="Direct Reseller"/>
    <s v="Velocity Solution Provider"/>
    <s v="OTHER CHANNEL"/>
    <d v="2013-06-29T00:00:00"/>
    <x v="9"/>
    <d v="2013-06-29T00:00:00"/>
    <n v="6"/>
    <m/>
    <m/>
    <m/>
    <n v="27612.03"/>
    <x v="0"/>
    <s v="FINSERV"/>
    <s v="FINSERV -- BANKING"/>
    <s v="Austria/EEBOOKINGS"/>
    <s v="Q22013"/>
    <n v="0"/>
    <x v="0"/>
  </r>
  <r>
    <x v="1"/>
    <x v="1"/>
    <s v="CONTENT AND CASE MGMT"/>
    <s v="CCMG CLIENTS AND APPS"/>
    <s v="D2"/>
    <s v="D2"/>
    <s v="456-103-918"/>
    <s v="IIG EMEA FRANCE AREA"/>
    <s v="IIG EMEA FRANCE TM DISTRICT"/>
    <s v="STEPHANE BARBERET"/>
    <s v="JACQUES PADIOLEAU"/>
    <s v="IIG EMEA SOUTH DIVISION"/>
    <x v="28"/>
    <n v="110504"/>
    <x v="32"/>
    <x v="30"/>
    <x v="29"/>
    <s v="France"/>
    <s v="France"/>
    <x v="0"/>
    <s v="ZOR"/>
    <n v="2076115"/>
    <m/>
    <x v="34"/>
    <x v="29"/>
    <m/>
    <m/>
    <s v="GROUPE CIL ATLANTIQUE"/>
    <n v="570771860"/>
    <x v="26"/>
    <s v="DXP"/>
    <n v="100"/>
    <s v="Indirect"/>
    <s v="EMC Sale"/>
    <s v="N"/>
    <m/>
    <m/>
    <s v="DIRECT"/>
    <d v="2013-06-27T00:00:00"/>
    <x v="4"/>
    <d v="2013-06-27T00:00:00"/>
    <n v="6"/>
    <m/>
    <m/>
    <m/>
    <n v="17550.02"/>
    <x v="0"/>
    <s v="FINSERV"/>
    <s v="FINSERV -- OTHER"/>
    <s v="FranceBOOKINGS"/>
    <s v="Q22013"/>
    <s v="France"/>
    <x v="0"/>
  </r>
  <r>
    <x v="7"/>
    <x v="1"/>
    <s v="CONTENT AND CASE MGMT"/>
    <s v="CCMG CLIENTS AND APPS"/>
    <s v="D2"/>
    <s v="D2"/>
    <s v="456-103-918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17.22"/>
    <s v="Direct"/>
    <s v="EMC Sale"/>
    <s v="N"/>
    <m/>
    <m/>
    <s v="DIRECT"/>
    <d v="2013-01-16T00:00:00"/>
    <x v="10"/>
    <d v="2013-04-23T00:00:00"/>
    <n v="4"/>
    <m/>
    <m/>
    <m/>
    <n v="2193.83"/>
    <x v="0"/>
    <s v="LIFESCI"/>
    <s v="LIFESCI -- PHARMACEUTICALS"/>
    <s v="GermanyBOOKINGS"/>
    <s v="Q22013"/>
    <s v="Germany"/>
    <x v="0"/>
  </r>
  <r>
    <x v="3"/>
    <x v="2"/>
    <s v="CONTENT AND CASE MGMT"/>
    <s v="CCMG CLIENTS AND APPS"/>
    <s v="D2"/>
    <s v="D2"/>
    <s v="456-103-918"/>
    <s v="IIG EMEA NORDICS AREA"/>
    <s v="IIG EMEA DENMARK DISTRICT"/>
    <s v="MARK RATTLEY"/>
    <s v="ERLING KVALHEIM"/>
    <s v="IIG EMEA NORTH DIVISION"/>
    <x v="5"/>
    <n v="100878"/>
    <x v="108"/>
    <x v="112"/>
    <x v="136"/>
    <s v="Netherlands"/>
    <s v="Netherlands"/>
    <x v="0"/>
    <s v="ZOR"/>
    <m/>
    <m/>
    <x v="173"/>
    <x v="147"/>
    <m/>
    <m/>
    <s v="RWE AG"/>
    <n v="315163857"/>
    <x v="147"/>
    <s v="CXP"/>
    <n v="-92"/>
    <s v="Indirect"/>
    <s v="EMC Sale"/>
    <s v="Y"/>
    <s v="Distributor"/>
    <s v="Velocity Solution Provider;Velocity Services Implement;VSPEX"/>
    <s v="OTHER CHANNEL"/>
    <d v="2013-02-27T00:00:00"/>
    <x v="11"/>
    <d v="2013-05-31T00:00:00"/>
    <n v="5"/>
    <m/>
    <m/>
    <m/>
    <n v="-16146.02"/>
    <x v="0"/>
    <s v="ENERGY"/>
    <s v="ENERGY -- MINING/METALS"/>
    <s v="NordicsBOOKINGS"/>
    <s v="Q22013"/>
    <s v="Nordics"/>
    <x v="0"/>
  </r>
  <r>
    <x v="3"/>
    <x v="2"/>
    <s v="CONTENT AND CASE MGMT"/>
    <s v="CCMG CLIENTS AND APPS"/>
    <s v="D2"/>
    <s v="D2"/>
    <s v="456-103-918"/>
    <s v="IIG EMEA NORDICS AREA"/>
    <s v="IIG EMEA NORWAY 1 DISTRICT"/>
    <s v="MARK RATTLEY"/>
    <s v="ERLING KVALHEIM"/>
    <s v="IIG EMEA NORTH DIVISION"/>
    <x v="7"/>
    <n v="50330"/>
    <x v="110"/>
    <x v="114"/>
    <x v="138"/>
    <s v="Sweden"/>
    <s v="Sweden"/>
    <x v="0"/>
    <s v="ZOR"/>
    <n v="2808074"/>
    <m/>
    <x v="175"/>
    <x v="149"/>
    <m/>
    <m/>
    <s v="SWEDISH ORPHAN BIOVITRUM AB (PUBL)"/>
    <n v="354010589"/>
    <x v="149"/>
    <s v="DXP"/>
    <n v="100"/>
    <s v="Direct"/>
    <s v="EMC Sale"/>
    <s v="N"/>
    <m/>
    <m/>
    <s v="DIRECT"/>
    <d v="2013-06-28T00:00:00"/>
    <x v="6"/>
    <d v="2013-06-28T00:00:00"/>
    <n v="6"/>
    <m/>
    <m/>
    <m/>
    <n v="11591.7"/>
    <x v="0"/>
    <s v="LIFESCI"/>
    <s v="LIFESCI -- PHARMACEUTICALS"/>
    <s v="NordicsBOOKINGS"/>
    <s v="Q22013"/>
    <s v="Nordics"/>
    <x v="0"/>
  </r>
  <r>
    <x v="9"/>
    <x v="0"/>
    <s v="CONTENT AND CASE MGMT"/>
    <s v="CCMG CLIENTS AND APPS"/>
    <s v="D2"/>
    <s v="D2"/>
    <s v="456-103-918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17.22"/>
    <s v="Direct"/>
    <s v="EMC Sale"/>
    <s v="N"/>
    <m/>
    <m/>
    <s v="DIRECT"/>
    <d v="2013-01-16T00:00:00"/>
    <x v="10"/>
    <d v="2013-04-23T00:00:00"/>
    <n v="4"/>
    <m/>
    <m/>
    <m/>
    <n v="-2193.83"/>
    <x v="0"/>
    <s v="LIFESCI"/>
    <s v="LIFESCI -- PHARMACEUTICALS"/>
    <s v="Russia CISBOOKINGS"/>
    <s v="Q22013"/>
    <s v="Russia CIS"/>
    <x v="0"/>
  </r>
  <r>
    <x v="10"/>
    <x v="1"/>
    <s v="CONTENT AND CASE MGMT"/>
    <s v="CCMG CLIENTS AND APPS"/>
    <s v="D2"/>
    <s v="D2"/>
    <s v="456-103-919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4"/>
    <s v="ZCES"/>
    <n v="2882123"/>
    <s v="R24 - SaleOPS-Misc REV ADJ"/>
    <x v="156"/>
    <x v="134"/>
    <s v="RFBU - G/L Account Document"/>
    <s v="R24 - SaleOPS-Misc REV ADJ"/>
    <s v="ENI SPA"/>
    <n v="433203270"/>
    <x v="133"/>
    <s v="DXP"/>
    <n v="0"/>
    <s v="Direct"/>
    <s v="EMC Sale"/>
    <s v="N"/>
    <m/>
    <m/>
    <s v="DIRECT"/>
    <d v="2013-06-10T00:00:00"/>
    <x v="1"/>
    <d v="2013-06-30T00:00:00"/>
    <n v="6"/>
    <m/>
    <m/>
    <m/>
    <n v="-47190.05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CLIENTS AND APPS"/>
    <s v="D2"/>
    <s v="D2"/>
    <s v="456-103-919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4"/>
    <s v="ZCES"/>
    <n v="2882123"/>
    <m/>
    <x v="156"/>
    <x v="134"/>
    <m/>
    <m/>
    <s v="ENI SPA"/>
    <n v="433203270"/>
    <x v="133"/>
    <s v="DXP"/>
    <n v="300"/>
    <s v="Direct"/>
    <s v="EMC Sale"/>
    <s v="N"/>
    <m/>
    <m/>
    <s v="DIRECT"/>
    <d v="2013-06-10T00:00:00"/>
    <x v="14"/>
    <d v="2013-06-10T00:00:00"/>
    <n v="6"/>
    <m/>
    <m/>
    <m/>
    <n v="47190.05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CLIENTS AND APPS"/>
    <s v="D2"/>
    <s v="D2"/>
    <s v="456-103-919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1"/>
    <s v="ZCR"/>
    <n v="2882123"/>
    <m/>
    <x v="157"/>
    <x v="134"/>
    <m/>
    <m/>
    <s v="ENI SPA"/>
    <n v="433203270"/>
    <x v="133"/>
    <m/>
    <n v="-300"/>
    <s v="Direct"/>
    <s v="BOOKINGS IMPACTING"/>
    <s v="N"/>
    <m/>
    <m/>
    <s v="DIRECT"/>
    <d v="2013-06-29T00:00:00"/>
    <x v="9"/>
    <d v="2013-06-29T00:00:00"/>
    <n v="6"/>
    <m/>
    <m/>
    <m/>
    <n v="-47190.05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CLIENTS AND APPS"/>
    <s v="D2"/>
    <s v="D2"/>
    <s v="456-103-919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2"/>
    <s v="ZDR"/>
    <n v="2882123"/>
    <m/>
    <x v="158"/>
    <x v="134"/>
    <m/>
    <m/>
    <s v="ENI SPA"/>
    <n v="433203270"/>
    <x v="133"/>
    <m/>
    <n v="300"/>
    <s v="Direct"/>
    <s v="BOOKINGS IMPACTING"/>
    <s v="N"/>
    <m/>
    <m/>
    <s v="DIRECT"/>
    <d v="2013-06-29T00:00:00"/>
    <x v="9"/>
    <d v="2013-06-29T00:00:00"/>
    <n v="6"/>
    <m/>
    <m/>
    <m/>
    <n v="47190.05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CLIENTS AND APPS"/>
    <s v="D2"/>
    <s v="D2"/>
    <s v="456-103-919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2"/>
    <s v="ZDR"/>
    <n v="2882123"/>
    <m/>
    <x v="159"/>
    <x v="134"/>
    <m/>
    <m/>
    <s v="ENI SPA"/>
    <n v="433203270"/>
    <x v="133"/>
    <m/>
    <n v="300"/>
    <s v="Direct"/>
    <s v="BOOKINGS IMPACTING"/>
    <s v="N"/>
    <m/>
    <m/>
    <s v="DIRECT"/>
    <d v="2013-06-30T00:00:00"/>
    <x v="1"/>
    <d v="2013-06-30T00:00:00"/>
    <n v="6"/>
    <m/>
    <m/>
    <m/>
    <n v="47190.05"/>
    <x v="0"/>
    <s v="CONSTRUCTION"/>
    <s v="CONSTRUCTION -- ARCHITECTURE ENGINEERING &amp; CONSTRUCTION"/>
    <s v="ItalyBOOKINGS"/>
    <s v="Q22013"/>
    <s v="Italy"/>
    <x v="0"/>
  </r>
  <r>
    <x v="12"/>
    <x v="1"/>
    <s v="CONTENT AND CASE MGMT"/>
    <s v="CCMG CLIENTS AND APPS"/>
    <s v="D2"/>
    <s v="D2"/>
    <s v="456-103-919"/>
    <s v="IIG EMEA SWITZERLAND AREA"/>
    <s v="IIG EMEA SWITZERLAND 1 DISTRICT"/>
    <s v="STEPHANE BARBERET"/>
    <s v="ROMAN HOHL"/>
    <s v="IIG EMEA SOUTH DIVISION"/>
    <x v="32"/>
    <n v="125701"/>
    <x v="111"/>
    <x v="115"/>
    <x v="139"/>
    <s v="Switzerland"/>
    <s v="Switzerland"/>
    <x v="0"/>
    <s v="ZOR"/>
    <n v="2968122"/>
    <m/>
    <x v="176"/>
    <x v="150"/>
    <m/>
    <m/>
    <s v="FIRMENICH INTERNATIONAL SA"/>
    <n v="482283579"/>
    <x v="150"/>
    <s v="DXP"/>
    <n v="201"/>
    <s v="Direct"/>
    <s v="EMC Sale"/>
    <s v="N"/>
    <m/>
    <m/>
    <s v="DIRECT"/>
    <d v="2013-06-28T00:00:00"/>
    <x v="6"/>
    <d v="2013-06-28T00:00:00"/>
    <n v="6"/>
    <m/>
    <m/>
    <m/>
    <n v="32923.83"/>
    <x v="0"/>
    <s v="PROCESS MFG"/>
    <s v="PROCESS MFG -- FOOD/BEVERAGE"/>
    <s v="SwitzerlandBOOKINGS"/>
    <s v="Q22013"/>
    <s v="Switzerland"/>
    <x v="0"/>
  </r>
  <r>
    <x v="8"/>
    <x v="3"/>
    <s v="CONTENT AND CASE MGMT"/>
    <s v="CCMG CLIENTS AND APPS"/>
    <s v="D2"/>
    <s v="D2"/>
    <s v="456-103-92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4959.91"/>
    <x v="0"/>
    <s v="NOT DEFINED"/>
    <s v="NOT DEFINED"/>
    <s v="OTHERBOOKINGS"/>
    <s v="Q22013"/>
    <s v="Other"/>
    <x v="0"/>
  </r>
  <r>
    <x v="8"/>
    <x v="3"/>
    <s v="CONTENT AND CASE MGMT"/>
    <s v="CCMG CLIENTS AND APPS"/>
    <s v="D2"/>
    <s v="D2"/>
    <s v="456-103-92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4959.91"/>
    <x v="0"/>
    <s v="NOT DEFINED"/>
    <s v="NOT DEFINED"/>
    <s v="OTHERBOOKINGS"/>
    <s v="Q22013"/>
    <s v="Other"/>
    <x v="0"/>
  </r>
  <r>
    <x v="7"/>
    <x v="1"/>
    <s v="CONTENT AND CASE MGMT"/>
    <s v="CCMG CLIENTS AND APPS"/>
    <s v="D2"/>
    <s v="D2"/>
    <s v="456-103-920"/>
    <s v="IIG EMEA GERMANY AREA"/>
    <s v="IIG EMEA GERMANY 1 DISTRICT"/>
    <s v="STEPHANE BARBERET"/>
    <s v="ULRICH WENZ"/>
    <s v="IIG EMEA SOUTH DIVISION"/>
    <x v="78"/>
    <n v="95730"/>
    <x v="112"/>
    <x v="116"/>
    <x v="140"/>
    <s v="Germany"/>
    <s v="Germany"/>
    <x v="0"/>
    <s v="ZOR"/>
    <n v="2129283"/>
    <m/>
    <x v="177"/>
    <x v="151"/>
    <m/>
    <m/>
    <s v="Infineon Technologies AG"/>
    <n v="341137102"/>
    <x v="151"/>
    <s v="DXP"/>
    <n v="960"/>
    <s v="Direct"/>
    <s v="EMC Sale"/>
    <s v="N"/>
    <m/>
    <m/>
    <s v="DIRECT"/>
    <d v="2013-06-28T00:00:00"/>
    <x v="6"/>
    <d v="2013-06-28T00:00:00"/>
    <n v="6"/>
    <m/>
    <m/>
    <m/>
    <n v="113568.11"/>
    <x v="0"/>
    <s v="HIGHTECH"/>
    <s v="HIGHTECH -- COMMERCIAL MACHINERY &amp; COMPUTER EQUIPMENT"/>
    <s v="GermanyBOOKINGS"/>
    <s v="Q22013"/>
    <s v="Germany"/>
    <x v="0"/>
  </r>
  <r>
    <x v="5"/>
    <x v="2"/>
    <s v="CONTENT AND CASE MGMT"/>
    <s v="CCMG CLIENTS AND APPS"/>
    <s v="D2"/>
    <s v="D2"/>
    <s v="456-103-920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4959.91"/>
    <x v="0"/>
    <s v="NOT DEFINED"/>
    <s v="NOT DEFINED"/>
    <s v="UK&amp;IBOOKINGS"/>
    <s v="Q22013"/>
    <s v="UK&amp;I"/>
    <x v="0"/>
  </r>
  <r>
    <x v="1"/>
    <x v="1"/>
    <s v="CONTENT AND CASE MGMT"/>
    <s v="CCMG CLIENTS AND APPS"/>
    <s v="D2"/>
    <s v="D2"/>
    <s v="456-103-921"/>
    <s v="IIG EMEA FRANCE AREA"/>
    <s v="IIG EMEA FRANCE 1 DISTRICT"/>
    <s v="STEPHANE BARBERET"/>
    <s v="JACQUES PADIOLEAU"/>
    <s v="IIG EMEA SOUTH DIVISION"/>
    <x v="19"/>
    <n v="44066"/>
    <x v="113"/>
    <x v="117"/>
    <x v="141"/>
    <s v="France"/>
    <s v="France"/>
    <x v="0"/>
    <s v="ZOR"/>
    <n v="1510136"/>
    <m/>
    <x v="178"/>
    <x v="152"/>
    <m/>
    <m/>
    <s v="FASI - SI ET TELECOM D'INFORMATION"/>
    <n v="26624035"/>
    <x v="152"/>
    <s v="DXP"/>
    <n v="8500"/>
    <s v="Direct"/>
    <s v="EMC Sale"/>
    <s v="N"/>
    <m/>
    <m/>
    <s v="DIRECT"/>
    <d v="2013-06-27T00:00:00"/>
    <x v="4"/>
    <d v="2013-06-27T00:00:00"/>
    <n v="6"/>
    <m/>
    <m/>
    <m/>
    <n v="1281801.28"/>
    <x v="0"/>
    <s v="SERVICES"/>
    <s v="SERVICES -- CONSULTING"/>
    <s v="FranceBOOKINGS"/>
    <s v="Q22013"/>
    <s v="France"/>
    <x v="0"/>
  </r>
  <r>
    <x v="13"/>
    <x v="0"/>
    <s v="CONTENT AND CASE MGMT"/>
    <s v="CCMG CLIENTS AND APPS"/>
    <s v="D2"/>
    <s v="D2"/>
    <s v="456-103-926"/>
    <s v="IIG EMEA E. EUROPE/AUSTRIA AREA"/>
    <s v="IIG EMEA AUSTRIA DISTRICT"/>
    <s v="ALESSIO GALLO"/>
    <s v="ENEAVITO STUCCHI"/>
    <s v="IIG EMEA EMERGING DIVISION"/>
    <x v="42"/>
    <n v="72795"/>
    <x v="47"/>
    <x v="105"/>
    <x v="129"/>
    <s v="Greece"/>
    <s v="Greece"/>
    <x v="0"/>
    <s v="ZOR"/>
    <n v="2688774"/>
    <m/>
    <x v="166"/>
    <x v="140"/>
    <m/>
    <m/>
    <s v="CHIPITA S.A."/>
    <n v="683955128"/>
    <x v="140"/>
    <s v="DXP"/>
    <n v="10"/>
    <s v="Indirect"/>
    <s v="EMC Sale"/>
    <s v="Y"/>
    <s v="Direct Reseller"/>
    <s v="VCE;Velocity Solution Provider;Velocity Services Implement;VSPEX;Solution Center Partner"/>
    <s v="OTHER CHANNEL"/>
    <d v="2013-06-11T00:00:00"/>
    <x v="29"/>
    <d v="2013-06-11T00:00:00"/>
    <n v="6"/>
    <m/>
    <m/>
    <m/>
    <n v="507"/>
    <x v="0"/>
    <s v="PROCESS MFG"/>
    <s v="PROCESS MFG -- FOOD/BEVERAGE"/>
    <s v="Austria/EEBOOKINGS"/>
    <s v="Q22013"/>
    <n v="0"/>
    <x v="0"/>
  </r>
  <r>
    <x v="7"/>
    <x v="1"/>
    <s v="CONTENT AND CASE MGMT"/>
    <s v="CCMG CLIENTS AND APPS"/>
    <s v="D2"/>
    <s v="D2"/>
    <s v="456-103-926"/>
    <s v="IIG EMEA GERMANY AREA"/>
    <s v="IIG EMEA GERMANY 1 DISTRICT"/>
    <s v="STEPHANE BARBERET"/>
    <s v="ULRICH WENZ"/>
    <s v="IIG EMEA SOUTH DIVISION"/>
    <x v="15"/>
    <n v="130240"/>
    <x v="104"/>
    <x v="106"/>
    <x v="130"/>
    <s v="Germany"/>
    <s v="Germany"/>
    <x v="0"/>
    <s v="ZOR"/>
    <n v="1821875"/>
    <m/>
    <x v="167"/>
    <x v="141"/>
    <m/>
    <m/>
    <s v="LANXESS AG"/>
    <n v="329058502"/>
    <x v="141"/>
    <s v="DXP"/>
    <n v="2"/>
    <s v="Direct"/>
    <s v="EMC Sale"/>
    <s v="N"/>
    <m/>
    <m/>
    <s v="DIRECT"/>
    <d v="2013-06-18T00:00:00"/>
    <x v="45"/>
    <d v="2013-06-18T00:00:00"/>
    <n v="6"/>
    <m/>
    <m/>
    <m/>
    <n v="20.8"/>
    <x v="0"/>
    <s v="PROCESS MFG"/>
    <s v="PROCESS MFG -- CHEMICALS"/>
    <s v="GermanyBOOKINGS"/>
    <s v="Q22013"/>
    <s v="Germany"/>
    <x v="0"/>
  </r>
  <r>
    <x v="11"/>
    <x v="1"/>
    <s v="CONTENT AND CASE MGMT"/>
    <s v="CCMG CLIENTS AND APPS"/>
    <s v="D2"/>
    <s v="D2"/>
    <s v="456-103-926"/>
    <s v="IIG EMEA IBERIA AREA"/>
    <s v="IIG EMEA SPAIN 1 DISTRICT"/>
    <s v="STEPHANE BARBERET"/>
    <s v="JORGE MARTINEZ MANSO"/>
    <s v="IIG EMEA SOUTH DIVISION"/>
    <x v="76"/>
    <n v="94244"/>
    <x v="62"/>
    <x v="107"/>
    <x v="131"/>
    <s v="Spain"/>
    <s v="Spain"/>
    <x v="0"/>
    <s v="ZOR"/>
    <n v="2611810"/>
    <m/>
    <x v="168"/>
    <x v="142"/>
    <m/>
    <m/>
    <s v="RENFE OPERADORA"/>
    <n v="478617293"/>
    <x v="142"/>
    <s v="DXP"/>
    <n v="40"/>
    <s v="Direct"/>
    <s v="EMC Sale"/>
    <s v="Y"/>
    <s v="Direct Reseller"/>
    <s v="Velocity Solution Provider;Velocity Services Implement;Information Intelligence Reseller;VSPEX"/>
    <s v="OTHER CHANNEL"/>
    <d v="2013-06-27T00:00:00"/>
    <x v="4"/>
    <d v="2013-06-27T00:00:00"/>
    <n v="6"/>
    <m/>
    <m/>
    <m/>
    <n v="2184"/>
    <x v="0"/>
    <s v="TRANSPORTATION"/>
    <s v="TRANSPORTATION -- GENERAL"/>
    <s v="IberiaBOOKINGS"/>
    <s v="Q22013"/>
    <n v="0"/>
    <x v="0"/>
  </r>
  <r>
    <x v="6"/>
    <x v="2"/>
    <s v="CONTENT AND CASE MGMT"/>
    <s v="CCMG CLIENTS AND APPS"/>
    <s v="D2"/>
    <s v="D2"/>
    <s v="456-103-926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2743.03"/>
    <x v="0"/>
    <s v="GOVT"/>
    <s v="GOVT -- CENTRAL"/>
    <s v="South AfricaBOOKINGS"/>
    <s v="Q22013"/>
    <s v="South Africa"/>
    <x v="0"/>
  </r>
  <r>
    <x v="12"/>
    <x v="1"/>
    <s v="CONTENT AND CASE MGMT"/>
    <s v="CCMG CLIENTS AND APPS"/>
    <s v="D2"/>
    <s v="D2"/>
    <s v="456-103-926"/>
    <s v="IIG EMEA SWITZERLAND AREA"/>
    <s v="IIG EMEA SWITZERLAND 1 DISTRICT"/>
    <s v="STEPHANE BARBERET"/>
    <s v="ROMAN HOHL"/>
    <s v="IIG EMEA SOUTH DIVISION"/>
    <x v="32"/>
    <n v="125701"/>
    <x v="107"/>
    <x v="110"/>
    <x v="134"/>
    <s v="Switzerland"/>
    <s v="Switzerland"/>
    <x v="0"/>
    <s v="ZOR"/>
    <n v="2297769"/>
    <m/>
    <x v="171"/>
    <x v="145"/>
    <m/>
    <m/>
    <s v="COMPAGNIE FINANCIERE RICHEMONT SA"/>
    <n v="482040540"/>
    <x v="145"/>
    <s v="DXP"/>
    <n v="30"/>
    <s v="Direct"/>
    <s v="EMC Sale"/>
    <s v="N"/>
    <m/>
    <m/>
    <s v="DIRECT"/>
    <d v="2013-06-07T00:00:00"/>
    <x v="36"/>
    <d v="2013-06-07T00:00:00"/>
    <n v="6"/>
    <m/>
    <m/>
    <m/>
    <n v="1390.64"/>
    <x v="0"/>
    <s v="DISCRETE MFG"/>
    <s v="DISCRETE MFG -- EQUIPMENT MANUFACTURING"/>
    <s v="SwitzerlandBOOKINGS"/>
    <s v="Q22013"/>
    <s v="Switzerland"/>
    <x v="0"/>
  </r>
  <r>
    <x v="0"/>
    <x v="0"/>
    <s v="CONTENT AND CASE MGMT"/>
    <s v="CCMG CLIENTS AND APPS"/>
    <s v="D2"/>
    <s v="D2"/>
    <s v="456-103-926"/>
    <s v="IIG EMEA TURKEY, MIDDLE EAST, AFRICAN CONTINENT AREA"/>
    <s v="IIG EMEA SOUTH - AFRICAN CONTINENT DISTRICT"/>
    <s v="ALESSIO GALLO"/>
    <s v="MAHMOUD MOUNIR"/>
    <s v="IIG EMEA EMERGING DIVISION"/>
    <x v="25"/>
    <n v="67841"/>
    <x v="47"/>
    <x v="111"/>
    <x v="135"/>
    <s v="Algeria"/>
    <s v="Algeria"/>
    <x v="0"/>
    <s v="ZOR"/>
    <n v="2938991"/>
    <m/>
    <x v="172"/>
    <x v="146"/>
    <m/>
    <m/>
    <s v="SOCIETE ALGERIENNE DE PRODUCTION DE L ELECTRICITE"/>
    <n v="850490391"/>
    <x v="146"/>
    <s v="DXP"/>
    <n v="10"/>
    <s v="Indirect"/>
    <s v="EMC Sale"/>
    <s v="Y"/>
    <s v="Direct Reseller"/>
    <s v="VCE;Velocity Solution Provider;Velocity Services Implement;VSPEX;Solution Center Partner"/>
    <s v="OTHER CHANNEL"/>
    <d v="2013-06-20T00:00:00"/>
    <x v="54"/>
    <d v="2013-06-20T00:00:00"/>
    <n v="6"/>
    <m/>
    <m/>
    <m/>
    <n v="500"/>
    <x v="0"/>
    <s v="ENERGY"/>
    <s v="ENERGY -- UTILITIES"/>
    <s v="EMED &amp; AfricaBOOKINGS"/>
    <s v="Q22013"/>
    <n v="0"/>
    <x v="0"/>
  </r>
  <r>
    <x v="6"/>
    <x v="2"/>
    <s v="CONTENT AND CASE MGMT"/>
    <s v="CCMG CLIENTS AND APPS"/>
    <s v="D2"/>
    <s v="D2"/>
    <s v="456-103-926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2743.03"/>
    <x v="0"/>
    <s v="GOVT"/>
    <s v="GOVT -- CENTRAL"/>
    <s v="South AfricaBOOKINGS"/>
    <s v="Q22013"/>
    <s v="South Africa"/>
    <x v="0"/>
  </r>
  <r>
    <x v="6"/>
    <x v="2"/>
    <s v="CONTENT AND CASE MGMT"/>
    <s v="CCMG CLIENTS AND APPS"/>
    <s v="D2"/>
    <s v="D2"/>
    <s v="456-103-926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2743.03"/>
    <x v="0"/>
    <s v="GOVT"/>
    <s v="GOVT -- CENTRAL"/>
    <s v="South AfricaBOOKINGS"/>
    <s v="Q22013"/>
    <s v="South Africa"/>
    <x v="0"/>
  </r>
  <r>
    <x v="13"/>
    <x v="0"/>
    <s v="CONTENT AND CASE MGMT"/>
    <s v="CCMG CLIENTS AND APPS"/>
    <s v="D2"/>
    <s v="D2"/>
    <s v="456-103-927"/>
    <s v="IIG EMEA E. EUROPE/AUSTRIA AREA"/>
    <s v="IIG EMEA BULGARIA/ROMANIA DISTRICT"/>
    <s v="ALESSIO GALLO"/>
    <s v="ENEAVITO STUCCHI"/>
    <s v="IIG EMEA EMERGING DIVISION"/>
    <x v="77"/>
    <n v="111531"/>
    <x v="109"/>
    <x v="113"/>
    <x v="137"/>
    <s v="Romania"/>
    <s v="Romania"/>
    <x v="0"/>
    <s v="ZOR"/>
    <n v="2587231"/>
    <m/>
    <x v="174"/>
    <x v="148"/>
    <m/>
    <m/>
    <s v="STICHTING ING AANDELEN"/>
    <n v="411836781"/>
    <x v="148"/>
    <s v="DXP"/>
    <n v="177"/>
    <s v="Indirect"/>
    <s v="EMC Sale"/>
    <s v="Y"/>
    <s v="Direct Reseller"/>
    <s v="Velocity Solution Provider"/>
    <s v="OTHER CHANNEL"/>
    <d v="2013-06-29T00:00:00"/>
    <x v="9"/>
    <d v="2013-06-29T00:00:00"/>
    <n v="6"/>
    <m/>
    <m/>
    <m/>
    <n v="7133.11"/>
    <x v="0"/>
    <s v="FINSERV"/>
    <s v="FINSERV -- BANKING"/>
    <s v="Austria/EEBOOKINGS"/>
    <s v="Q22013"/>
    <n v="0"/>
    <x v="0"/>
  </r>
  <r>
    <x v="7"/>
    <x v="1"/>
    <s v="CONTENT AND CASE MGMT"/>
    <s v="CCMG CLIENTS AND APPS"/>
    <s v="D2"/>
    <s v="D2"/>
    <s v="456-103-927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17.22"/>
    <s v="Direct"/>
    <s v="EMC Sale"/>
    <s v="N"/>
    <m/>
    <m/>
    <s v="DIRECT"/>
    <d v="2013-01-16T00:00:00"/>
    <x v="10"/>
    <d v="2013-04-23T00:00:00"/>
    <n v="4"/>
    <m/>
    <m/>
    <m/>
    <n v="559.65"/>
    <x v="0"/>
    <s v="LIFESCI"/>
    <s v="LIFESCI -- PHARMACEUTICALS"/>
    <s v="GermanyBOOKINGS"/>
    <s v="Q22013"/>
    <s v="Germany"/>
    <x v="0"/>
  </r>
  <r>
    <x v="3"/>
    <x v="2"/>
    <s v="CONTENT AND CASE MGMT"/>
    <s v="CCMG CLIENTS AND APPS"/>
    <s v="D2"/>
    <s v="D2"/>
    <s v="456-103-927"/>
    <s v="IIG EMEA NORDICS AREA"/>
    <s v="IIG EMEA NORWAY 1 DISTRICT"/>
    <s v="MARK RATTLEY"/>
    <s v="ERLING KVALHEIM"/>
    <s v="IIG EMEA NORTH DIVISION"/>
    <x v="7"/>
    <n v="50330"/>
    <x v="110"/>
    <x v="114"/>
    <x v="138"/>
    <s v="Sweden"/>
    <s v="Sweden"/>
    <x v="0"/>
    <s v="ZOR"/>
    <n v="2808074"/>
    <m/>
    <x v="175"/>
    <x v="149"/>
    <m/>
    <m/>
    <s v="SWEDISH ORPHAN BIOVITRUM AB (PUBL)"/>
    <n v="354010589"/>
    <x v="149"/>
    <s v="DXP"/>
    <n v="100"/>
    <s v="Direct"/>
    <s v="EMC Sale"/>
    <s v="N"/>
    <m/>
    <m/>
    <s v="DIRECT"/>
    <d v="2013-06-28T00:00:00"/>
    <x v="6"/>
    <d v="2013-06-28T00:00:00"/>
    <n v="6"/>
    <m/>
    <m/>
    <m/>
    <n v="2909.29"/>
    <x v="0"/>
    <s v="LIFESCI"/>
    <s v="LIFESCI -- PHARMACEUTICALS"/>
    <s v="NordicsBOOKINGS"/>
    <s v="Q22013"/>
    <s v="Nordics"/>
    <x v="0"/>
  </r>
  <r>
    <x v="9"/>
    <x v="0"/>
    <s v="CONTENT AND CASE MGMT"/>
    <s v="CCMG CLIENTS AND APPS"/>
    <s v="D2"/>
    <s v="D2"/>
    <s v="456-103-927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17.22"/>
    <s v="Direct"/>
    <s v="EMC Sale"/>
    <s v="N"/>
    <m/>
    <m/>
    <s v="DIRECT"/>
    <d v="2013-01-16T00:00:00"/>
    <x v="10"/>
    <d v="2013-04-23T00:00:00"/>
    <n v="4"/>
    <m/>
    <m/>
    <m/>
    <n v="-559.65"/>
    <x v="0"/>
    <s v="LIFESCI"/>
    <s v="LIFESCI -- PHARMACEUTICALS"/>
    <s v="Russia CISBOOKINGS"/>
    <s v="Q22013"/>
    <s v="Russia CIS"/>
    <x v="0"/>
  </r>
  <r>
    <x v="8"/>
    <x v="3"/>
    <s v="CONTENT AND CASE MGMT"/>
    <s v="CCMG CLIENTS AND APPS"/>
    <s v="D2"/>
    <s v="D2"/>
    <s v="456-103-929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322.63"/>
    <x v="0"/>
    <s v="NOT DEFINED"/>
    <s v="NOT DEFINED"/>
    <s v="OTHERBOOKINGS"/>
    <s v="Q22013"/>
    <s v="Other"/>
    <x v="0"/>
  </r>
  <r>
    <x v="8"/>
    <x v="3"/>
    <s v="CONTENT AND CASE MGMT"/>
    <s v="CCMG CLIENTS AND APPS"/>
    <s v="D2"/>
    <s v="D2"/>
    <s v="456-103-929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322.63"/>
    <x v="0"/>
    <s v="NOT DEFINED"/>
    <s v="NOT DEFINED"/>
    <s v="OTHERBOOKINGS"/>
    <s v="Q22013"/>
    <s v="Other"/>
    <x v="0"/>
  </r>
  <r>
    <x v="7"/>
    <x v="1"/>
    <s v="CONTENT AND CASE MGMT"/>
    <s v="CCMG CLIENTS AND APPS"/>
    <s v="D2"/>
    <s v="D2"/>
    <s v="456-103-929"/>
    <s v="IIG EMEA GERMANY AREA"/>
    <s v="IIG EMEA GERMANY 1 DISTRICT"/>
    <s v="STEPHANE BARBERET"/>
    <s v="ULRICH WENZ"/>
    <s v="IIG EMEA SOUTH DIVISION"/>
    <x v="78"/>
    <n v="95730"/>
    <x v="112"/>
    <x v="116"/>
    <x v="140"/>
    <s v="Germany"/>
    <s v="Germany"/>
    <x v="0"/>
    <s v="ZOR"/>
    <n v="2129283"/>
    <m/>
    <x v="177"/>
    <x v="151"/>
    <m/>
    <m/>
    <s v="Infineon Technologies AG"/>
    <n v="341137102"/>
    <x v="151"/>
    <s v="DXP"/>
    <n v="960"/>
    <s v="Direct"/>
    <s v="EMC Sale"/>
    <s v="N"/>
    <m/>
    <m/>
    <s v="DIRECT"/>
    <d v="2013-06-28T00:00:00"/>
    <x v="6"/>
    <d v="2013-06-28T00:00:00"/>
    <n v="6"/>
    <m/>
    <m/>
    <m/>
    <n v="28704.03"/>
    <x v="0"/>
    <s v="HIGHTECH"/>
    <s v="HIGHTECH -- COMMERCIAL MACHINERY &amp; COMPUTER EQUIPMENT"/>
    <s v="GermanyBOOKINGS"/>
    <s v="Q22013"/>
    <s v="Germany"/>
    <x v="0"/>
  </r>
  <r>
    <x v="5"/>
    <x v="2"/>
    <s v="CONTENT AND CASE MGMT"/>
    <s v="CCMG CLIENTS AND APPS"/>
    <s v="D2"/>
    <s v="D2"/>
    <s v="456-103-929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322.63"/>
    <x v="0"/>
    <s v="NOT DEFINED"/>
    <s v="NOT DEFINED"/>
    <s v="UK&amp;IBOOKINGS"/>
    <s v="Q22013"/>
    <s v="UK&amp;I"/>
    <x v="0"/>
  </r>
  <r>
    <x v="2"/>
    <x v="0"/>
    <s v="CONTENT AND CASE MGMT"/>
    <s v="CCMG CLIENTS AND APPS"/>
    <s v="DAM"/>
    <s v="Other CCMG"/>
    <s v="457-100-570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1"/>
    <s v="ZCR"/>
    <n v="2871965"/>
    <m/>
    <x v="179"/>
    <x v="153"/>
    <m/>
    <m/>
    <s v="AL AIN MUNICIPALITY"/>
    <n v="851211171"/>
    <x v="153"/>
    <s v="DXP"/>
    <n v="-51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-1530"/>
    <x v="0"/>
    <s v="GOVT"/>
    <s v="GOVT -- CENTRAL"/>
    <s v="Middle EastBOOKINGS"/>
    <s v="Q22013"/>
    <n v="0"/>
    <x v="0"/>
  </r>
  <r>
    <x v="2"/>
    <x v="0"/>
    <s v="CONTENT AND CASE MGMT"/>
    <s v="CCMG CLIENTS AND APPS"/>
    <s v="DAM"/>
    <s v="Other CCMG"/>
    <s v="457-100-570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0"/>
    <s v="ZOR"/>
    <n v="2871965"/>
    <m/>
    <x v="180"/>
    <x v="153"/>
    <m/>
    <m/>
    <s v="AL AIN MUNICIPALITY"/>
    <n v="851211171"/>
    <x v="153"/>
    <s v="DXP"/>
    <n v="51"/>
    <s v="Direct"/>
    <s v="EMC Sale"/>
    <s v="Y"/>
    <s v="Direct Reseller"/>
    <s v="Velocity Solution Provider;Velocity Services Implement;VSPEX"/>
    <s v="OTHER CHANNEL"/>
    <d v="2013-05-23T00:00:00"/>
    <x v="18"/>
    <d v="2013-05-23T00:00:00"/>
    <n v="5"/>
    <m/>
    <m/>
    <m/>
    <n v="1530"/>
    <x v="0"/>
    <s v="GOVT"/>
    <s v="GOVT -- CENTRAL"/>
    <s v="Middle EastBOOKINGS"/>
    <s v="Q22013"/>
    <n v="0"/>
    <x v="0"/>
  </r>
  <r>
    <x v="2"/>
    <x v="0"/>
    <s v="CONTENT AND CASE MGMT"/>
    <s v="CCMG CLIENTS AND APPS"/>
    <s v="DAM"/>
    <s v="Other CCMG"/>
    <s v="457-100-570"/>
    <s v="IIG EMEA TURKEY, MIDDLE EAST, AFRICAN CONTINENT AREA"/>
    <s v="IIG EMEA MIDDLE EAST 1 DISTRICT"/>
    <s v="ALESSIO GALLO"/>
    <s v="MAHMOUD MOUNIR"/>
    <s v="IIG EMEA EMERGING DIVISION"/>
    <x v="2"/>
    <n v="83884"/>
    <x v="114"/>
    <x v="119"/>
    <x v="143"/>
    <s v="United Arab Emirates"/>
    <s v="United Arab Emirates"/>
    <x v="2"/>
    <s v="ZDR"/>
    <n v="2871965"/>
    <m/>
    <x v="181"/>
    <x v="153"/>
    <m/>
    <m/>
    <s v="DEPARTMENT OF MUNICIPAL AFFAIRS"/>
    <n v="561782348"/>
    <x v="153"/>
    <s v="DXP"/>
    <n v="51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1530"/>
    <x v="0"/>
    <s v="GOVT"/>
    <s v="GOVT -- CENTRAL"/>
    <s v="Middle EastBOOKINGS"/>
    <s v="Q22013"/>
    <n v="0"/>
    <x v="0"/>
  </r>
  <r>
    <x v="7"/>
    <x v="1"/>
    <s v="CONTENT AND CASE MGMT"/>
    <s v="CCMG CLIENTS AND APPS"/>
    <s v="DAM"/>
    <s v="Other CCMG"/>
    <s v="457-101-124"/>
    <s v="IIG EMEA GERMANY AREA"/>
    <s v="IIG EMEA GERMANY 1 DISTRICT"/>
    <s v="STEPHANE BARBERET"/>
    <s v="ULRICH WENZ"/>
    <s v="IIG EMEA SOUTH DIVISION"/>
    <x v="15"/>
    <n v="130240"/>
    <x v="115"/>
    <x v="120"/>
    <x v="144"/>
    <s v="Germany"/>
    <s v="Germany"/>
    <x v="0"/>
    <s v="ZOR"/>
    <n v="2214625"/>
    <m/>
    <x v="182"/>
    <x v="154"/>
    <m/>
    <m/>
    <s v="BASF SE"/>
    <n v="315000554"/>
    <x v="154"/>
    <s v="DXP"/>
    <n v="115000"/>
    <s v="Direct"/>
    <s v="EMC Sale"/>
    <s v="N"/>
    <m/>
    <m/>
    <s v="DIRECT"/>
    <d v="2013-06-19T00:00:00"/>
    <x v="5"/>
    <d v="2013-06-19T00:00:00"/>
    <n v="6"/>
    <m/>
    <m/>
    <m/>
    <n v="235000"/>
    <x v="0"/>
    <s v="PROCESS MFG"/>
    <s v="PROCESS MFG -- CHEMICALS"/>
    <s v="GermanyBOOKINGS"/>
    <s v="Q22013"/>
    <s v="Germany"/>
    <x v="0"/>
  </r>
  <r>
    <x v="7"/>
    <x v="1"/>
    <s v="CONTENT AND CASE MGMT"/>
    <s v="CCMG CLIENTS AND APPS"/>
    <s v="DCM"/>
    <s v="Other CCMG"/>
    <s v="DCM-CONSUMR"/>
    <s v="IIG EMEA GERMANY AREA"/>
    <s v="IIG EMEA GERMANY 1 DISTRICT"/>
    <s v="STEPHANE BARBERET"/>
    <s v="ULRICH WENZ"/>
    <s v="IIG EMEA SOUTH DIVISION"/>
    <x v="57"/>
    <n v="123674"/>
    <x v="116"/>
    <x v="121"/>
    <x v="145"/>
    <s v="Germany"/>
    <s v="Germany"/>
    <x v="0"/>
    <s v="ZOR"/>
    <n v="2931736"/>
    <m/>
    <x v="183"/>
    <x v="155"/>
    <m/>
    <m/>
    <s v="DEUTSCHE BANK AG"/>
    <n v="315034264"/>
    <x v="155"/>
    <s v="DXP"/>
    <n v="501"/>
    <s v="Direct"/>
    <s v="EMC Sale"/>
    <s v="N"/>
    <m/>
    <m/>
    <s v="DIRECT"/>
    <d v="2013-06-28T00:00:00"/>
    <x v="6"/>
    <d v="2013-06-28T00:00:00"/>
    <n v="6"/>
    <m/>
    <m/>
    <m/>
    <n v="70340.47"/>
    <x v="0"/>
    <s v="SERVICES"/>
    <s v="SERVICES -- CONSULTING"/>
    <s v="GermanyBOOKINGS"/>
    <s v="Q22013"/>
    <s v="Germany"/>
    <x v="0"/>
  </r>
  <r>
    <x v="1"/>
    <x v="1"/>
    <s v="CONTENT AND CASE MGMT"/>
    <s v="CCMG CLIENTS AND APPS"/>
    <s v="EROOM"/>
    <s v="Other CCMG"/>
    <s v="ER-CLIENT"/>
    <s v="FRANCE HOUSE AREA"/>
    <s v="FRANCE HOUSE DISTRICT"/>
    <s v="FRANCE QUOTA HOUSE AM"/>
    <s v="FRANCE QUOTA HOUSE DM"/>
    <s v="FRANCE DIVISION"/>
    <x v="79"/>
    <s v="D00999"/>
    <x v="83"/>
    <x v="122"/>
    <x v="146"/>
    <s v="France"/>
    <s v="France"/>
    <x v="0"/>
    <s v="ZOR"/>
    <m/>
    <m/>
    <x v="184"/>
    <x v="156"/>
    <m/>
    <m/>
    <s v="UEM"/>
    <n v="279568729"/>
    <x v="156"/>
    <s v="CXP"/>
    <n v="50"/>
    <s v="Indirect"/>
    <s v="EMC Sale"/>
    <s v="Y"/>
    <s v="Distributor"/>
    <s v="Velocity Solution Provider;Velocity Services Implement;VSPEX"/>
    <s v="OTHER CHANNEL"/>
    <d v="2013-05-29T00:00:00"/>
    <x v="19"/>
    <d v="2013-05-29T00:00:00"/>
    <n v="5"/>
    <m/>
    <m/>
    <m/>
    <n v="5525.01"/>
    <x v="0"/>
    <s v="ENERGY"/>
    <s v="ENERGY -- UTILITIES"/>
    <s v="FranceBOOKINGS"/>
    <s v="Q22013"/>
    <s v="France"/>
    <x v="0"/>
  </r>
  <r>
    <x v="1"/>
    <x v="1"/>
    <s v="CONTENT AND CASE MGMT"/>
    <s v="CCMG CLIENTS AND APPS"/>
    <s v="EROOM"/>
    <s v="Other CCMG"/>
    <s v="ER-CLIENT"/>
    <s v="FRANCE HOUSE AREA"/>
    <s v="FRANCE HOUSE DISTRICT"/>
    <s v="FRANCE QUOTA HOUSE AM"/>
    <s v="FRANCE QUOTA HOUSE DM"/>
    <s v="FRANCE DIVISION"/>
    <x v="79"/>
    <s v="D00999"/>
    <x v="83"/>
    <x v="122"/>
    <x v="146"/>
    <s v="France"/>
    <s v="France"/>
    <x v="0"/>
    <s v="ZOR"/>
    <m/>
    <m/>
    <x v="184"/>
    <x v="156"/>
    <m/>
    <m/>
    <s v="UEM"/>
    <n v="279568729"/>
    <x v="156"/>
    <s v="CXP"/>
    <n v="-50"/>
    <s v="Indirect"/>
    <s v="EMC Sale"/>
    <s v="Y"/>
    <s v="Distributor"/>
    <s v="Velocity Solution Provider;Velocity Services Implement;VSPEX"/>
    <s v="OTHER CHANNEL"/>
    <d v="2013-05-29T00:00:00"/>
    <x v="29"/>
    <d v="2013-06-11T00:00:00"/>
    <n v="6"/>
    <m/>
    <m/>
    <m/>
    <n v="-5525.01"/>
    <x v="0"/>
    <s v="ENERGY"/>
    <s v="ENERGY -- UTILITIES"/>
    <s v="FranceBOOKINGS"/>
    <s v="Q22013"/>
    <s v="France"/>
    <x v="0"/>
  </r>
  <r>
    <x v="4"/>
    <x v="2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41"/>
    <s v="D01731"/>
    <x v="117"/>
    <x v="123"/>
    <x v="147"/>
    <s v="Netherlands"/>
    <s v="Netherlands"/>
    <x v="0"/>
    <s v="ZOR"/>
    <n v="2902252"/>
    <m/>
    <x v="185"/>
    <x v="157"/>
    <m/>
    <m/>
    <s v="L'ARCHE GREEN N.V."/>
    <n v="409856346"/>
    <x v="157"/>
    <s v="DXP"/>
    <n v="250"/>
    <s v="Direct"/>
    <s v="EMC Sale"/>
    <s v="N"/>
    <m/>
    <m/>
    <s v="DIRECT"/>
    <d v="2013-05-31T00:00:00"/>
    <x v="21"/>
    <d v="2013-06-12T00:00:00"/>
    <n v="6"/>
    <m/>
    <m/>
    <m/>
    <n v="32500.03"/>
    <x v="0"/>
    <s v="FINSERV"/>
    <s v="FINSERV -- SECURITIES"/>
    <s v="BeneluxBOOKINGS"/>
    <s v="Q22013"/>
    <n v="0"/>
    <x v="0"/>
  </r>
  <r>
    <x v="4"/>
    <x v="2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5"/>
    <n v="100878"/>
    <x v="117"/>
    <x v="123"/>
    <x v="147"/>
    <s v="Netherlands"/>
    <s v="Netherlands"/>
    <x v="0"/>
    <s v="ZOR"/>
    <n v="2902252"/>
    <m/>
    <x v="185"/>
    <x v="157"/>
    <m/>
    <m/>
    <s v="L'ARCHE GREEN N.V."/>
    <n v="409856346"/>
    <x v="157"/>
    <s v="DXP"/>
    <n v="250"/>
    <s v="Direct"/>
    <s v="EMC Sale"/>
    <s v="N"/>
    <m/>
    <m/>
    <s v="DIRECT"/>
    <d v="2013-05-31T00:00:00"/>
    <x v="11"/>
    <d v="2013-05-31T00:00:00"/>
    <n v="5"/>
    <m/>
    <m/>
    <m/>
    <n v="32500.03"/>
    <x v="0"/>
    <s v="FINSERV"/>
    <s v="FINSERV -- SECURITIES"/>
    <s v="BeneluxBOOKINGS"/>
    <s v="Q22013"/>
    <n v="0"/>
    <x v="0"/>
  </r>
  <r>
    <x v="4"/>
    <x v="2"/>
    <s v="CONTENT AND CASE MGMT"/>
    <s v="CCMG CLIENTS AND APPS"/>
    <s v="EROOM"/>
    <s v="Other CCMG"/>
    <s v="ER-CLIENT"/>
    <s v="IIG EMEA BENELUX AREA"/>
    <s v="IIG EMEA HOLLAND 1 DISTRICT"/>
    <s v="MARK RATTLEY"/>
    <s v="JOOST DE BOT"/>
    <s v="IIG EMEA NORTH DIVISION"/>
    <x v="5"/>
    <n v="100878"/>
    <x v="117"/>
    <x v="123"/>
    <x v="147"/>
    <s v="Netherlands"/>
    <s v="Netherlands"/>
    <x v="0"/>
    <s v="ZOR"/>
    <n v="2902252"/>
    <m/>
    <x v="185"/>
    <x v="157"/>
    <m/>
    <m/>
    <s v="L'ARCHE GREEN N.V."/>
    <n v="409856346"/>
    <x v="157"/>
    <s v="DXP"/>
    <n v="-250"/>
    <s v="Direct"/>
    <s v="EMC Sale"/>
    <s v="N"/>
    <m/>
    <m/>
    <s v="DIRECT"/>
    <d v="2013-05-31T00:00:00"/>
    <x v="21"/>
    <d v="2013-06-12T00:00:00"/>
    <n v="6"/>
    <m/>
    <m/>
    <m/>
    <n v="-32500.03"/>
    <x v="0"/>
    <s v="FINSERV"/>
    <s v="FINSERV -- SECURITIES"/>
    <s v="BeneluxBOOKINGS"/>
    <s v="Q22013"/>
    <n v="0"/>
    <x v="0"/>
  </r>
  <r>
    <x v="1"/>
    <x v="1"/>
    <s v="CONTENT AND CASE MGMT"/>
    <s v="CCMG CLIENTS AND APPS"/>
    <s v="EROOM"/>
    <s v="Other CCMG"/>
    <s v="ER-CLIENT"/>
    <s v="IIG EMEA FRANCE AREA"/>
    <s v="IIG EMEA FRANCE 1 DISTRICT"/>
    <s v="STEPHANE BARBERET"/>
    <s v="JACQUES PADIOLEAU"/>
    <s v="IIG EMEA SOUTH DIVISION"/>
    <x v="19"/>
    <n v="44066"/>
    <x v="118"/>
    <x v="124"/>
    <x v="148"/>
    <s v="France"/>
    <s v="France"/>
    <x v="0"/>
    <s v="ZOR"/>
    <n v="2946377"/>
    <m/>
    <x v="186"/>
    <x v="158"/>
    <m/>
    <m/>
    <s v="TOTAL SA"/>
    <n v="275137164"/>
    <x v="158"/>
    <s v="DXP"/>
    <n v="150"/>
    <s v="Direct"/>
    <s v="EMC Sale"/>
    <s v="N"/>
    <m/>
    <m/>
    <s v="DIRECT"/>
    <d v="2013-06-11T00:00:00"/>
    <x v="29"/>
    <d v="2013-06-11T00:00:00"/>
    <n v="6"/>
    <m/>
    <m/>
    <m/>
    <n v="17940.02"/>
    <x v="0"/>
    <s v="AGRICULTURE"/>
    <s v="AGRICULTURE -- FOOD/BEVERAGE"/>
    <s v="FranceBOOKINGS"/>
    <s v="Q22013"/>
    <s v="France"/>
    <x v="0"/>
  </r>
  <r>
    <x v="1"/>
    <x v="1"/>
    <s v="CONTENT AND CASE MGMT"/>
    <s v="CCMG CLIENTS AND APPS"/>
    <s v="EROOM"/>
    <s v="Other CCMG"/>
    <s v="ER-CLIENT"/>
    <s v="IIG EMEA FRANCE AREA"/>
    <s v="IIG EMEA FRANCE TM DISTRICT"/>
    <s v="STEPHANE BARBERET"/>
    <s v="JACQUES PADIOLEAU"/>
    <s v="IIG EMEA SOUTH DIVISION"/>
    <x v="28"/>
    <n v="110504"/>
    <x v="119"/>
    <x v="125"/>
    <x v="149"/>
    <s v="France"/>
    <s v="France"/>
    <x v="0"/>
    <s v="ZOR"/>
    <n v="2960065"/>
    <m/>
    <x v="187"/>
    <x v="159"/>
    <m/>
    <m/>
    <s v="EUROTITRISATION"/>
    <n v="764625802"/>
    <x v="159"/>
    <s v="DXP"/>
    <n v="10"/>
    <s v="Direct"/>
    <s v="EMC Sale"/>
    <s v="N"/>
    <m/>
    <m/>
    <s v="DIRECT"/>
    <d v="2013-06-18T00:00:00"/>
    <x v="45"/>
    <d v="2013-06-18T00:00:00"/>
    <n v="6"/>
    <m/>
    <m/>
    <m/>
    <n v="2002"/>
    <x v="0"/>
    <s v="FINSERV"/>
    <s v="FINSERV -- SECURITIES"/>
    <s v="FranceBOOKINGS"/>
    <s v="Q22013"/>
    <s v="France"/>
    <x v="0"/>
  </r>
  <r>
    <x v="1"/>
    <x v="1"/>
    <s v="CONTENT AND CASE MGMT"/>
    <s v="CCMG CLIENTS AND APPS"/>
    <s v="EROOM"/>
    <s v="Other CCMG"/>
    <s v="ER-CLIENT"/>
    <s v="IIG EMEA FRANCE AREA"/>
    <s v="IIG EMEA FRANCE TM DISTRICT"/>
    <s v="STEPHANE BARBERET"/>
    <s v="JACQUES PADIOLEAU"/>
    <s v="IIG EMEA SOUTH DIVISION"/>
    <x v="28"/>
    <n v="110504"/>
    <x v="83"/>
    <x v="122"/>
    <x v="146"/>
    <s v="France"/>
    <s v="France"/>
    <x v="0"/>
    <s v="ZOR"/>
    <m/>
    <m/>
    <x v="184"/>
    <x v="156"/>
    <m/>
    <m/>
    <s v="UEM"/>
    <n v="279568729"/>
    <x v="156"/>
    <s v="CXP"/>
    <n v="50"/>
    <s v="Indirect"/>
    <s v="EMC Sale"/>
    <s v="Y"/>
    <s v="Distributor"/>
    <s v="Velocity Solution Provider;Velocity Services Implement;VSPEX"/>
    <s v="OTHER CHANNEL"/>
    <d v="2013-05-29T00:00:00"/>
    <x v="29"/>
    <d v="2013-06-11T00:00:00"/>
    <n v="6"/>
    <m/>
    <m/>
    <m/>
    <n v="5525.01"/>
    <x v="0"/>
    <s v="ENERGY"/>
    <s v="ENERGY -- UTILITIES"/>
    <s v="FranceBOOKINGS"/>
    <s v="Q22013"/>
    <s v="France"/>
    <x v="0"/>
  </r>
  <r>
    <x v="7"/>
    <x v="1"/>
    <s v="CONTENT AND CASE MGMT"/>
    <s v="CCMG CLIENTS AND APPS"/>
    <s v="EROOM"/>
    <s v="Other CCMG"/>
    <s v="ER-CLIENT"/>
    <s v="IIG EMEA GERMANY AREA"/>
    <s v="IIG EMEA GERMANY TERRITORY MANAGER DISTRICT"/>
    <s v="STEPHANE BARBERET"/>
    <s v="ULRICH WENZ"/>
    <s v="IIG EMEA SOUTH DIVISION"/>
    <x v="29"/>
    <n v="68840"/>
    <x v="120"/>
    <x v="126"/>
    <x v="150"/>
    <s v="Germany"/>
    <s v="Germany"/>
    <x v="0"/>
    <s v="ZOR"/>
    <n v="2891052"/>
    <m/>
    <x v="188"/>
    <x v="160"/>
    <m/>
    <m/>
    <s v="PACKAGING HOLDINGS LIMITED"/>
    <n v="594371457"/>
    <x v="160"/>
    <s v="DXP"/>
    <n v="100"/>
    <s v="Direct"/>
    <s v="EMC Sale"/>
    <s v="N"/>
    <m/>
    <m/>
    <s v="DIRECT"/>
    <d v="2013-06-05T00:00:00"/>
    <x v="13"/>
    <d v="2013-06-05T00:00:00"/>
    <n v="6"/>
    <m/>
    <m/>
    <m/>
    <n v="14300.01"/>
    <x v="0"/>
    <s v="SERVICES"/>
    <s v="SERVICES -- CONSULTING"/>
    <s v="GermanyBOOKINGS"/>
    <s v="Q22013"/>
    <s v="Germany"/>
    <x v="0"/>
  </r>
  <r>
    <x v="3"/>
    <x v="2"/>
    <s v="CONTENT AND CASE MGMT"/>
    <s v="CCMG CLIENTS AND APPS"/>
    <s v="EROOM"/>
    <s v="Other CCMG"/>
    <s v="ER-CLIENT"/>
    <s v="IIG EMEA NORDICS AREA"/>
    <s v="IIG EMEA FINLAND 1 DISTRICT"/>
    <s v="MARK RATTLEY"/>
    <s v="ERLING KVALHEIM"/>
    <s v="IIG EMEA NORTH DIVISION"/>
    <x v="80"/>
    <n v="84625"/>
    <x v="121"/>
    <x v="127"/>
    <x v="151"/>
    <s v="Finland"/>
    <s v="Finland"/>
    <x v="0"/>
    <s v="ZOR"/>
    <n v="2979301"/>
    <m/>
    <x v="189"/>
    <x v="161"/>
    <m/>
    <m/>
    <s v="TIETO OYJ"/>
    <n v="368756169"/>
    <x v="161"/>
    <s v="DXP"/>
    <n v="50"/>
    <s v="Indirect"/>
    <s v="EMC Sale"/>
    <s v="Y"/>
    <s v="Direct Reseller"/>
    <s v="Alliances;Information Intelligence Reseller"/>
    <s v="OTHER CHANNEL"/>
    <d v="2013-06-28T00:00:00"/>
    <x v="6"/>
    <d v="2013-06-28T00:00:00"/>
    <n v="6"/>
    <m/>
    <m/>
    <m/>
    <n v="6500.01"/>
    <x v="0"/>
    <s v="SERVICES"/>
    <s v="SERVICES -- CONSULTING"/>
    <s v="NordicsBOOKINGS"/>
    <s v="Q22013"/>
    <s v="Nordics"/>
    <x v="0"/>
  </r>
  <r>
    <x v="3"/>
    <x v="2"/>
    <s v="CONTENT AND CASE MGMT"/>
    <s v="CCMG CLIENTS AND APPS"/>
    <s v="EROOM"/>
    <s v="Other CCMG"/>
    <s v="ER-CLIENT"/>
    <s v="IIG EMEA NORDICS AREA"/>
    <s v="IIG EMEA FINLAND 1 DISTRICT"/>
    <s v="MARK RATTLEY"/>
    <s v="ERLING KVALHEIM"/>
    <s v="IIG EMEA NORTH DIVISION"/>
    <x v="80"/>
    <n v="84625"/>
    <x v="121"/>
    <x v="128"/>
    <x v="152"/>
    <s v="Finland"/>
    <s v="Finland"/>
    <x v="0"/>
    <s v="ZOR"/>
    <n v="2980331"/>
    <m/>
    <x v="190"/>
    <x v="162"/>
    <m/>
    <m/>
    <s v="TIETO OYJ"/>
    <n v="368756169"/>
    <x v="162"/>
    <s v="DXP"/>
    <n v="50"/>
    <s v="Indirect"/>
    <s v="EMC Sale"/>
    <s v="Y"/>
    <s v="Direct Reseller"/>
    <s v="Alliances;Information Intelligence Reseller"/>
    <s v="OTHER CHANNEL"/>
    <d v="2013-06-28T00:00:00"/>
    <x v="6"/>
    <d v="2013-06-28T00:00:00"/>
    <n v="6"/>
    <m/>
    <m/>
    <m/>
    <n v="6500.01"/>
    <x v="0"/>
    <s v="SERVICES"/>
    <s v="SERVICES -- CONSULTING"/>
    <s v="NordicsBOOKINGS"/>
    <s v="Q22013"/>
    <s v="Nordics"/>
    <x v="0"/>
  </r>
  <r>
    <x v="3"/>
    <x v="2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81"/>
    <n v="134342"/>
    <x v="122"/>
    <x v="129"/>
    <x v="153"/>
    <s v="Norway"/>
    <s v="Norway"/>
    <x v="0"/>
    <s v="ZOR"/>
    <n v="2972496"/>
    <m/>
    <x v="191"/>
    <x v="163"/>
    <m/>
    <m/>
    <s v="JOINT COLLABORATION AS"/>
    <n v="518256248"/>
    <x v="163"/>
    <s v="DXP"/>
    <n v="100"/>
    <s v="Indirect"/>
    <s v="EMC Sale"/>
    <s v="N"/>
    <m/>
    <m/>
    <s v="DIRECT"/>
    <d v="2013-06-29T00:00:00"/>
    <x v="9"/>
    <d v="2013-06-29T00:00:00"/>
    <n v="6"/>
    <m/>
    <m/>
    <m/>
    <n v="11800"/>
    <x v="0"/>
    <s v="TME"/>
    <s v="TME -- PUBLISHING"/>
    <s v="NordicsBOOKINGS"/>
    <s v="Q22013"/>
    <s v="Nordics"/>
    <x v="0"/>
  </r>
  <r>
    <x v="3"/>
    <x v="2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81"/>
    <n v="134342"/>
    <x v="122"/>
    <x v="129"/>
    <x v="154"/>
    <s v="Norway"/>
    <s v="Norway"/>
    <x v="0"/>
    <s v="ZOR"/>
    <n v="2711526"/>
    <m/>
    <x v="192"/>
    <x v="164"/>
    <m/>
    <m/>
    <s v="STATOIL ASA"/>
    <n v="515047017"/>
    <x v="164"/>
    <s v="DXP"/>
    <n v="1000"/>
    <s v="Indirect"/>
    <s v="EMC Sale"/>
    <s v="N"/>
    <m/>
    <m/>
    <s v="DIRECT"/>
    <d v="2013-05-31T00:00:00"/>
    <x v="11"/>
    <d v="2013-05-31T00:00:00"/>
    <n v="5"/>
    <m/>
    <m/>
    <m/>
    <n v="81000"/>
    <x v="0"/>
    <s v="ENERGY"/>
    <s v="ENERGY -- OIL &amp; GAS"/>
    <s v="NordicsBOOKINGS"/>
    <s v="Q22013"/>
    <s v="Nordics"/>
    <x v="0"/>
  </r>
  <r>
    <x v="3"/>
    <x v="2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81"/>
    <n v="134342"/>
    <x v="122"/>
    <x v="129"/>
    <x v="155"/>
    <s v="Norway"/>
    <s v="Norway"/>
    <x v="0"/>
    <s v="ZOR"/>
    <n v="2929756"/>
    <m/>
    <x v="193"/>
    <x v="165"/>
    <m/>
    <m/>
    <s v="TOTAL SA"/>
    <n v="275137164"/>
    <x v="165"/>
    <s v="DXP"/>
    <n v="20"/>
    <s v="Indirect"/>
    <s v="EMC Sale"/>
    <s v="N"/>
    <m/>
    <m/>
    <s v="DIRECT"/>
    <d v="2013-05-30T00:00:00"/>
    <x v="16"/>
    <d v="2013-05-30T00:00:00"/>
    <n v="5"/>
    <m/>
    <m/>
    <m/>
    <n v="2360"/>
    <x v="0"/>
    <s v="ENERGY"/>
    <s v="ENERGY -- OIL &amp; GAS"/>
    <s v="NordicsBOOKINGS"/>
    <s v="Q22013"/>
    <s v="Nordics"/>
    <x v="0"/>
  </r>
  <r>
    <x v="3"/>
    <x v="2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81"/>
    <n v="134342"/>
    <x v="122"/>
    <x v="130"/>
    <x v="156"/>
    <s v="Norway"/>
    <s v="Norway"/>
    <x v="0"/>
    <s v="ZOR"/>
    <n v="2877558"/>
    <m/>
    <x v="194"/>
    <x v="166"/>
    <m/>
    <m/>
    <s v="OLJE- OG ENERGIDEPARTEMENTET"/>
    <n v="730741295"/>
    <x v="166"/>
    <s v="DXP"/>
    <n v="50"/>
    <s v="Indirect"/>
    <s v="EMC Sale"/>
    <s v="N"/>
    <m/>
    <m/>
    <s v="DIRECT"/>
    <d v="2013-04-22T00:00:00"/>
    <x v="32"/>
    <d v="2013-04-22T00:00:00"/>
    <n v="4"/>
    <m/>
    <m/>
    <m/>
    <n v="5900"/>
    <x v="0"/>
    <s v="ENERGY"/>
    <s v="ENERGY -- UTILITIES"/>
    <s v="NordicsBOOKINGS"/>
    <s v="Q22013"/>
    <s v="Nordics"/>
    <x v="0"/>
  </r>
  <r>
    <x v="3"/>
    <x v="2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81"/>
    <n v="134342"/>
    <x v="122"/>
    <x v="130"/>
    <x v="156"/>
    <s v="Norway"/>
    <s v="Norway"/>
    <x v="0"/>
    <s v="ZOR"/>
    <n v="2929757"/>
    <m/>
    <x v="195"/>
    <x v="167"/>
    <m/>
    <m/>
    <s v="OLJE- OG ENERGIDEPARTEMENTET"/>
    <n v="730741295"/>
    <x v="167"/>
    <s v="DXP"/>
    <n v="50"/>
    <s v="Indirect"/>
    <s v="EMC Sale"/>
    <s v="N"/>
    <m/>
    <m/>
    <s v="DIRECT"/>
    <d v="2013-05-31T00:00:00"/>
    <x v="11"/>
    <d v="2013-05-31T00:00:00"/>
    <n v="5"/>
    <m/>
    <m/>
    <m/>
    <n v="5900"/>
    <x v="0"/>
    <s v="ENERGY"/>
    <s v="ENERGY -- UTILITIES"/>
    <s v="NordicsBOOKINGS"/>
    <s v="Q22013"/>
    <s v="Nordics"/>
    <x v="0"/>
  </r>
  <r>
    <x v="3"/>
    <x v="2"/>
    <s v="CONTENT AND CASE MGMT"/>
    <s v="CCMG CLIENTS AND APPS"/>
    <s v="EROOM"/>
    <s v="Other CCMG"/>
    <s v="ER-CLIENT"/>
    <s v="IIG EMEA NORDICS AREA"/>
    <s v="IIG EMEA NORWAY 1 DISTRICT"/>
    <s v="MARK RATTLEY"/>
    <s v="ERLING KVALHEIM"/>
    <s v="IIG EMEA NORTH DIVISION"/>
    <x v="81"/>
    <n v="134342"/>
    <x v="122"/>
    <x v="130"/>
    <x v="156"/>
    <s v="Norway"/>
    <s v="Norway"/>
    <x v="0"/>
    <s v="ZOR"/>
    <n v="2940995"/>
    <m/>
    <x v="196"/>
    <x v="168"/>
    <m/>
    <m/>
    <s v="OLJE- OG ENERGIDEPARTEMENTET"/>
    <n v="730741295"/>
    <x v="168"/>
    <s v="DXP"/>
    <n v="50"/>
    <s v="Indirect"/>
    <s v="EMC Sale"/>
    <s v="N"/>
    <m/>
    <m/>
    <s v="DIRECT"/>
    <d v="2013-06-06T00:00:00"/>
    <x v="55"/>
    <d v="2013-06-06T00:00:00"/>
    <n v="6"/>
    <m/>
    <m/>
    <m/>
    <n v="5900"/>
    <x v="0"/>
    <s v="ENERGY"/>
    <s v="ENERGY -- UTILITIES"/>
    <s v="NordicsBOOKINGS"/>
    <s v="Q22013"/>
    <s v="Nordics"/>
    <x v="0"/>
  </r>
  <r>
    <x v="5"/>
    <x v="2"/>
    <s v="CONTENT AND CASE MGMT"/>
    <s v="CCMG CLIENTS AND APPS"/>
    <s v="EROOM"/>
    <s v="Other CCMG"/>
    <s v="ER-CLIENT"/>
    <s v="IIG EMEA UK/IRELAND AREA"/>
    <s v="IIG EMEA UK/IRELAND ENTERPRISE DISTRICT"/>
    <s v="MARK RATTLEY"/>
    <s v="OWEN KILBANE"/>
    <s v="IIG EMEA NORTH DIVISION"/>
    <x v="26"/>
    <n v="50322"/>
    <x v="123"/>
    <x v="131"/>
    <x v="157"/>
    <s v="United Kingdom"/>
    <s v="United Kingdom"/>
    <x v="0"/>
    <s v="ZOR"/>
    <n v="2877919"/>
    <m/>
    <x v="197"/>
    <x v="169"/>
    <m/>
    <m/>
    <s v="TDK CORPORATION"/>
    <n v="690551346"/>
    <x v="169"/>
    <s v="DXP"/>
    <n v="10"/>
    <s v="Indirect"/>
    <s v="EMC Sale"/>
    <s v="Y"/>
    <s v="Direct Reseller"/>
    <m/>
    <s v="OTHER CHANNEL"/>
    <d v="2013-04-30T00:00:00"/>
    <x v="20"/>
    <d v="2013-04-30T00:00:00"/>
    <n v="4"/>
    <m/>
    <m/>
    <m/>
    <n v="1596.5"/>
    <x v="0"/>
    <s v="FINSERV"/>
    <s v="FINSERV -- OTHER"/>
    <s v="UK&amp;IBOOKINGS"/>
    <s v="Q22013"/>
    <s v="UK&amp;I"/>
    <x v="0"/>
  </r>
  <r>
    <x v="1"/>
    <x v="1"/>
    <s v="CONTENT AND CASE MGMT"/>
    <s v="CCMG CLIENTS AND APPS"/>
    <s v="EROOM"/>
    <s v="Other CCMG"/>
    <s v="ERM-SRVR-SQL"/>
    <s v="FRANCE HOUSE AREA"/>
    <s v="FRANCE HOUSE DISTRICT"/>
    <s v="FRANCE QUOTA HOUSE AM"/>
    <s v="FRANCE QUOTA HOUSE DM"/>
    <s v="FRANCE DIVISION"/>
    <x v="79"/>
    <s v="D00999"/>
    <x v="83"/>
    <x v="122"/>
    <x v="146"/>
    <s v="France"/>
    <s v="France"/>
    <x v="0"/>
    <s v="ZOR"/>
    <m/>
    <m/>
    <x v="184"/>
    <x v="156"/>
    <m/>
    <m/>
    <s v="UEM"/>
    <n v="279568729"/>
    <x v="156"/>
    <s v="CXP"/>
    <n v="50"/>
    <s v="Indirect"/>
    <s v="EMC Sale"/>
    <s v="Y"/>
    <s v="Distributor"/>
    <s v="Velocity Solution Provider;Velocity Services Implement;VSPEX"/>
    <s v="OTHER CHANNEL"/>
    <d v="2013-05-29T00:00:00"/>
    <x v="19"/>
    <d v="2013-05-29T00:00:00"/>
    <n v="5"/>
    <m/>
    <m/>
    <m/>
    <n v="2080"/>
    <x v="0"/>
    <s v="ENERGY"/>
    <s v="ENERGY -- UTILITIES"/>
    <s v="FranceBOOKINGS"/>
    <s v="Q22013"/>
    <s v="France"/>
    <x v="0"/>
  </r>
  <r>
    <x v="1"/>
    <x v="1"/>
    <s v="CONTENT AND CASE MGMT"/>
    <s v="CCMG CLIENTS AND APPS"/>
    <s v="EROOM"/>
    <s v="Other CCMG"/>
    <s v="ERM-SRVR-SQL"/>
    <s v="FRANCE HOUSE AREA"/>
    <s v="FRANCE HOUSE DISTRICT"/>
    <s v="FRANCE QUOTA HOUSE AM"/>
    <s v="FRANCE QUOTA HOUSE DM"/>
    <s v="FRANCE DIVISION"/>
    <x v="79"/>
    <s v="D00999"/>
    <x v="83"/>
    <x v="122"/>
    <x v="146"/>
    <s v="France"/>
    <s v="France"/>
    <x v="0"/>
    <s v="ZOR"/>
    <m/>
    <m/>
    <x v="184"/>
    <x v="156"/>
    <m/>
    <m/>
    <s v="UEM"/>
    <n v="279568729"/>
    <x v="156"/>
    <s v="CXP"/>
    <n v="-50"/>
    <s v="Indirect"/>
    <s v="EMC Sale"/>
    <s v="Y"/>
    <s v="Distributor"/>
    <s v="Velocity Solution Provider;Velocity Services Implement;VSPEX"/>
    <s v="OTHER CHANNEL"/>
    <d v="2013-05-29T00:00:00"/>
    <x v="29"/>
    <d v="2013-06-11T00:00:00"/>
    <n v="6"/>
    <m/>
    <m/>
    <m/>
    <n v="-2080"/>
    <x v="0"/>
    <s v="ENERGY"/>
    <s v="ENERGY -- UTILITIES"/>
    <s v="FranceBOOKINGS"/>
    <s v="Q22013"/>
    <s v="France"/>
    <x v="0"/>
  </r>
  <r>
    <x v="4"/>
    <x v="2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41"/>
    <s v="D01731"/>
    <x v="117"/>
    <x v="123"/>
    <x v="147"/>
    <s v="Netherlands"/>
    <s v="Netherlands"/>
    <x v="0"/>
    <s v="ZOR"/>
    <n v="2902252"/>
    <m/>
    <x v="185"/>
    <x v="157"/>
    <m/>
    <m/>
    <s v="L'ARCHE GREEN N.V."/>
    <n v="409856346"/>
    <x v="157"/>
    <s v="DXP"/>
    <n v="250"/>
    <s v="Direct"/>
    <s v="EMC Sale"/>
    <s v="N"/>
    <m/>
    <m/>
    <s v="DIRECT"/>
    <d v="2013-05-31T00:00:00"/>
    <x v="21"/>
    <d v="2013-06-12T00:00:00"/>
    <n v="6"/>
    <m/>
    <m/>
    <m/>
    <n v="12350.01"/>
    <x v="0"/>
    <s v="FINSERV"/>
    <s v="FINSERV -- SECURITIES"/>
    <s v="BeneluxBOOKINGS"/>
    <s v="Q22013"/>
    <n v="0"/>
    <x v="0"/>
  </r>
  <r>
    <x v="4"/>
    <x v="2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5"/>
    <n v="100878"/>
    <x v="117"/>
    <x v="123"/>
    <x v="147"/>
    <s v="Netherlands"/>
    <s v="Netherlands"/>
    <x v="0"/>
    <s v="ZOR"/>
    <n v="2902252"/>
    <m/>
    <x v="185"/>
    <x v="157"/>
    <m/>
    <m/>
    <s v="L'ARCHE GREEN N.V."/>
    <n v="409856346"/>
    <x v="157"/>
    <s v="DXP"/>
    <n v="250"/>
    <s v="Direct"/>
    <s v="EMC Sale"/>
    <s v="N"/>
    <m/>
    <m/>
    <s v="DIRECT"/>
    <d v="2013-05-31T00:00:00"/>
    <x v="11"/>
    <d v="2013-05-31T00:00:00"/>
    <n v="5"/>
    <m/>
    <m/>
    <m/>
    <n v="12350.01"/>
    <x v="0"/>
    <s v="FINSERV"/>
    <s v="FINSERV -- SECURITIES"/>
    <s v="BeneluxBOOKINGS"/>
    <s v="Q22013"/>
    <n v="0"/>
    <x v="0"/>
  </r>
  <r>
    <x v="4"/>
    <x v="2"/>
    <s v="CONTENT AND CASE MGMT"/>
    <s v="CCMG CLIENTS AND APPS"/>
    <s v="EROOM"/>
    <s v="Other CCMG"/>
    <s v="ERM-SRVR-SQL"/>
    <s v="IIG EMEA BENELUX AREA"/>
    <s v="IIG EMEA HOLLAND 1 DISTRICT"/>
    <s v="MARK RATTLEY"/>
    <s v="JOOST DE BOT"/>
    <s v="IIG EMEA NORTH DIVISION"/>
    <x v="5"/>
    <n v="100878"/>
    <x v="117"/>
    <x v="123"/>
    <x v="147"/>
    <s v="Netherlands"/>
    <s v="Netherlands"/>
    <x v="0"/>
    <s v="ZOR"/>
    <n v="2902252"/>
    <m/>
    <x v="185"/>
    <x v="157"/>
    <m/>
    <m/>
    <s v="L'ARCHE GREEN N.V."/>
    <n v="409856346"/>
    <x v="157"/>
    <s v="DXP"/>
    <n v="-250"/>
    <s v="Direct"/>
    <s v="EMC Sale"/>
    <s v="N"/>
    <m/>
    <m/>
    <s v="DIRECT"/>
    <d v="2013-05-31T00:00:00"/>
    <x v="21"/>
    <d v="2013-06-12T00:00:00"/>
    <n v="6"/>
    <m/>
    <m/>
    <m/>
    <n v="-12350.01"/>
    <x v="0"/>
    <s v="FINSERV"/>
    <s v="FINSERV -- SECURITIES"/>
    <s v="BeneluxBOOKINGS"/>
    <s v="Q22013"/>
    <n v="0"/>
    <x v="0"/>
  </r>
  <r>
    <x v="1"/>
    <x v="1"/>
    <s v="CONTENT AND CASE MGMT"/>
    <s v="CCMG CLIENTS AND APPS"/>
    <s v="EROOM"/>
    <s v="Other CCMG"/>
    <s v="ERM-SRVR-SQL"/>
    <s v="IIG EMEA FRANCE AREA"/>
    <s v="IIG EMEA FRANCE 1 DISTRICT"/>
    <s v="STEPHANE BARBERET"/>
    <s v="JACQUES PADIOLEAU"/>
    <s v="IIG EMEA SOUTH DIVISION"/>
    <x v="19"/>
    <n v="44066"/>
    <x v="118"/>
    <x v="124"/>
    <x v="148"/>
    <s v="France"/>
    <s v="France"/>
    <x v="0"/>
    <s v="ZOR"/>
    <n v="2946377"/>
    <m/>
    <x v="186"/>
    <x v="158"/>
    <m/>
    <m/>
    <s v="TOTAL SA"/>
    <n v="275137164"/>
    <x v="158"/>
    <s v="DXP"/>
    <n v="150"/>
    <s v="Direct"/>
    <s v="EMC Sale"/>
    <s v="N"/>
    <m/>
    <m/>
    <s v="DIRECT"/>
    <d v="2013-06-11T00:00:00"/>
    <x v="29"/>
    <d v="2013-06-11T00:00:00"/>
    <n v="6"/>
    <m/>
    <m/>
    <m/>
    <n v="6825.01"/>
    <x v="0"/>
    <s v="AGRICULTURE"/>
    <s v="AGRICULTURE -- FOOD/BEVERAGE"/>
    <s v="FranceBOOKINGS"/>
    <s v="Q22013"/>
    <s v="France"/>
    <x v="0"/>
  </r>
  <r>
    <x v="1"/>
    <x v="1"/>
    <s v="CONTENT AND CASE MGMT"/>
    <s v="CCMG CLIENTS AND APPS"/>
    <s v="EROOM"/>
    <s v="Other CCMG"/>
    <s v="ERM-SRVR-SQL"/>
    <s v="IIG EMEA FRANCE AREA"/>
    <s v="IIG EMEA FRANCE TM DISTRICT"/>
    <s v="STEPHANE BARBERET"/>
    <s v="JACQUES PADIOLEAU"/>
    <s v="IIG EMEA SOUTH DIVISION"/>
    <x v="28"/>
    <n v="110504"/>
    <x v="119"/>
    <x v="125"/>
    <x v="149"/>
    <s v="France"/>
    <s v="France"/>
    <x v="0"/>
    <s v="ZOR"/>
    <n v="2960065"/>
    <m/>
    <x v="187"/>
    <x v="159"/>
    <m/>
    <m/>
    <s v="EUROTITRISATION"/>
    <n v="764625802"/>
    <x v="159"/>
    <s v="DXP"/>
    <n v="10"/>
    <s v="Direct"/>
    <s v="EMC Sale"/>
    <s v="N"/>
    <m/>
    <m/>
    <s v="DIRECT"/>
    <d v="2013-06-18T00:00:00"/>
    <x v="45"/>
    <d v="2013-06-18T00:00:00"/>
    <n v="6"/>
    <m/>
    <m/>
    <m/>
    <n v="754"/>
    <x v="0"/>
    <s v="FINSERV"/>
    <s v="FINSERV -- SECURITIES"/>
    <s v="FranceBOOKINGS"/>
    <s v="Q22013"/>
    <s v="France"/>
    <x v="0"/>
  </r>
  <r>
    <x v="1"/>
    <x v="1"/>
    <s v="CONTENT AND CASE MGMT"/>
    <s v="CCMG CLIENTS AND APPS"/>
    <s v="EROOM"/>
    <s v="Other CCMG"/>
    <s v="ERM-SRVR-SQL"/>
    <s v="IIG EMEA FRANCE AREA"/>
    <s v="IIG EMEA FRANCE TM DISTRICT"/>
    <s v="STEPHANE BARBERET"/>
    <s v="JACQUES PADIOLEAU"/>
    <s v="IIG EMEA SOUTH DIVISION"/>
    <x v="28"/>
    <n v="110504"/>
    <x v="83"/>
    <x v="122"/>
    <x v="146"/>
    <s v="France"/>
    <s v="France"/>
    <x v="0"/>
    <s v="ZOR"/>
    <m/>
    <m/>
    <x v="184"/>
    <x v="156"/>
    <m/>
    <m/>
    <s v="UEM"/>
    <n v="279568729"/>
    <x v="156"/>
    <s v="CXP"/>
    <n v="50"/>
    <s v="Indirect"/>
    <s v="EMC Sale"/>
    <s v="Y"/>
    <s v="Distributor"/>
    <s v="Velocity Solution Provider;Velocity Services Implement;VSPEX"/>
    <s v="OTHER CHANNEL"/>
    <d v="2013-05-29T00:00:00"/>
    <x v="29"/>
    <d v="2013-06-11T00:00:00"/>
    <n v="6"/>
    <m/>
    <m/>
    <m/>
    <n v="2080"/>
    <x v="0"/>
    <s v="ENERGY"/>
    <s v="ENERGY -- UTILITIES"/>
    <s v="FranceBOOKINGS"/>
    <s v="Q22013"/>
    <s v="France"/>
    <x v="0"/>
  </r>
  <r>
    <x v="7"/>
    <x v="1"/>
    <s v="CONTENT AND CASE MGMT"/>
    <s v="CCMG CLIENTS AND APPS"/>
    <s v="EROOM"/>
    <s v="Other CCMG"/>
    <s v="ERM-SRVR-SQL"/>
    <s v="IIG EMEA GERMANY AREA"/>
    <s v="IIG EMEA GERMANY TERRITORY MANAGER DISTRICT"/>
    <s v="STEPHANE BARBERET"/>
    <s v="ULRICH WENZ"/>
    <s v="IIG EMEA SOUTH DIVISION"/>
    <x v="29"/>
    <n v="68840"/>
    <x v="120"/>
    <x v="126"/>
    <x v="150"/>
    <s v="Germany"/>
    <s v="Germany"/>
    <x v="0"/>
    <s v="ZOR"/>
    <n v="2891052"/>
    <m/>
    <x v="188"/>
    <x v="160"/>
    <m/>
    <m/>
    <s v="PACKAGING HOLDINGS LIMITED"/>
    <n v="594371457"/>
    <x v="160"/>
    <s v="DXP"/>
    <n v="100"/>
    <s v="Direct"/>
    <s v="EMC Sale"/>
    <s v="N"/>
    <m/>
    <m/>
    <s v="DIRECT"/>
    <d v="2013-06-05T00:00:00"/>
    <x v="13"/>
    <d v="2013-06-05T00:00:00"/>
    <n v="6"/>
    <m/>
    <m/>
    <m/>
    <n v="5200.01"/>
    <x v="0"/>
    <s v="SERVICES"/>
    <s v="SERVICES -- CONSULTING"/>
    <s v="GermanyBOOKINGS"/>
    <s v="Q22013"/>
    <s v="Germany"/>
    <x v="0"/>
  </r>
  <r>
    <x v="3"/>
    <x v="2"/>
    <s v="CONTENT AND CASE MGMT"/>
    <s v="CCMG CLIENTS AND APPS"/>
    <s v="EROOM"/>
    <s v="Other CCMG"/>
    <s v="ERM-SRVR-SQL"/>
    <s v="IIG EMEA NORDICS AREA"/>
    <s v="IIG EMEA FINLAND 1 DISTRICT"/>
    <s v="MARK RATTLEY"/>
    <s v="ERLING KVALHEIM"/>
    <s v="IIG EMEA NORTH DIVISION"/>
    <x v="80"/>
    <n v="84625"/>
    <x v="121"/>
    <x v="127"/>
    <x v="151"/>
    <s v="Finland"/>
    <s v="Finland"/>
    <x v="0"/>
    <s v="ZOR"/>
    <n v="2979301"/>
    <m/>
    <x v="189"/>
    <x v="161"/>
    <m/>
    <m/>
    <s v="TIETO OYJ"/>
    <n v="368756169"/>
    <x v="161"/>
    <s v="DXP"/>
    <n v="50"/>
    <s v="Indirect"/>
    <s v="EMC Sale"/>
    <s v="Y"/>
    <s v="Direct Reseller"/>
    <s v="Alliances;Information Intelligence Reseller"/>
    <s v="OTHER CHANNEL"/>
    <d v="2013-06-28T00:00:00"/>
    <x v="6"/>
    <d v="2013-06-28T00:00:00"/>
    <n v="6"/>
    <m/>
    <m/>
    <m/>
    <n v="2405"/>
    <x v="0"/>
    <s v="SERVICES"/>
    <s v="SERVICES -- CONSULTING"/>
    <s v="NordicsBOOKINGS"/>
    <s v="Q22013"/>
    <s v="Nordics"/>
    <x v="0"/>
  </r>
  <r>
    <x v="3"/>
    <x v="2"/>
    <s v="CONTENT AND CASE MGMT"/>
    <s v="CCMG CLIENTS AND APPS"/>
    <s v="EROOM"/>
    <s v="Other CCMG"/>
    <s v="ERM-SRVR-SQL"/>
    <s v="IIG EMEA NORDICS AREA"/>
    <s v="IIG EMEA FINLAND 1 DISTRICT"/>
    <s v="MARK RATTLEY"/>
    <s v="ERLING KVALHEIM"/>
    <s v="IIG EMEA NORTH DIVISION"/>
    <x v="80"/>
    <n v="84625"/>
    <x v="121"/>
    <x v="128"/>
    <x v="152"/>
    <s v="Finland"/>
    <s v="Finland"/>
    <x v="0"/>
    <s v="ZOR"/>
    <n v="2980331"/>
    <m/>
    <x v="190"/>
    <x v="162"/>
    <m/>
    <m/>
    <s v="TIETO OYJ"/>
    <n v="368756169"/>
    <x v="162"/>
    <s v="DXP"/>
    <n v="50"/>
    <s v="Indirect"/>
    <s v="EMC Sale"/>
    <s v="Y"/>
    <s v="Direct Reseller"/>
    <s v="Alliances;Information Intelligence Reseller"/>
    <s v="OTHER CHANNEL"/>
    <d v="2013-06-28T00:00:00"/>
    <x v="6"/>
    <d v="2013-06-28T00:00:00"/>
    <n v="6"/>
    <m/>
    <m/>
    <m/>
    <n v="2405"/>
    <x v="0"/>
    <s v="SERVICES"/>
    <s v="SERVICES -- CONSULTING"/>
    <s v="NordicsBOOKINGS"/>
    <s v="Q22013"/>
    <s v="Nordics"/>
    <x v="0"/>
  </r>
  <r>
    <x v="3"/>
    <x v="2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81"/>
    <n v="134342"/>
    <x v="122"/>
    <x v="129"/>
    <x v="153"/>
    <s v="Norway"/>
    <s v="Norway"/>
    <x v="0"/>
    <s v="ZOR"/>
    <n v="2972496"/>
    <m/>
    <x v="191"/>
    <x v="163"/>
    <m/>
    <m/>
    <s v="JOINT COLLABORATION AS"/>
    <n v="518256248"/>
    <x v="163"/>
    <s v="DXP"/>
    <n v="100"/>
    <s v="Indirect"/>
    <s v="EMC Sale"/>
    <s v="N"/>
    <m/>
    <m/>
    <s v="DIRECT"/>
    <d v="2013-06-29T00:00:00"/>
    <x v="9"/>
    <d v="2013-06-29T00:00:00"/>
    <n v="6"/>
    <m/>
    <m/>
    <m/>
    <n v="4425"/>
    <x v="0"/>
    <s v="TME"/>
    <s v="TME -- PUBLISHING"/>
    <s v="NordicsBOOKINGS"/>
    <s v="Q22013"/>
    <s v="Nordics"/>
    <x v="0"/>
  </r>
  <r>
    <x v="3"/>
    <x v="2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81"/>
    <n v="134342"/>
    <x v="122"/>
    <x v="129"/>
    <x v="154"/>
    <s v="Norway"/>
    <s v="Norway"/>
    <x v="0"/>
    <s v="ZOR"/>
    <n v="2711526"/>
    <m/>
    <x v="192"/>
    <x v="164"/>
    <m/>
    <m/>
    <s v="STATOIL ASA"/>
    <n v="515047017"/>
    <x v="164"/>
    <s v="DXP"/>
    <n v="1000"/>
    <s v="Indirect"/>
    <s v="EMC Sale"/>
    <s v="N"/>
    <m/>
    <m/>
    <s v="DIRECT"/>
    <d v="2013-05-31T00:00:00"/>
    <x v="11"/>
    <d v="2013-05-31T00:00:00"/>
    <n v="5"/>
    <m/>
    <m/>
    <m/>
    <n v="29000"/>
    <x v="0"/>
    <s v="ENERGY"/>
    <s v="ENERGY -- OIL &amp; GAS"/>
    <s v="NordicsBOOKINGS"/>
    <s v="Q22013"/>
    <s v="Nordics"/>
    <x v="0"/>
  </r>
  <r>
    <x v="3"/>
    <x v="2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81"/>
    <n v="134342"/>
    <x v="122"/>
    <x v="129"/>
    <x v="155"/>
    <s v="Norway"/>
    <s v="Norway"/>
    <x v="0"/>
    <s v="ZOR"/>
    <n v="2929756"/>
    <m/>
    <x v="193"/>
    <x v="165"/>
    <m/>
    <m/>
    <s v="TOTAL SA"/>
    <n v="275137164"/>
    <x v="165"/>
    <s v="DXP"/>
    <n v="20"/>
    <s v="Indirect"/>
    <s v="EMC Sale"/>
    <s v="N"/>
    <m/>
    <m/>
    <s v="DIRECT"/>
    <d v="2013-05-30T00:00:00"/>
    <x v="16"/>
    <d v="2013-05-30T00:00:00"/>
    <n v="5"/>
    <m/>
    <m/>
    <m/>
    <n v="885"/>
    <x v="0"/>
    <s v="ENERGY"/>
    <s v="ENERGY -- OIL &amp; GAS"/>
    <s v="NordicsBOOKINGS"/>
    <s v="Q22013"/>
    <s v="Nordics"/>
    <x v="0"/>
  </r>
  <r>
    <x v="3"/>
    <x v="2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81"/>
    <n v="134342"/>
    <x v="122"/>
    <x v="130"/>
    <x v="156"/>
    <s v="Norway"/>
    <s v="Norway"/>
    <x v="0"/>
    <s v="ZOR"/>
    <n v="2877558"/>
    <m/>
    <x v="194"/>
    <x v="166"/>
    <m/>
    <m/>
    <s v="OLJE- OG ENERGIDEPARTEMENTET"/>
    <n v="730741295"/>
    <x v="166"/>
    <s v="DXP"/>
    <n v="50"/>
    <s v="Indirect"/>
    <s v="EMC Sale"/>
    <s v="N"/>
    <m/>
    <m/>
    <s v="DIRECT"/>
    <d v="2013-04-22T00:00:00"/>
    <x v="32"/>
    <d v="2013-04-22T00:00:00"/>
    <n v="4"/>
    <m/>
    <m/>
    <m/>
    <n v="2213"/>
    <x v="0"/>
    <s v="ENERGY"/>
    <s v="ENERGY -- UTILITIES"/>
    <s v="NordicsBOOKINGS"/>
    <s v="Q22013"/>
    <s v="Nordics"/>
    <x v="0"/>
  </r>
  <r>
    <x v="3"/>
    <x v="2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81"/>
    <n v="134342"/>
    <x v="122"/>
    <x v="130"/>
    <x v="156"/>
    <s v="Norway"/>
    <s v="Norway"/>
    <x v="0"/>
    <s v="ZOR"/>
    <n v="2929757"/>
    <m/>
    <x v="195"/>
    <x v="167"/>
    <m/>
    <m/>
    <s v="OLJE- OG ENERGIDEPARTEMENTET"/>
    <n v="730741295"/>
    <x v="167"/>
    <s v="DXP"/>
    <n v="50"/>
    <s v="Indirect"/>
    <s v="EMC Sale"/>
    <s v="N"/>
    <m/>
    <m/>
    <s v="DIRECT"/>
    <d v="2013-05-31T00:00:00"/>
    <x v="11"/>
    <d v="2013-05-31T00:00:00"/>
    <n v="5"/>
    <m/>
    <m/>
    <m/>
    <n v="2212"/>
    <x v="0"/>
    <s v="ENERGY"/>
    <s v="ENERGY -- UTILITIES"/>
    <s v="NordicsBOOKINGS"/>
    <s v="Q22013"/>
    <s v="Nordics"/>
    <x v="0"/>
  </r>
  <r>
    <x v="3"/>
    <x v="2"/>
    <s v="CONTENT AND CASE MGMT"/>
    <s v="CCMG CLIENTS AND APPS"/>
    <s v="EROOM"/>
    <s v="Other CCMG"/>
    <s v="ERM-SRVR-SQL"/>
    <s v="IIG EMEA NORDICS AREA"/>
    <s v="IIG EMEA NORWAY 1 DISTRICT"/>
    <s v="MARK RATTLEY"/>
    <s v="ERLING KVALHEIM"/>
    <s v="IIG EMEA NORTH DIVISION"/>
    <x v="81"/>
    <n v="134342"/>
    <x v="122"/>
    <x v="130"/>
    <x v="156"/>
    <s v="Norway"/>
    <s v="Norway"/>
    <x v="0"/>
    <s v="ZOR"/>
    <n v="2940995"/>
    <m/>
    <x v="196"/>
    <x v="168"/>
    <m/>
    <m/>
    <s v="OLJE- OG ENERGIDEPARTEMENTET"/>
    <n v="730741295"/>
    <x v="168"/>
    <s v="DXP"/>
    <n v="50"/>
    <s v="Indirect"/>
    <s v="EMC Sale"/>
    <s v="N"/>
    <m/>
    <m/>
    <s v="DIRECT"/>
    <d v="2013-06-06T00:00:00"/>
    <x v="55"/>
    <d v="2013-06-06T00:00:00"/>
    <n v="6"/>
    <m/>
    <m/>
    <m/>
    <n v="2213"/>
    <x v="0"/>
    <s v="ENERGY"/>
    <s v="ENERGY -- UTILITIES"/>
    <s v="NordicsBOOKINGS"/>
    <s v="Q22013"/>
    <s v="Nordics"/>
    <x v="0"/>
  </r>
  <r>
    <x v="5"/>
    <x v="2"/>
    <s v="CONTENT AND CASE MGMT"/>
    <s v="CCMG CLIENTS AND APPS"/>
    <s v="EROOM"/>
    <s v="Other CCMG"/>
    <s v="ERM-SRVR-SQL"/>
    <s v="IIG EMEA UK/IRELAND AREA"/>
    <s v="IIG EMEA UK/IRELAND ENTERPRISE DISTRICT"/>
    <s v="MARK RATTLEY"/>
    <s v="OWEN KILBANE"/>
    <s v="IIG EMEA NORTH DIVISION"/>
    <x v="26"/>
    <n v="50322"/>
    <x v="123"/>
    <x v="131"/>
    <x v="157"/>
    <s v="United Kingdom"/>
    <s v="United Kingdom"/>
    <x v="0"/>
    <s v="ZOR"/>
    <n v="2877919"/>
    <m/>
    <x v="197"/>
    <x v="169"/>
    <m/>
    <m/>
    <s v="TDK CORPORATION"/>
    <n v="690551346"/>
    <x v="169"/>
    <s v="DXP"/>
    <n v="10"/>
    <s v="Indirect"/>
    <s v="EMC Sale"/>
    <s v="Y"/>
    <s v="Direct Reseller"/>
    <m/>
    <s v="OTHER CHANNEL"/>
    <d v="2013-04-30T00:00:00"/>
    <x v="20"/>
    <d v="2013-04-30T00:00:00"/>
    <n v="4"/>
    <m/>
    <m/>
    <m/>
    <n v="589"/>
    <x v="0"/>
    <s v="FINSERV"/>
    <s v="FINSERV -- OTHER"/>
    <s v="UK&amp;IBOOKINGS"/>
    <s v="Q22013"/>
    <s v="UK&amp;I"/>
    <x v="0"/>
  </r>
  <r>
    <x v="7"/>
    <x v="1"/>
    <s v="CONTENT AND CASE MGMT"/>
    <s v="CCMG CLIENTS AND APPS"/>
    <s v="WCM"/>
    <s v="Other CCMG"/>
    <s v="DCTM-WEB-PUB"/>
    <s v="IIG EMEA GERMANY AREA"/>
    <s v="IIG EMEA GERMANY 1 DISTRICT"/>
    <s v="STEPHANE BARBERET"/>
    <s v="ULRICH WENZ"/>
    <s v="IIG EMEA SOUTH DIVISION"/>
    <x v="15"/>
    <n v="130240"/>
    <x v="115"/>
    <x v="120"/>
    <x v="144"/>
    <s v="Germany"/>
    <s v="Germany"/>
    <x v="0"/>
    <s v="ZOR"/>
    <n v="2214625"/>
    <m/>
    <x v="182"/>
    <x v="154"/>
    <m/>
    <m/>
    <s v="BASF SE"/>
    <n v="315000554"/>
    <x v="154"/>
    <s v="DXP"/>
    <n v="1"/>
    <s v="Direct"/>
    <s v="EMC Sale"/>
    <s v="N"/>
    <m/>
    <m/>
    <s v="DIRECT"/>
    <d v="2013-06-19T00:00:00"/>
    <x v="5"/>
    <d v="2013-06-19T00:00:00"/>
    <n v="6"/>
    <m/>
    <m/>
    <m/>
    <n v="115000"/>
    <x v="0"/>
    <s v="PROCESS MFG"/>
    <s v="PROCESS MFG -- CHEMICALS"/>
    <s v="GermanyBOOKINGS"/>
    <s v="Q22013"/>
    <s v="Germany"/>
    <x v="0"/>
  </r>
  <r>
    <x v="4"/>
    <x v="2"/>
    <s v="CONTENT AND CASE MGMT"/>
    <s v="CCMG CLIENTS AND APPS"/>
    <s v="WCM"/>
    <s v="Other CCMG"/>
    <s v="IDS-SRC-MC"/>
    <s v="IIG EMEA BENELUX AREA"/>
    <s v="IIG EMEA BELGIUM 1 DISTRICT"/>
    <s v="MARK RATTLEY"/>
    <s v="JOOST DE BOT"/>
    <s v="IIG EMEA NORTH DIVISION"/>
    <x v="21"/>
    <s v="D01721"/>
    <x v="124"/>
    <x v="132"/>
    <x v="158"/>
    <s v="Belgium"/>
    <s v="Belgium"/>
    <x v="0"/>
    <s v="ZOR"/>
    <n v="2050221"/>
    <s v="ZR06 - VSOE"/>
    <x v="198"/>
    <x v="170"/>
    <s v="HARD REDIRECTS"/>
    <s v="ZR06 - VSOE"/>
    <s v="ETAT BELGE"/>
    <n v="762899263"/>
    <x v="170"/>
    <s v="DXP"/>
    <n v="0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-107.9"/>
    <x v="0"/>
    <s v="OTHER INDUSTRY"/>
    <s v="OTHER -- GENERAL"/>
    <s v="BeneluxBOOKINGS"/>
    <s v="Q22013"/>
    <n v="0"/>
    <x v="0"/>
  </r>
  <r>
    <x v="4"/>
    <x v="2"/>
    <s v="CONTENT AND CASE MGMT"/>
    <s v="CCMG CLIENTS AND APPS"/>
    <s v="WCM"/>
    <s v="Other CCMG"/>
    <s v="IDS-SRC-MC"/>
    <s v="IIG EMEA BENELUX AREA"/>
    <s v="IIG EMEA BELGIUM 1 DISTRICT"/>
    <s v="MARK RATTLEY"/>
    <s v="JOOST DE BOT"/>
    <s v="IIG EMEA NORTH DIVISION"/>
    <x v="21"/>
    <s v="D01721"/>
    <x v="124"/>
    <x v="132"/>
    <x v="158"/>
    <s v="Belgium"/>
    <s v="Belgium"/>
    <x v="0"/>
    <s v="ZOR"/>
    <n v="2050221"/>
    <m/>
    <x v="198"/>
    <x v="170"/>
    <m/>
    <m/>
    <s v="ETAT BELGE"/>
    <n v="762899263"/>
    <x v="170"/>
    <s v="DXP"/>
    <n v="12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59997.66"/>
    <x v="0"/>
    <s v="OTHER INDUSTRY"/>
    <s v="OTHER -- GENERAL"/>
    <s v="BeneluxBOOKINGS"/>
    <s v="Q22013"/>
    <n v="0"/>
    <x v="0"/>
  </r>
  <r>
    <x v="4"/>
    <x v="2"/>
    <s v="CONTENT AND CASE MGMT"/>
    <s v="CCMG CLIENTS AND APPS"/>
    <s v="WCM"/>
    <s v="Other CCMG"/>
    <s v="IDS-SRC-MC"/>
    <s v="IIG EMEA BENELUX AREA"/>
    <s v="IIG EMEA BELGIUM 1 DISTRICT"/>
    <s v="MARK RATTLEY"/>
    <s v="JOOST DE BOT"/>
    <s v="IIG EMEA NORTH DIVISION"/>
    <x v="34"/>
    <n v="15449"/>
    <x v="125"/>
    <x v="133"/>
    <x v="159"/>
    <s v="Belgium"/>
    <s v="Belgium"/>
    <x v="0"/>
    <s v="ZOR"/>
    <n v="2101065"/>
    <m/>
    <x v="199"/>
    <x v="171"/>
    <m/>
    <m/>
    <s v="FEDERALE OVERHEIDSDIENST BINNENLANDSE ZAKEN"/>
    <n v="348321308"/>
    <x v="171"/>
    <s v="DXP"/>
    <n v="1"/>
    <s v="Direct"/>
    <s v="EMC Sale"/>
    <s v="Y"/>
    <s v="Distribution VAR;Service Provider"/>
    <s v="Velocity Solution Provider;Velocity Services Implement;VSPEX;Velocity Service Provider"/>
    <s v="OTHER CHANNEL"/>
    <d v="2013-06-28T00:00:00"/>
    <x v="6"/>
    <d v="2013-06-28T00:00:00"/>
    <n v="6"/>
    <m/>
    <m/>
    <m/>
    <n v="5999.51"/>
    <x v="0"/>
    <s v="GOVT"/>
    <s v="GOVT -- CENTRAL"/>
    <s v="BeneluxBOOKINGS"/>
    <s v="Q22013"/>
    <n v="0"/>
    <x v="0"/>
  </r>
  <r>
    <x v="3"/>
    <x v="2"/>
    <s v="CONTENT AND CASE MGMT"/>
    <s v="CCMG CLIENTS AND APPS"/>
    <s v="WCM"/>
    <s v="Other CCMG"/>
    <s v="IDS-SRC-MC"/>
    <s v="IIG EMEA NORDICS AREA"/>
    <s v="IIG EMEA DENMARK DISTRICT"/>
    <s v="MARK RATTLEY"/>
    <s v="ERLING KVALHEIM"/>
    <s v="IIG EMEA NORTH DIVISION"/>
    <x v="5"/>
    <n v="100878"/>
    <x v="124"/>
    <x v="132"/>
    <x v="158"/>
    <s v="Belgium"/>
    <s v="Belgium"/>
    <x v="0"/>
    <s v="ZOR"/>
    <n v="2050221"/>
    <s v="ZR06 - VSOE"/>
    <x v="198"/>
    <x v="170"/>
    <s v="HARD REDIRECTS"/>
    <s v="ZR06 - VSOE"/>
    <s v="ETAT BELGE"/>
    <n v="762899263"/>
    <x v="170"/>
    <s v="DXP"/>
    <n v="0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107.9"/>
    <x v="0"/>
    <s v="OTHER INDUSTRY"/>
    <s v="OTHER -- GENERAL"/>
    <s v="NordicsBOOKINGS"/>
    <s v="Q22013"/>
    <s v="Nordics"/>
    <x v="0"/>
  </r>
  <r>
    <x v="3"/>
    <x v="2"/>
    <s v="CONTENT AND CASE MGMT"/>
    <s v="CCMG CLIENTS AND APPS"/>
    <s v="WCM"/>
    <s v="Other CCMG"/>
    <s v="IDS-SRC-MC"/>
    <s v="IIG EMEA NORDICS AREA"/>
    <s v="IIG EMEA DENMARK DISTRICT"/>
    <s v="MARK RATTLEY"/>
    <s v="ERLING KVALHEIM"/>
    <s v="IIG EMEA NORTH DIVISION"/>
    <x v="5"/>
    <n v="100878"/>
    <x v="124"/>
    <x v="132"/>
    <x v="158"/>
    <s v="Belgium"/>
    <s v="Belgium"/>
    <x v="0"/>
    <s v="ZOR"/>
    <n v="2050221"/>
    <m/>
    <x v="198"/>
    <x v="170"/>
    <m/>
    <m/>
    <s v="ETAT BELGE"/>
    <n v="762899263"/>
    <x v="170"/>
    <s v="DXP"/>
    <n v="-12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-59997.66"/>
    <x v="0"/>
    <s v="OTHER INDUSTRY"/>
    <s v="OTHER -- GENERAL"/>
    <s v="NordicsBOOKINGS"/>
    <s v="Q22013"/>
    <s v="Nordics"/>
    <x v="0"/>
  </r>
  <r>
    <x v="10"/>
    <x v="1"/>
    <s v="CONTENT AND CASE MGMT"/>
    <s v="CCMG CLIENTS AND APPS"/>
    <s v="WCM"/>
    <s v="Other CCMG"/>
    <s v="IDS-SRC-MC"/>
    <s v="ITALY PUBLIC ENTERPRISE SOUTH AREA"/>
    <s v="ITALY PUBLIC SECTOR DISTRICT"/>
    <s v="SERGIO FELIZIANI"/>
    <s v="DANILO CIOFFI"/>
    <s v="EUROPE WEST DIVISION"/>
    <x v="82"/>
    <n v="96089"/>
    <x v="126"/>
    <x v="134"/>
    <x v="160"/>
    <s v="Italy"/>
    <s v="Italy"/>
    <x v="0"/>
    <s v="ZOR"/>
    <n v="2937365"/>
    <m/>
    <x v="200"/>
    <x v="172"/>
    <m/>
    <m/>
    <s v="SELEX SERVICE MANAGEMENT SPA"/>
    <n v="438187960"/>
    <x v="172"/>
    <s v="DXP"/>
    <n v="4"/>
    <s v="Direct"/>
    <s v="EMC Sale"/>
    <s v="N"/>
    <m/>
    <m/>
    <s v="DIRECT"/>
    <d v="2013-06-29T00:00:00"/>
    <x v="9"/>
    <d v="2013-06-29T00:00:00"/>
    <n v="6"/>
    <m/>
    <m/>
    <m/>
    <n v="39551.24"/>
    <x v="0"/>
    <s v="SERVICES"/>
    <s v="SERVICES -- CONSULTING"/>
    <s v="ItalyBOOKINGS"/>
    <s v="Q22013"/>
    <n v="0"/>
    <x v="0"/>
  </r>
  <r>
    <x v="4"/>
    <x v="2"/>
    <s v="CONTENT AND CASE MGMT"/>
    <s v="CCMG CLIENTS AND APPS"/>
    <s v="WCM"/>
    <s v="Other CCMG"/>
    <s v="IDS-TAR-MC"/>
    <s v="IIG EMEA BENELUX AREA"/>
    <s v="IIG EMEA BELGIUM 1 DISTRICT"/>
    <s v="MARK RATTLEY"/>
    <s v="JOOST DE BOT"/>
    <s v="IIG EMEA NORTH DIVISION"/>
    <x v="21"/>
    <s v="D01721"/>
    <x v="124"/>
    <x v="132"/>
    <x v="158"/>
    <s v="Belgium"/>
    <s v="Belgium"/>
    <x v="0"/>
    <s v="ZOR"/>
    <n v="2050221"/>
    <m/>
    <x v="198"/>
    <x v="170"/>
    <m/>
    <m/>
    <s v="ETAT BELGE"/>
    <n v="762899263"/>
    <x v="170"/>
    <s v="DXP"/>
    <n v="2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4999.8"/>
    <x v="0"/>
    <s v="OTHER INDUSTRY"/>
    <s v="OTHER -- GENERAL"/>
    <s v="BeneluxBOOKINGS"/>
    <s v="Q22013"/>
    <n v="0"/>
    <x v="0"/>
  </r>
  <r>
    <x v="4"/>
    <x v="2"/>
    <s v="CONTENT AND CASE MGMT"/>
    <s v="CCMG CLIENTS AND APPS"/>
    <s v="WCM"/>
    <s v="Other CCMG"/>
    <s v="IDS-TAR-MC"/>
    <s v="IIG EMEA BENELUX AREA"/>
    <s v="IIG EMEA BELGIUM 1 DISTRICT"/>
    <s v="MARK RATTLEY"/>
    <s v="JOOST DE BOT"/>
    <s v="IIG EMEA NORTH DIVISION"/>
    <x v="34"/>
    <n v="15449"/>
    <x v="125"/>
    <x v="133"/>
    <x v="159"/>
    <s v="Belgium"/>
    <s v="Belgium"/>
    <x v="0"/>
    <s v="ZOR"/>
    <n v="2101065"/>
    <m/>
    <x v="199"/>
    <x v="171"/>
    <m/>
    <m/>
    <s v="FEDERALE OVERHEIDSDIENST BINNENLANDSE ZAKEN"/>
    <n v="348321308"/>
    <x v="171"/>
    <s v="DXP"/>
    <n v="2"/>
    <s v="Direct"/>
    <s v="EMC Sale"/>
    <s v="Y"/>
    <s v="Distribution VAR;Service Provider"/>
    <s v="Velocity Solution Provider;Velocity Services Implement;VSPEX;Velocity Service Provider"/>
    <s v="OTHER CHANNEL"/>
    <d v="2013-06-28T00:00:00"/>
    <x v="6"/>
    <d v="2013-06-28T00:00:00"/>
    <n v="6"/>
    <m/>
    <m/>
    <m/>
    <n v="6000.81"/>
    <x v="0"/>
    <s v="GOVT"/>
    <s v="GOVT -- CENTRAL"/>
    <s v="BeneluxBOOKINGS"/>
    <s v="Q22013"/>
    <n v="0"/>
    <x v="0"/>
  </r>
  <r>
    <x v="3"/>
    <x v="2"/>
    <s v="CONTENT AND CASE MGMT"/>
    <s v="CCMG CLIENTS AND APPS"/>
    <s v="WCM"/>
    <s v="Other CCMG"/>
    <s v="IDS-TAR-MC"/>
    <s v="IIG EMEA NORDICS AREA"/>
    <s v="IIG EMEA DENMARK DISTRICT"/>
    <s v="MARK RATTLEY"/>
    <s v="ERLING KVALHEIM"/>
    <s v="IIG EMEA NORTH DIVISION"/>
    <x v="5"/>
    <n v="100878"/>
    <x v="124"/>
    <x v="132"/>
    <x v="158"/>
    <s v="Belgium"/>
    <s v="Belgium"/>
    <x v="0"/>
    <s v="ZOR"/>
    <n v="2050221"/>
    <m/>
    <x v="198"/>
    <x v="170"/>
    <m/>
    <m/>
    <s v="ETAT BELGE"/>
    <n v="762899263"/>
    <x v="170"/>
    <s v="DXP"/>
    <n v="-2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-4999.8"/>
    <x v="0"/>
    <s v="OTHER INDUSTRY"/>
    <s v="OTHER -- GENERAL"/>
    <s v="NordicsBOOKINGS"/>
    <s v="Q22013"/>
    <s v="Nordics"/>
    <x v="0"/>
  </r>
  <r>
    <x v="10"/>
    <x v="1"/>
    <s v="CONTENT AND CASE MGMT"/>
    <s v="CCMG CLIENTS AND APPS"/>
    <s v="WCM"/>
    <s v="Other CCMG"/>
    <s v="IDS-TAR-MC"/>
    <s v="ITALY PUBLIC ENTERPRISE SOUTH AREA"/>
    <s v="ITALY PUBLIC SECTOR DISTRICT"/>
    <s v="SERGIO FELIZIANI"/>
    <s v="DANILO CIOFFI"/>
    <s v="EUROPE WEST DIVISION"/>
    <x v="82"/>
    <n v="96089"/>
    <x v="126"/>
    <x v="134"/>
    <x v="160"/>
    <s v="Italy"/>
    <s v="Italy"/>
    <x v="0"/>
    <s v="ZOR"/>
    <n v="2937365"/>
    <m/>
    <x v="200"/>
    <x v="172"/>
    <m/>
    <m/>
    <s v="SELEX SERVICE MANAGEMENT SPA"/>
    <n v="438187960"/>
    <x v="172"/>
    <s v="DXP"/>
    <n v="4"/>
    <s v="Direct"/>
    <s v="EMC Sale"/>
    <s v="N"/>
    <m/>
    <m/>
    <s v="DIRECT"/>
    <d v="2013-06-29T00:00:00"/>
    <x v="9"/>
    <d v="2013-06-29T00:00:00"/>
    <n v="6"/>
    <m/>
    <m/>
    <m/>
    <n v="19775.62"/>
    <x v="0"/>
    <s v="SERVICES"/>
    <s v="SERVICES -- CONSULTING"/>
    <s v="ItalyBOOKINGS"/>
    <s v="Q22013"/>
    <n v="0"/>
    <x v="0"/>
  </r>
  <r>
    <x v="10"/>
    <x v="1"/>
    <s v="CONTENT AND CASE MGMT"/>
    <s v="CCMG CLIENTS AND APPS"/>
    <s v="WCM"/>
    <s v="Other CCMG"/>
    <s v="IDSA-SRC-MC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4621.8900000000003"/>
    <x v="0"/>
    <s v="GOVT"/>
    <s v="GOVT -- CENTRAL"/>
    <s v="ItalyBOOKINGS"/>
    <s v="Q22013"/>
    <s v="Italy"/>
    <x v="0"/>
  </r>
  <r>
    <x v="10"/>
    <x v="1"/>
    <s v="CONTENT AND CASE MGMT"/>
    <s v="CCMG CLIENTS AND APPS"/>
    <s v="WCM"/>
    <s v="Other CCMG"/>
    <s v="IDSA-SRC-MC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0"/>
    <s v="Indirect"/>
    <s v="BOOKINGS IMPACTING"/>
    <s v="N"/>
    <m/>
    <m/>
    <s v="DIRECT"/>
    <d v="2013-05-30T00:00:00"/>
    <x v="16"/>
    <d v="2013-05-30T00:00:00"/>
    <n v="5"/>
    <m/>
    <m/>
    <m/>
    <n v="4621.8900000000003"/>
    <x v="0"/>
    <s v="GOVT"/>
    <s v="GOVT -- CENTRAL"/>
    <s v="ItalyBOOKINGS"/>
    <s v="Q22013"/>
    <s v="Italy"/>
    <x v="0"/>
  </r>
  <r>
    <x v="10"/>
    <x v="1"/>
    <s v="CONTENT AND CASE MGMT"/>
    <s v="CCMG CLIENTS AND APPS"/>
    <s v="WCM"/>
    <s v="Other CCMG"/>
    <s v="IDSA-TAR-MC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2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4621.5"/>
    <x v="0"/>
    <s v="GOVT"/>
    <s v="GOVT -- CENTRAL"/>
    <s v="ItalyBOOKINGS"/>
    <s v="Q22013"/>
    <s v="Italy"/>
    <x v="0"/>
  </r>
  <r>
    <x v="10"/>
    <x v="1"/>
    <s v="CONTENT AND CASE MGMT"/>
    <s v="CCMG CLIENTS AND APPS"/>
    <s v="WCM"/>
    <s v="Other CCMG"/>
    <s v="IDSA-TAR-MC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20"/>
    <s v="Indirect"/>
    <s v="BOOKINGS IMPACTING"/>
    <s v="N"/>
    <m/>
    <m/>
    <s v="DIRECT"/>
    <d v="2013-05-30T00:00:00"/>
    <x v="16"/>
    <d v="2013-05-30T00:00:00"/>
    <n v="5"/>
    <m/>
    <m/>
    <m/>
    <n v="4621.5"/>
    <x v="0"/>
    <s v="GOVT"/>
    <s v="GOVT -- CENTRAL"/>
    <s v="ItalyBOOKINGS"/>
    <s v="Q22013"/>
    <s v="Italy"/>
    <x v="0"/>
  </r>
  <r>
    <x v="11"/>
    <x v="1"/>
    <s v="CONTENT AND CASE MGMT"/>
    <s v="CCMG CLIENTS AND APPS"/>
    <s v="WCM"/>
    <s v="Other CCMG"/>
    <s v="WEB-PUB-PB"/>
    <s v="IIG EMEA IBERIA AREA"/>
    <s v="IIG EMEA SPAIN 1 DISTRICT"/>
    <s v="STEPHANE BARBERET"/>
    <s v="JORGE MARTINEZ MANSO"/>
    <s v="IIG EMEA SOUTH DIVISION"/>
    <x v="76"/>
    <n v="94244"/>
    <x v="127"/>
    <x v="135"/>
    <x v="161"/>
    <s v="Spain"/>
    <s v="Spain"/>
    <x v="0"/>
    <s v="ZOR"/>
    <n v="2931652"/>
    <m/>
    <x v="201"/>
    <x v="173"/>
    <m/>
    <m/>
    <s v="IBERDROLA, SOCIEDAD ANONIMA"/>
    <n v="461026429"/>
    <x v="173"/>
    <s v="DXP"/>
    <n v="20"/>
    <s v="Direct"/>
    <s v="EMC Sale"/>
    <s v="N"/>
    <m/>
    <m/>
    <s v="DIRECT"/>
    <d v="2013-06-21T00:00:00"/>
    <x v="7"/>
    <d v="2013-06-21T00:00:00"/>
    <n v="6"/>
    <m/>
    <m/>
    <m/>
    <n v="8008.01"/>
    <x v="0"/>
    <s v="ENERGY"/>
    <s v="ENERGY -- UTILITIES"/>
    <s v="IberiaBOOKINGS"/>
    <s v="Q22013"/>
    <n v="0"/>
    <x v="0"/>
  </r>
  <r>
    <x v="4"/>
    <x v="2"/>
    <s v="CONTENT AND CASE MGMT"/>
    <s v="CCMG CLIENTS AND APPS"/>
    <s v="WEBTOP"/>
    <s v="Other CCMG"/>
    <s v="457-100-429"/>
    <s v="IIG EMEA BENELUX AREA"/>
    <s v="IIG EMEA BELGIUM 1 DISTRICT"/>
    <s v="MARK RATTLEY"/>
    <s v="JOOST DE BOT"/>
    <s v="IIG EMEA NORTH DIVISION"/>
    <x v="5"/>
    <n v="100878"/>
    <x v="24"/>
    <x v="136"/>
    <x v="162"/>
    <s v="Luxembourg"/>
    <s v="Luxembourg"/>
    <x v="0"/>
    <s v="ZOR"/>
    <n v="2566971"/>
    <m/>
    <x v="202"/>
    <x v="174"/>
    <m/>
    <m/>
    <s v="HSH Finanzfonds AöR"/>
    <n v="341473794"/>
    <x v="174"/>
    <s v="DXP"/>
    <n v="5"/>
    <s v="Direct"/>
    <s v="EMC Sale"/>
    <s v="Y"/>
    <s v="Direct Reseller"/>
    <s v="Information Intelligence Reseller"/>
    <s v="OTHER CHANNEL"/>
    <d v="2013-06-27T00:00:00"/>
    <x v="4"/>
    <d v="2013-06-27T00:00:00"/>
    <n v="6"/>
    <m/>
    <m/>
    <m/>
    <n v="923"/>
    <x v="0"/>
    <s v="FINSERV"/>
    <s v="FINSERV -- BANKING"/>
    <s v="BeneluxBOOKINGS"/>
    <s v="Q22013"/>
    <n v="0"/>
    <x v="0"/>
  </r>
  <r>
    <x v="4"/>
    <x v="2"/>
    <s v="CONTENT AND CASE MGMT"/>
    <s v="CCMG CLIENTS AND APPS"/>
    <s v="WEBTOP"/>
    <s v="Other CCMG"/>
    <s v="457-100-429"/>
    <s v="IIG EMEA BENELUX AREA"/>
    <s v="IIG EMEA BELGIUM 1 DISTRICT"/>
    <s v="MARK RATTLEY"/>
    <s v="JOOST DE BOT"/>
    <s v="IIG EMEA NORTH DIVISION"/>
    <x v="5"/>
    <n v="100878"/>
    <x v="24"/>
    <x v="136"/>
    <x v="162"/>
    <s v="Luxembourg"/>
    <s v="Luxembourg"/>
    <x v="0"/>
    <s v="ZOR"/>
    <n v="2566971"/>
    <m/>
    <x v="202"/>
    <x v="174"/>
    <m/>
    <m/>
    <s v="HSH Finanzfonds AöR"/>
    <n v="341473794"/>
    <x v="174"/>
    <s v="DXP"/>
    <n v="-5"/>
    <s v="Direct"/>
    <s v="EMC Sale"/>
    <s v="Y"/>
    <s v="Direct Reseller"/>
    <s v="Information Intelligence Reseller"/>
    <s v="OTHER CHANNEL"/>
    <d v="2013-06-27T00:00:00"/>
    <x v="1"/>
    <d v="2013-06-30T00:00:00"/>
    <n v="6"/>
    <m/>
    <m/>
    <m/>
    <n v="-923"/>
    <x v="0"/>
    <s v="FINSERV"/>
    <s v="FINSERV -- BANKING"/>
    <s v="BeneluxBOOKINGS"/>
    <s v="Q22013"/>
    <n v="0"/>
    <x v="0"/>
  </r>
  <r>
    <x v="4"/>
    <x v="2"/>
    <s v="CONTENT AND CASE MGMT"/>
    <s v="CCMG CLIENTS AND APPS"/>
    <s v="WEBTOP"/>
    <s v="Other CCMG"/>
    <s v="457-100-429"/>
    <s v="IIG EMEA BENELUX AREA"/>
    <s v="IIG EMEA LUXEMBOURG 1 DISTRICT"/>
    <s v="MARK RATTLEY"/>
    <s v="JOOST DE BOT"/>
    <s v="IIG EMEA NORTH DIVISION"/>
    <x v="22"/>
    <s v="D01738"/>
    <x v="24"/>
    <x v="136"/>
    <x v="162"/>
    <s v="Luxembourg"/>
    <s v="Luxembourg"/>
    <x v="0"/>
    <s v="ZOR"/>
    <n v="2566971"/>
    <m/>
    <x v="202"/>
    <x v="174"/>
    <m/>
    <m/>
    <s v="HSH Finanzfonds AöR"/>
    <n v="341473794"/>
    <x v="174"/>
    <s v="DXP"/>
    <n v="5"/>
    <s v="Direct"/>
    <s v="EMC Sale"/>
    <s v="Y"/>
    <s v="Direct Reseller"/>
    <s v="Information Intelligence Reseller"/>
    <s v="OTHER CHANNEL"/>
    <d v="2013-06-27T00:00:00"/>
    <x v="1"/>
    <d v="2013-06-30T00:00:00"/>
    <n v="6"/>
    <m/>
    <m/>
    <m/>
    <n v="923"/>
    <x v="0"/>
    <s v="FINSERV"/>
    <s v="FINSERV -- BANKING"/>
    <s v="BeneluxBOOKINGS"/>
    <s v="Q22013"/>
    <n v="0"/>
    <x v="0"/>
  </r>
  <r>
    <x v="13"/>
    <x v="0"/>
    <s v="CONTENT AND CASE MGMT"/>
    <s v="CCMG CLIENTS AND APPS"/>
    <s v="WEBTOP"/>
    <s v="Other CCMG"/>
    <s v="457-100-429"/>
    <s v="IIG EMEA E. EUROPE/AUSTRIA AREA"/>
    <s v="IIG EMEA CZECH REPUBLIC DISTRICT"/>
    <s v="ALESSIO GALLO"/>
    <s v="ENEAVITO STUCCHI"/>
    <s v="IIG EMEA EMERGING DIVISION"/>
    <x v="49"/>
    <n v="118929"/>
    <x v="128"/>
    <x v="137"/>
    <x v="163"/>
    <s v="Czech Republic"/>
    <s v="Czech Republic"/>
    <x v="0"/>
    <s v="ZOR"/>
    <n v="2977636"/>
    <m/>
    <x v="203"/>
    <x v="175"/>
    <m/>
    <m/>
    <s v="ERSTE GROUP BANK AG"/>
    <n v="300270576"/>
    <x v="175"/>
    <s v="DXP"/>
    <n v="10"/>
    <s v="Indirect"/>
    <s v="EMC Sale"/>
    <s v="N"/>
    <m/>
    <m/>
    <s v="DIRECT"/>
    <d v="2013-06-28T00:00:00"/>
    <x v="6"/>
    <d v="2013-06-28T00:00:00"/>
    <n v="6"/>
    <m/>
    <m/>
    <m/>
    <n v="1378"/>
    <x v="0"/>
    <s v="FINSERV"/>
    <s v="FINSERV -- SECURITIES"/>
    <s v="Austria/EEBOOKINGS"/>
    <s v="Q22013"/>
    <n v="0"/>
    <x v="0"/>
  </r>
  <r>
    <x v="9"/>
    <x v="0"/>
    <s v="CONTENT AND CASE MGMT"/>
    <s v="CCMG CLIENTS AND APPS"/>
    <s v="WEBTOP"/>
    <s v="Other CCMG"/>
    <s v="457-100-429"/>
    <s v="IIG EMEA RUSSIA/CIS AREA"/>
    <s v="IIG EMEA RUSSIA/CIS COMMERCIAL DISTRICT"/>
    <s v="ALESSIO GALLO"/>
    <s v="MARIA ORLOVSKAYA"/>
    <s v="IIG EMEA EMERGING DIVISION"/>
    <x v="16"/>
    <n v="128677"/>
    <x v="129"/>
    <x v="138"/>
    <x v="164"/>
    <s v="Russian Federation"/>
    <s v="Russian Federation"/>
    <x v="0"/>
    <s v="ZOR"/>
    <n v="2967085"/>
    <m/>
    <x v="204"/>
    <x v="176"/>
    <m/>
    <m/>
    <s v="BALTISKAYA STIVIDORNAYA KOMPANIYA OOO"/>
    <n v="565618654"/>
    <x v="176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2720"/>
    <x v="0"/>
    <s v="TRANSPORTATION"/>
    <s v="TRANSPORTATION -- GENERAL"/>
    <s v="Russia CISBOOKINGS"/>
    <s v="Q22013"/>
    <s v="Russia CIS"/>
    <x v="0"/>
  </r>
  <r>
    <x v="9"/>
    <x v="0"/>
    <s v="CONTENT AND CASE MGMT"/>
    <s v="CCMG CLIENTS AND APPS"/>
    <s v="WEBTOP"/>
    <s v="Other CCMG"/>
    <s v="457-100-429"/>
    <s v="IIG EMEA RUSSIA/CIS AREA"/>
    <s v="IIG EMEA RUSSIA/CIS COMMERCIAL DISTRICT"/>
    <s v="ALESSIO GALLO"/>
    <s v="MARIA ORLOVSKAYA"/>
    <s v="IIG EMEA EMERGING DIVISION"/>
    <x v="16"/>
    <n v="128677"/>
    <x v="129"/>
    <x v="138"/>
    <x v="165"/>
    <s v="Russian Federation"/>
    <s v="Russian Federation"/>
    <x v="0"/>
    <s v="ZOR"/>
    <n v="2967057"/>
    <m/>
    <x v="205"/>
    <x v="177"/>
    <m/>
    <m/>
    <s v="LLC PRIMORSK TRADE PORT"/>
    <n v="26579730"/>
    <x v="177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2720"/>
    <x v="0"/>
    <s v="NOT DEFINED"/>
    <s v="NOT DEFINED"/>
    <s v="Russia CISBOOKINGS"/>
    <s v="Q22013"/>
    <s v="Russia CIS"/>
    <x v="0"/>
  </r>
  <r>
    <x v="9"/>
    <x v="0"/>
    <s v="CONTENT AND CASE MGMT"/>
    <s v="CCMG CLIENTS AND APPS"/>
    <s v="WEBTOP"/>
    <s v="Other CCMG"/>
    <s v="457-100-429"/>
    <s v="IIG EMEA RUSSIA/CIS AREA"/>
    <s v="IIG EMEA RUSSIA/CIS COMMERCIAL DISTRICT"/>
    <s v="ALESSIO GALLO"/>
    <s v="MARIA ORLOVSKAYA"/>
    <s v="IIG EMEA EMERGING DIVISION"/>
    <x v="16"/>
    <n v="128677"/>
    <x v="129"/>
    <x v="138"/>
    <x v="166"/>
    <s v="Russian Federation"/>
    <s v="Russian Federation"/>
    <x v="0"/>
    <s v="ZOR"/>
    <n v="2967056"/>
    <m/>
    <x v="206"/>
    <x v="178"/>
    <m/>
    <m/>
    <s v="NOVOROSSIYSK COMMERCIAL SEA PORT OAO"/>
    <n v="633181649"/>
    <x v="178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2720"/>
    <x v="0"/>
    <s v="TRANSPORTATION"/>
    <s v="TRANSPORTATION -- GENERAL"/>
    <s v="Russia CISBOOKINGS"/>
    <s v="Q22013"/>
    <s v="Russia CIS"/>
    <x v="0"/>
  </r>
  <r>
    <x v="9"/>
    <x v="0"/>
    <s v="CONTENT AND CASE MGMT"/>
    <s v="CCMG CLIENTS AND APPS"/>
    <s v="WEBTOP"/>
    <s v="Other CCMG"/>
    <s v="457-100-429"/>
    <s v="IIG EMEA RUSSIA/CIS AREA"/>
    <s v="IIG EMEA RUSSIA/CIS COMMERCIAL DISTRICT"/>
    <s v="ALESSIO GALLO"/>
    <s v="MARIA ORLOVSKAYA"/>
    <s v="IIG EMEA EMERGING DIVISION"/>
    <x v="16"/>
    <n v="128677"/>
    <x v="129"/>
    <x v="138"/>
    <x v="167"/>
    <s v="Russian Federation"/>
    <s v="Russian Federation"/>
    <x v="0"/>
    <s v="ZOR"/>
    <n v="2967078"/>
    <m/>
    <x v="207"/>
    <x v="179"/>
    <m/>
    <m/>
    <s v="NOVOROSSIYSK COMMERCIAL SEA PORT OAO"/>
    <n v="633181649"/>
    <x v="179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2732.4"/>
    <x v="0"/>
    <s v="TRANSPORTATION"/>
    <s v="TRANSPORTATION -- GENERAL"/>
    <s v="Russia CISBOOKINGS"/>
    <s v="Q22013"/>
    <s v="Russia CIS"/>
    <x v="0"/>
  </r>
  <r>
    <x v="9"/>
    <x v="0"/>
    <s v="CONTENT AND CASE MGMT"/>
    <s v="CCMG CLIENTS AND APPS"/>
    <s v="WEBTOP"/>
    <s v="Other CCMG"/>
    <s v="457-100-429"/>
    <s v="IIG EMEA RUSSIA/CIS AREA"/>
    <s v="IIG EMEA RUSSIA/CIS COMMERCIAL DISTRICT"/>
    <s v="ALESSIO GALLO"/>
    <s v="MARIA ORLOVSKAYA"/>
    <s v="IIG EMEA EMERGING DIVISION"/>
    <x v="16"/>
    <n v="128677"/>
    <x v="129"/>
    <x v="138"/>
    <x v="167"/>
    <s v="Russian Federation"/>
    <s v="Russian Federation"/>
    <x v="0"/>
    <s v="ZOR"/>
    <n v="2967082"/>
    <m/>
    <x v="208"/>
    <x v="180"/>
    <m/>
    <m/>
    <s v="NOVOROSSIYSK COMMERCIAL SEA PORT OAO"/>
    <n v="633181649"/>
    <x v="180"/>
    <s v="DXP"/>
    <n v="22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3005.64"/>
    <x v="0"/>
    <s v="TRANSPORTATION"/>
    <s v="TRANSPORTATION -- GENERAL"/>
    <s v="Russia CISBOOKINGS"/>
    <s v="Q22013"/>
    <s v="Russia CIS"/>
    <x v="0"/>
  </r>
  <r>
    <x v="9"/>
    <x v="0"/>
    <s v="CONTENT AND CASE MGMT"/>
    <s v="CCMG CLIENTS AND APPS"/>
    <s v="WEBTOP"/>
    <s v="Other CCMG"/>
    <s v="457-100-429"/>
    <s v="IIG EMEA RUSSIA/CIS AREA"/>
    <s v="IIG EMEA RUSSIA/CIS COMMERCIAL DISTRICT"/>
    <s v="ALESSIO GALLO"/>
    <s v="MARIA ORLOVSKAYA"/>
    <s v="IIG EMEA EMERGING DIVISION"/>
    <x v="16"/>
    <n v="128677"/>
    <x v="129"/>
    <x v="138"/>
    <x v="168"/>
    <s v="Russian Federation"/>
    <s v="Russian Federation"/>
    <x v="0"/>
    <s v="ZOR"/>
    <n v="2967086"/>
    <m/>
    <x v="209"/>
    <x v="181"/>
    <m/>
    <m/>
    <s v="THE BREAKERS INVESTMENTS B.V."/>
    <n v="414368147"/>
    <x v="181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2732.4"/>
    <x v="0"/>
    <s v="FINSERV"/>
    <s v="FINSERV -- OTHER"/>
    <s v="Russia CISBOOKINGS"/>
    <s v="Q22013"/>
    <s v="Russia CIS"/>
    <x v="0"/>
  </r>
  <r>
    <x v="9"/>
    <x v="0"/>
    <s v="CONTENT AND CASE MGMT"/>
    <s v="CCMG CLIENTS AND APPS"/>
    <s v="WEBTOP"/>
    <s v="Other CCMG"/>
    <s v="457-100-429"/>
    <s v="IIG EMEA RUSSIA/CIS AREA"/>
    <s v="IIG EMEA RUSSIA/CIS ENTERPRISE DISTRICT"/>
    <s v="ALESSIO GALLO"/>
    <s v="MARIA ORLOVSKAYA"/>
    <s v="IIG EMEA EMERGING DIVISION"/>
    <x v="38"/>
    <n v="94754"/>
    <x v="43"/>
    <x v="41"/>
    <x v="42"/>
    <s v="Kazakhstan"/>
    <s v="Kazakhstan"/>
    <x v="0"/>
    <s v="ZOR"/>
    <n v="2797842"/>
    <m/>
    <x v="55"/>
    <x v="42"/>
    <m/>
    <m/>
    <s v="GOVERNMENT OF THE REPUBLIC OF KAZAKHSTAN"/>
    <n v="565635646"/>
    <x v="40"/>
    <s v="DXP"/>
    <n v="40"/>
    <s v="Indirect"/>
    <s v="EMC Sale"/>
    <s v="Y"/>
    <s v="Distributor"/>
    <s v="Velocity Solution Provider;Velocity Services Implement;VSPEX"/>
    <s v="OTHER CHANNEL"/>
    <d v="2013-06-11T00:00:00"/>
    <x v="29"/>
    <d v="2013-06-11T00:00:00"/>
    <n v="6"/>
    <m/>
    <m/>
    <m/>
    <n v="4800"/>
    <x v="0"/>
    <s v="GOVT"/>
    <s v="GOVT -- CENTRAL"/>
    <s v="Russia CISBOOKINGS"/>
    <s v="Q22013"/>
    <s v="Russia CIS"/>
    <x v="0"/>
  </r>
  <r>
    <x v="12"/>
    <x v="1"/>
    <s v="CONTENT AND CASE MGMT"/>
    <s v="CCMG CLIENTS AND APPS"/>
    <s v="WEBTOP"/>
    <s v="Other CCMG"/>
    <s v="457-100-429"/>
    <s v="IIG EMEA SWITZERLAND AREA"/>
    <s v="IIG EMEA SWITZERLAND 1 DISTRICT"/>
    <s v="STEPHANE BARBERET"/>
    <s v="ROMAN HOHL"/>
    <s v="IIG EMEA SOUTH DIVISION"/>
    <x v="83"/>
    <n v="127871"/>
    <x v="130"/>
    <x v="139"/>
    <x v="169"/>
    <s v="Switzerland"/>
    <s v="Switzerland"/>
    <x v="0"/>
    <s v="ZOR"/>
    <n v="2942518"/>
    <m/>
    <x v="210"/>
    <x v="182"/>
    <m/>
    <m/>
    <s v="GAZPROM OAO"/>
    <n v="644903627"/>
    <x v="182"/>
    <s v="DXP"/>
    <n v="15"/>
    <s v="Indirect"/>
    <s v="EMC Sale"/>
    <s v="Y"/>
    <s v="Direct Reseller"/>
    <s v="Information Intelligence Reseller"/>
    <s v="OTHER CHANNEL"/>
    <d v="2013-06-28T00:00:00"/>
    <x v="6"/>
    <d v="2013-06-28T00:00:00"/>
    <n v="6"/>
    <m/>
    <m/>
    <m/>
    <n v="2040"/>
    <x v="0"/>
    <s v="ENERGY"/>
    <s v="ENERGY -- OIL &amp; GAS"/>
    <s v="SwitzerlandBOOKINGS"/>
    <s v="Q22013"/>
    <s v="Switzerland"/>
    <x v="0"/>
  </r>
  <r>
    <x v="2"/>
    <x v="0"/>
    <s v="CONTENT AND CASE MGMT"/>
    <s v="CCMG CLIENTS AND APPS"/>
    <s v="WEBTOP"/>
    <s v="Other CCMG"/>
    <s v="457-100-429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50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7000"/>
    <x v="0"/>
    <s v="PROCESS MFG"/>
    <s v="PROCESS MFG -- CHEMICALS"/>
    <s v="Middle EastBOOKINGS"/>
    <s v="Q22013"/>
    <n v="0"/>
    <x v="0"/>
  </r>
  <r>
    <x v="4"/>
    <x v="2"/>
    <s v="CONTENT AND CASE MGMT"/>
    <s v="CCMG CLIENTS AND APPS"/>
    <s v="WEBTOP"/>
    <s v="Other CCMG"/>
    <s v="457-100-430"/>
    <s v="IIG EMEA BENELUX AREA"/>
    <s v="IIG EMEA HOLLAND 1 DISTRICT"/>
    <s v="MARK RATTLEY"/>
    <s v="JOOST DE BOT"/>
    <s v="IIG EMEA NORTH DIVISION"/>
    <x v="48"/>
    <n v="86817"/>
    <x v="131"/>
    <x v="140"/>
    <x v="170"/>
    <s v="Netherlands"/>
    <s v="Netherlands"/>
    <x v="0"/>
    <s v="ZOR"/>
    <n v="2979255"/>
    <m/>
    <x v="211"/>
    <x v="183"/>
    <m/>
    <m/>
    <s v="GEMEENTE AMSTERDAM"/>
    <n v="419699517"/>
    <x v="183"/>
    <s v="DXP"/>
    <n v="139"/>
    <s v="Indirect"/>
    <s v="EMC Sale"/>
    <s v="Y"/>
    <s v="Systems Integrator;Direct Reseller"/>
    <s v="Information Intelligence Reseller"/>
    <s v="OTHER CHANNEL"/>
    <d v="2013-06-28T00:00:00"/>
    <x v="6"/>
    <d v="2013-06-28T00:00:00"/>
    <n v="6"/>
    <m/>
    <m/>
    <m/>
    <n v="19334.919999999998"/>
    <x v="0"/>
    <s v="GOVT"/>
    <s v="GOVT -- WELFARE &amp; BENEFITS"/>
    <s v="BeneluxBOOKINGS"/>
    <s v="Q22013"/>
    <n v="0"/>
    <x v="0"/>
  </r>
  <r>
    <x v="13"/>
    <x v="0"/>
    <s v="CONTENT AND CASE MGMT"/>
    <s v="CCMG CLIENTS AND APPS"/>
    <s v="WEBTOP"/>
    <s v="Other CCMG"/>
    <s v="457-100-430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400"/>
    <x v="0"/>
    <s v="GOVT"/>
    <s v="GOVT -- CENTRAL"/>
    <s v="Austria/EEBOOKINGS"/>
    <s v="Q22013"/>
    <n v="0"/>
    <x v="0"/>
  </r>
  <r>
    <x v="13"/>
    <x v="0"/>
    <s v="CONTENT AND CASE MGMT"/>
    <s v="CCMG CLIENTS AND APPS"/>
    <s v="WEBTOP"/>
    <s v="Other CCMG"/>
    <s v="457-100-430"/>
    <s v="IIG EMEA E. EUROPE/AUSTRIA AREA"/>
    <s v="IIG EMEA BULGARIA/ROMANIA DISTRICT"/>
    <s v="ALESSIO GALLO"/>
    <s v="ENEAVITO STUCCHI"/>
    <s v="IIG EMEA EMERGING DIVISION"/>
    <x v="77"/>
    <n v="111531"/>
    <x v="132"/>
    <x v="141"/>
    <x v="171"/>
    <s v="Romania"/>
    <s v="Romania"/>
    <x v="0"/>
    <s v="ZOR"/>
    <n v="2942672"/>
    <m/>
    <x v="212"/>
    <x v="184"/>
    <m/>
    <m/>
    <s v="BANCA NATIONALA A ROMANIEI"/>
    <n v="552661035"/>
    <x v="184"/>
    <s v="DXP"/>
    <n v="51"/>
    <s v="Indirect"/>
    <s v="EMC Sale"/>
    <s v="Y"/>
    <s v="Distributor"/>
    <s v="Velocity Solution Provider;VSPEX"/>
    <s v="OTHER CHANNEL"/>
    <d v="2013-06-11T00:00:00"/>
    <x v="29"/>
    <d v="2013-06-11T00:00:00"/>
    <n v="6"/>
    <m/>
    <m/>
    <m/>
    <n v="5701.81"/>
    <x v="0"/>
    <s v="FINSERV"/>
    <s v="FINSERV -- BANKING"/>
    <s v="Austria/EEBOOKINGS"/>
    <s v="Q22013"/>
    <n v="0"/>
    <x v="0"/>
  </r>
  <r>
    <x v="9"/>
    <x v="0"/>
    <s v="CONTENT AND CASE MGMT"/>
    <s v="CCMG CLIENTS AND APPS"/>
    <s v="WEBTOP"/>
    <s v="Other CCMG"/>
    <s v="457-100-430"/>
    <s v="IIG EMEA RUSSIA/CIS AREA"/>
    <s v="IIG EMEA RUSSIA/CIS COMMERCIAL DISTRICT"/>
    <s v="ALESSIO GALLO"/>
    <s v="MARIA ORLOVSKAYA"/>
    <s v="IIG EMEA EMERGING DIVISION"/>
    <x v="16"/>
    <n v="128677"/>
    <x v="133"/>
    <x v="142"/>
    <x v="172"/>
    <s v="Russian Federation"/>
    <s v="Russian Federation"/>
    <x v="0"/>
    <s v="ZOR"/>
    <n v="1880448"/>
    <m/>
    <x v="213"/>
    <x v="185"/>
    <m/>
    <m/>
    <s v="EUROCEMENT HOLDING AG"/>
    <n v="483207028"/>
    <x v="185"/>
    <s v="DXP"/>
    <n v="200"/>
    <s v="Indirect"/>
    <s v="EMC Sale"/>
    <s v="Y"/>
    <s v="Direct Reseller;Distribution VAR"/>
    <s v="Velocity Solution Provider;Information Intelligence Reseller"/>
    <s v="OTHER CHANNEL"/>
    <d v="2013-06-18T00:00:00"/>
    <x v="45"/>
    <d v="2013-06-18T00:00:00"/>
    <n v="6"/>
    <m/>
    <m/>
    <m/>
    <n v="24800"/>
    <x v="0"/>
    <s v="PROCESS MFG"/>
    <s v="PROCESS MFG -- CHEMICALS"/>
    <s v="Russia CISBOOKINGS"/>
    <s v="Q22013"/>
    <s v="Russia CIS"/>
    <x v="0"/>
  </r>
  <r>
    <x v="12"/>
    <x v="1"/>
    <s v="CONTENT AND CASE MGMT"/>
    <s v="CCMG CLIENTS AND APPS"/>
    <s v="WEBTOP"/>
    <s v="Other CCMG"/>
    <s v="457-100-430"/>
    <s v="IIG EMEA SWITZERLAND AREA"/>
    <s v="IIG EMEA SWITZERLAND 1 DISTRICT"/>
    <s v="STEPHANE BARBERET"/>
    <s v="ROMAN HOHL"/>
    <s v="IIG EMEA SOUTH DIVISION"/>
    <x v="83"/>
    <n v="127871"/>
    <x v="130"/>
    <x v="139"/>
    <x v="173"/>
    <s v="Switzerland"/>
    <s v="Switzerland"/>
    <x v="0"/>
    <s v="ZOR"/>
    <n v="2970922"/>
    <m/>
    <x v="214"/>
    <x v="186"/>
    <m/>
    <m/>
    <s v="TRANSCOR ASTRA GROUP SA"/>
    <n v="370093437"/>
    <x v="186"/>
    <s v="DXP"/>
    <n v="100"/>
    <s v="Indirect"/>
    <s v="EMC Sale"/>
    <s v="Y"/>
    <s v="Direct Reseller"/>
    <s v="Information Intelligence Reseller"/>
    <s v="OTHER CHANNEL"/>
    <d v="2013-06-28T00:00:00"/>
    <x v="6"/>
    <d v="2013-06-28T00:00:00"/>
    <n v="6"/>
    <m/>
    <m/>
    <m/>
    <n v="10900"/>
    <x v="0"/>
    <s v="ENERGY"/>
    <s v="ENERGY -- OIL &amp; GAS"/>
    <s v="SwitzerlandBOOKINGS"/>
    <s v="Q22013"/>
    <s v="Switzerland"/>
    <x v="0"/>
  </r>
  <r>
    <x v="2"/>
    <x v="0"/>
    <s v="CONTENT AND CASE MGMT"/>
    <s v="CCMG CLIENTS AND APPS"/>
    <s v="WEBTOP"/>
    <s v="Other CCMG"/>
    <s v="457-100-430"/>
    <s v="IIG EMEA TURKEY, MIDDLE EAST, AFRICAN CONTINENT AREA"/>
    <s v="IIG EMEA MIDDLE EAST 1 DISTRICT"/>
    <s v="ALESSIO GALLO"/>
    <s v="MAHMOUD MOUNIR"/>
    <s v="IIG EMEA EMERGING DIVISION"/>
    <x v="52"/>
    <n v="140895"/>
    <x v="134"/>
    <x v="143"/>
    <x v="174"/>
    <s v="Saudi Arabia"/>
    <s v="Saudi Arabia"/>
    <x v="0"/>
    <s v="ZOR"/>
    <n v="2968604"/>
    <m/>
    <x v="215"/>
    <x v="187"/>
    <m/>
    <m/>
    <s v="ORGANIZATION OF ISLAMIC CONFERENCE (OIC)"/>
    <n v="557662827"/>
    <x v="187"/>
    <s v="DXP"/>
    <n v="51"/>
    <s v="Direct"/>
    <s v="EMC Sale"/>
    <s v="N"/>
    <m/>
    <m/>
    <s v="DIRECT"/>
    <d v="2013-06-28T00:00:00"/>
    <x v="6"/>
    <d v="2013-06-28T00:00:00"/>
    <n v="6"/>
    <m/>
    <m/>
    <m/>
    <n v="6375"/>
    <x v="0"/>
    <s v="NOT DEFINED"/>
    <s v="NOT DEFINED"/>
    <s v="Middle EastBOOKINGS"/>
    <s v="Q22013"/>
    <n v="0"/>
    <x v="0"/>
  </r>
  <r>
    <x v="2"/>
    <x v="0"/>
    <s v="CONTENT AND CASE MGMT"/>
    <s v="CCMG CLIENTS AND APPS"/>
    <s v="WEBTOP"/>
    <s v="Other CCMG"/>
    <s v="457-100-430"/>
    <s v="IIG EMEA TURKEY, MIDDLE EAST, AFRICAN CONTINENT AREA"/>
    <s v="IIG EMEA MIDDLE EAST 1 DISTRICT"/>
    <s v="ALESSIO GALLO"/>
    <s v="MAHMOUD MOUNIR"/>
    <s v="IIG EMEA EMERGING DIVISION"/>
    <x v="2"/>
    <n v="83884"/>
    <x v="135"/>
    <x v="144"/>
    <x v="175"/>
    <s v="United Arab Emirates"/>
    <s v="United Arab Emirates"/>
    <x v="0"/>
    <s v="ZOR"/>
    <m/>
    <m/>
    <x v="216"/>
    <x v="188"/>
    <m/>
    <m/>
    <s v="SEPCOIII ELECTRIC POWER CONSTRUCTION CORPORATION"/>
    <n v="529548406"/>
    <x v="188"/>
    <s v="CXP"/>
    <n v="52"/>
    <s v="Indirect"/>
    <s v="EMC Sale"/>
    <s v="Y"/>
    <s v="Distributor"/>
    <s v="Velocity Solution Provider;VSPEX"/>
    <s v="OTHER CHANNEL"/>
    <d v="2013-04-25T00:00:00"/>
    <x v="25"/>
    <d v="2013-04-25T00:00:00"/>
    <n v="4"/>
    <m/>
    <m/>
    <m/>
    <n v="6396"/>
    <x v="0"/>
    <s v="CONSTRUCTION"/>
    <s v="CONSTRUCTION -- UTILITIES"/>
    <s v="Middle EastBOOKINGS"/>
    <s v="Q22013"/>
    <n v="0"/>
    <x v="0"/>
  </r>
  <r>
    <x v="5"/>
    <x v="2"/>
    <s v="CONTENT AND CASE MGMT"/>
    <s v="CCMG CLIENTS AND APPS"/>
    <s v="WEBTOP"/>
    <s v="Other CCMG"/>
    <s v="457-100-430"/>
    <s v="IIG EMEA UK/IRELAND AREA"/>
    <s v="IIG EMEA UK/IRELAND ENTERPRISE DISTRICT"/>
    <s v="MARK RATTLEY"/>
    <s v="OWEN KILBANE"/>
    <s v="IIG EMEA NORTH DIVISION"/>
    <x v="18"/>
    <n v="104254"/>
    <x v="136"/>
    <x v="145"/>
    <x v="176"/>
    <s v="United Kingdom"/>
    <s v="United Kingdom"/>
    <x v="0"/>
    <s v="ZOR"/>
    <n v="2227086"/>
    <m/>
    <x v="217"/>
    <x v="189"/>
    <m/>
    <m/>
    <s v="DANA PETROLEUM PLC"/>
    <n v="536515513"/>
    <x v="189"/>
    <s v="DXP"/>
    <n v="100"/>
    <s v="Direct"/>
    <s v="EMC Sale"/>
    <s v="N"/>
    <m/>
    <m/>
    <s v="DIRECT"/>
    <d v="2013-06-28T00:00:00"/>
    <x v="6"/>
    <d v="2013-06-28T00:00:00"/>
    <n v="6"/>
    <m/>
    <m/>
    <m/>
    <n v="12400.02"/>
    <x v="0"/>
    <s v="ENERGY"/>
    <s v="ENERGY -- OIL &amp; GAS"/>
    <s v="UK&amp;IBOOKINGS"/>
    <s v="Q22013"/>
    <s v="UK&amp;I"/>
    <x v="0"/>
  </r>
  <r>
    <x v="10"/>
    <x v="1"/>
    <s v="CONTENT AND CASE MGMT"/>
    <s v="CCMG CLIENTS AND APPS"/>
    <s v="WEBTOP"/>
    <s v="Other CCMG"/>
    <s v="457-100-430"/>
    <s v="ITALY PUBLIC ENTERPRISE SOUTH AREA"/>
    <s v="ITALY PUBLIC SECTOR DISTRICT"/>
    <s v="SERGIO FELIZIANI"/>
    <s v="DANILO CIOFFI"/>
    <s v="EUROPE WEST DIVISION"/>
    <x v="82"/>
    <n v="96089"/>
    <x v="126"/>
    <x v="134"/>
    <x v="160"/>
    <s v="Italy"/>
    <s v="Italy"/>
    <x v="0"/>
    <s v="ZOR"/>
    <n v="2937365"/>
    <m/>
    <x v="200"/>
    <x v="172"/>
    <m/>
    <m/>
    <s v="SELEX SERVICE MANAGEMENT SPA"/>
    <n v="438187960"/>
    <x v="172"/>
    <s v="DXP"/>
    <n v="60"/>
    <s v="Direct"/>
    <s v="EMC Sale"/>
    <s v="N"/>
    <m/>
    <m/>
    <s v="DIRECT"/>
    <d v="2013-06-29T00:00:00"/>
    <x v="9"/>
    <d v="2013-06-29T00:00:00"/>
    <n v="6"/>
    <m/>
    <m/>
    <m/>
    <n v="10998.01"/>
    <x v="0"/>
    <s v="SERVICES"/>
    <s v="SERVICES -- CONSULTING"/>
    <s v="ItalyBOOKINGS"/>
    <s v="Q22013"/>
    <n v="0"/>
    <x v="0"/>
  </r>
  <r>
    <x v="3"/>
    <x v="2"/>
    <s v="CONTENT AND CASE MGMT"/>
    <s v="CCMG CLIENTS AND APPS"/>
    <s v="WEBTOP"/>
    <s v="Other CCMG"/>
    <s v="457-100-431"/>
    <s v="IIG EMEA NORDICS AREA"/>
    <s v="IIG EMEA FINLAND 1 DISTRICT"/>
    <s v="MARK RATTLEY"/>
    <s v="ERLING KVALHEIM"/>
    <s v="IIG EMEA NORTH DIVISION"/>
    <x v="80"/>
    <n v="84625"/>
    <x v="121"/>
    <x v="146"/>
    <x v="177"/>
    <s v="Finland"/>
    <s v="Finland"/>
    <x v="0"/>
    <s v="ZOR"/>
    <n v="2979327"/>
    <m/>
    <x v="218"/>
    <x v="190"/>
    <m/>
    <m/>
    <s v="TIETO OYJ"/>
    <n v="368756169"/>
    <x v="190"/>
    <s v="DXP"/>
    <n v="350"/>
    <s v="Indirect"/>
    <s v="EMC Sale"/>
    <s v="Y"/>
    <s v="Direct Reseller"/>
    <s v="Alliances;Information Intelligence Reseller"/>
    <s v="OTHER CHANNEL"/>
    <d v="2013-06-28T00:00:00"/>
    <x v="6"/>
    <d v="2013-06-28T00:00:00"/>
    <n v="6"/>
    <m/>
    <m/>
    <m/>
    <n v="20475.02"/>
    <x v="0"/>
    <s v="SERVICES"/>
    <s v="SERVICES -- CONSULTING"/>
    <s v="NordicsBOOKINGS"/>
    <s v="Q22013"/>
    <s v="Nordics"/>
    <x v="0"/>
  </r>
  <r>
    <x v="10"/>
    <x v="1"/>
    <s v="CONTENT AND CASE MGMT"/>
    <s v="CCMG CLIENTS AND APPS"/>
    <s v="WEBTOP"/>
    <s v="Other CCMG"/>
    <s v="457-100-435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250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65975.070000000007"/>
    <x v="0"/>
    <s v="GOVT"/>
    <s v="GOVT -- CENTRAL"/>
    <s v="ItalyBOOKINGS"/>
    <s v="Q22013"/>
    <s v="Italy"/>
    <x v="0"/>
  </r>
  <r>
    <x v="10"/>
    <x v="1"/>
    <s v="CONTENT AND CASE MGMT"/>
    <s v="CCMG CLIENTS AND APPS"/>
    <s v="WEBTOP"/>
    <s v="Other CCMG"/>
    <s v="457-100-435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25000"/>
    <s v="Indirect"/>
    <s v="BOOKINGS IMPACTING"/>
    <s v="N"/>
    <m/>
    <m/>
    <s v="DIRECT"/>
    <d v="2013-05-30T00:00:00"/>
    <x v="16"/>
    <d v="2013-05-30T00:00:00"/>
    <n v="5"/>
    <m/>
    <m/>
    <m/>
    <n v="65975.070000000007"/>
    <x v="0"/>
    <s v="GOVT"/>
    <s v="GOVT -- CENTRAL"/>
    <s v="ItalyBOOKINGS"/>
    <s v="Q22013"/>
    <s v="Italy"/>
    <x v="0"/>
  </r>
  <r>
    <x v="1"/>
    <x v="1"/>
    <s v="CONTENT AND CASE MGMT"/>
    <s v="CCMG CLIENTS AND APPS"/>
    <s v="WEBTOP"/>
    <s v="Other CCMG"/>
    <s v="457-101-123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18000"/>
    <s v="Direct"/>
    <s v="EMC Sale"/>
    <s v="N"/>
    <m/>
    <m/>
    <s v="DIRECT"/>
    <d v="2013-06-26T00:00:00"/>
    <x v="8"/>
    <d v="2013-06-26T00:00:00"/>
    <n v="6"/>
    <m/>
    <m/>
    <m/>
    <n v="257400.26"/>
    <x v="0"/>
    <s v="ENERGY"/>
    <s v="ENERGY -- UTILITIES"/>
    <s v="FranceBOOKINGS"/>
    <s v="Q22013"/>
    <s v="France"/>
    <x v="0"/>
  </r>
  <r>
    <x v="9"/>
    <x v="0"/>
    <s v="CONTENT AND CASE MGMT"/>
    <s v="CCMG CLIENTS AND APPS"/>
    <s v="WEBTOP"/>
    <s v="Other CCMG"/>
    <s v="457-101-123"/>
    <s v="IIG EMEA RUSSIA/CIS AREA"/>
    <s v="IIG EMEA RUSSIA/CIS ENTERPRISE DISTRICT"/>
    <s v="ALESSIO GALLO"/>
    <s v="MARIA ORLOVSKAYA"/>
    <s v="IIG EMEA EMERGING DIVISION"/>
    <x v="84"/>
    <n v="82167"/>
    <x v="137"/>
    <x v="147"/>
    <x v="178"/>
    <s v="Russian Federation"/>
    <s v="Russian Federation"/>
    <x v="0"/>
    <s v="ZOR"/>
    <n v="1880533"/>
    <m/>
    <x v="219"/>
    <x v="191"/>
    <m/>
    <m/>
    <s v="HOLDING MRSK OAO"/>
    <n v="566175510"/>
    <x v="191"/>
    <s v="DXP"/>
    <n v="3400"/>
    <s v="Indirect"/>
    <s v="EMC Sale"/>
    <s v="Y"/>
    <s v="Distributor"/>
    <s v="Velocity Solution Provider;Velocity Services Implement;VSPEX"/>
    <s v="OTHER CHANNEL"/>
    <d v="2013-06-29T00:00:00"/>
    <x v="9"/>
    <d v="2013-06-29T00:00:00"/>
    <n v="6"/>
    <m/>
    <m/>
    <m/>
    <n v="236300"/>
    <x v="0"/>
    <s v="TRANSPORTATION"/>
    <s v="TRANSPORTATION -- GENERAL"/>
    <s v="Russia CISBOOKINGS"/>
    <s v="Q22013"/>
    <s v="Russia CIS"/>
    <x v="0"/>
  </r>
  <r>
    <x v="5"/>
    <x v="2"/>
    <s v="CONTENT AND CASE MGMT"/>
    <s v="CCMG CLIENTS AND APPS"/>
    <s v="WEBTOP"/>
    <s v="Other CCMG"/>
    <s v="WEBTOP-SEAT"/>
    <s v="IIG EMEA UK/IRELAND AREA"/>
    <s v="IIG EMEA UK/IRELAND 1 DISTRICT"/>
    <s v="MARK RATTLEY"/>
    <s v="MARK RATTLEY"/>
    <s v="IIG EMEA NORTH DIVISION"/>
    <x v="85"/>
    <n v="41692"/>
    <x v="138"/>
    <x v="148"/>
    <x v="179"/>
    <s v="United Kingdom"/>
    <s v="United Kingdom"/>
    <x v="0"/>
    <s v="ZOR"/>
    <n v="2704498"/>
    <m/>
    <x v="220"/>
    <x v="192"/>
    <m/>
    <m/>
    <s v="GLOBAL INFRASTRUCTURE PARTNERS - A1, L.P."/>
    <n v="215589621"/>
    <x v="192"/>
    <s v="DXP"/>
    <n v="100"/>
    <s v="Direct"/>
    <s v="EMC Sale"/>
    <s v="N"/>
    <m/>
    <m/>
    <s v="DIRECT"/>
    <d v="2013-06-05T00:00:00"/>
    <x v="13"/>
    <d v="2013-06-05T00:00:00"/>
    <n v="6"/>
    <m/>
    <m/>
    <m/>
    <n v="10850.02"/>
    <x v="0"/>
    <s v="TRANSPORTATION"/>
    <s v="TRANSPORTATION -- GENERAL"/>
    <s v="UK&amp;IBOOKINGS"/>
    <s v="Q22013"/>
    <s v="UK&amp;I"/>
    <x v="0"/>
  </r>
  <r>
    <x v="8"/>
    <x v="3"/>
    <s v="CONTENT AND CASE MGMT"/>
    <s v="CCMG DOC SCI"/>
    <s v="XPRESSION"/>
    <s v="Doc Sci"/>
    <s v="456-101-525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545.83"/>
    <x v="0"/>
    <s v="NOT DEFINED"/>
    <s v="NOT DEFINED"/>
    <s v="OTHERBOOKINGS"/>
    <s v="Q22013"/>
    <s v="Other"/>
    <x v="0"/>
  </r>
  <r>
    <x v="8"/>
    <x v="3"/>
    <s v="CONTENT AND CASE MGMT"/>
    <s v="CCMG DOC SCI"/>
    <s v="XPRESSION"/>
    <s v="Doc Sci"/>
    <s v="456-101-525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545.83"/>
    <x v="0"/>
    <s v="NOT DEFINED"/>
    <s v="NOT DEFINED"/>
    <s v="OTHERBOOKINGS"/>
    <s v="Q22013"/>
    <s v="Other"/>
    <x v="0"/>
  </r>
  <r>
    <x v="4"/>
    <x v="2"/>
    <s v="CONTENT AND CASE MGMT"/>
    <s v="CCMG DOC SCI"/>
    <s v="XPRESSION"/>
    <s v="Doc Sci"/>
    <s v="456-101-525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7"/>
    <s v="Direct"/>
    <s v="EMC Sale"/>
    <s v="Y"/>
    <s v="Direct Reseller"/>
    <s v="Alliances"/>
    <s v="OTHER CHANNEL"/>
    <d v="2013-03-31T00:00:00"/>
    <x v="10"/>
    <d v="2013-04-23T00:00:00"/>
    <n v="4"/>
    <m/>
    <m/>
    <m/>
    <n v="-15224.3"/>
    <x v="0"/>
    <s v="FINSERV"/>
    <s v="FINSERV -- SPECIALTY FINANCIAL"/>
    <s v="BeneluxBOOKINGS"/>
    <s v="Q22013"/>
    <n v="0"/>
    <x v="0"/>
  </r>
  <r>
    <x v="4"/>
    <x v="2"/>
    <s v="CONTENT AND CASE MGMT"/>
    <s v="CCMG DOC SCI"/>
    <s v="XPRESSION"/>
    <s v="Doc Sci"/>
    <s v="456-101-525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7"/>
    <s v="Direct"/>
    <s v="EMC Sale"/>
    <s v="Y"/>
    <s v="Direct Reseller"/>
    <s v="Alliances"/>
    <s v="OTHER CHANNEL"/>
    <d v="2013-03-31T00:00:00"/>
    <x v="10"/>
    <d v="2013-04-23T00:00:00"/>
    <n v="4"/>
    <m/>
    <m/>
    <m/>
    <n v="15224.3"/>
    <x v="0"/>
    <s v="FINSERV"/>
    <s v="FINSERV -- SPECIALTY FINANCIAL"/>
    <s v="BeneluxBOOKINGS"/>
    <s v="Q22013"/>
    <n v="0"/>
    <x v="0"/>
  </r>
  <r>
    <x v="13"/>
    <x v="0"/>
    <s v="CONTENT AND CASE MGMT"/>
    <s v="CCMG DOC SCI"/>
    <s v="XPRESSION"/>
    <s v="Doc Sci"/>
    <s v="456-101-525"/>
    <s v="IIG EMEA E. EUROPE/AUSTRIA AREA"/>
    <s v="IIG EMEA AUSTRIA DISTRICT"/>
    <s v="ALESSIO GALLO"/>
    <s v="ENEAVITO STUCCHI"/>
    <s v="IIG EMEA EMERGING DIVISION"/>
    <x v="42"/>
    <n v="72795"/>
    <x v="139"/>
    <x v="149"/>
    <x v="180"/>
    <s v="Bulgaria"/>
    <s v="Bulgaria"/>
    <x v="0"/>
    <s v="ZOR"/>
    <n v="2936235"/>
    <m/>
    <x v="221"/>
    <x v="193"/>
    <m/>
    <m/>
    <s v="RAIFFEISEN-LANDESBANKEN-HOLDING GMBH"/>
    <n v="303605190"/>
    <x v="193"/>
    <s v="DXP"/>
    <n v="2"/>
    <s v="Indirect"/>
    <s v="EMC Sale"/>
    <s v="Y"/>
    <s v="Direct Reseller;Distribution VAR"/>
    <s v="Velocity Solution Provider;Velocity Services Implement"/>
    <s v="OTHER CHANNEL"/>
    <d v="2013-06-07T00:00:00"/>
    <x v="36"/>
    <d v="2013-06-07T00:00:00"/>
    <n v="6"/>
    <m/>
    <m/>
    <m/>
    <n v="11250.21"/>
    <x v="0"/>
    <s v="FINSERV"/>
    <s v="FINSERV -- BANKING"/>
    <s v="Austria/EEBOOKINGS"/>
    <s v="Q22013"/>
    <n v="0"/>
    <x v="0"/>
  </r>
  <r>
    <x v="5"/>
    <x v="2"/>
    <s v="CONTENT AND CASE MGMT"/>
    <s v="CCMG DOC SCI"/>
    <s v="XPRESSION"/>
    <s v="Doc Sci"/>
    <s v="456-101-525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545.83"/>
    <x v="0"/>
    <s v="NOT DEFINED"/>
    <s v="NOT DEFINED"/>
    <s v="UK&amp;IBOOKINGS"/>
    <s v="Q22013"/>
    <s v="UK&amp;I"/>
    <x v="0"/>
  </r>
  <r>
    <x v="4"/>
    <x v="2"/>
    <s v="CONTENT AND CASE MGMT"/>
    <s v="CCMG DOC SCI"/>
    <s v="XPRESSION"/>
    <s v="Doc Sci"/>
    <s v="456-101-526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3"/>
    <s v="Direct"/>
    <s v="EMC Sale"/>
    <s v="Y"/>
    <s v="Direct Reseller"/>
    <s v="Alliances"/>
    <s v="OTHER CHANNEL"/>
    <d v="2013-03-31T00:00:00"/>
    <x v="10"/>
    <d v="2013-04-23T00:00:00"/>
    <n v="4"/>
    <m/>
    <m/>
    <m/>
    <n v="-6524.71"/>
    <x v="0"/>
    <s v="FINSERV"/>
    <s v="FINSERV -- SPECIALTY FINANCIAL"/>
    <s v="BeneluxBOOKINGS"/>
    <s v="Q22013"/>
    <n v="0"/>
    <x v="0"/>
  </r>
  <r>
    <x v="4"/>
    <x v="2"/>
    <s v="CONTENT AND CASE MGMT"/>
    <s v="CCMG DOC SCI"/>
    <s v="XPRESSION"/>
    <s v="Doc Sci"/>
    <s v="456-101-526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3"/>
    <s v="Direct"/>
    <s v="EMC Sale"/>
    <s v="Y"/>
    <s v="Direct Reseller"/>
    <s v="Alliances"/>
    <s v="OTHER CHANNEL"/>
    <d v="2013-03-31T00:00:00"/>
    <x v="10"/>
    <d v="2013-04-23T00:00:00"/>
    <n v="4"/>
    <m/>
    <m/>
    <m/>
    <n v="6524.71"/>
    <x v="0"/>
    <s v="FINSERV"/>
    <s v="FINSERV -- SPECIALTY FINANCIAL"/>
    <s v="BeneluxBOOKINGS"/>
    <s v="Q22013"/>
    <n v="0"/>
    <x v="0"/>
  </r>
  <r>
    <x v="1"/>
    <x v="1"/>
    <s v="CONTENT AND CASE MGMT"/>
    <s v="CCMG DOC SCI"/>
    <s v="XPRESSION"/>
    <s v="Doc Sci"/>
    <s v="456-101-526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5"/>
    <s v="Direct"/>
    <s v="EMC Sale"/>
    <s v="N"/>
    <m/>
    <m/>
    <s v="DIRECT"/>
    <d v="2013-06-26T00:00:00"/>
    <x v="8"/>
    <d v="2013-06-26T00:00:00"/>
    <n v="6"/>
    <m/>
    <m/>
    <m/>
    <n v="4875"/>
    <x v="0"/>
    <s v="ENERGY"/>
    <s v="ENERGY -- UTILITIES"/>
    <s v="FranceBOOKINGS"/>
    <s v="Q22013"/>
    <s v="France"/>
    <x v="0"/>
  </r>
  <r>
    <x v="8"/>
    <x v="3"/>
    <s v="CONTENT AND CASE MGMT"/>
    <s v="CCMG DOC SCI"/>
    <s v="XPRESSION"/>
    <s v="Doc Sci"/>
    <s v="456-101-529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220.83"/>
    <x v="0"/>
    <s v="NOT DEFINED"/>
    <s v="NOT DEFINED"/>
    <s v="OTHERBOOKINGS"/>
    <s v="Q22013"/>
    <s v="Other"/>
    <x v="0"/>
  </r>
  <r>
    <x v="8"/>
    <x v="3"/>
    <s v="CONTENT AND CASE MGMT"/>
    <s v="CCMG DOC SCI"/>
    <s v="XPRESSION"/>
    <s v="Doc Sci"/>
    <s v="456-101-529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220.83"/>
    <x v="0"/>
    <s v="NOT DEFINED"/>
    <s v="NOT DEFINED"/>
    <s v="OTHERBOOKINGS"/>
    <s v="Q22013"/>
    <s v="Other"/>
    <x v="0"/>
  </r>
  <r>
    <x v="4"/>
    <x v="2"/>
    <s v="CONTENT AND CASE MGMT"/>
    <s v="CCMG DOC SCI"/>
    <s v="XPRESSION"/>
    <s v="Doc Sci"/>
    <s v="456-101-529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1"/>
    <s v="Direct"/>
    <s v="EMC Sale"/>
    <s v="Y"/>
    <s v="Direct Reseller"/>
    <s v="Alliances"/>
    <s v="OTHER CHANNEL"/>
    <d v="2013-03-31T00:00:00"/>
    <x v="10"/>
    <d v="2013-04-23T00:00:00"/>
    <n v="4"/>
    <m/>
    <m/>
    <m/>
    <n v="-2174.9"/>
    <x v="0"/>
    <s v="FINSERV"/>
    <s v="FINSERV -- SPECIALTY FINANCIAL"/>
    <s v="BeneluxBOOKINGS"/>
    <s v="Q22013"/>
    <n v="0"/>
    <x v="0"/>
  </r>
  <r>
    <x v="4"/>
    <x v="2"/>
    <s v="CONTENT AND CASE MGMT"/>
    <s v="CCMG DOC SCI"/>
    <s v="XPRESSION"/>
    <s v="Doc Sci"/>
    <s v="456-101-529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1"/>
    <s v="Direct"/>
    <s v="EMC Sale"/>
    <s v="Y"/>
    <s v="Direct Reseller"/>
    <s v="Alliances"/>
    <s v="OTHER CHANNEL"/>
    <d v="2013-03-31T00:00:00"/>
    <x v="10"/>
    <d v="2013-04-23T00:00:00"/>
    <n v="4"/>
    <m/>
    <m/>
    <m/>
    <n v="2174.9"/>
    <x v="0"/>
    <s v="FINSERV"/>
    <s v="FINSERV -- SPECIALTY FINANCIAL"/>
    <s v="BeneluxBOOKINGS"/>
    <s v="Q22013"/>
    <n v="0"/>
    <x v="0"/>
  </r>
  <r>
    <x v="0"/>
    <x v="0"/>
    <s v="CONTENT AND CASE MGMT"/>
    <s v="CCMG DOC SCI"/>
    <s v="XPRESSION"/>
    <s v="Doc Sci"/>
    <s v="456-101-529"/>
    <s v="IIG EMEA TURKEY, MIDDLE EAST, AFRICAN CONTINENT AREA"/>
    <s v="IIG EMEA MIDDLE EAST 1 DISTRICT"/>
    <s v="ALESSIO GALLO"/>
    <s v="MAHMOUD MOUNIR"/>
    <s v="IIG EMEA EMERGING DIVISION"/>
    <x v="53"/>
    <n v="59060"/>
    <x v="135"/>
    <x v="150"/>
    <x v="181"/>
    <s v="Turkey"/>
    <s v="Turkey"/>
    <x v="0"/>
    <s v="ZOR"/>
    <n v="2865611"/>
    <m/>
    <x v="222"/>
    <x v="194"/>
    <m/>
    <m/>
    <s v="UNICREDIT SPA"/>
    <n v="428569479"/>
    <x v="194"/>
    <s v="CXP"/>
    <n v="2"/>
    <s v="Indirect"/>
    <s v="EMC Sale"/>
    <s v="Y"/>
    <s v="Distributor"/>
    <s v="Velocity Solution Provider;VSPEX"/>
    <s v="OTHER CHANNEL"/>
    <d v="2013-06-27T00:00:00"/>
    <x v="4"/>
    <d v="2013-06-27T00:00:00"/>
    <n v="6"/>
    <m/>
    <m/>
    <m/>
    <n v="2550"/>
    <x v="0"/>
    <s v="FINSERV"/>
    <s v="FINSERV -- BANKING"/>
    <s v="EMED &amp; AfricaBOOKINGS"/>
    <s v="Q22013"/>
    <n v="0"/>
    <x v="0"/>
  </r>
  <r>
    <x v="5"/>
    <x v="2"/>
    <s v="CONTENT AND CASE MGMT"/>
    <s v="CCMG DOC SCI"/>
    <s v="XPRESSION"/>
    <s v="Doc Sci"/>
    <s v="456-101-529"/>
    <s v="IIG EMEA UK/IRELAND AREA"/>
    <s v="IIG EMEA UK/IRELAND ENTERPRISE DISTRICT"/>
    <s v="MARK RATTLEY"/>
    <s v="OWEN KILBANE"/>
    <s v="IIG EMEA NORTH DIVISION"/>
    <x v="86"/>
    <n v="42093"/>
    <x v="31"/>
    <x v="151"/>
    <x v="182"/>
    <s v="United Kingdom"/>
    <s v="United Kingdom"/>
    <x v="0"/>
    <s v="ZOR"/>
    <n v="2003320"/>
    <m/>
    <x v="223"/>
    <x v="195"/>
    <m/>
    <m/>
    <s v="ST. JAMES'S PLACE PLC"/>
    <n v="458325925"/>
    <x v="195"/>
    <s v="DXP"/>
    <n v="1"/>
    <s v="Indirect"/>
    <s v="EMC Sale"/>
    <s v="N"/>
    <m/>
    <m/>
    <s v="DIRECT"/>
    <d v="2013-06-19T00:00:00"/>
    <x v="5"/>
    <d v="2013-06-19T00:00:00"/>
    <n v="6"/>
    <m/>
    <m/>
    <m/>
    <n v="4425.26"/>
    <x v="0"/>
    <s v="FINSERV"/>
    <s v="FINSERV -- SPECIALTY FINANCIAL"/>
    <s v="UK&amp;IBOOKINGS"/>
    <s v="Q22013"/>
    <s v="UK&amp;I"/>
    <x v="0"/>
  </r>
  <r>
    <x v="5"/>
    <x v="2"/>
    <s v="CONTENT AND CASE MGMT"/>
    <s v="CCMG DOC SCI"/>
    <s v="XPRESSION"/>
    <s v="Doc Sci"/>
    <s v="456-101-529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220.83"/>
    <x v="0"/>
    <s v="NOT DEFINED"/>
    <s v="NOT DEFINED"/>
    <s v="UK&amp;IBOOKINGS"/>
    <s v="Q22013"/>
    <s v="UK&amp;I"/>
    <x v="0"/>
  </r>
  <r>
    <x v="8"/>
    <x v="3"/>
    <s v="CONTENT AND CASE MGMT"/>
    <s v="CCMG DOC SCI"/>
    <s v="XPRESSION"/>
    <s v="Doc Sci"/>
    <s v="456-101-531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441.68"/>
    <x v="0"/>
    <s v="NOT DEFINED"/>
    <s v="NOT DEFINED"/>
    <s v="OTHERBOOKINGS"/>
    <s v="Q22013"/>
    <s v="Other"/>
    <x v="0"/>
  </r>
  <r>
    <x v="8"/>
    <x v="3"/>
    <s v="CONTENT AND CASE MGMT"/>
    <s v="CCMG DOC SCI"/>
    <s v="XPRESSION"/>
    <s v="Doc Sci"/>
    <s v="456-101-531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441.68"/>
    <x v="0"/>
    <s v="NOT DEFINED"/>
    <s v="NOT DEFINED"/>
    <s v="OTHERBOOKINGS"/>
    <s v="Q22013"/>
    <s v="Other"/>
    <x v="0"/>
  </r>
  <r>
    <x v="4"/>
    <x v="2"/>
    <s v="CONTENT AND CASE MGMT"/>
    <s v="CCMG DOC SCI"/>
    <s v="XPRESSION"/>
    <s v="Doc Sci"/>
    <s v="456-101-531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1"/>
    <s v="Direct"/>
    <s v="EMC Sale"/>
    <s v="Y"/>
    <s v="Direct Reseller"/>
    <s v="Alliances"/>
    <s v="OTHER CHANNEL"/>
    <d v="2013-03-31T00:00:00"/>
    <x v="10"/>
    <d v="2013-04-23T00:00:00"/>
    <n v="4"/>
    <m/>
    <m/>
    <m/>
    <n v="-4349.8"/>
    <x v="0"/>
    <s v="FINSERV"/>
    <s v="FINSERV -- SPECIALTY FINANCIAL"/>
    <s v="BeneluxBOOKINGS"/>
    <s v="Q22013"/>
    <n v="0"/>
    <x v="0"/>
  </r>
  <r>
    <x v="4"/>
    <x v="2"/>
    <s v="CONTENT AND CASE MGMT"/>
    <s v="CCMG DOC SCI"/>
    <s v="XPRESSION"/>
    <s v="Doc Sci"/>
    <s v="456-101-531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1"/>
    <s v="Direct"/>
    <s v="EMC Sale"/>
    <s v="Y"/>
    <s v="Direct Reseller"/>
    <s v="Alliances"/>
    <s v="OTHER CHANNEL"/>
    <d v="2013-03-31T00:00:00"/>
    <x v="10"/>
    <d v="2013-04-23T00:00:00"/>
    <n v="4"/>
    <m/>
    <m/>
    <m/>
    <n v="4349.8"/>
    <x v="0"/>
    <s v="FINSERV"/>
    <s v="FINSERV -- SPECIALTY FINANCIAL"/>
    <s v="BeneluxBOOKINGS"/>
    <s v="Q22013"/>
    <n v="0"/>
    <x v="0"/>
  </r>
  <r>
    <x v="0"/>
    <x v="0"/>
    <s v="CONTENT AND CASE MGMT"/>
    <s v="CCMG DOC SCI"/>
    <s v="XPRESSION"/>
    <s v="Doc Sci"/>
    <s v="456-101-531"/>
    <s v="IIG EMEA TURKEY, MIDDLE EAST, AFRICAN CONTINENT AREA"/>
    <s v="IIG EMEA MIDDLE EAST 1 DISTRICT"/>
    <s v="ALESSIO GALLO"/>
    <s v="MAHMOUD MOUNIR"/>
    <s v="IIG EMEA EMERGING DIVISION"/>
    <x v="53"/>
    <n v="59060"/>
    <x v="135"/>
    <x v="150"/>
    <x v="181"/>
    <s v="Turkey"/>
    <s v="Turkey"/>
    <x v="0"/>
    <s v="ZOR"/>
    <n v="2865611"/>
    <m/>
    <x v="222"/>
    <x v="194"/>
    <m/>
    <m/>
    <s v="UNICREDIT SPA"/>
    <n v="428569479"/>
    <x v="194"/>
    <s v="CXP"/>
    <n v="1"/>
    <s v="Indirect"/>
    <s v="EMC Sale"/>
    <s v="Y"/>
    <s v="Distributor"/>
    <s v="Velocity Solution Provider;VSPEX"/>
    <s v="OTHER CHANNEL"/>
    <d v="2013-06-27T00:00:00"/>
    <x v="4"/>
    <d v="2013-06-27T00:00:00"/>
    <n v="6"/>
    <m/>
    <m/>
    <m/>
    <n v="2550"/>
    <x v="0"/>
    <s v="FINSERV"/>
    <s v="FINSERV -- BANKING"/>
    <s v="EMED &amp; AfricaBOOKINGS"/>
    <s v="Q22013"/>
    <n v="0"/>
    <x v="0"/>
  </r>
  <r>
    <x v="5"/>
    <x v="2"/>
    <s v="CONTENT AND CASE MGMT"/>
    <s v="CCMG DOC SCI"/>
    <s v="XPRESSION"/>
    <s v="Doc Sci"/>
    <s v="456-101-531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441.68"/>
    <x v="0"/>
    <s v="NOT DEFINED"/>
    <s v="NOT DEFINED"/>
    <s v="UK&amp;IBOOKINGS"/>
    <s v="Q22013"/>
    <s v="UK&amp;I"/>
    <x v="0"/>
  </r>
  <r>
    <x v="4"/>
    <x v="2"/>
    <s v="CONTENT AND CASE MGMT"/>
    <s v="CCMG DOC SCI"/>
    <s v="XPRESSION"/>
    <s v="Doc Sci"/>
    <s v="456-101-554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3"/>
    <s v="Direct"/>
    <s v="EMC Sale"/>
    <s v="Y"/>
    <s v="Direct Reseller"/>
    <s v="Alliances"/>
    <s v="OTHER CHANNEL"/>
    <d v="2013-03-31T00:00:00"/>
    <x v="10"/>
    <d v="2013-04-23T00:00:00"/>
    <n v="4"/>
    <m/>
    <m/>
    <m/>
    <n v="-5218.2"/>
    <x v="0"/>
    <s v="FINSERV"/>
    <s v="FINSERV -- SPECIALTY FINANCIAL"/>
    <s v="BeneluxBOOKINGS"/>
    <s v="Q22013"/>
    <n v="0"/>
    <x v="0"/>
  </r>
  <r>
    <x v="4"/>
    <x v="2"/>
    <s v="CONTENT AND CASE MGMT"/>
    <s v="CCMG DOC SCI"/>
    <s v="XPRESSION"/>
    <s v="Doc Sci"/>
    <s v="456-101-554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3"/>
    <s v="Direct"/>
    <s v="EMC Sale"/>
    <s v="Y"/>
    <s v="Direct Reseller"/>
    <s v="Alliances"/>
    <s v="OTHER CHANNEL"/>
    <d v="2013-03-31T00:00:00"/>
    <x v="10"/>
    <d v="2013-04-23T00:00:00"/>
    <n v="4"/>
    <m/>
    <m/>
    <m/>
    <n v="5218.2"/>
    <x v="0"/>
    <s v="FINSERV"/>
    <s v="FINSERV -- SPECIALTY FINANCIAL"/>
    <s v="BeneluxBOOKINGS"/>
    <s v="Q22013"/>
    <n v="0"/>
    <x v="0"/>
  </r>
  <r>
    <x v="0"/>
    <x v="0"/>
    <s v="CONTENT AND CASE MGMT"/>
    <s v="CCMG DOC SCI"/>
    <s v="XPRESSION"/>
    <s v="Doc Sci"/>
    <s v="456-101-554"/>
    <s v="IIG EMEA TURKEY, MIDDLE EAST, AFRICAN CONTINENT AREA"/>
    <s v="IIG EMEA MIDDLE EAST 1 DISTRICT"/>
    <s v="ALESSIO GALLO"/>
    <s v="MAHMOUD MOUNIR"/>
    <s v="IIG EMEA EMERGING DIVISION"/>
    <x v="53"/>
    <n v="59060"/>
    <x v="135"/>
    <x v="150"/>
    <x v="181"/>
    <s v="Turkey"/>
    <s v="Turkey"/>
    <x v="0"/>
    <s v="ZOR"/>
    <n v="2865611"/>
    <m/>
    <x v="222"/>
    <x v="194"/>
    <m/>
    <m/>
    <s v="UNICREDIT SPA"/>
    <n v="428569479"/>
    <x v="194"/>
    <s v="CXP"/>
    <n v="1"/>
    <s v="Indirect"/>
    <s v="EMC Sale"/>
    <s v="Y"/>
    <s v="Distributor"/>
    <s v="Velocity Solution Provider;VSPEX"/>
    <s v="OTHER CHANNEL"/>
    <d v="2013-06-27T00:00:00"/>
    <x v="4"/>
    <d v="2013-06-27T00:00:00"/>
    <n v="6"/>
    <m/>
    <m/>
    <m/>
    <n v="1020"/>
    <x v="0"/>
    <s v="FINSERV"/>
    <s v="FINSERV -- BANKING"/>
    <s v="EMED &amp; AfricaBOOKINGS"/>
    <s v="Q22013"/>
    <n v="0"/>
    <x v="0"/>
  </r>
  <r>
    <x v="4"/>
    <x v="2"/>
    <s v="CONTENT AND CASE MGMT"/>
    <s v="CCMG DOC SCI"/>
    <s v="XPRESSION"/>
    <s v="Doc Sci"/>
    <s v="456-101-555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1"/>
    <s v="Direct"/>
    <s v="EMC Sale"/>
    <s v="Y"/>
    <s v="Direct Reseller"/>
    <s v="Alliances"/>
    <s v="OTHER CHANNEL"/>
    <d v="2013-03-31T00:00:00"/>
    <x v="10"/>
    <d v="2013-04-23T00:00:00"/>
    <n v="4"/>
    <m/>
    <m/>
    <m/>
    <n v="-869.7"/>
    <x v="0"/>
    <s v="FINSERV"/>
    <s v="FINSERV -- SPECIALTY FINANCIAL"/>
    <s v="BeneluxBOOKINGS"/>
    <s v="Q22013"/>
    <n v="0"/>
    <x v="0"/>
  </r>
  <r>
    <x v="4"/>
    <x v="2"/>
    <s v="CONTENT AND CASE MGMT"/>
    <s v="CCMG DOC SCI"/>
    <s v="XPRESSION"/>
    <s v="Doc Sci"/>
    <s v="456-101-555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1"/>
    <s v="Direct"/>
    <s v="EMC Sale"/>
    <s v="Y"/>
    <s v="Direct Reseller"/>
    <s v="Alliances"/>
    <s v="OTHER CHANNEL"/>
    <d v="2013-03-31T00:00:00"/>
    <x v="10"/>
    <d v="2013-04-23T00:00:00"/>
    <n v="4"/>
    <m/>
    <m/>
    <m/>
    <n v="869.7"/>
    <x v="0"/>
    <s v="FINSERV"/>
    <s v="FINSERV -- SPECIALTY FINANCIAL"/>
    <s v="BeneluxBOOKINGS"/>
    <s v="Q22013"/>
    <n v="0"/>
    <x v="0"/>
  </r>
  <r>
    <x v="1"/>
    <x v="1"/>
    <s v="CONTENT AND CASE MGMT"/>
    <s v="CCMG DOC SCI"/>
    <s v="XPRESSION"/>
    <s v="Doc Sci"/>
    <s v="456-101-960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2"/>
    <s v="Direct"/>
    <s v="EMC Sale"/>
    <s v="N"/>
    <m/>
    <m/>
    <s v="DIRECT"/>
    <d v="2013-06-26T00:00:00"/>
    <x v="8"/>
    <d v="2013-06-26T00:00:00"/>
    <n v="6"/>
    <m/>
    <m/>
    <m/>
    <n v="32500.03"/>
    <x v="0"/>
    <s v="ENERGY"/>
    <s v="ENERGY -- UTILITIES"/>
    <s v="FranceBOOKINGS"/>
    <s v="Q22013"/>
    <s v="France"/>
    <x v="0"/>
  </r>
  <r>
    <x v="1"/>
    <x v="1"/>
    <s v="CONTENT AND CASE MGMT"/>
    <s v="CCMG DOC SCI"/>
    <s v="XPRESSION"/>
    <s v="Doc Sci"/>
    <s v="456-101-961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1"/>
    <s v="Direct"/>
    <s v="EMC Sale"/>
    <s v="N"/>
    <m/>
    <m/>
    <s v="DIRECT"/>
    <d v="2013-06-26T00:00:00"/>
    <x v="8"/>
    <d v="2013-06-26T00:00:00"/>
    <n v="6"/>
    <m/>
    <m/>
    <m/>
    <n v="6502.61"/>
    <x v="0"/>
    <s v="ENERGY"/>
    <s v="ENERGY -- UTILITIES"/>
    <s v="FranceBOOKINGS"/>
    <s v="Q22013"/>
    <s v="France"/>
    <x v="0"/>
  </r>
  <r>
    <x v="1"/>
    <x v="1"/>
    <s v="CONTENT AND CASE MGMT"/>
    <s v="CCMG DOC SCI"/>
    <s v="XPRESSION"/>
    <s v="Doc Sci"/>
    <s v="456-101-962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2"/>
    <s v="Direct"/>
    <s v="EMC Sale"/>
    <s v="N"/>
    <m/>
    <m/>
    <s v="DIRECT"/>
    <d v="2013-06-26T00:00:00"/>
    <x v="8"/>
    <d v="2013-06-26T00:00:00"/>
    <n v="6"/>
    <m/>
    <m/>
    <m/>
    <n v="6500.01"/>
    <x v="0"/>
    <s v="ENERGY"/>
    <s v="ENERGY -- UTILITIES"/>
    <s v="FranceBOOKINGS"/>
    <s v="Q22013"/>
    <s v="France"/>
    <x v="0"/>
  </r>
  <r>
    <x v="8"/>
    <x v="3"/>
    <s v="CONTENT AND CASE MGMT"/>
    <s v="CCMG DOC SCI"/>
    <s v="XPRESSION"/>
    <s v="Doc Sci"/>
    <s v="456-104-33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472.33"/>
    <x v="0"/>
    <s v="NOT DEFINED"/>
    <s v="NOT DEFINED"/>
    <s v="OTHERBOOKINGS"/>
    <s v="Q22013"/>
    <s v="Other"/>
    <x v="0"/>
  </r>
  <r>
    <x v="8"/>
    <x v="3"/>
    <s v="CONTENT AND CASE MGMT"/>
    <s v="CCMG DOC SCI"/>
    <s v="XPRESSION"/>
    <s v="Doc Sci"/>
    <s v="456-104-33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472.33"/>
    <x v="0"/>
    <s v="NOT DEFINED"/>
    <s v="NOT DEFINED"/>
    <s v="OTHERBOOKINGS"/>
    <s v="Q22013"/>
    <s v="Other"/>
    <x v="0"/>
  </r>
  <r>
    <x v="7"/>
    <x v="1"/>
    <s v="CONTENT AND CASE MGMT"/>
    <s v="CCMG DOC SCI"/>
    <s v="XPRESSION"/>
    <s v="Doc Sci"/>
    <s v="456-104-330"/>
    <s v="GERMANY HOUSE"/>
    <s v="GERMANY HOUSE DISTRICT"/>
    <s v="GERMANY QUOTA HOUSE AM"/>
    <s v="GERMANY QUOTA HOUSE DM"/>
    <s v="GERMANY DIVISION"/>
    <x v="14"/>
    <s v="NA"/>
    <x v="79"/>
    <x v="152"/>
    <x v="183"/>
    <s v="Germany"/>
    <s v="Germany"/>
    <x v="0"/>
    <s v="ZOR"/>
    <m/>
    <m/>
    <x v="224"/>
    <x v="196"/>
    <m/>
    <m/>
    <s v="LIBERTY GLOBAL, INC."/>
    <n v="556602261"/>
    <x v="196"/>
    <s v="CXP"/>
    <n v="-1"/>
    <s v="Indirect"/>
    <s v="EMC Sale"/>
    <s v="Y"/>
    <s v="Distributor"/>
    <s v="Velocity Solution Provider;Velocity Services Implement;VSPEX"/>
    <s v="OTHER CHANNEL"/>
    <d v="2013-06-27T00:00:00"/>
    <x v="4"/>
    <d v="2013-06-27T00:00:00"/>
    <n v="6"/>
    <m/>
    <m/>
    <m/>
    <n v="-7800.01"/>
    <x v="0"/>
    <s v="TME"/>
    <s v="TME -- TELECOMMUNICATIONS"/>
    <s v="GermanyBOOKINGS"/>
    <s v="Q22013"/>
    <s v="Germany"/>
    <x v="0"/>
  </r>
  <r>
    <x v="7"/>
    <x v="1"/>
    <s v="CONTENT AND CASE MGMT"/>
    <s v="CCMG DOC SCI"/>
    <s v="XPRESSION"/>
    <s v="Doc Sci"/>
    <s v="456-104-330"/>
    <s v="GERMANY HOUSE"/>
    <s v="GERMANY HOUSE DISTRICT"/>
    <s v="GERMANY QUOTA HOUSE AM"/>
    <s v="GERMANY QUOTA HOUSE DM"/>
    <s v="GERMANY DIVISION"/>
    <x v="14"/>
    <s v="NA"/>
    <x v="79"/>
    <x v="152"/>
    <x v="183"/>
    <s v="Germany"/>
    <s v="Germany"/>
    <x v="0"/>
    <s v="ZOR"/>
    <m/>
    <m/>
    <x v="224"/>
    <x v="196"/>
    <m/>
    <m/>
    <s v="LIBERTY GLOBAL, INC."/>
    <n v="556602261"/>
    <x v="1"/>
    <s v="CXP"/>
    <n v="1"/>
    <s v="Indirect"/>
    <s v="EMC Sale"/>
    <s v="Y"/>
    <s v="Distributor"/>
    <s v="Velocity Solution Provider;Velocity Services Implement;VSPEX"/>
    <s v="OTHER CHANNEL"/>
    <d v="2013-06-27T00:00:00"/>
    <x v="4"/>
    <d v="2013-06-27T00:00:00"/>
    <n v="6"/>
    <m/>
    <m/>
    <m/>
    <n v="7800.01"/>
    <x v="0"/>
    <s v="TME"/>
    <s v="TME -- TELECOMMUNICATIONS"/>
    <s v="GermanyBOOKINGS"/>
    <s v="Q22013"/>
    <s v="Germany"/>
    <x v="0"/>
  </r>
  <r>
    <x v="7"/>
    <x v="1"/>
    <s v="CONTENT AND CASE MGMT"/>
    <s v="CCMG DOC SCI"/>
    <s v="XPRESSION"/>
    <s v="Doc Sci"/>
    <s v="456-104-330"/>
    <s v="IIG EMEA GERMANY AREA"/>
    <s v="IIG EMEA GERMANY 1 DISTRICT"/>
    <s v="STEPHANE BARBERET"/>
    <s v="ULRICH WENZ"/>
    <s v="IIG EMEA SOUTH DIVISION"/>
    <x v="12"/>
    <n v="138882"/>
    <x v="79"/>
    <x v="152"/>
    <x v="183"/>
    <s v="Germany"/>
    <s v="Germany"/>
    <x v="0"/>
    <s v="ZOR"/>
    <m/>
    <m/>
    <x v="224"/>
    <x v="196"/>
    <m/>
    <m/>
    <s v="LIBERTY GLOBAL, INC."/>
    <n v="556602261"/>
    <x v="196"/>
    <s v="CXP"/>
    <n v="0.75"/>
    <s v="Indirect"/>
    <s v="EMC Sale"/>
    <s v="Y"/>
    <s v="Distributor"/>
    <s v="Velocity Solution Provider;Velocity Services Implement;VSPEX"/>
    <s v="OTHER CHANNEL"/>
    <d v="2013-06-27T00:00:00"/>
    <x v="4"/>
    <d v="2013-06-27T00:00:00"/>
    <n v="6"/>
    <m/>
    <m/>
    <m/>
    <n v="5850.01"/>
    <x v="0"/>
    <s v="TME"/>
    <s v="TME -- TELECOMMUNICATIONS"/>
    <s v="GermanyBOOKINGS"/>
    <s v="Q22013"/>
    <s v="Germany"/>
    <x v="0"/>
  </r>
  <r>
    <x v="7"/>
    <x v="1"/>
    <s v="CONTENT AND CASE MGMT"/>
    <s v="CCMG DOC SCI"/>
    <s v="XPRESSION"/>
    <s v="Doc Sci"/>
    <s v="456-104-330"/>
    <s v="IIG EMEA GERMANY AREA"/>
    <s v="IIG EMEA GERMANY TERRITORY MANAGER DISTRICT"/>
    <s v="STEPHANE BARBERET"/>
    <s v="ULRICH WENZ"/>
    <s v="IIG EMEA SOUTH DIVISION"/>
    <x v="29"/>
    <n v="68840"/>
    <x v="79"/>
    <x v="152"/>
    <x v="183"/>
    <s v="Germany"/>
    <s v="Germany"/>
    <x v="0"/>
    <s v="ZOR"/>
    <m/>
    <m/>
    <x v="224"/>
    <x v="196"/>
    <m/>
    <m/>
    <s v="LIBERTY GLOBAL, INC."/>
    <n v="556602261"/>
    <x v="196"/>
    <s v="CXP"/>
    <n v="0.25"/>
    <s v="Indirect"/>
    <s v="EMC Sale"/>
    <s v="Y"/>
    <s v="Distributor"/>
    <s v="Velocity Solution Provider;Velocity Services Implement;VSPEX"/>
    <s v="OTHER CHANNEL"/>
    <d v="2013-06-27T00:00:00"/>
    <x v="4"/>
    <d v="2013-06-27T00:00:00"/>
    <n v="6"/>
    <m/>
    <m/>
    <m/>
    <n v="1950"/>
    <x v="0"/>
    <s v="TME"/>
    <s v="TME -- TELECOMMUNICATIONS"/>
    <s v="GermanyBOOKINGS"/>
    <s v="Q22013"/>
    <s v="Germany"/>
    <x v="0"/>
  </r>
  <r>
    <x v="5"/>
    <x v="2"/>
    <s v="CONTENT AND CASE MGMT"/>
    <s v="CCMG DOC SCI"/>
    <s v="XPRESSION"/>
    <s v="Doc Sci"/>
    <s v="456-104-330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472.33"/>
    <x v="0"/>
    <s v="NOT DEFINED"/>
    <s v="NOT DEFINED"/>
    <s v="UK&amp;IBOOKINGS"/>
    <s v="Q22013"/>
    <s v="UK&amp;I"/>
    <x v="0"/>
  </r>
  <r>
    <x v="8"/>
    <x v="3"/>
    <s v="CONTENT AND CASE MGMT"/>
    <s v="CCMG DOC SCI"/>
    <s v="XPRESSION"/>
    <s v="Doc Sci"/>
    <s v="456-104-331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174.8"/>
    <x v="0"/>
    <s v="NOT DEFINED"/>
    <s v="NOT DEFINED"/>
    <s v="OTHERBOOKINGS"/>
    <s v="Q22013"/>
    <s v="Other"/>
    <x v="0"/>
  </r>
  <r>
    <x v="8"/>
    <x v="3"/>
    <s v="CONTENT AND CASE MGMT"/>
    <s v="CCMG DOC SCI"/>
    <s v="XPRESSION"/>
    <s v="Doc Sci"/>
    <s v="456-104-331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174.8"/>
    <x v="0"/>
    <s v="NOT DEFINED"/>
    <s v="NOT DEFINED"/>
    <s v="OTHERBOOKINGS"/>
    <s v="Q22013"/>
    <s v="Other"/>
    <x v="0"/>
  </r>
  <r>
    <x v="7"/>
    <x v="1"/>
    <s v="CONTENT AND CASE MGMT"/>
    <s v="CCMG DOC SCI"/>
    <s v="XPRESSION"/>
    <s v="Doc Sci"/>
    <s v="456-104-331"/>
    <s v="GERMANY HOUSE"/>
    <s v="GERMANY HOUSE DISTRICT"/>
    <s v="GERMANY QUOTA HOUSE AM"/>
    <s v="GERMANY QUOTA HOUSE DM"/>
    <s v="GERMANY DIVISION"/>
    <x v="14"/>
    <s v="NA"/>
    <x v="79"/>
    <x v="152"/>
    <x v="183"/>
    <s v="Germany"/>
    <s v="Germany"/>
    <x v="0"/>
    <s v="ZOR"/>
    <m/>
    <m/>
    <x v="224"/>
    <x v="196"/>
    <m/>
    <m/>
    <s v="LIBERTY GLOBAL, INC."/>
    <n v="556602261"/>
    <x v="196"/>
    <s v="CXP"/>
    <n v="-3300"/>
    <s v="Indirect"/>
    <s v="EMC Sale"/>
    <s v="Y"/>
    <s v="Distributor"/>
    <s v="Velocity Solution Provider;Velocity Services Implement;VSPEX"/>
    <s v="OTHER CHANNEL"/>
    <d v="2013-06-27T00:00:00"/>
    <x v="4"/>
    <d v="2013-06-27T00:00:00"/>
    <n v="6"/>
    <m/>
    <m/>
    <m/>
    <n v="-184470.18"/>
    <x v="0"/>
    <s v="TME"/>
    <s v="TME -- TELECOMMUNICATIONS"/>
    <s v="GermanyBOOKINGS"/>
    <s v="Q22013"/>
    <s v="Germany"/>
    <x v="0"/>
  </r>
  <r>
    <x v="7"/>
    <x v="1"/>
    <s v="CONTENT AND CASE MGMT"/>
    <s v="CCMG DOC SCI"/>
    <s v="XPRESSION"/>
    <s v="Doc Sci"/>
    <s v="456-104-331"/>
    <s v="GERMANY HOUSE"/>
    <s v="GERMANY HOUSE DISTRICT"/>
    <s v="GERMANY QUOTA HOUSE AM"/>
    <s v="GERMANY QUOTA HOUSE DM"/>
    <s v="GERMANY DIVISION"/>
    <x v="14"/>
    <s v="NA"/>
    <x v="79"/>
    <x v="152"/>
    <x v="183"/>
    <s v="Germany"/>
    <s v="Germany"/>
    <x v="0"/>
    <s v="ZOR"/>
    <m/>
    <m/>
    <x v="224"/>
    <x v="196"/>
    <m/>
    <m/>
    <s v="LIBERTY GLOBAL, INC."/>
    <n v="556602261"/>
    <x v="1"/>
    <s v="CXP"/>
    <n v="3300"/>
    <s v="Indirect"/>
    <s v="EMC Sale"/>
    <s v="Y"/>
    <s v="Distributor"/>
    <s v="Velocity Solution Provider;Velocity Services Implement;VSPEX"/>
    <s v="OTHER CHANNEL"/>
    <d v="2013-06-27T00:00:00"/>
    <x v="4"/>
    <d v="2013-06-27T00:00:00"/>
    <n v="6"/>
    <m/>
    <m/>
    <m/>
    <n v="184470.18"/>
    <x v="0"/>
    <s v="TME"/>
    <s v="TME -- TELECOMMUNICATIONS"/>
    <s v="GermanyBOOKINGS"/>
    <s v="Q22013"/>
    <s v="Germany"/>
    <x v="0"/>
  </r>
  <r>
    <x v="7"/>
    <x v="1"/>
    <s v="CONTENT AND CASE MGMT"/>
    <s v="CCMG DOC SCI"/>
    <s v="XPRESSION"/>
    <s v="Doc Sci"/>
    <s v="456-104-331"/>
    <s v="IIG EMEA GERMANY AREA"/>
    <s v="IIG EMEA GERMANY 1 DISTRICT"/>
    <s v="STEPHANE BARBERET"/>
    <s v="ULRICH WENZ"/>
    <s v="IIG EMEA SOUTH DIVISION"/>
    <x v="12"/>
    <n v="138882"/>
    <x v="79"/>
    <x v="152"/>
    <x v="183"/>
    <s v="Germany"/>
    <s v="Germany"/>
    <x v="0"/>
    <s v="ZOR"/>
    <m/>
    <m/>
    <x v="224"/>
    <x v="196"/>
    <m/>
    <m/>
    <s v="LIBERTY GLOBAL, INC."/>
    <n v="556602261"/>
    <x v="196"/>
    <s v="CXP"/>
    <n v="2475"/>
    <s v="Indirect"/>
    <s v="EMC Sale"/>
    <s v="Y"/>
    <s v="Distributor"/>
    <s v="Velocity Solution Provider;Velocity Services Implement;VSPEX"/>
    <s v="OTHER CHANNEL"/>
    <d v="2013-06-27T00:00:00"/>
    <x v="4"/>
    <d v="2013-06-27T00:00:00"/>
    <n v="6"/>
    <m/>
    <m/>
    <m/>
    <n v="138352.64000000001"/>
    <x v="0"/>
    <s v="TME"/>
    <s v="TME -- TELECOMMUNICATIONS"/>
    <s v="GermanyBOOKINGS"/>
    <s v="Q22013"/>
    <s v="Germany"/>
    <x v="0"/>
  </r>
  <r>
    <x v="7"/>
    <x v="1"/>
    <s v="CONTENT AND CASE MGMT"/>
    <s v="CCMG DOC SCI"/>
    <s v="XPRESSION"/>
    <s v="Doc Sci"/>
    <s v="456-104-331"/>
    <s v="IIG EMEA GERMANY AREA"/>
    <s v="IIG EMEA GERMANY TERRITORY MANAGER DISTRICT"/>
    <s v="STEPHANE BARBERET"/>
    <s v="ULRICH WENZ"/>
    <s v="IIG EMEA SOUTH DIVISION"/>
    <x v="29"/>
    <n v="68840"/>
    <x v="79"/>
    <x v="152"/>
    <x v="183"/>
    <s v="Germany"/>
    <s v="Germany"/>
    <x v="0"/>
    <s v="ZOR"/>
    <m/>
    <m/>
    <x v="224"/>
    <x v="196"/>
    <m/>
    <m/>
    <s v="LIBERTY GLOBAL, INC."/>
    <n v="556602261"/>
    <x v="196"/>
    <s v="CXP"/>
    <n v="825"/>
    <s v="Indirect"/>
    <s v="EMC Sale"/>
    <s v="Y"/>
    <s v="Distributor"/>
    <s v="Velocity Solution Provider;Velocity Services Implement;VSPEX"/>
    <s v="OTHER CHANNEL"/>
    <d v="2013-06-27T00:00:00"/>
    <x v="4"/>
    <d v="2013-06-27T00:00:00"/>
    <n v="6"/>
    <m/>
    <m/>
    <m/>
    <n v="46117.55"/>
    <x v="0"/>
    <s v="TME"/>
    <s v="TME -- TELECOMMUNICATIONS"/>
    <s v="GermanyBOOKINGS"/>
    <s v="Q22013"/>
    <s v="Germany"/>
    <x v="0"/>
  </r>
  <r>
    <x v="5"/>
    <x v="2"/>
    <s v="CONTENT AND CASE MGMT"/>
    <s v="CCMG DOC SCI"/>
    <s v="XPRESSION"/>
    <s v="Doc Sci"/>
    <s v="456-104-331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174.8"/>
    <x v="0"/>
    <s v="NOT DEFINED"/>
    <s v="NOT DEFINED"/>
    <s v="UK&amp;IBOOKINGS"/>
    <s v="Q22013"/>
    <s v="UK&amp;I"/>
    <x v="0"/>
  </r>
  <r>
    <x v="8"/>
    <x v="3"/>
    <s v="CONTENT AND CASE MGMT"/>
    <s v="CCMG DOC SCI"/>
    <s v="XPRESSION"/>
    <s v="Doc Sci"/>
    <s v="457-100-30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5329.9"/>
    <x v="0"/>
    <s v="NOT DEFINED"/>
    <s v="NOT DEFINED"/>
    <s v="OTHERBOOKINGS"/>
    <s v="Q22013"/>
    <s v="Other"/>
    <x v="0"/>
  </r>
  <r>
    <x v="8"/>
    <x v="3"/>
    <s v="CONTENT AND CASE MGMT"/>
    <s v="CCMG DOC SCI"/>
    <s v="XPRESSION"/>
    <s v="Doc Sci"/>
    <s v="457-100-30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5329.9"/>
    <x v="0"/>
    <s v="NOT DEFINED"/>
    <s v="NOT DEFINED"/>
    <s v="OTHERBOOKINGS"/>
    <s v="Q22013"/>
    <s v="Other"/>
    <x v="0"/>
  </r>
  <r>
    <x v="4"/>
    <x v="2"/>
    <s v="CONTENT AND CASE MGMT"/>
    <s v="CCMG DOC SCI"/>
    <s v="XPRESSION"/>
    <s v="Doc Sci"/>
    <s v="457-100-300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1"/>
    <s v="Direct"/>
    <s v="EMC Sale"/>
    <s v="Y"/>
    <s v="Direct Reseller"/>
    <s v="Alliances"/>
    <s v="OTHER CHANNEL"/>
    <d v="2013-03-31T00:00:00"/>
    <x v="10"/>
    <d v="2013-04-23T00:00:00"/>
    <n v="4"/>
    <m/>
    <m/>
    <m/>
    <n v="-52200.25"/>
    <x v="0"/>
    <s v="FINSERV"/>
    <s v="FINSERV -- SPECIALTY FINANCIAL"/>
    <s v="BeneluxBOOKINGS"/>
    <s v="Q22013"/>
    <n v="0"/>
    <x v="0"/>
  </r>
  <r>
    <x v="4"/>
    <x v="2"/>
    <s v="CONTENT AND CASE MGMT"/>
    <s v="CCMG DOC SCI"/>
    <s v="XPRESSION"/>
    <s v="Doc Sci"/>
    <s v="457-100-300"/>
    <s v="IIG EMEA BENELUX AREA"/>
    <s v="IIG EMEA LUXEMBOURG 1 DISTRICT"/>
    <s v="MARK RATTLEY"/>
    <s v="JOOST DE BOT"/>
    <s v="IIG EMEA NORTH DIVISION"/>
    <x v="22"/>
    <s v="D01738"/>
    <x v="140"/>
    <x v="153"/>
    <x v="184"/>
    <s v="Luxembourg"/>
    <s v="Luxembourg"/>
    <x v="0"/>
    <s v="ZOR"/>
    <n v="2944905"/>
    <m/>
    <x v="225"/>
    <x v="197"/>
    <m/>
    <m/>
    <s v="ADVANZIA BANK SA"/>
    <n v="376957382"/>
    <x v="197"/>
    <s v="DXP"/>
    <n v="1"/>
    <s v="Direct"/>
    <s v="EMC Sale"/>
    <s v="N"/>
    <m/>
    <m/>
    <s v="DIRECT"/>
    <d v="2013-06-28T00:00:00"/>
    <x v="1"/>
    <d v="2013-06-30T00:00:00"/>
    <n v="6"/>
    <m/>
    <m/>
    <m/>
    <n v="61200.160000000003"/>
    <x v="0"/>
    <s v="FINSERV"/>
    <s v="FINSERV -- OTHER"/>
    <s v="BeneluxBOOKINGS"/>
    <s v="Q22013"/>
    <n v="0"/>
    <x v="0"/>
  </r>
  <r>
    <x v="4"/>
    <x v="2"/>
    <s v="CONTENT AND CASE MGMT"/>
    <s v="CCMG DOC SCI"/>
    <s v="XPRESSION"/>
    <s v="Doc Sci"/>
    <s v="457-100-300"/>
    <s v="IIG EMEA BENELUX AREA"/>
    <s v="IIG EMEA LUXEMBOURG 1 DISTRICT"/>
    <s v="MARK RATTLEY"/>
    <s v="JOOST DE BOT"/>
    <s v="IIG EMEA NORTH DIVISION"/>
    <x v="5"/>
    <n v="100878"/>
    <x v="140"/>
    <x v="153"/>
    <x v="184"/>
    <s v="Luxembourg"/>
    <s v="Luxembourg"/>
    <x v="0"/>
    <s v="ZOR"/>
    <n v="2944905"/>
    <m/>
    <x v="225"/>
    <x v="197"/>
    <m/>
    <m/>
    <s v="ADVANZIA BANK SA"/>
    <n v="376957382"/>
    <x v="197"/>
    <s v="DXP"/>
    <n v="1"/>
    <s v="Direct"/>
    <s v="EMC Sale"/>
    <s v="N"/>
    <m/>
    <m/>
    <s v="DIRECT"/>
    <d v="2013-06-28T00:00:00"/>
    <x v="6"/>
    <d v="2013-06-28T00:00:00"/>
    <n v="6"/>
    <m/>
    <m/>
    <m/>
    <n v="61200.160000000003"/>
    <x v="0"/>
    <s v="FINSERV"/>
    <s v="FINSERV -- OTHER"/>
    <s v="BeneluxBOOKINGS"/>
    <s v="Q22013"/>
    <n v="0"/>
    <x v="0"/>
  </r>
  <r>
    <x v="4"/>
    <x v="2"/>
    <s v="CONTENT AND CASE MGMT"/>
    <s v="CCMG DOC SCI"/>
    <s v="XPRESSION"/>
    <s v="Doc Sci"/>
    <s v="457-100-300"/>
    <s v="IIG EMEA BENELUX AREA"/>
    <s v="IIG EMEA LUXEMBOURG 1 DISTRICT"/>
    <s v="MARK RATTLEY"/>
    <s v="JOOST DE BOT"/>
    <s v="IIG EMEA NORTH DIVISION"/>
    <x v="5"/>
    <n v="100878"/>
    <x v="140"/>
    <x v="153"/>
    <x v="184"/>
    <s v="Luxembourg"/>
    <s v="Luxembourg"/>
    <x v="0"/>
    <s v="ZOR"/>
    <n v="2944905"/>
    <m/>
    <x v="225"/>
    <x v="197"/>
    <m/>
    <m/>
    <s v="ADVANZIA BANK SA"/>
    <n v="376957382"/>
    <x v="197"/>
    <s v="DXP"/>
    <n v="-1"/>
    <s v="Direct"/>
    <s v="EMC Sale"/>
    <s v="N"/>
    <m/>
    <m/>
    <s v="DIRECT"/>
    <d v="2013-06-28T00:00:00"/>
    <x v="1"/>
    <d v="2013-06-30T00:00:00"/>
    <n v="6"/>
    <m/>
    <m/>
    <m/>
    <n v="-61200.160000000003"/>
    <x v="0"/>
    <s v="FINSERV"/>
    <s v="FINSERV -- OTHER"/>
    <s v="BeneluxBOOKINGS"/>
    <s v="Q22013"/>
    <n v="0"/>
    <x v="0"/>
  </r>
  <r>
    <x v="4"/>
    <x v="2"/>
    <s v="CONTENT AND CASE MGMT"/>
    <s v="CCMG DOC SCI"/>
    <s v="XPRESSION"/>
    <s v="Doc Sci"/>
    <s v="457-100-300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1"/>
    <s v="Direct"/>
    <s v="EMC Sale"/>
    <s v="Y"/>
    <s v="Direct Reseller"/>
    <s v="Alliances"/>
    <s v="OTHER CHANNEL"/>
    <d v="2013-03-31T00:00:00"/>
    <x v="10"/>
    <d v="2013-04-23T00:00:00"/>
    <n v="4"/>
    <m/>
    <m/>
    <m/>
    <n v="52200.25"/>
    <x v="0"/>
    <s v="FINSERV"/>
    <s v="FINSERV -- SPECIALTY FINANCIAL"/>
    <s v="BeneluxBOOKINGS"/>
    <s v="Q22013"/>
    <n v="0"/>
    <x v="0"/>
  </r>
  <r>
    <x v="0"/>
    <x v="0"/>
    <s v="CONTENT AND CASE MGMT"/>
    <s v="CCMG DOC SCI"/>
    <s v="XPRESSION"/>
    <s v="Doc Sci"/>
    <s v="457-100-300"/>
    <s v="IIG EMEA TURKEY, MIDDLE EAST, AFRICAN CONTINENT AREA"/>
    <s v="IIG EMEA MIDDLE EAST 1 DISTRICT"/>
    <s v="ALESSIO GALLO"/>
    <s v="MAHMOUD MOUNIR"/>
    <s v="IIG EMEA EMERGING DIVISION"/>
    <x v="53"/>
    <n v="59060"/>
    <x v="135"/>
    <x v="150"/>
    <x v="181"/>
    <s v="Turkey"/>
    <s v="Turkey"/>
    <x v="0"/>
    <s v="ZOR"/>
    <n v="2865611"/>
    <m/>
    <x v="222"/>
    <x v="194"/>
    <m/>
    <m/>
    <s v="UNICREDIT SPA"/>
    <n v="428569479"/>
    <x v="194"/>
    <s v="CXP"/>
    <n v="1"/>
    <s v="Indirect"/>
    <s v="EMC Sale"/>
    <s v="Y"/>
    <s v="Distributor"/>
    <s v="Velocity Solution Provider;VSPEX"/>
    <s v="OTHER CHANNEL"/>
    <d v="2013-06-27T00:00:00"/>
    <x v="4"/>
    <d v="2013-06-27T00:00:00"/>
    <n v="6"/>
    <m/>
    <m/>
    <m/>
    <n v="30600"/>
    <x v="0"/>
    <s v="FINSERV"/>
    <s v="FINSERV -- BANKING"/>
    <s v="EMED &amp; AfricaBOOKINGS"/>
    <s v="Q22013"/>
    <n v="0"/>
    <x v="0"/>
  </r>
  <r>
    <x v="5"/>
    <x v="2"/>
    <s v="CONTENT AND CASE MGMT"/>
    <s v="CCMG DOC SCI"/>
    <s v="XPRESSION"/>
    <s v="Doc Sci"/>
    <s v="457-100-300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5329.9"/>
    <x v="0"/>
    <s v="NOT DEFINED"/>
    <s v="NOT DEFINED"/>
    <s v="UK&amp;IBOOKINGS"/>
    <s v="Q22013"/>
    <s v="UK&amp;I"/>
    <x v="0"/>
  </r>
  <r>
    <x v="8"/>
    <x v="3"/>
    <s v="CONTENT AND CASE MGMT"/>
    <s v="CCMG DOC SCI"/>
    <s v="XPRESSION"/>
    <s v="Doc Sci"/>
    <s v="457-100-301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6360.57"/>
    <x v="0"/>
    <s v="NOT DEFINED"/>
    <s v="NOT DEFINED"/>
    <s v="OTHERBOOKINGS"/>
    <s v="Q22013"/>
    <s v="Other"/>
    <x v="0"/>
  </r>
  <r>
    <x v="8"/>
    <x v="3"/>
    <s v="CONTENT AND CASE MGMT"/>
    <s v="CCMG DOC SCI"/>
    <s v="XPRESSION"/>
    <s v="Doc Sci"/>
    <s v="457-100-301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6360.57"/>
    <x v="0"/>
    <s v="NOT DEFINED"/>
    <s v="NOT DEFINED"/>
    <s v="OTHERBOOKINGS"/>
    <s v="Q22013"/>
    <s v="Other"/>
    <x v="0"/>
  </r>
  <r>
    <x v="4"/>
    <x v="2"/>
    <s v="CONTENT AND CASE MGMT"/>
    <s v="CCMG DOC SCI"/>
    <s v="XPRESSION"/>
    <s v="Doc Sci"/>
    <s v="457-100-301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3"/>
    <s v="Direct"/>
    <s v="EMC Sale"/>
    <s v="Y"/>
    <s v="Direct Reseller"/>
    <s v="Alliances"/>
    <s v="OTHER CHANNEL"/>
    <d v="2013-03-31T00:00:00"/>
    <x v="10"/>
    <d v="2013-04-23T00:00:00"/>
    <n v="4"/>
    <m/>
    <m/>
    <m/>
    <n v="-62641.86"/>
    <x v="0"/>
    <s v="FINSERV"/>
    <s v="FINSERV -- SPECIALTY FINANCIAL"/>
    <s v="BeneluxBOOKINGS"/>
    <s v="Q22013"/>
    <n v="0"/>
    <x v="0"/>
  </r>
  <r>
    <x v="4"/>
    <x v="2"/>
    <s v="CONTENT AND CASE MGMT"/>
    <s v="CCMG DOC SCI"/>
    <s v="XPRESSION"/>
    <s v="Doc Sci"/>
    <s v="457-100-301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3"/>
    <s v="Direct"/>
    <s v="EMC Sale"/>
    <s v="Y"/>
    <s v="Direct Reseller"/>
    <s v="Alliances"/>
    <s v="OTHER CHANNEL"/>
    <d v="2013-03-31T00:00:00"/>
    <x v="10"/>
    <d v="2013-04-23T00:00:00"/>
    <n v="4"/>
    <m/>
    <m/>
    <m/>
    <n v="62641.86"/>
    <x v="0"/>
    <s v="FINSERV"/>
    <s v="FINSERV -- SPECIALTY FINANCIAL"/>
    <s v="BeneluxBOOKINGS"/>
    <s v="Q22013"/>
    <n v="0"/>
    <x v="0"/>
  </r>
  <r>
    <x v="0"/>
    <x v="0"/>
    <s v="CONTENT AND CASE MGMT"/>
    <s v="CCMG DOC SCI"/>
    <s v="XPRESSION"/>
    <s v="Doc Sci"/>
    <s v="457-100-301"/>
    <s v="IIG EMEA TURKEY, MIDDLE EAST, AFRICAN CONTINENT AREA"/>
    <s v="IIG EMEA MIDDLE EAST 1 DISTRICT"/>
    <s v="ALESSIO GALLO"/>
    <s v="MAHMOUD MOUNIR"/>
    <s v="IIG EMEA EMERGING DIVISION"/>
    <x v="53"/>
    <n v="59060"/>
    <x v="135"/>
    <x v="150"/>
    <x v="181"/>
    <s v="Turkey"/>
    <s v="Turkey"/>
    <x v="0"/>
    <s v="ZOR"/>
    <n v="2865611"/>
    <m/>
    <x v="222"/>
    <x v="194"/>
    <m/>
    <m/>
    <s v="UNICREDIT SPA"/>
    <n v="428569479"/>
    <x v="194"/>
    <s v="CXP"/>
    <n v="1"/>
    <s v="Indirect"/>
    <s v="EMC Sale"/>
    <s v="Y"/>
    <s v="Distributor"/>
    <s v="Velocity Solution Provider;VSPEX"/>
    <s v="OTHER CHANNEL"/>
    <d v="2013-06-27T00:00:00"/>
    <x v="4"/>
    <d v="2013-06-27T00:00:00"/>
    <n v="6"/>
    <m/>
    <m/>
    <m/>
    <n v="12240"/>
    <x v="0"/>
    <s v="FINSERV"/>
    <s v="FINSERV -- BANKING"/>
    <s v="EMED &amp; AfricaBOOKINGS"/>
    <s v="Q22013"/>
    <n v="0"/>
    <x v="0"/>
  </r>
  <r>
    <x v="5"/>
    <x v="2"/>
    <s v="CONTENT AND CASE MGMT"/>
    <s v="CCMG DOC SCI"/>
    <s v="XPRESSION"/>
    <s v="Doc Sci"/>
    <s v="457-100-301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6360.57"/>
    <x v="0"/>
    <s v="NOT DEFINED"/>
    <s v="NOT DEFINED"/>
    <s v="UK&amp;IBOOKINGS"/>
    <s v="Q22013"/>
    <s v="UK&amp;I"/>
    <x v="0"/>
  </r>
  <r>
    <x v="8"/>
    <x v="3"/>
    <s v="CONTENT AND CASE MGMT"/>
    <s v="CCMG DOC SCI"/>
    <s v="XPRESSION"/>
    <s v="Doc Sci"/>
    <s v="457-100-302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060.0899999999999"/>
    <x v="0"/>
    <s v="NOT DEFINED"/>
    <s v="NOT DEFINED"/>
    <s v="OTHERBOOKINGS"/>
    <s v="Q22013"/>
    <s v="Other"/>
    <x v="0"/>
  </r>
  <r>
    <x v="8"/>
    <x v="3"/>
    <s v="CONTENT AND CASE MGMT"/>
    <s v="CCMG DOC SCI"/>
    <s v="XPRESSION"/>
    <s v="Doc Sci"/>
    <s v="457-100-302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060.0899999999999"/>
    <x v="0"/>
    <s v="NOT DEFINED"/>
    <s v="NOT DEFINED"/>
    <s v="OTHERBOOKINGS"/>
    <s v="Q22013"/>
    <s v="Other"/>
    <x v="0"/>
  </r>
  <r>
    <x v="4"/>
    <x v="2"/>
    <s v="CONTENT AND CASE MGMT"/>
    <s v="CCMG DOC SCI"/>
    <s v="XPRESSION"/>
    <s v="Doc Sci"/>
    <s v="457-100-302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1"/>
    <s v="Direct"/>
    <s v="EMC Sale"/>
    <s v="Y"/>
    <s v="Direct Reseller"/>
    <s v="Alliances"/>
    <s v="OTHER CHANNEL"/>
    <d v="2013-03-31T00:00:00"/>
    <x v="10"/>
    <d v="2013-04-23T00:00:00"/>
    <n v="4"/>
    <m/>
    <m/>
    <m/>
    <n v="-10440.31"/>
    <x v="0"/>
    <s v="FINSERV"/>
    <s v="FINSERV -- SPECIALTY FINANCIAL"/>
    <s v="BeneluxBOOKINGS"/>
    <s v="Q22013"/>
    <n v="0"/>
    <x v="0"/>
  </r>
  <r>
    <x v="4"/>
    <x v="2"/>
    <s v="CONTENT AND CASE MGMT"/>
    <s v="CCMG DOC SCI"/>
    <s v="XPRESSION"/>
    <s v="Doc Sci"/>
    <s v="457-100-302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1"/>
    <s v="Direct"/>
    <s v="EMC Sale"/>
    <s v="Y"/>
    <s v="Direct Reseller"/>
    <s v="Alliances"/>
    <s v="OTHER CHANNEL"/>
    <d v="2013-03-31T00:00:00"/>
    <x v="10"/>
    <d v="2013-04-23T00:00:00"/>
    <n v="4"/>
    <m/>
    <m/>
    <m/>
    <n v="10440.31"/>
    <x v="0"/>
    <s v="FINSERV"/>
    <s v="FINSERV -- SPECIALTY FINANCIAL"/>
    <s v="BeneluxBOOKINGS"/>
    <s v="Q22013"/>
    <n v="0"/>
    <x v="0"/>
  </r>
  <r>
    <x v="5"/>
    <x v="2"/>
    <s v="CONTENT AND CASE MGMT"/>
    <s v="CCMG DOC SCI"/>
    <s v="XPRESSION"/>
    <s v="Doc Sci"/>
    <s v="457-100-302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060.0899999999999"/>
    <x v="0"/>
    <s v="NOT DEFINED"/>
    <s v="NOT DEFINED"/>
    <s v="UK&amp;IBOOKINGS"/>
    <s v="Q22013"/>
    <s v="UK&amp;I"/>
    <x v="0"/>
  </r>
  <r>
    <x v="11"/>
    <x v="1"/>
    <s v="CONTENT AND CASE MGMT"/>
    <s v="CCMG GOVERNANCE"/>
    <s v="IRM"/>
    <s v="Other CCMG"/>
    <s v="457-101-228"/>
    <s v="IIG EMEA IBERIA AREA"/>
    <s v="IIG EMEA PORTUGAL 1 DISTRICT"/>
    <s v="STEPHANE BARBERET"/>
    <s v="JORGE MARTINEZ MANSO"/>
    <s v="IIG EMEA SOUTH DIVISION"/>
    <x v="43"/>
    <n v="966987"/>
    <x v="141"/>
    <x v="154"/>
    <x v="185"/>
    <s v="Spain"/>
    <s v="Spain"/>
    <x v="0"/>
    <s v="ZOR"/>
    <n v="2977431"/>
    <m/>
    <x v="226"/>
    <x v="198"/>
    <m/>
    <m/>
    <s v="GROUPE SNC-LAVALIN INC"/>
    <n v="205429533"/>
    <x v="198"/>
    <s v="DXP"/>
    <n v="25"/>
    <s v="Indirect"/>
    <s v="EMC Sale"/>
    <s v="Y"/>
    <m/>
    <m/>
    <s v="DIRECT"/>
    <d v="2013-06-28T00:00:00"/>
    <x v="6"/>
    <d v="2013-06-28T00:00:00"/>
    <n v="6"/>
    <m/>
    <m/>
    <m/>
    <n v="3510"/>
    <x v="0"/>
    <s v="SERVICES"/>
    <s v="SERVICES -- ARCHITECTURE ENGINEERING &amp; CONSTRUCTION"/>
    <s v="IberiaBOOKINGS"/>
    <s v="Q22013"/>
    <n v="0"/>
    <x v="0"/>
  </r>
  <r>
    <x v="13"/>
    <x v="0"/>
    <s v="CONTENT AND CASE MGMT"/>
    <s v="CCMG GOVERNANCE"/>
    <s v="IRM"/>
    <s v="Other CCMG"/>
    <s v="457-101-229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200"/>
    <x v="0"/>
    <s v="GOVT"/>
    <s v="GOVT -- CENTRAL"/>
    <s v="Austria/EEBOOKINGS"/>
    <s v="Q22013"/>
    <n v="0"/>
    <x v="0"/>
  </r>
  <r>
    <x v="6"/>
    <x v="2"/>
    <s v="CONTENT AND CASE MGMT"/>
    <s v="CCMG GOVERNANCE"/>
    <s v="RECORDS-MGMT"/>
    <s v="Other CCMG"/>
    <s v="457-100-253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11664.55"/>
    <x v="0"/>
    <s v="GOVT"/>
    <s v="GOVT -- CENTRAL"/>
    <s v="South AfricaBOOKINGS"/>
    <s v="Q22013"/>
    <s v="South Africa"/>
    <x v="0"/>
  </r>
  <r>
    <x v="5"/>
    <x v="2"/>
    <s v="CONTENT AND CASE MGMT"/>
    <s v="CCMG GOVERNANCE"/>
    <s v="RECORDS-MGMT"/>
    <s v="Other CCMG"/>
    <s v="457-100-253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5"/>
    <s v="Indirect"/>
    <s v="EMC Sale"/>
    <s v="N"/>
    <m/>
    <m/>
    <s v="DIRECT"/>
    <d v="2013-06-29T00:00:00"/>
    <x v="9"/>
    <d v="2013-06-29T00:00:00"/>
    <n v="6"/>
    <m/>
    <m/>
    <m/>
    <n v="13756.28"/>
    <x v="0"/>
    <s v="HIGHTECH"/>
    <s v="HIGHTECH -- COMMERCIAL MACHINERY &amp; COMPUTER EQUIPMENT"/>
    <s v="UK&amp;IBOOKINGS"/>
    <s v="Q22013"/>
    <s v="UK&amp;I"/>
    <x v="0"/>
  </r>
  <r>
    <x v="6"/>
    <x v="2"/>
    <s v="CONTENT AND CASE MGMT"/>
    <s v="CCMG GOVERNANCE"/>
    <s v="RECORDS-MGMT"/>
    <s v="Other CCMG"/>
    <s v="457-100-253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11664.55"/>
    <x v="0"/>
    <s v="GOVT"/>
    <s v="GOVT -- CENTRAL"/>
    <s v="South AfricaBOOKINGS"/>
    <s v="Q22013"/>
    <s v="South Africa"/>
    <x v="0"/>
  </r>
  <r>
    <x v="6"/>
    <x v="2"/>
    <s v="CONTENT AND CASE MGMT"/>
    <s v="CCMG GOVERNANCE"/>
    <s v="RECORDS-MGMT"/>
    <s v="Other CCMG"/>
    <s v="457-100-253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11664.55"/>
    <x v="0"/>
    <s v="GOVT"/>
    <s v="GOVT -- CENTRAL"/>
    <s v="South AfricaBOOKINGS"/>
    <s v="Q22013"/>
    <s v="South Africa"/>
    <x v="0"/>
  </r>
  <r>
    <x v="13"/>
    <x v="0"/>
    <s v="CONTENT AND CASE MGMT"/>
    <s v="CCMG GOVERNANCE"/>
    <s v="RECORDS-MGMT"/>
    <s v="Other CCMG"/>
    <s v="457-100-254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200"/>
    <x v="0"/>
    <s v="GOVT"/>
    <s v="GOVT -- CENTRAL"/>
    <s v="Austria/EEBOOKINGS"/>
    <s v="Q22013"/>
    <n v="0"/>
    <x v="0"/>
  </r>
  <r>
    <x v="7"/>
    <x v="1"/>
    <s v="CONTENT AND CASE MGMT"/>
    <s v="CCMG GOVERNANCE"/>
    <s v="RECORDS-MGMT"/>
    <s v="Other CCMG"/>
    <s v="457-100-254"/>
    <s v="IIG EMEA GERMANY AREA"/>
    <s v="IIG EMEA GERMANY 1 DISTRICT"/>
    <s v="STEPHANE BARBERET"/>
    <s v="ULRICH WENZ"/>
    <s v="IIG EMEA SOUTH DIVISION"/>
    <x v="87"/>
    <n v="46260"/>
    <x v="142"/>
    <x v="155"/>
    <x v="186"/>
    <s v="Germany"/>
    <s v="Germany"/>
    <x v="0"/>
    <s v="ZOR"/>
    <n v="2692780"/>
    <m/>
    <x v="227"/>
    <x v="199"/>
    <m/>
    <m/>
    <s v="E.ON SE"/>
    <n v="315015040"/>
    <x v="199"/>
    <s v="DXP"/>
    <n v="70"/>
    <s v="Direct"/>
    <s v="EMC Sale"/>
    <s v="N"/>
    <m/>
    <m/>
    <s v="DIRECT"/>
    <d v="2013-06-28T00:00:00"/>
    <x v="6"/>
    <d v="2013-06-28T00:00:00"/>
    <n v="6"/>
    <m/>
    <m/>
    <m/>
    <n v="10010.01"/>
    <x v="0"/>
    <s v="ENERGY"/>
    <s v="ENERGY -- UTILITIES"/>
    <s v="GermanyBOOKINGS"/>
    <s v="Q22013"/>
    <s v="Germany"/>
    <x v="0"/>
  </r>
  <r>
    <x v="1"/>
    <x v="1"/>
    <s v="CONTENT AND CASE MGMT"/>
    <s v="CCMG GOVERNANCE"/>
    <s v="RECORDS-MGMT"/>
    <s v="Other CCMG"/>
    <s v="457-100-255"/>
    <s v="IIG EMEA FRANCE AREA"/>
    <s v="IIG EMEA FRANCE QUOTA DISTRICT"/>
    <s v="STEPHANE BARBERET"/>
    <s v="CMA EMEA FRANCE TRAINING DISTRICT QUOTA HOUSE DM"/>
    <s v="IIG EMEA SOUTH DIVISION"/>
    <x v="20"/>
    <s v="D07084"/>
    <x v="21"/>
    <x v="20"/>
    <x v="19"/>
    <s v="France"/>
    <s v="France"/>
    <x v="0"/>
    <s v="ZOR"/>
    <n v="1625428"/>
    <s v="R24 - SaleOPS-Misc REV ADJ"/>
    <x v="22"/>
    <x v="19"/>
    <s v="RFBU - G/L Account Document"/>
    <s v="R24 - SaleOPS-Misc REV ADJ"/>
    <s v="MUTUELLE UNEO"/>
    <n v="299587480"/>
    <x v="15"/>
    <s v="DXP"/>
    <n v="0"/>
    <s v="Indirect"/>
    <s v="EMC Sale"/>
    <s v="Y"/>
    <s v="Direct Reseller;Distribution VAR"/>
    <s v="Alliances;VSPEX"/>
    <s v="OTHER CHANNEL"/>
    <d v="2012-12-27T00:00:00"/>
    <x v="1"/>
    <d v="2013-06-30T00:00:00"/>
    <n v="6"/>
    <m/>
    <m/>
    <m/>
    <n v="-43471.97"/>
    <x v="0"/>
    <s v="FINSERV"/>
    <s v="FINSERV -- INSURANCE"/>
    <s v="FranceBOOKINGS"/>
    <s v="Q22013"/>
    <s v="France"/>
    <x v="0"/>
  </r>
  <r>
    <x v="8"/>
    <x v="3"/>
    <s v="CONTENT AND CASE MGMT"/>
    <s v="CCMG GOVERNANCE"/>
    <s v="RECORDS-MGMT"/>
    <s v="Other CCMG"/>
    <s v="457-100-256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0018.799999999999"/>
    <x v="0"/>
    <s v="NOT DEFINED"/>
    <s v="NOT DEFINED"/>
    <s v="OTHERBOOKINGS"/>
    <s v="Q22013"/>
    <s v="Other"/>
    <x v="0"/>
  </r>
  <r>
    <x v="8"/>
    <x v="3"/>
    <s v="CONTENT AND CASE MGMT"/>
    <s v="CCMG GOVERNANCE"/>
    <s v="RECORDS-MGMT"/>
    <s v="Other CCMG"/>
    <s v="457-100-256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0018.799999999999"/>
    <x v="0"/>
    <s v="NOT DEFINED"/>
    <s v="NOT DEFINED"/>
    <s v="OTHERBOOKINGS"/>
    <s v="Q22013"/>
    <s v="Other"/>
    <x v="0"/>
  </r>
  <r>
    <x v="7"/>
    <x v="1"/>
    <s v="CONTENT AND CASE MGMT"/>
    <s v="CCMG GOVERNANCE"/>
    <s v="RECORDS-MGMT"/>
    <s v="Other CCMG"/>
    <s v="457-100-256"/>
    <s v="IIG EMEA GERMANY AREA"/>
    <s v="IIG EMEA GERMANY 1 DISTRICT"/>
    <s v="STEPHANE BARBERET"/>
    <s v="ULRICH WENZ"/>
    <s v="IIG EMEA SOUTH DIVISION"/>
    <x v="57"/>
    <n v="123674"/>
    <x v="116"/>
    <x v="121"/>
    <x v="145"/>
    <s v="Germany"/>
    <s v="Germany"/>
    <x v="0"/>
    <s v="ZOR"/>
    <n v="2931736"/>
    <m/>
    <x v="183"/>
    <x v="155"/>
    <m/>
    <m/>
    <s v="DEUTSCHE BANK AG"/>
    <n v="315034264"/>
    <x v="155"/>
    <s v="DXP"/>
    <n v="501"/>
    <s v="Direct"/>
    <s v="EMC Sale"/>
    <s v="N"/>
    <m/>
    <m/>
    <s v="DIRECT"/>
    <d v="2013-06-28T00:00:00"/>
    <x v="6"/>
    <d v="2013-06-28T00:00:00"/>
    <n v="6"/>
    <m/>
    <m/>
    <m/>
    <n v="48196.25"/>
    <x v="0"/>
    <s v="SERVICES"/>
    <s v="SERVICES -- CONSULTING"/>
    <s v="GermanyBOOKINGS"/>
    <s v="Q22013"/>
    <s v="Germany"/>
    <x v="0"/>
  </r>
  <r>
    <x v="5"/>
    <x v="2"/>
    <s v="CONTENT AND CASE MGMT"/>
    <s v="CCMG GOVERNANCE"/>
    <s v="RECORDS-MGMT"/>
    <s v="Other CCMG"/>
    <s v="457-100-256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0018.799999999999"/>
    <x v="0"/>
    <s v="NOT DEFINED"/>
    <s v="NOT DEFINED"/>
    <s v="UK&amp;IBOOKINGS"/>
    <s v="Q22013"/>
    <s v="UK&amp;I"/>
    <x v="0"/>
  </r>
  <r>
    <x v="13"/>
    <x v="0"/>
    <s v="CONTENT AND CASE MGMT"/>
    <s v="CCMG GOVERNANCE"/>
    <s v="RECORDS-MGMT"/>
    <s v="Other CCMG"/>
    <s v="457-100-263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400"/>
    <x v="0"/>
    <s v="GOVT"/>
    <s v="GOVT -- CENTRAL"/>
    <s v="Austria/EEBOOKINGS"/>
    <s v="Q22013"/>
    <n v="0"/>
    <x v="0"/>
  </r>
  <r>
    <x v="6"/>
    <x v="2"/>
    <s v="CONTENT AND CASE MGMT"/>
    <s v="CCMG GOVERNANCE"/>
    <s v="RECORDS-MGMT"/>
    <s v="Other CCMG"/>
    <s v="457-100-263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60"/>
    <s v="Indirect"/>
    <s v="EMC Sale"/>
    <s v="N"/>
    <m/>
    <m/>
    <s v="DIRECT"/>
    <d v="2013-06-29T00:00:00"/>
    <x v="9"/>
    <d v="2013-06-29T00:00:00"/>
    <n v="6"/>
    <m/>
    <m/>
    <m/>
    <n v="19965.32"/>
    <x v="0"/>
    <s v="GOVT"/>
    <s v="GOVT -- CENTRAL"/>
    <s v="South AfricaBOOKINGS"/>
    <s v="Q22013"/>
    <s v="South Africa"/>
    <x v="0"/>
  </r>
  <r>
    <x v="6"/>
    <x v="2"/>
    <s v="CONTENT AND CASE MGMT"/>
    <s v="CCMG GOVERNANCE"/>
    <s v="RECORDS-MGMT"/>
    <s v="Other CCMG"/>
    <s v="457-100-271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2120.83"/>
    <x v="0"/>
    <s v="GOVT"/>
    <s v="GOVT -- CENTRAL"/>
    <s v="South AfricaBOOKINGS"/>
    <s v="Q22013"/>
    <s v="South Africa"/>
    <x v="0"/>
  </r>
  <r>
    <x v="6"/>
    <x v="2"/>
    <s v="CONTENT AND CASE MGMT"/>
    <s v="CCMG GOVERNANCE"/>
    <s v="RECORDS-MGMT"/>
    <s v="Other CCMG"/>
    <s v="457-100-271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2120.83"/>
    <x v="0"/>
    <s v="GOVT"/>
    <s v="GOVT -- CENTRAL"/>
    <s v="South AfricaBOOKINGS"/>
    <s v="Q22013"/>
    <s v="South Africa"/>
    <x v="0"/>
  </r>
  <r>
    <x v="6"/>
    <x v="2"/>
    <s v="CONTENT AND CASE MGMT"/>
    <s v="CCMG GOVERNANCE"/>
    <s v="RECORDS-MGMT"/>
    <s v="Other CCMG"/>
    <s v="457-100-271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2120.83"/>
    <x v="0"/>
    <s v="GOVT"/>
    <s v="GOVT -- CENTRAL"/>
    <s v="South AfricaBOOKINGS"/>
    <s v="Q22013"/>
    <s v="South Africa"/>
    <x v="0"/>
  </r>
  <r>
    <x v="6"/>
    <x v="2"/>
    <s v="CONTENT AND CASE MGMT"/>
    <s v="CCMG GOVERNANCE"/>
    <s v="RECORDS-MGMT"/>
    <s v="Other CCMG"/>
    <s v="457-100-272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60"/>
    <s v="Indirect"/>
    <s v="EMC Sale"/>
    <s v="N"/>
    <m/>
    <m/>
    <s v="DIRECT"/>
    <d v="2013-06-29T00:00:00"/>
    <x v="9"/>
    <d v="2013-06-29T00:00:00"/>
    <n v="6"/>
    <m/>
    <m/>
    <m/>
    <n v="2497.15"/>
    <x v="0"/>
    <s v="GOVT"/>
    <s v="GOVT -- CENTRAL"/>
    <s v="South AfricaBOOKINGS"/>
    <s v="Q22013"/>
    <s v="South Africa"/>
    <x v="0"/>
  </r>
  <r>
    <x v="5"/>
    <x v="2"/>
    <s v="CONTENT AND CASE MGMT"/>
    <s v="CCMG GOVERNANCE"/>
    <s v="RECORDS-MGMT"/>
    <s v="Other CCMG"/>
    <s v="457-101-125"/>
    <s v="IIG EMEA UK/IRELAND AREA"/>
    <s v="IIG EMEA UK/IRELAND 1 DISTRICT"/>
    <s v="MARK RATTLEY"/>
    <s v="MARK RATTLEY"/>
    <s v="IIG EMEA NORTH DIVISION"/>
    <x v="40"/>
    <n v="41906"/>
    <x v="143"/>
    <x v="156"/>
    <x v="187"/>
    <s v="United Kingdom"/>
    <s v="United Kingdom"/>
    <x v="0"/>
    <s v="ZOR"/>
    <n v="2676535"/>
    <m/>
    <x v="228"/>
    <x v="200"/>
    <m/>
    <m/>
    <s v="THE WHITTINGTON HOSPITAL NHS TRUST"/>
    <n v="213081288"/>
    <x v="200"/>
    <s v="DXP"/>
    <n v="4000"/>
    <s v="Direct"/>
    <s v="EMC Sale"/>
    <s v="N"/>
    <m/>
    <m/>
    <s v="DIRECT"/>
    <d v="2013-06-25T00:00:00"/>
    <x v="3"/>
    <d v="2013-06-25T00:00:00"/>
    <n v="6"/>
    <m/>
    <m/>
    <m/>
    <n v="117800.24"/>
    <x v="0"/>
    <s v="HEALTHCARE"/>
    <s v="HEALTHCARE -- GENERAL"/>
    <s v="UK&amp;IBOOKINGS"/>
    <s v="Q22013"/>
    <s v="UK&amp;I"/>
    <x v="0"/>
  </r>
  <r>
    <x v="10"/>
    <x v="1"/>
    <s v="CONTENT AND CASE MGMT"/>
    <s v="CCMG GOVERNANCE"/>
    <s v="TRUSTED-CONTENT"/>
    <s v="Other CCMG"/>
    <s v="457-100-41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4"/>
    <s v="ZCES"/>
    <n v="2882123"/>
    <s v="R24 - SaleOPS-Misc REV ADJ"/>
    <x v="156"/>
    <x v="134"/>
    <s v="RFBU - G/L Account Document"/>
    <s v="R24 - SaleOPS-Misc REV ADJ"/>
    <s v="ENI SPA"/>
    <n v="433203270"/>
    <x v="133"/>
    <s v="DXP"/>
    <n v="0"/>
    <s v="Direct"/>
    <s v="EMC Sale"/>
    <s v="N"/>
    <m/>
    <m/>
    <s v="DIRECT"/>
    <d v="2013-06-10T00:00:00"/>
    <x v="1"/>
    <d v="2013-06-30T00:00:00"/>
    <n v="6"/>
    <m/>
    <m/>
    <m/>
    <n v="-22191.02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GOVERNANCE"/>
    <s v="TRUSTED-CONTENT"/>
    <s v="Other CCMG"/>
    <s v="457-100-41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4"/>
    <s v="ZCES"/>
    <n v="2882123"/>
    <m/>
    <x v="156"/>
    <x v="134"/>
    <m/>
    <m/>
    <s v="ENI SPA"/>
    <n v="433203270"/>
    <x v="133"/>
    <s v="DXP"/>
    <n v="300"/>
    <s v="Direct"/>
    <s v="EMC Sale"/>
    <s v="N"/>
    <m/>
    <m/>
    <s v="DIRECT"/>
    <d v="2013-06-10T00:00:00"/>
    <x v="14"/>
    <d v="2013-06-10T00:00:00"/>
    <n v="6"/>
    <m/>
    <m/>
    <m/>
    <n v="22191.02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GOVERNANCE"/>
    <s v="TRUSTED-CONTENT"/>
    <s v="Other CCMG"/>
    <s v="457-100-41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1"/>
    <s v="ZCR"/>
    <n v="2882123"/>
    <m/>
    <x v="157"/>
    <x v="134"/>
    <m/>
    <m/>
    <s v="ENI SPA"/>
    <n v="433203270"/>
    <x v="133"/>
    <m/>
    <n v="-300"/>
    <s v="Direct"/>
    <s v="BOOKINGS IMPACTING"/>
    <s v="N"/>
    <m/>
    <m/>
    <s v="DIRECT"/>
    <d v="2013-06-29T00:00:00"/>
    <x v="9"/>
    <d v="2013-06-29T00:00:00"/>
    <n v="6"/>
    <m/>
    <m/>
    <m/>
    <n v="-22191.02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GOVERNANCE"/>
    <s v="TRUSTED-CONTENT"/>
    <s v="Other CCMG"/>
    <s v="457-100-41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2"/>
    <s v="ZDR"/>
    <n v="2882123"/>
    <m/>
    <x v="158"/>
    <x v="134"/>
    <m/>
    <m/>
    <s v="ENI SPA"/>
    <n v="433203270"/>
    <x v="133"/>
    <m/>
    <n v="300"/>
    <s v="Direct"/>
    <s v="BOOKINGS IMPACTING"/>
    <s v="N"/>
    <m/>
    <m/>
    <s v="DIRECT"/>
    <d v="2013-06-29T00:00:00"/>
    <x v="9"/>
    <d v="2013-06-29T00:00:00"/>
    <n v="6"/>
    <m/>
    <m/>
    <m/>
    <n v="22191.02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GOVERNANCE"/>
    <s v="TRUSTED-CONTENT"/>
    <s v="Other CCMG"/>
    <s v="457-100-41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2"/>
    <s v="ZDR"/>
    <n v="2882123"/>
    <m/>
    <x v="159"/>
    <x v="134"/>
    <m/>
    <m/>
    <s v="ENI SPA"/>
    <n v="433203270"/>
    <x v="133"/>
    <m/>
    <n v="300"/>
    <s v="Direct"/>
    <s v="BOOKINGS IMPACTING"/>
    <s v="N"/>
    <m/>
    <m/>
    <s v="DIRECT"/>
    <d v="2013-06-30T00:00:00"/>
    <x v="1"/>
    <d v="2013-06-30T00:00:00"/>
    <n v="6"/>
    <m/>
    <m/>
    <m/>
    <n v="22191.02"/>
    <x v="0"/>
    <s v="CONSTRUCTION"/>
    <s v="CONSTRUCTION -- ARCHITECTURE ENGINEERING &amp; CONSTRUCTION"/>
    <s v="ItalyBOOKINGS"/>
    <s v="Q22013"/>
    <s v="Italy"/>
    <x v="0"/>
  </r>
  <r>
    <x v="7"/>
    <x v="1"/>
    <s v="CONTENT AND CASE MGMT"/>
    <s v="CCMG GOVERNANCE"/>
    <s v="TRUSTED-CONTENT"/>
    <s v="Other CCMG"/>
    <s v="457-100-412"/>
    <s v="IIG EMEA GERMANY AREA"/>
    <s v="IIG EMEA GERMANY 1 DISTRICT"/>
    <s v="STEPHANE BARBERET"/>
    <s v="ULRICH WENZ"/>
    <s v="IIG EMEA SOUTH DIVISION"/>
    <x v="15"/>
    <n v="130240"/>
    <x v="104"/>
    <x v="106"/>
    <x v="130"/>
    <s v="Germany"/>
    <s v="Germany"/>
    <x v="0"/>
    <s v="ZOR"/>
    <n v="1821875"/>
    <m/>
    <x v="167"/>
    <x v="141"/>
    <m/>
    <m/>
    <s v="LANXESS AG"/>
    <n v="329058502"/>
    <x v="141"/>
    <s v="DXP"/>
    <n v="51"/>
    <s v="Direct"/>
    <s v="EMC Sale"/>
    <s v="N"/>
    <m/>
    <m/>
    <s v="DIRECT"/>
    <d v="2013-06-18T00:00:00"/>
    <x v="45"/>
    <d v="2013-06-18T00:00:00"/>
    <n v="6"/>
    <m/>
    <m/>
    <m/>
    <n v="4176.8999999999996"/>
    <x v="0"/>
    <s v="PROCESS MFG"/>
    <s v="PROCESS MFG -- CHEMICALS"/>
    <s v="GermanyBOOKINGS"/>
    <s v="Q22013"/>
    <s v="Germany"/>
    <x v="0"/>
  </r>
  <r>
    <x v="2"/>
    <x v="0"/>
    <s v="CONTENT AND CASE MGMT"/>
    <s v="CCMG GOVERNANCE"/>
    <s v="TRUSTED-CONTENT"/>
    <s v="Other CCMG"/>
    <s v="457-100-413"/>
    <s v="IIG EMEA TURKEY, MIDDLE EAST, AFRICAN CONTINENT AREA"/>
    <s v="IIG EMEA MIDDLE EAST 1 DISTRICT"/>
    <s v="ALESSIO GALLO"/>
    <s v="MAHMOUD MOUNIR"/>
    <s v="IIG EMEA EMERGING DIVISION"/>
    <x v="2"/>
    <n v="83884"/>
    <x v="144"/>
    <x v="157"/>
    <x v="188"/>
    <s v="United Arab Emirates"/>
    <s v="United Arab Emirates"/>
    <x v="0"/>
    <s v="ZOR"/>
    <n v="1967979"/>
    <m/>
    <x v="229"/>
    <x v="201"/>
    <m/>
    <m/>
    <s v="AL ROSTAMANI GROUP OF COMPANIES (L.L.C)"/>
    <n v="561412537"/>
    <x v="201"/>
    <s v="DXP"/>
    <n v="250"/>
    <s v="Direct"/>
    <s v="EMC Sale"/>
    <s v="Y"/>
    <s v="Direct Reseller"/>
    <s v="Information Intelligence Reseller"/>
    <s v="OTHER CHANNEL"/>
    <d v="2013-06-24T00:00:00"/>
    <x v="37"/>
    <d v="2013-06-24T00:00:00"/>
    <n v="6"/>
    <m/>
    <m/>
    <m/>
    <n v="7750"/>
    <x v="0"/>
    <s v="RETAIL"/>
    <s v="RETAIL -- AUTOMOTIVE"/>
    <s v="Middle EastBOOKINGS"/>
    <s v="Q22013"/>
    <n v="0"/>
    <x v="0"/>
  </r>
  <r>
    <x v="8"/>
    <x v="3"/>
    <s v="CONTENT AND CASE MGMT"/>
    <s v="CCMG GOVERNANCE"/>
    <s v="TRUSTED-CONTENT"/>
    <s v="Other CCMG"/>
    <s v="457-100-414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887.6"/>
    <x v="0"/>
    <s v="NOT DEFINED"/>
    <s v="NOT DEFINED"/>
    <s v="OTHERBOOKINGS"/>
    <s v="Q22013"/>
    <s v="Other"/>
    <x v="0"/>
  </r>
  <r>
    <x v="8"/>
    <x v="3"/>
    <s v="CONTENT AND CASE MGMT"/>
    <s v="CCMG GOVERNANCE"/>
    <s v="TRUSTED-CONTENT"/>
    <s v="Other CCMG"/>
    <s v="457-100-414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887.6"/>
    <x v="0"/>
    <s v="NOT DEFINED"/>
    <s v="NOT DEFINED"/>
    <s v="OTHERBOOKINGS"/>
    <s v="Q22013"/>
    <s v="Other"/>
    <x v="0"/>
  </r>
  <r>
    <x v="13"/>
    <x v="0"/>
    <s v="CONTENT AND CASE MGMT"/>
    <s v="CCMG GOVERNANCE"/>
    <s v="TRUSTED-CONTENT"/>
    <s v="Other CCMG"/>
    <s v="457-100-414"/>
    <s v="IIG EMEA E. EUROPE/AUSTRIA AREA"/>
    <s v="IIG EMEA AUSTRIA DISTRICT"/>
    <s v="ALESSIO GALLO"/>
    <s v="ENEAVITO STUCCHI"/>
    <s v="IIG EMEA EMERGING DIVISION"/>
    <x v="42"/>
    <n v="72795"/>
    <x v="67"/>
    <x v="158"/>
    <x v="189"/>
    <s v="Israel"/>
    <s v="Israel"/>
    <x v="0"/>
    <s v="ZOR"/>
    <n v="2841584"/>
    <m/>
    <x v="230"/>
    <x v="202"/>
    <m/>
    <m/>
    <s v="BAHAI WORLD CENTRE"/>
    <n v="600059315"/>
    <x v="202"/>
    <s v="DXP"/>
    <n v="501"/>
    <s v="Direct"/>
    <s v="EMC Sale"/>
    <s v="N"/>
    <m/>
    <m/>
    <s v="DIRECT"/>
    <d v="2013-06-27T00:00:00"/>
    <x v="4"/>
    <d v="2013-06-27T00:00:00"/>
    <n v="6"/>
    <m/>
    <m/>
    <m/>
    <n v="5511"/>
    <x v="0"/>
    <s v="SERVICES"/>
    <s v="SERVICES -- OTHER"/>
    <s v="Austria/EEBOOKINGS"/>
    <s v="Q22013"/>
    <n v="0"/>
    <x v="0"/>
  </r>
  <r>
    <x v="13"/>
    <x v="0"/>
    <s v="CONTENT AND CASE MGMT"/>
    <s v="CCMG GOVERNANCE"/>
    <s v="TRUSTED-CONTENT"/>
    <s v="Other CCMG"/>
    <s v="457-100-414"/>
    <s v="IIG EMEA E. EUROPE/AUSTRIA AREA"/>
    <s v="IIG EMEA BULGARIA/ROMANIA DISTRICT"/>
    <s v="ALESSIO GALLO"/>
    <s v="ENEAVITO STUCCHI"/>
    <s v="IIG EMEA EMERGING DIVISION"/>
    <x v="77"/>
    <n v="111531"/>
    <x v="109"/>
    <x v="113"/>
    <x v="137"/>
    <s v="Romania"/>
    <s v="Romania"/>
    <x v="0"/>
    <s v="ZOR"/>
    <n v="2587231"/>
    <m/>
    <x v="174"/>
    <x v="148"/>
    <m/>
    <m/>
    <s v="STICHTING ING AANDELEN"/>
    <n v="411836781"/>
    <x v="148"/>
    <s v="DXP"/>
    <n v="755"/>
    <s v="Indirect"/>
    <s v="EMC Sale"/>
    <s v="Y"/>
    <s v="Direct Reseller"/>
    <s v="Velocity Solution Provider"/>
    <s v="OTHER CHANNEL"/>
    <d v="2013-06-29T00:00:00"/>
    <x v="9"/>
    <d v="2013-06-29T00:00:00"/>
    <n v="6"/>
    <m/>
    <m/>
    <m/>
    <n v="20611.52"/>
    <x v="0"/>
    <s v="FINSERV"/>
    <s v="FINSERV -- BANKING"/>
    <s v="Austria/EEBOOKINGS"/>
    <s v="Q22013"/>
    <n v="0"/>
    <x v="0"/>
  </r>
  <r>
    <x v="5"/>
    <x v="2"/>
    <s v="CONTENT AND CASE MGMT"/>
    <s v="CCMG GOVERNANCE"/>
    <s v="TRUSTED-CONTENT"/>
    <s v="Other CCMG"/>
    <s v="457-100-414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887.6"/>
    <x v="0"/>
    <s v="NOT DEFINED"/>
    <s v="NOT DEFINED"/>
    <s v="UK&amp;IBOOKINGS"/>
    <s v="Q22013"/>
    <s v="UK&amp;I"/>
    <x v="0"/>
  </r>
  <r>
    <x v="10"/>
    <x v="1"/>
    <s v="CONTENT AND CASE MGMT"/>
    <s v="CCMG GOVERNANCE"/>
    <s v="TRUSTED-CONTENT"/>
    <s v="Other CCMG"/>
    <s v="457-100-419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000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119600.12"/>
    <x v="0"/>
    <s v="GOVT"/>
    <s v="GOVT -- CENTRAL"/>
    <s v="ItalyBOOKINGS"/>
    <s v="Q22013"/>
    <s v="Italy"/>
    <x v="0"/>
  </r>
  <r>
    <x v="10"/>
    <x v="1"/>
    <s v="CONTENT AND CASE MGMT"/>
    <s v="CCMG GOVERNANCE"/>
    <s v="TRUSTED-CONTENT"/>
    <s v="Other CCMG"/>
    <s v="457-100-419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00000"/>
    <s v="Indirect"/>
    <s v="BOOKINGS IMPACTING"/>
    <s v="N"/>
    <m/>
    <m/>
    <s v="DIRECT"/>
    <d v="2013-05-30T00:00:00"/>
    <x v="16"/>
    <d v="2013-05-30T00:00:00"/>
    <n v="5"/>
    <m/>
    <m/>
    <m/>
    <n v="119600.12"/>
    <x v="0"/>
    <s v="GOVT"/>
    <s v="GOVT -- CENTRAL"/>
    <s v="ItalyBOOKINGS"/>
    <s v="Q22013"/>
    <s v="Italy"/>
    <x v="0"/>
  </r>
  <r>
    <x v="13"/>
    <x v="0"/>
    <s v="CONTENT AND CASE MGMT"/>
    <s v="CCMG GOVERNANCE"/>
    <s v="TRUSTED-CONTENT"/>
    <s v="Other CCMG"/>
    <s v="457-101-120"/>
    <s v="IIG EMEA E. EUROPE/AUSTRIA AREA"/>
    <s v="IIG EMEA BULGARIA/ROMANIA DISTRICT"/>
    <s v="ALESSIO GALLO"/>
    <s v="ENEAVITO STUCCHI"/>
    <s v="IIG EMEA EMERGING DIVISION"/>
    <x v="77"/>
    <n v="111531"/>
    <x v="132"/>
    <x v="141"/>
    <x v="190"/>
    <s v="Moldova, Republic of"/>
    <s v="Moldova, Republic of"/>
    <x v="0"/>
    <s v="ZOR"/>
    <n v="2525530"/>
    <m/>
    <x v="231"/>
    <x v="203"/>
    <m/>
    <m/>
    <s v="GOVERNMENT OF MOLDOVA"/>
    <n v="645332313"/>
    <x v="203"/>
    <s v="DXP"/>
    <n v="1301"/>
    <s v="Indirect"/>
    <s v="EMC Sale"/>
    <s v="Y"/>
    <s v="Distributor"/>
    <s v="Velocity Solution Provider;VSPEX"/>
    <s v="OTHER CHANNEL"/>
    <d v="2013-06-26T00:00:00"/>
    <x v="8"/>
    <d v="2013-06-26T00:00:00"/>
    <n v="6"/>
    <m/>
    <m/>
    <m/>
    <n v="8456.51"/>
    <x v="0"/>
    <s v="GOVT"/>
    <s v="GOVT -- CENTRAL"/>
    <s v="Austria/EEBOOKINGS"/>
    <s v="Q22013"/>
    <n v="0"/>
    <x v="0"/>
  </r>
  <r>
    <x v="5"/>
    <x v="2"/>
    <s v="CONTENT AND CASE MGMT"/>
    <s v="CCMG GOVERNANCE"/>
    <s v="TRUSTED-CONTENT"/>
    <s v="Other CCMG"/>
    <s v="457-101-120"/>
    <s v="IIG EMEA UK/IRELAND AREA"/>
    <s v="IIG EMEA UK/IRELAND 1 DISTRICT"/>
    <s v="MARK RATTLEY"/>
    <s v="MARK RATTLEY"/>
    <s v="IIG EMEA NORTH DIVISION"/>
    <x v="39"/>
    <n v="118312"/>
    <x v="103"/>
    <x v="104"/>
    <x v="128"/>
    <s v="United Kingdom"/>
    <s v="United Kingdom"/>
    <x v="0"/>
    <s v="ZOR"/>
    <n v="2641871"/>
    <m/>
    <x v="165"/>
    <x v="139"/>
    <m/>
    <m/>
    <s v="ASTRAZENECA PLC"/>
    <n v="230790719"/>
    <x v="139"/>
    <s v="DXP"/>
    <n v="6800"/>
    <s v="Direct"/>
    <s v="EMC Sale"/>
    <s v="N"/>
    <m/>
    <m/>
    <s v="DIRECT"/>
    <d v="2013-06-17T00:00:00"/>
    <x v="15"/>
    <d v="2013-06-17T00:00:00"/>
    <n v="6"/>
    <m/>
    <m/>
    <m/>
    <n v="221340.44"/>
    <x v="0"/>
    <s v="LIFESCI"/>
    <s v="LIFESCI -- PHARMACEUTICALS"/>
    <s v="UK&amp;IBOOKINGS"/>
    <s v="Q22013"/>
    <s v="UK&amp;I"/>
    <x v="0"/>
  </r>
  <r>
    <x v="8"/>
    <x v="3"/>
    <s v="CONTENT AND CASE MGMT"/>
    <s v="CCMG INTEG-EXTN"/>
    <s v="MYDCTM"/>
    <s v="Other CCMG"/>
    <s v="MYD-DESKTOP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122.01"/>
    <x v="0"/>
    <s v="NOT DEFINED"/>
    <s v="NOT DEFINED"/>
    <s v="OTHERBOOKINGS"/>
    <s v="Q22013"/>
    <s v="Other"/>
    <x v="0"/>
  </r>
  <r>
    <x v="8"/>
    <x v="3"/>
    <s v="CONTENT AND CASE MGMT"/>
    <s v="CCMG INTEG-EXTN"/>
    <s v="MYDCTM"/>
    <s v="Other CCMG"/>
    <s v="MYD-DESKTOP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122.01"/>
    <x v="0"/>
    <s v="NOT DEFINED"/>
    <s v="NOT DEFINED"/>
    <s v="OTHERBOOKINGS"/>
    <s v="Q22013"/>
    <s v="Other"/>
    <x v="0"/>
  </r>
  <r>
    <x v="13"/>
    <x v="0"/>
    <s v="CONTENT AND CASE MGMT"/>
    <s v="CCMG INTEG-EXTN"/>
    <s v="MYDCTM"/>
    <s v="Other CCMG"/>
    <s v="MYD-DESKTOP"/>
    <s v="IIG EMEA E. EUROPE/AUSTRIA AREA"/>
    <s v="IIG EMEA AUSTRIA DISTRICT"/>
    <s v="ALESSIO GALLO"/>
    <s v="ENEAVITO STUCCHI"/>
    <s v="IIG EMEA EMERGING DIVISION"/>
    <x v="42"/>
    <n v="72795"/>
    <x v="67"/>
    <x v="158"/>
    <x v="189"/>
    <s v="Israel"/>
    <s v="Israel"/>
    <x v="0"/>
    <s v="ZOR"/>
    <n v="2841584"/>
    <m/>
    <x v="230"/>
    <x v="202"/>
    <m/>
    <m/>
    <s v="BAHAI WORLD CENTRE"/>
    <n v="600059315"/>
    <x v="202"/>
    <s v="DXP"/>
    <n v="501"/>
    <s v="Direct"/>
    <s v="EMC Sale"/>
    <s v="N"/>
    <m/>
    <m/>
    <s v="DIRECT"/>
    <d v="2013-06-27T00:00:00"/>
    <x v="4"/>
    <d v="2013-06-27T00:00:00"/>
    <n v="6"/>
    <m/>
    <m/>
    <m/>
    <n v="7515"/>
    <x v="0"/>
    <s v="SERVICES"/>
    <s v="SERVICES -- OTHER"/>
    <s v="Austria/EEBOOKINGS"/>
    <s v="Q22013"/>
    <n v="0"/>
    <x v="0"/>
  </r>
  <r>
    <x v="13"/>
    <x v="0"/>
    <s v="CONTENT AND CASE MGMT"/>
    <s v="CCMG INTEG-EXTN"/>
    <s v="MYDCTM"/>
    <s v="Other CCMG"/>
    <s v="MYD-DESKTOP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200"/>
    <x v="0"/>
    <s v="GOVT"/>
    <s v="GOVT -- CENTRAL"/>
    <s v="Austria/EEBOOKINGS"/>
    <s v="Q22013"/>
    <n v="0"/>
    <x v="0"/>
  </r>
  <r>
    <x v="2"/>
    <x v="0"/>
    <s v="CONTENT AND CASE MGMT"/>
    <s v="CCMG INTEG-EXTN"/>
    <s v="MYDCTM"/>
    <s v="Other CCMG"/>
    <s v="MYD-DESKTOP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50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2300"/>
    <x v="0"/>
    <s v="PROCESS MFG"/>
    <s v="PROCESS MFG -- CHEMICALS"/>
    <s v="Middle EastBOOKINGS"/>
    <s v="Q22013"/>
    <n v="0"/>
    <x v="0"/>
  </r>
  <r>
    <x v="5"/>
    <x v="2"/>
    <s v="CONTENT AND CASE MGMT"/>
    <s v="CCMG INTEG-EXTN"/>
    <s v="MYDCTM"/>
    <s v="Other CCMG"/>
    <s v="MYD-DESKTOP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5"/>
    <s v="Indirect"/>
    <s v="EMC Sale"/>
    <s v="N"/>
    <m/>
    <m/>
    <s v="DIRECT"/>
    <d v="2013-06-29T00:00:00"/>
    <x v="9"/>
    <d v="2013-06-29T00:00:00"/>
    <n v="6"/>
    <m/>
    <m/>
    <m/>
    <n v="1860"/>
    <x v="0"/>
    <s v="HIGHTECH"/>
    <s v="HIGHTECH -- COMMERCIAL MACHINERY &amp; COMPUTER EQUIPMENT"/>
    <s v="UK&amp;IBOOKINGS"/>
    <s v="Q22013"/>
    <s v="UK&amp;I"/>
    <x v="0"/>
  </r>
  <r>
    <x v="5"/>
    <x v="2"/>
    <s v="CONTENT AND CASE MGMT"/>
    <s v="CCMG INTEG-EXTN"/>
    <s v="MYDCTM"/>
    <s v="Other CCMG"/>
    <s v="MYD-DESKTOP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122.01"/>
    <x v="0"/>
    <s v="NOT DEFINED"/>
    <s v="NOT DEFINED"/>
    <s v="UK&amp;IBOOKINGS"/>
    <s v="Q22013"/>
    <s v="UK&amp;I"/>
    <x v="0"/>
  </r>
  <r>
    <x v="8"/>
    <x v="3"/>
    <s v="CONTENT AND CASE MGMT"/>
    <s v="CCMG INTEG-EXTN"/>
    <s v="MYDCTM"/>
    <s v="Other CCMG"/>
    <s v="MYD-OUTLOOK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122.01"/>
    <x v="0"/>
    <s v="NOT DEFINED"/>
    <s v="NOT DEFINED"/>
    <s v="OTHERBOOKINGS"/>
    <s v="Q22013"/>
    <s v="Other"/>
    <x v="0"/>
  </r>
  <r>
    <x v="8"/>
    <x v="3"/>
    <s v="CONTENT AND CASE MGMT"/>
    <s v="CCMG INTEG-EXTN"/>
    <s v="MYDCTM"/>
    <s v="Other CCMG"/>
    <s v="MYD-OUTLOOK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122.01"/>
    <x v="0"/>
    <s v="NOT DEFINED"/>
    <s v="NOT DEFINED"/>
    <s v="OTHERBOOKINGS"/>
    <s v="Q22013"/>
    <s v="Other"/>
    <x v="0"/>
  </r>
  <r>
    <x v="4"/>
    <x v="2"/>
    <s v="CONTENT AND CASE MGMT"/>
    <s v="CCMG INTEG-EXTN"/>
    <s v="MYDCTM"/>
    <s v="Other CCMG"/>
    <s v="MYD-OUTLOOK"/>
    <s v="IIG EMEA BENELUX AREA"/>
    <s v="IIG EMEA HOLLAND 1 DISTRICT"/>
    <s v="MARK RATTLEY"/>
    <s v="JOOST DE BOT"/>
    <s v="IIG EMEA NORTH DIVISION"/>
    <x v="48"/>
    <n v="86817"/>
    <x v="131"/>
    <x v="140"/>
    <x v="170"/>
    <s v="Netherlands"/>
    <s v="Netherlands"/>
    <x v="0"/>
    <s v="ZOR"/>
    <n v="2979255"/>
    <m/>
    <x v="211"/>
    <x v="183"/>
    <m/>
    <m/>
    <s v="GEMEENTE AMSTERDAM"/>
    <n v="419699517"/>
    <x v="183"/>
    <s v="DXP"/>
    <n v="600"/>
    <s v="Indirect"/>
    <s v="EMC Sale"/>
    <s v="Y"/>
    <s v="Systems Integrator;Direct Reseller"/>
    <s v="Information Intelligence Reseller"/>
    <s v="OTHER CHANNEL"/>
    <d v="2013-06-28T00:00:00"/>
    <x v="6"/>
    <d v="2013-06-28T00:00:00"/>
    <n v="6"/>
    <m/>
    <m/>
    <m/>
    <n v="24960.02"/>
    <x v="0"/>
    <s v="GOVT"/>
    <s v="GOVT -- WELFARE &amp; BENEFITS"/>
    <s v="BeneluxBOOKINGS"/>
    <s v="Q22013"/>
    <n v="0"/>
    <x v="0"/>
  </r>
  <r>
    <x v="13"/>
    <x v="0"/>
    <s v="CONTENT AND CASE MGMT"/>
    <s v="CCMG INTEG-EXTN"/>
    <s v="MYDCTM"/>
    <s v="Other CCMG"/>
    <s v="MYD-OUTLOOK"/>
    <s v="IIG EMEA E. EUROPE/AUSTRIA AREA"/>
    <s v="IIG EMEA AUSTRIA DISTRICT"/>
    <s v="ALESSIO GALLO"/>
    <s v="ENEAVITO STUCCHI"/>
    <s v="IIG EMEA EMERGING DIVISION"/>
    <x v="42"/>
    <n v="72795"/>
    <x v="67"/>
    <x v="158"/>
    <x v="189"/>
    <s v="Israel"/>
    <s v="Israel"/>
    <x v="0"/>
    <s v="ZOR"/>
    <n v="2841584"/>
    <m/>
    <x v="230"/>
    <x v="202"/>
    <m/>
    <m/>
    <s v="BAHAI WORLD CENTRE"/>
    <n v="600059315"/>
    <x v="202"/>
    <s v="DXP"/>
    <n v="501"/>
    <s v="Direct"/>
    <s v="EMC Sale"/>
    <s v="N"/>
    <m/>
    <m/>
    <s v="DIRECT"/>
    <d v="2013-06-27T00:00:00"/>
    <x v="4"/>
    <d v="2013-06-27T00:00:00"/>
    <n v="6"/>
    <m/>
    <m/>
    <m/>
    <n v="7515"/>
    <x v="0"/>
    <s v="SERVICES"/>
    <s v="SERVICES -- OTHER"/>
    <s v="Austria/EEBOOKINGS"/>
    <s v="Q22013"/>
    <n v="0"/>
    <x v="0"/>
  </r>
  <r>
    <x v="13"/>
    <x v="0"/>
    <s v="CONTENT AND CASE MGMT"/>
    <s v="CCMG INTEG-EXTN"/>
    <s v="MYDCTM"/>
    <s v="Other CCMG"/>
    <s v="MYD-OUTLOOK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200"/>
    <x v="0"/>
    <s v="GOVT"/>
    <s v="GOVT -- CENTRAL"/>
    <s v="Austria/EEBOOKINGS"/>
    <s v="Q22013"/>
    <n v="0"/>
    <x v="0"/>
  </r>
  <r>
    <x v="12"/>
    <x v="1"/>
    <s v="CONTENT AND CASE MGMT"/>
    <s v="CCMG INTEG-EXTN"/>
    <s v="MYDCTM"/>
    <s v="Other CCMG"/>
    <s v="MYD-OUTLOOK"/>
    <s v="IIG EMEA SWITZERLAND AREA"/>
    <s v="IIG EMEA SWITZERLAND 1 DISTRICT"/>
    <s v="STEPHANE BARBERET"/>
    <s v="ROMAN HOHL"/>
    <s v="IIG EMEA SOUTH DIVISION"/>
    <x v="83"/>
    <n v="127871"/>
    <x v="145"/>
    <x v="159"/>
    <x v="191"/>
    <s v="Switzerland"/>
    <s v="Switzerland"/>
    <x v="0"/>
    <s v="ZOR"/>
    <n v="2082039"/>
    <m/>
    <x v="232"/>
    <x v="204"/>
    <m/>
    <m/>
    <s v="ALSTOM"/>
    <n v="576400154"/>
    <x v="204"/>
    <s v="DXP"/>
    <n v="1000"/>
    <s v="Direct"/>
    <s v="EMC Sale"/>
    <s v="N"/>
    <m/>
    <m/>
    <s v="DIRECT"/>
    <d v="2013-06-28T00:00:00"/>
    <x v="6"/>
    <d v="2013-06-28T00:00:00"/>
    <n v="6"/>
    <m/>
    <m/>
    <m/>
    <n v="37440.04"/>
    <x v="0"/>
    <s v="DISCRETE MFG"/>
    <s v="DISCRETE MFG -- EQUIPMENT MANUFACTURING"/>
    <s v="SwitzerlandBOOKINGS"/>
    <s v="Q22013"/>
    <s v="Switzerland"/>
    <x v="0"/>
  </r>
  <r>
    <x v="2"/>
    <x v="0"/>
    <s v="CONTENT AND CASE MGMT"/>
    <s v="CCMG INTEG-EXTN"/>
    <s v="MYDCTM"/>
    <s v="Other CCMG"/>
    <s v="MYD-OUTLOOK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50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2300"/>
    <x v="0"/>
    <s v="PROCESS MFG"/>
    <s v="PROCESS MFG -- CHEMICALS"/>
    <s v="Middle EastBOOKINGS"/>
    <s v="Q22013"/>
    <n v="0"/>
    <x v="0"/>
  </r>
  <r>
    <x v="2"/>
    <x v="0"/>
    <s v="CONTENT AND CASE MGMT"/>
    <s v="CCMG INTEG-EXTN"/>
    <s v="MYDCTM"/>
    <s v="Other CCMG"/>
    <s v="MYD-OUTLOOK"/>
    <s v="IIG EMEA TURKEY, MIDDLE EAST, AFRICAN CONTINENT AREA"/>
    <s v="IIG EMEA MIDDLE EAST 1 DISTRICT"/>
    <s v="ALESSIO GALLO"/>
    <s v="MAHMOUD MOUNIR"/>
    <s v="IIG EMEA EMERGING DIVISION"/>
    <x v="2"/>
    <n v="83884"/>
    <x v="144"/>
    <x v="157"/>
    <x v="188"/>
    <s v="United Arab Emirates"/>
    <s v="United Arab Emirates"/>
    <x v="0"/>
    <s v="ZOR"/>
    <n v="1967979"/>
    <m/>
    <x v="229"/>
    <x v="201"/>
    <m/>
    <m/>
    <s v="AL ROSTAMANI GROUP OF COMPANIES (L.L.C)"/>
    <n v="561412537"/>
    <x v="201"/>
    <s v="DXP"/>
    <n v="250"/>
    <s v="Direct"/>
    <s v="EMC Sale"/>
    <s v="Y"/>
    <s v="Direct Reseller"/>
    <s v="Information Intelligence Reseller"/>
    <s v="OTHER CHANNEL"/>
    <d v="2013-06-24T00:00:00"/>
    <x v="37"/>
    <d v="2013-06-24T00:00:00"/>
    <n v="6"/>
    <m/>
    <m/>
    <m/>
    <n v="9250"/>
    <x v="0"/>
    <s v="RETAIL"/>
    <s v="RETAIL -- AUTOMOTIVE"/>
    <s v="Middle EastBOOKINGS"/>
    <s v="Q22013"/>
    <n v="0"/>
    <x v="0"/>
  </r>
  <r>
    <x v="2"/>
    <x v="0"/>
    <s v="CONTENT AND CASE MGMT"/>
    <s v="CCMG INTEG-EXTN"/>
    <s v="MYDCTM"/>
    <s v="Other CCMG"/>
    <s v="MYD-OUTLOOK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1"/>
    <s v="ZCR"/>
    <n v="2871965"/>
    <m/>
    <x v="179"/>
    <x v="153"/>
    <m/>
    <m/>
    <s v="AL AIN MUNICIPALITY"/>
    <n v="851211171"/>
    <x v="153"/>
    <s v="DXP"/>
    <n v="-600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-5400"/>
    <x v="0"/>
    <s v="GOVT"/>
    <s v="GOVT -- CENTRAL"/>
    <s v="Middle EastBOOKINGS"/>
    <s v="Q22013"/>
    <n v="0"/>
    <x v="0"/>
  </r>
  <r>
    <x v="2"/>
    <x v="0"/>
    <s v="CONTENT AND CASE MGMT"/>
    <s v="CCMG INTEG-EXTN"/>
    <s v="MYDCTM"/>
    <s v="Other CCMG"/>
    <s v="MYD-OUTLOOK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0"/>
    <s v="ZOR"/>
    <n v="2871965"/>
    <m/>
    <x v="180"/>
    <x v="153"/>
    <m/>
    <m/>
    <s v="AL AIN MUNICIPALITY"/>
    <n v="851211171"/>
    <x v="153"/>
    <s v="DXP"/>
    <n v="600"/>
    <s v="Direct"/>
    <s v="EMC Sale"/>
    <s v="Y"/>
    <s v="Direct Reseller"/>
    <s v="Velocity Solution Provider;Velocity Services Implement;VSPEX"/>
    <s v="OTHER CHANNEL"/>
    <d v="2013-05-23T00:00:00"/>
    <x v="18"/>
    <d v="2013-05-23T00:00:00"/>
    <n v="5"/>
    <m/>
    <m/>
    <m/>
    <n v="5400"/>
    <x v="0"/>
    <s v="GOVT"/>
    <s v="GOVT -- CENTRAL"/>
    <s v="Middle EastBOOKINGS"/>
    <s v="Q22013"/>
    <n v="0"/>
    <x v="0"/>
  </r>
  <r>
    <x v="2"/>
    <x v="0"/>
    <s v="CONTENT AND CASE MGMT"/>
    <s v="CCMG INTEG-EXTN"/>
    <s v="MYDCTM"/>
    <s v="Other CCMG"/>
    <s v="MYD-OUTLOOK"/>
    <s v="IIG EMEA TURKEY, MIDDLE EAST, AFRICAN CONTINENT AREA"/>
    <s v="IIG EMEA MIDDLE EAST 1 DISTRICT"/>
    <s v="ALESSIO GALLO"/>
    <s v="MAHMOUD MOUNIR"/>
    <s v="IIG EMEA EMERGING DIVISION"/>
    <x v="2"/>
    <n v="83884"/>
    <x v="114"/>
    <x v="119"/>
    <x v="143"/>
    <s v="United Arab Emirates"/>
    <s v="United Arab Emirates"/>
    <x v="2"/>
    <s v="ZDR"/>
    <n v="2871965"/>
    <m/>
    <x v="181"/>
    <x v="153"/>
    <m/>
    <m/>
    <s v="DEPARTMENT OF MUNICIPAL AFFAIRS"/>
    <n v="561782348"/>
    <x v="153"/>
    <s v="DXP"/>
    <n v="600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5400"/>
    <x v="0"/>
    <s v="GOVT"/>
    <s v="GOVT -- CENTRAL"/>
    <s v="Middle EastBOOKINGS"/>
    <s v="Q22013"/>
    <n v="0"/>
    <x v="0"/>
  </r>
  <r>
    <x v="5"/>
    <x v="2"/>
    <s v="CONTENT AND CASE MGMT"/>
    <s v="CCMG INTEG-EXTN"/>
    <s v="MYDCTM"/>
    <s v="Other CCMG"/>
    <s v="MYD-OUTLOOK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5"/>
    <s v="Indirect"/>
    <s v="EMC Sale"/>
    <s v="N"/>
    <m/>
    <m/>
    <s v="DIRECT"/>
    <d v="2013-06-29T00:00:00"/>
    <x v="9"/>
    <d v="2013-06-29T00:00:00"/>
    <n v="6"/>
    <m/>
    <m/>
    <m/>
    <n v="1860"/>
    <x v="0"/>
    <s v="HIGHTECH"/>
    <s v="HIGHTECH -- COMMERCIAL MACHINERY &amp; COMPUTER EQUIPMENT"/>
    <s v="UK&amp;IBOOKINGS"/>
    <s v="Q22013"/>
    <s v="UK&amp;I"/>
    <x v="0"/>
  </r>
  <r>
    <x v="5"/>
    <x v="2"/>
    <s v="CONTENT AND CASE MGMT"/>
    <s v="CCMG INTEG-EXTN"/>
    <s v="MYDCTM"/>
    <s v="Other CCMG"/>
    <s v="MYD-OUTLOOK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122.01"/>
    <x v="0"/>
    <s v="NOT DEFINED"/>
    <s v="NOT DEFINED"/>
    <s v="UK&amp;IBOOKINGS"/>
    <s v="Q22013"/>
    <s v="UK&amp;I"/>
    <x v="0"/>
  </r>
  <r>
    <x v="13"/>
    <x v="0"/>
    <s v="CONTENT AND CASE MGMT"/>
    <s v="CCMG INTEG-EXTN"/>
    <s v="MYDCTM"/>
    <s v="Other CCMG"/>
    <s v="MYD-SHAREPNT"/>
    <s v="IIG EMEA E. EUROPE/AUSTRIA AREA"/>
    <s v="IIG EMEA AUSTRIA DISTRICT"/>
    <s v="ALESSIO GALLO"/>
    <s v="ENEAVITO STUCCHI"/>
    <s v="IIG EMEA EMERGING DIVISION"/>
    <x v="42"/>
    <n v="72795"/>
    <x v="67"/>
    <x v="158"/>
    <x v="189"/>
    <s v="Israel"/>
    <s v="Israel"/>
    <x v="0"/>
    <s v="ZOR"/>
    <n v="2841584"/>
    <m/>
    <x v="230"/>
    <x v="202"/>
    <m/>
    <m/>
    <s v="BAHAI WORLD CENTRE"/>
    <n v="600059315"/>
    <x v="202"/>
    <s v="DXP"/>
    <n v="501"/>
    <s v="Direct"/>
    <s v="EMC Sale"/>
    <s v="N"/>
    <m/>
    <m/>
    <s v="DIRECT"/>
    <d v="2013-06-27T00:00:00"/>
    <x v="4"/>
    <d v="2013-06-27T00:00:00"/>
    <n v="6"/>
    <m/>
    <m/>
    <m/>
    <n v="7515"/>
    <x v="0"/>
    <s v="SERVICES"/>
    <s v="SERVICES -- OTHER"/>
    <s v="Austria/EEBOOKINGS"/>
    <s v="Q22013"/>
    <n v="0"/>
    <x v="0"/>
  </r>
  <r>
    <x v="13"/>
    <x v="0"/>
    <s v="CONTENT AND CASE MGMT"/>
    <s v="CCMG INTEG-EXTN"/>
    <s v="MYDCTM"/>
    <s v="Other CCMG"/>
    <s v="MYD-SHAREPNT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200"/>
    <x v="0"/>
    <s v="GOVT"/>
    <s v="GOVT -- CENTRAL"/>
    <s v="Austria/EEBOOKINGS"/>
    <s v="Q22013"/>
    <n v="0"/>
    <x v="0"/>
  </r>
  <r>
    <x v="6"/>
    <x v="2"/>
    <s v="CONTENT AND CASE MGMT"/>
    <s v="CCMG INTEG-EXTN"/>
    <s v="MYDCTM"/>
    <s v="Other CCMG"/>
    <s v="MYD-SHAREPNT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60"/>
    <s v="Indirect"/>
    <s v="EMC Sale"/>
    <s v="N"/>
    <m/>
    <m/>
    <s v="DIRECT"/>
    <d v="2013-06-29T00:00:00"/>
    <x v="9"/>
    <d v="2013-06-29T00:00:00"/>
    <n v="6"/>
    <m/>
    <m/>
    <m/>
    <n v="2431.75"/>
    <x v="0"/>
    <s v="GOVT"/>
    <s v="GOVT -- CENTRAL"/>
    <s v="South AfricaBOOKINGS"/>
    <s v="Q22013"/>
    <s v="South Africa"/>
    <x v="0"/>
  </r>
  <r>
    <x v="4"/>
    <x v="2"/>
    <s v="CONTENT AND CASE MGMT"/>
    <s v="CCMG INTEG-EXTN"/>
    <s v="SAP-ERP"/>
    <s v="Other CCMG"/>
    <s v="ARCH-SVC-SAP"/>
    <s v="IIG EMEA BENELUX AREA"/>
    <s v="IIG EMEA BELGIUM 1 DISTRICT"/>
    <s v="MARK RATTLEY"/>
    <s v="JOOST DE BOT"/>
    <s v="IIG EMEA NORTH DIVISION"/>
    <x v="21"/>
    <s v="D01721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20650.52"/>
    <x v="0"/>
    <s v="PROCESS MFG"/>
    <s v="PROCESS MFG -- CHEMICALS"/>
    <s v="BeneluxBOOKINGS"/>
    <s v="Q22013"/>
    <n v="0"/>
    <x v="0"/>
  </r>
  <r>
    <x v="4"/>
    <x v="2"/>
    <s v="CONTENT AND CASE MGMT"/>
    <s v="CCMG INTEG-EXTN"/>
    <s v="SAP-ERP"/>
    <s v="Other CCMG"/>
    <s v="ARCH-SVC-SAP"/>
    <s v="IIG EMEA BENELUX AREA"/>
    <s v="IIG EMEA BELGIUM 1 DISTRICT"/>
    <s v="MARK RATTLEY"/>
    <s v="JOOST DE BOT"/>
    <s v="IIG EMEA NORTH DIVISION"/>
    <x v="21"/>
    <s v="D01721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19600.12"/>
    <x v="0"/>
    <s v="GOVT"/>
    <s v="GOVT -- CENTRAL"/>
    <s v="BeneluxBOOKINGS"/>
    <s v="Q22013"/>
    <n v="0"/>
    <x v="0"/>
  </r>
  <r>
    <x v="13"/>
    <x v="0"/>
    <s v="CONTENT AND CASE MGMT"/>
    <s v="CCMG INTEG-EXTN"/>
    <s v="SAP-ERP"/>
    <s v="Other CCMG"/>
    <s v="ARCH-SVC-SAP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1"/>
    <s v="Indirect"/>
    <s v="EMC Sale"/>
    <s v="N"/>
    <m/>
    <m/>
    <s v="DIRECT"/>
    <d v="2013-06-28T00:00:00"/>
    <x v="6"/>
    <d v="2013-06-28T00:00:00"/>
    <n v="6"/>
    <m/>
    <m/>
    <m/>
    <n v="1"/>
    <x v="0"/>
    <s v="GOVT"/>
    <s v="GOVT -- CENTRAL"/>
    <s v="Austria/EEBOOKINGS"/>
    <s v="Q22013"/>
    <n v="0"/>
    <x v="0"/>
  </r>
  <r>
    <x v="13"/>
    <x v="0"/>
    <s v="CONTENT AND CASE MGMT"/>
    <s v="CCMG INTEG-EXTN"/>
    <s v="SAP-ERP"/>
    <s v="Other CCMG"/>
    <s v="ARCH-SVC-SAP"/>
    <s v="IIG EMEA E. EUROPE/AUSTRIA AREA"/>
    <s v="IIG EMEA AUSTRIA DISTRICT"/>
    <s v="ALESSIO GALLO"/>
    <s v="ENEAVITO STUCCHI"/>
    <s v="IIG EMEA EMERGING DIVISION"/>
    <x v="42"/>
    <n v="72795"/>
    <x v="147"/>
    <x v="161"/>
    <x v="194"/>
    <s v="Austria"/>
    <s v="Austria"/>
    <x v="1"/>
    <s v="ZCR"/>
    <n v="2585176"/>
    <m/>
    <x v="235"/>
    <x v="207"/>
    <m/>
    <m/>
    <s v="Deutsche Lufthansa AG"/>
    <n v="315000893"/>
    <x v="207"/>
    <s v="DXP"/>
    <n v="-3"/>
    <s v="Direct"/>
    <s v="Return-Return of Sale with Credit"/>
    <s v="N"/>
    <m/>
    <m/>
    <s v="DIRECT"/>
    <d v="2013-06-29T00:00:00"/>
    <x v="9"/>
    <d v="2013-06-29T00:00:00"/>
    <n v="6"/>
    <m/>
    <m/>
    <m/>
    <n v="-53145.35"/>
    <x v="0"/>
    <s v="TRANSPORTATION"/>
    <s v="TRANSPORTATION -- TRAVEL &amp; HOSPITALITY"/>
    <s v="Austria/EEBOOKINGS"/>
    <s v="Q22013"/>
    <n v="0"/>
    <x v="0"/>
  </r>
  <r>
    <x v="10"/>
    <x v="1"/>
    <s v="CONTENT AND CASE MGMT"/>
    <s v="CCMG INTEG-EXTN"/>
    <s v="SAP-ERP"/>
    <s v="Other CCMG"/>
    <s v="ARCH-SVC-SAP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8088.09"/>
    <x v="0"/>
    <s v="GOVT"/>
    <s v="GOVT -- CENTRAL"/>
    <s v="ItalyBOOKINGS"/>
    <s v="Q22013"/>
    <s v="Italy"/>
    <x v="0"/>
  </r>
  <r>
    <x v="10"/>
    <x v="1"/>
    <s v="CONTENT AND CASE MGMT"/>
    <s v="CCMG INTEG-EXTN"/>
    <s v="SAP-ERP"/>
    <s v="Other CCMG"/>
    <s v="ARCH-SVC-SAP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0"/>
    <s v="Indirect"/>
    <s v="BOOKINGS IMPACTING"/>
    <s v="N"/>
    <m/>
    <m/>
    <s v="DIRECT"/>
    <d v="2013-05-30T00:00:00"/>
    <x v="16"/>
    <d v="2013-05-30T00:00:00"/>
    <n v="5"/>
    <m/>
    <m/>
    <m/>
    <n v="8088.09"/>
    <x v="0"/>
    <s v="GOVT"/>
    <s v="GOVT -- CENTRAL"/>
    <s v="ItalyBOOKINGS"/>
    <s v="Q22013"/>
    <s v="Italy"/>
    <x v="0"/>
  </r>
  <r>
    <x v="3"/>
    <x v="2"/>
    <s v="CONTENT AND CASE MGMT"/>
    <s v="CCMG INTEG-EXTN"/>
    <s v="SAP-ERP"/>
    <s v="Other CCMG"/>
    <s v="ARCH-SVC-SAP"/>
    <s v="IIG EMEA NORDICS AREA"/>
    <s v="IIG EMEA DENMARK DISTRICT"/>
    <s v="MARK RATTLEY"/>
    <s v="ERLING KVALHEIM"/>
    <s v="IIG EMEA NORTH DIVISION"/>
    <x v="5"/>
    <n v="100878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20650.52"/>
    <x v="0"/>
    <s v="PROCESS MFG"/>
    <s v="PROCESS MFG -- CHEMICALS"/>
    <s v="NordicsBOOKINGS"/>
    <s v="Q22013"/>
    <s v="Nordics"/>
    <x v="0"/>
  </r>
  <r>
    <x v="3"/>
    <x v="2"/>
    <s v="CONTENT AND CASE MGMT"/>
    <s v="CCMG INTEG-EXTN"/>
    <s v="SAP-ERP"/>
    <s v="Other CCMG"/>
    <s v="ARCH-SVC-SAP"/>
    <s v="IIG EMEA NORDICS AREA"/>
    <s v="IIG EMEA DENMARK DISTRICT"/>
    <s v="MARK RATTLEY"/>
    <s v="ERLING KVALHEIM"/>
    <s v="IIG EMEA NORTH DIVISION"/>
    <x v="5"/>
    <n v="100878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19600.12"/>
    <x v="0"/>
    <s v="GOVT"/>
    <s v="GOVT -- CENTRAL"/>
    <s v="NordicsBOOKINGS"/>
    <s v="Q22013"/>
    <s v="Nordics"/>
    <x v="0"/>
  </r>
  <r>
    <x v="3"/>
    <x v="2"/>
    <s v="CONTENT AND CASE MGMT"/>
    <s v="CCMG INTEG-EXTN"/>
    <s v="SAP-ERP"/>
    <s v="Other CCMG"/>
    <s v="ARCH-SVC-SAP"/>
    <s v="IIG EMEA NORDICS AREA"/>
    <s v="IIG EMEA FINLAND 1 DISTRICT"/>
    <s v="MARK RATTLEY"/>
    <s v="ERLING KVALHEIM"/>
    <s v="IIG EMEA NORTH DIVISION"/>
    <x v="80"/>
    <n v="84625"/>
    <x v="148"/>
    <x v="162"/>
    <x v="195"/>
    <s v="Finland"/>
    <s v="Finland"/>
    <x v="0"/>
    <s v="ZOR"/>
    <n v="2979318"/>
    <m/>
    <x v="236"/>
    <x v="208"/>
    <m/>
    <m/>
    <s v="FUJITSU LIMITED"/>
    <n v="690535281"/>
    <x v="208"/>
    <s v="DXP"/>
    <n v="1"/>
    <s v="Indirect"/>
    <s v="EMC Sale"/>
    <s v="Y"/>
    <s v="Distribution VAR"/>
    <s v="Authorized Reseller"/>
    <s v="OTHER CHANNEL"/>
    <d v="2013-06-29T00:00:00"/>
    <x v="9"/>
    <d v="2013-06-29T00:00:00"/>
    <n v="6"/>
    <m/>
    <m/>
    <m/>
    <n v="29900.03"/>
    <x v="0"/>
    <s v="SERVICES"/>
    <s v="SERVICES -- CONSULTING"/>
    <s v="NordicsBOOKINGS"/>
    <s v="Q22013"/>
    <s v="Nordics"/>
    <x v="0"/>
  </r>
  <r>
    <x v="6"/>
    <x v="2"/>
    <s v="CONTENT AND CASE MGMT"/>
    <s v="CCMG INTEG-EXTN"/>
    <s v="SAP-ERP"/>
    <s v="Other CCMG"/>
    <s v="ARCH-SVC-SAP"/>
    <s v="SOUTH AFRICA ENTERPRISE AREA"/>
    <s v="SOUTH AFRICA PUBLIC DISTRICT"/>
    <s v="SERVAAS VENTER"/>
    <s v="EDGAR MABOTHE"/>
    <s v="TEEAM DIVISION"/>
    <x v="88"/>
    <n v="124077"/>
    <x v="149"/>
    <x v="163"/>
    <x v="196"/>
    <s v="South Africa"/>
    <s v="South Africa"/>
    <x v="1"/>
    <s v="ZCR"/>
    <n v="1821415"/>
    <s v="ZRAT - Redirect after Tax"/>
    <x v="237"/>
    <x v="209"/>
    <s v="HARD REDIRECTS"/>
    <s v="ZRAT - Redirect after Tax"/>
    <s v="SUID-AFRIKAANSE POSKANTOOR LTD"/>
    <n v="539171418"/>
    <x v="209"/>
    <s v="DXP"/>
    <n v="0"/>
    <s v="Direct"/>
    <s v="BOOKINGS IMPACTING"/>
    <s v="N"/>
    <m/>
    <m/>
    <s v="DIRECT"/>
    <d v="2013-06-19T00:00:00"/>
    <x v="7"/>
    <d v="2013-06-21T00:00:00"/>
    <n v="6"/>
    <m/>
    <m/>
    <m/>
    <n v="65.11"/>
    <x v="0"/>
    <s v="GOVT"/>
    <s v="GOVT -- CENTRAL"/>
    <s v="South AfricaBOOKINGS"/>
    <s v="Q22013"/>
    <n v="0"/>
    <x v="0"/>
  </r>
  <r>
    <x v="6"/>
    <x v="2"/>
    <s v="CONTENT AND CASE MGMT"/>
    <s v="CCMG INTEG-EXTN"/>
    <s v="SAP-ERP"/>
    <s v="Other CCMG"/>
    <s v="ARCH-SVC-SAP"/>
    <s v="SOUTH AFRICA ENTERPRISE AREA"/>
    <s v="SOUTH AFRICA PUBLIC DISTRICT"/>
    <s v="SERVAAS VENTER"/>
    <s v="EDGAR MABOTHE"/>
    <s v="TEEAM DIVISION"/>
    <x v="88"/>
    <n v="124077"/>
    <x v="149"/>
    <x v="163"/>
    <x v="196"/>
    <s v="South Africa"/>
    <s v="South Africa"/>
    <x v="1"/>
    <s v="ZCR"/>
    <n v="1821415"/>
    <m/>
    <x v="237"/>
    <x v="209"/>
    <m/>
    <m/>
    <s v="SUID-AFRIKAANSE POSKANTOOR LTD"/>
    <n v="539171418"/>
    <x v="209"/>
    <s v="DXP"/>
    <n v="-2"/>
    <s v="Direct"/>
    <s v="BOOKINGS IMPACTING"/>
    <s v="N"/>
    <m/>
    <m/>
    <s v="DIRECT"/>
    <d v="2013-06-19T00:00:00"/>
    <x v="7"/>
    <d v="2013-06-21T00:00:00"/>
    <n v="6"/>
    <m/>
    <m/>
    <m/>
    <n v="-61735.12"/>
    <x v="0"/>
    <s v="GOVT"/>
    <s v="GOVT -- CENTRAL"/>
    <s v="South AfricaBOOKINGS"/>
    <s v="Q22013"/>
    <n v="0"/>
    <x v="0"/>
  </r>
  <r>
    <x v="6"/>
    <x v="2"/>
    <s v="CONTENT AND CASE MGMT"/>
    <s v="CCMG INTEG-EXTN"/>
    <s v="SAP-ERP"/>
    <s v="Other CCMG"/>
    <s v="ARCH-SVC-SAP"/>
    <s v="SOUTH AFRICA ENTERPRISE AREA"/>
    <s v="SOUTH AFRICA PUBLIC DISTRICT"/>
    <s v="SERVAAS VENTER"/>
    <s v="EDGAR MABOTHE"/>
    <s v="TEEAM DIVISION"/>
    <x v="88"/>
    <n v="124077"/>
    <x v="149"/>
    <x v="163"/>
    <x v="196"/>
    <s v="South Africa"/>
    <s v="South Africa"/>
    <x v="2"/>
    <s v="ZDR"/>
    <n v="1821415"/>
    <m/>
    <x v="238"/>
    <x v="209"/>
    <m/>
    <m/>
    <s v="SUID-AFRIKAANSE POSKANTOOR LTD"/>
    <n v="539171418"/>
    <x v="209"/>
    <s v="DXP"/>
    <n v="2"/>
    <s v="Direct"/>
    <s v="BOOKINGS IMPACTING"/>
    <s v="N"/>
    <m/>
    <m/>
    <s v="DIRECT"/>
    <d v="2013-06-21T00:00:00"/>
    <x v="7"/>
    <d v="2013-06-21T00:00:00"/>
    <n v="6"/>
    <m/>
    <m/>
    <m/>
    <n v="61735.12"/>
    <x v="0"/>
    <s v="GOVT"/>
    <s v="GOVT -- CENTRAL"/>
    <s v="South AfricaBOOKINGS"/>
    <s v="Q22013"/>
    <n v="0"/>
    <x v="0"/>
  </r>
  <r>
    <x v="4"/>
    <x v="2"/>
    <s v="CONTENT AND CASE MGMT"/>
    <s v="CCMG INTEG-EXTN"/>
    <s v="SAP-ERP"/>
    <s v="Other CCMG"/>
    <s v="ECONN-SAP-CS"/>
    <s v="IIG EMEA BENELUX AREA"/>
    <s v="IIG EMEA BELGIUM 1 DISTRICT"/>
    <s v="MARK RATTLEY"/>
    <s v="JOOST DE BOT"/>
    <s v="IIG EMEA NORTH DIVISION"/>
    <x v="21"/>
    <s v="D01721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50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5915.01"/>
    <x v="0"/>
    <s v="PROCESS MFG"/>
    <s v="PROCESS MFG -- CHEMICALS"/>
    <s v="BeneluxBOOKINGS"/>
    <s v="Q22013"/>
    <n v="0"/>
    <x v="0"/>
  </r>
  <r>
    <x v="4"/>
    <x v="2"/>
    <s v="CONTENT AND CASE MGMT"/>
    <s v="CCMG INTEG-EXTN"/>
    <s v="SAP-ERP"/>
    <s v="Other CCMG"/>
    <s v="ECONN-SAP-CS"/>
    <s v="IIG EMEA BENELUX AREA"/>
    <s v="IIG EMEA BELGIUM 1 DISTRICT"/>
    <s v="MARK RATTLEY"/>
    <s v="JOOST DE BOT"/>
    <s v="IIG EMEA NORTH DIVISION"/>
    <x v="21"/>
    <s v="D01721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450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50310.05"/>
    <x v="0"/>
    <s v="GOVT"/>
    <s v="GOVT -- CENTRAL"/>
    <s v="BeneluxBOOKINGS"/>
    <s v="Q22013"/>
    <n v="0"/>
    <x v="0"/>
  </r>
  <r>
    <x v="13"/>
    <x v="0"/>
    <s v="CONTENT AND CASE MGMT"/>
    <s v="CCMG INTEG-EXTN"/>
    <s v="SAP-ERP"/>
    <s v="Other CCMG"/>
    <s v="ECONN-SAP-CS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200"/>
    <x v="0"/>
    <s v="GOVT"/>
    <s v="GOVT -- CENTRAL"/>
    <s v="Austria/EEBOOKINGS"/>
    <s v="Q22013"/>
    <n v="0"/>
    <x v="0"/>
  </r>
  <r>
    <x v="7"/>
    <x v="1"/>
    <s v="CONTENT AND CASE MGMT"/>
    <s v="CCMG INTEG-EXTN"/>
    <s v="SAP-ERP"/>
    <s v="Other CCMG"/>
    <s v="ECONN-SAP-CS"/>
    <s v="IIG EMEA GERMANY AREA"/>
    <s v="IIG EMEA GERMANY 1 DISTRICT"/>
    <s v="STEPHANE BARBERET"/>
    <s v="ULRICH WENZ"/>
    <s v="IIG EMEA SOUTH DIVISION"/>
    <x v="87"/>
    <n v="46260"/>
    <x v="150"/>
    <x v="164"/>
    <x v="197"/>
    <s v="Germany"/>
    <s v="Germany"/>
    <x v="0"/>
    <s v="ZOR"/>
    <n v="2917176"/>
    <m/>
    <x v="239"/>
    <x v="210"/>
    <m/>
    <m/>
    <s v="Bayerische Motoren Werke AG"/>
    <n v="315369934"/>
    <x v="210"/>
    <s v="DXP"/>
    <n v="20"/>
    <s v="Direct"/>
    <s v="EMC Sale"/>
    <s v="N"/>
    <m/>
    <m/>
    <s v="DIRECT"/>
    <d v="2013-06-26T00:00:00"/>
    <x v="8"/>
    <d v="2013-06-26T00:00:00"/>
    <n v="6"/>
    <m/>
    <m/>
    <m/>
    <n v="4004"/>
    <x v="0"/>
    <s v="DISCRETE MFG"/>
    <s v="DISCRETE MFG -- AUTOMOTIVE"/>
    <s v="GermanyBOOKINGS"/>
    <s v="Q22013"/>
    <s v="Germany"/>
    <x v="0"/>
  </r>
  <r>
    <x v="10"/>
    <x v="1"/>
    <s v="CONTENT AND CASE MGMT"/>
    <s v="CCMG INTEG-EXTN"/>
    <s v="SAP-ERP"/>
    <s v="Other CCMG"/>
    <s v="ECONN-SAP-CS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20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9230.01"/>
    <x v="0"/>
    <s v="GOVT"/>
    <s v="GOVT -- CENTRAL"/>
    <s v="ItalyBOOKINGS"/>
    <s v="Q22013"/>
    <s v="Italy"/>
    <x v="0"/>
  </r>
  <r>
    <x v="10"/>
    <x v="1"/>
    <s v="CONTENT AND CASE MGMT"/>
    <s v="CCMG INTEG-EXTN"/>
    <s v="SAP-ERP"/>
    <s v="Other CCMG"/>
    <s v="ECONN-SAP-CS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2000"/>
    <s v="Indirect"/>
    <s v="BOOKINGS IMPACTING"/>
    <s v="N"/>
    <m/>
    <m/>
    <s v="DIRECT"/>
    <d v="2013-05-30T00:00:00"/>
    <x v="16"/>
    <d v="2013-05-30T00:00:00"/>
    <n v="5"/>
    <m/>
    <m/>
    <m/>
    <n v="9230.01"/>
    <x v="0"/>
    <s v="GOVT"/>
    <s v="GOVT -- CENTRAL"/>
    <s v="ItalyBOOKINGS"/>
    <s v="Q22013"/>
    <s v="Italy"/>
    <x v="0"/>
  </r>
  <r>
    <x v="3"/>
    <x v="2"/>
    <s v="CONTENT AND CASE MGMT"/>
    <s v="CCMG INTEG-EXTN"/>
    <s v="SAP-ERP"/>
    <s v="Other CCMG"/>
    <s v="ECONN-SAP-CS"/>
    <s v="IIG EMEA NORDICS AREA"/>
    <s v="IIG EMEA DENMARK DISTRICT"/>
    <s v="MARK RATTLEY"/>
    <s v="ERLING KVALHEIM"/>
    <s v="IIG EMEA NORTH DIVISION"/>
    <x v="5"/>
    <n v="100878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-50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5915.01"/>
    <x v="0"/>
    <s v="PROCESS MFG"/>
    <s v="PROCESS MFG -- CHEMICALS"/>
    <s v="NordicsBOOKINGS"/>
    <s v="Q22013"/>
    <s v="Nordics"/>
    <x v="0"/>
  </r>
  <r>
    <x v="3"/>
    <x v="2"/>
    <s v="CONTENT AND CASE MGMT"/>
    <s v="CCMG INTEG-EXTN"/>
    <s v="SAP-ERP"/>
    <s v="Other CCMG"/>
    <s v="ECONN-SAP-CS"/>
    <s v="IIG EMEA NORDICS AREA"/>
    <s v="IIG EMEA DENMARK DISTRICT"/>
    <s v="MARK RATTLEY"/>
    <s v="ERLING KVALHEIM"/>
    <s v="IIG EMEA NORTH DIVISION"/>
    <x v="5"/>
    <n v="100878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-450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50310.05"/>
    <x v="0"/>
    <s v="GOVT"/>
    <s v="GOVT -- CENTRAL"/>
    <s v="NordicsBOOKINGS"/>
    <s v="Q22013"/>
    <s v="Nordics"/>
    <x v="0"/>
  </r>
  <r>
    <x v="12"/>
    <x v="1"/>
    <s v="CONTENT AND CASE MGMT"/>
    <s v="CCMG INTEG-EXTN"/>
    <s v="SAP-ERP"/>
    <s v="Other CCMG"/>
    <s v="ECONN-SAP-CS"/>
    <s v="IIG EMEA SWITZERLAND AREA"/>
    <s v="IIG EMEA SWITZERLAND 1 DISTRICT"/>
    <s v="STEPHANE BARBERET"/>
    <s v="ROMAN HOHL"/>
    <s v="IIG EMEA SOUTH DIVISION"/>
    <x v="32"/>
    <n v="125701"/>
    <x v="130"/>
    <x v="139"/>
    <x v="198"/>
    <s v="Switzerland"/>
    <s v="Switzerland"/>
    <x v="0"/>
    <s v="ZOR"/>
    <n v="2625014"/>
    <m/>
    <x v="240"/>
    <x v="211"/>
    <m/>
    <m/>
    <s v="CENDRES+MÉTAUX HOLDING SA"/>
    <n v="480005552"/>
    <x v="211"/>
    <s v="DXP"/>
    <n v="20"/>
    <s v="Indirect"/>
    <s v="EMC Sale"/>
    <s v="Y"/>
    <s v="Direct Reseller"/>
    <s v="Information Intelligence Reseller"/>
    <s v="OTHER CHANNEL"/>
    <d v="2013-06-26T00:00:00"/>
    <x v="8"/>
    <d v="2013-06-26T00:00:00"/>
    <n v="6"/>
    <m/>
    <m/>
    <m/>
    <n v="2043.83"/>
    <x v="0"/>
    <s v="FINSERV"/>
    <s v="FINSERV -- SECURITIES"/>
    <s v="SwitzerlandBOOKINGS"/>
    <s v="Q22013"/>
    <s v="Switzerland"/>
    <x v="0"/>
  </r>
  <r>
    <x v="12"/>
    <x v="1"/>
    <s v="CONTENT AND CASE MGMT"/>
    <s v="CCMG INTEG-EXTN"/>
    <s v="SAP-ERP"/>
    <s v="Other CCMG"/>
    <s v="ECONN-SAP-CS"/>
    <s v="IIG EMEA SWITZERLAND AREA"/>
    <s v="IIG EMEA SWITZERLAND 1 DISTRICT"/>
    <s v="STEPHANE BARBERET"/>
    <s v="ROMAN HOHL"/>
    <s v="IIG EMEA SOUTH DIVISION"/>
    <x v="32"/>
    <n v="125701"/>
    <x v="130"/>
    <x v="139"/>
    <x v="198"/>
    <s v="Switzerland"/>
    <s v="Switzerland"/>
    <x v="0"/>
    <s v="ZOR"/>
    <n v="2974502"/>
    <m/>
    <x v="241"/>
    <x v="212"/>
    <m/>
    <m/>
    <s v="CENDRES+MÉTAUX HOLDING SA"/>
    <n v="480005552"/>
    <x v="212"/>
    <s v="DXP"/>
    <n v="28"/>
    <s v="Indirect"/>
    <s v="EMC Sale"/>
    <s v="Y"/>
    <s v="Direct Reseller"/>
    <s v="Information Intelligence Reseller"/>
    <s v="OTHER CHANNEL"/>
    <d v="2013-06-27T00:00:00"/>
    <x v="4"/>
    <d v="2013-06-27T00:00:00"/>
    <n v="6"/>
    <m/>
    <m/>
    <m/>
    <n v="2861.36"/>
    <x v="0"/>
    <s v="FINSERV"/>
    <s v="FINSERV -- SECURITIES"/>
    <s v="SwitzerlandBOOKINGS"/>
    <s v="Q22013"/>
    <s v="Switzerland"/>
    <x v="0"/>
  </r>
  <r>
    <x v="4"/>
    <x v="2"/>
    <s v="CONTENT AND CASE MGMT"/>
    <s v="CCMG INTEG-EXTN"/>
    <s v="SAP-ERP"/>
    <s v="Other CCMG"/>
    <s v="ECONN-SAP-SA"/>
    <s v="IIG EMEA BENELUX AREA"/>
    <s v="IIG EMEA BELGIUM 1 DISTRICT"/>
    <s v="MARK RATTLEY"/>
    <s v="JOOST DE BOT"/>
    <s v="IIG EMEA NORTH DIVISION"/>
    <x v="21"/>
    <s v="D01721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29500.93"/>
    <x v="0"/>
    <s v="PROCESS MFG"/>
    <s v="PROCESS MFG -- CHEMICALS"/>
    <s v="BeneluxBOOKINGS"/>
    <s v="Q22013"/>
    <n v="0"/>
    <x v="0"/>
  </r>
  <r>
    <x v="4"/>
    <x v="2"/>
    <s v="CONTENT AND CASE MGMT"/>
    <s v="CCMG INTEG-EXTN"/>
    <s v="SAP-ERP"/>
    <s v="Other CCMG"/>
    <s v="ECONN-SAP-SA"/>
    <s v="IIG EMEA BENELUX AREA"/>
    <s v="IIG EMEA BELGIUM 1 DISTRICT"/>
    <s v="MARK RATTLEY"/>
    <s v="JOOST DE BOT"/>
    <s v="IIG EMEA NORTH DIVISION"/>
    <x v="21"/>
    <s v="D01721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28000.73"/>
    <x v="0"/>
    <s v="GOVT"/>
    <s v="GOVT -- CENTRAL"/>
    <s v="BeneluxBOOKINGS"/>
    <s v="Q22013"/>
    <n v="0"/>
    <x v="0"/>
  </r>
  <r>
    <x v="10"/>
    <x v="1"/>
    <s v="CONTENT AND CASE MGMT"/>
    <s v="CCMG INTEG-EXTN"/>
    <s v="SAP-ERP"/>
    <s v="Other CCMG"/>
    <s v="ECONN-SAP-SA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1155.47"/>
    <x v="0"/>
    <s v="GOVT"/>
    <s v="GOVT -- CENTRAL"/>
    <s v="ItalyBOOKINGS"/>
    <s v="Q22013"/>
    <s v="Italy"/>
    <x v="0"/>
  </r>
  <r>
    <x v="10"/>
    <x v="1"/>
    <s v="CONTENT AND CASE MGMT"/>
    <s v="CCMG INTEG-EXTN"/>
    <s v="SAP-ERP"/>
    <s v="Other CCMG"/>
    <s v="ECONN-SAP-SA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"/>
    <s v="Indirect"/>
    <s v="BOOKINGS IMPACTING"/>
    <s v="N"/>
    <m/>
    <m/>
    <s v="DIRECT"/>
    <d v="2013-05-30T00:00:00"/>
    <x v="16"/>
    <d v="2013-05-30T00:00:00"/>
    <n v="5"/>
    <m/>
    <m/>
    <m/>
    <n v="1155.47"/>
    <x v="0"/>
    <s v="GOVT"/>
    <s v="GOVT -- CENTRAL"/>
    <s v="ItalyBOOKINGS"/>
    <s v="Q22013"/>
    <s v="Italy"/>
    <x v="0"/>
  </r>
  <r>
    <x v="3"/>
    <x v="2"/>
    <s v="CONTENT AND CASE MGMT"/>
    <s v="CCMG INTEG-EXTN"/>
    <s v="SAP-ERP"/>
    <s v="Other CCMG"/>
    <s v="ECONN-SAP-SA"/>
    <s v="IIG EMEA NORDICS AREA"/>
    <s v="IIG EMEA DENMARK DISTRICT"/>
    <s v="MARK RATTLEY"/>
    <s v="ERLING KVALHEIM"/>
    <s v="IIG EMEA NORTH DIVISION"/>
    <x v="5"/>
    <n v="100878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29500.93"/>
    <x v="0"/>
    <s v="PROCESS MFG"/>
    <s v="PROCESS MFG -- CHEMICALS"/>
    <s v="NordicsBOOKINGS"/>
    <s v="Q22013"/>
    <s v="Nordics"/>
    <x v="0"/>
  </r>
  <r>
    <x v="3"/>
    <x v="2"/>
    <s v="CONTENT AND CASE MGMT"/>
    <s v="CCMG INTEG-EXTN"/>
    <s v="SAP-ERP"/>
    <s v="Other CCMG"/>
    <s v="ECONN-SAP-SA"/>
    <s v="IIG EMEA NORDICS AREA"/>
    <s v="IIG EMEA DENMARK DISTRICT"/>
    <s v="MARK RATTLEY"/>
    <s v="ERLING KVALHEIM"/>
    <s v="IIG EMEA NORTH DIVISION"/>
    <x v="5"/>
    <n v="100878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28000.73"/>
    <x v="0"/>
    <s v="GOVT"/>
    <s v="GOVT -- CENTRAL"/>
    <s v="NordicsBOOKINGS"/>
    <s v="Q22013"/>
    <s v="Nordics"/>
    <x v="0"/>
  </r>
  <r>
    <x v="12"/>
    <x v="1"/>
    <s v="CONTENT AND CASE MGMT"/>
    <s v="CCMG INTEG-EXTN"/>
    <s v="SAP-ERP"/>
    <s v="Other CCMG"/>
    <s v="ECONN-SAP-SA"/>
    <s v="IIG EMEA SWITZERLAND AREA"/>
    <s v="IIG EMEA SWITZERLAND 1 DISTRICT"/>
    <s v="STEPHANE BARBERET"/>
    <s v="ROMAN HOHL"/>
    <s v="IIG EMEA SOUTH DIVISION"/>
    <x v="32"/>
    <n v="125701"/>
    <x v="130"/>
    <x v="139"/>
    <x v="198"/>
    <s v="Switzerland"/>
    <s v="Switzerland"/>
    <x v="0"/>
    <s v="ZOR"/>
    <n v="2625014"/>
    <m/>
    <x v="240"/>
    <x v="211"/>
    <m/>
    <m/>
    <s v="CENDRES+MÉTAUX HOLDING SA"/>
    <n v="480005552"/>
    <x v="211"/>
    <s v="DXP"/>
    <n v="1"/>
    <s v="Indirect"/>
    <s v="EMC Sale"/>
    <s v="Y"/>
    <s v="Direct Reseller"/>
    <s v="Information Intelligence Reseller"/>
    <s v="OTHER CHANNEL"/>
    <d v="2013-06-26T00:00:00"/>
    <x v="8"/>
    <d v="2013-06-26T00:00:00"/>
    <n v="6"/>
    <m/>
    <m/>
    <m/>
    <n v="25500.42"/>
    <x v="0"/>
    <s v="FINSERV"/>
    <s v="FINSERV -- SECURITIES"/>
    <s v="SwitzerlandBOOKINGS"/>
    <s v="Q22013"/>
    <s v="Switzerland"/>
    <x v="0"/>
  </r>
  <r>
    <x v="10"/>
    <x v="1"/>
    <s v="CONTENT AND CASE MGMT"/>
    <s v="CCMG INTEG-EXTN"/>
    <s v="SAP-ERP"/>
    <s v="Other CCMG"/>
    <s v="PRC-SRVS-SAP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577.73"/>
    <x v="0"/>
    <s v="GOVT"/>
    <s v="GOVT -- CENTRAL"/>
    <s v="ItalyBOOKINGS"/>
    <s v="Q22013"/>
    <s v="Italy"/>
    <x v="0"/>
  </r>
  <r>
    <x v="10"/>
    <x v="1"/>
    <s v="CONTENT AND CASE MGMT"/>
    <s v="CCMG INTEG-EXTN"/>
    <s v="SAP-ERP"/>
    <s v="Other CCMG"/>
    <s v="PRC-SRVS-SAP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"/>
    <s v="Indirect"/>
    <s v="BOOKINGS IMPACTING"/>
    <s v="N"/>
    <m/>
    <m/>
    <s v="DIRECT"/>
    <d v="2013-05-30T00:00:00"/>
    <x v="16"/>
    <d v="2013-05-30T00:00:00"/>
    <n v="5"/>
    <m/>
    <m/>
    <m/>
    <n v="577.73"/>
    <x v="0"/>
    <s v="GOVT"/>
    <s v="GOVT -- CENTRAL"/>
    <s v="ItalyBOOKINGS"/>
    <s v="Q22013"/>
    <s v="Italy"/>
    <x v="0"/>
  </r>
  <r>
    <x v="3"/>
    <x v="2"/>
    <s v="CONTENT AND CASE MGMT"/>
    <s v="CCMG INTEG-EXTN"/>
    <s v="SDF"/>
    <s v="zTBD"/>
    <s v="456-104-981"/>
    <s v="IIG EMEA NORDICS AREA"/>
    <s v="IIG EMEA NORWAY 1 DISTRICT"/>
    <s v="MARK RATTLEY"/>
    <s v="ERLING KVALHEIM"/>
    <s v="IIG EMEA NORTH DIVISION"/>
    <x v="7"/>
    <n v="50330"/>
    <x v="110"/>
    <x v="114"/>
    <x v="138"/>
    <s v="Sweden"/>
    <s v="Sweden"/>
    <x v="0"/>
    <s v="ZOR"/>
    <n v="2808074"/>
    <m/>
    <x v="175"/>
    <x v="149"/>
    <m/>
    <m/>
    <s v="SWEDISH ORPHAN BIOVITRUM AB (PUBL)"/>
    <n v="354010589"/>
    <x v="149"/>
    <s v="DXP"/>
    <n v="650"/>
    <s v="Direct"/>
    <s v="EMC Sale"/>
    <s v="N"/>
    <m/>
    <m/>
    <s v="DIRECT"/>
    <d v="2013-06-28T00:00:00"/>
    <x v="6"/>
    <d v="2013-06-28T00:00:00"/>
    <n v="6"/>
    <m/>
    <m/>
    <m/>
    <n v="9849.16"/>
    <x v="0"/>
    <s v="LIFESCI"/>
    <s v="LIFESCI -- PHARMACEUTICALS"/>
    <s v="NordicsBOOKINGS"/>
    <s v="Q22013"/>
    <s v="Nordics"/>
    <x v="0"/>
  </r>
  <r>
    <x v="8"/>
    <x v="3"/>
    <s v="CONTENT AND CASE MGMT"/>
    <s v="CCMG KAZEON"/>
    <s v="KAZEON"/>
    <s v="Kazeon"/>
    <s v="456-104-41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441.68"/>
    <x v="0"/>
    <s v="NOT DEFINED"/>
    <s v="NOT DEFINED"/>
    <s v="OTHERBOOKINGS"/>
    <s v="Q22013"/>
    <s v="Other"/>
    <x v="0"/>
  </r>
  <r>
    <x v="8"/>
    <x v="3"/>
    <s v="CONTENT AND CASE MGMT"/>
    <s v="CCMG KAZEON"/>
    <s v="KAZEON"/>
    <s v="Kazeon"/>
    <s v="456-104-41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441.68"/>
    <x v="0"/>
    <s v="NOT DEFINED"/>
    <s v="NOT DEFINED"/>
    <s v="OTHERBOOKINGS"/>
    <s v="Q22013"/>
    <s v="Other"/>
    <x v="0"/>
  </r>
  <r>
    <x v="5"/>
    <x v="2"/>
    <s v="CONTENT AND CASE MGMT"/>
    <s v="CCMG KAZEON"/>
    <s v="KAZEON"/>
    <s v="Kazeon"/>
    <s v="456-104-410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441.68"/>
    <x v="0"/>
    <s v="NOT DEFINED"/>
    <s v="NOT DEFINED"/>
    <s v="UK&amp;IBOOKINGS"/>
    <s v="Q22013"/>
    <s v="UK&amp;I"/>
    <x v="0"/>
  </r>
  <r>
    <x v="8"/>
    <x v="3"/>
    <s v="CONTENT AND CASE MGMT"/>
    <s v="CCMG KAZEON"/>
    <s v="KAZEON"/>
    <s v="Kazeon"/>
    <s v="456-104-435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647.86"/>
    <x v="0"/>
    <s v="NOT DEFINED"/>
    <s v="NOT DEFINED"/>
    <s v="OTHERBOOKINGS"/>
    <s v="Q22013"/>
    <s v="Other"/>
    <x v="0"/>
  </r>
  <r>
    <x v="8"/>
    <x v="3"/>
    <s v="CONTENT AND CASE MGMT"/>
    <s v="CCMG KAZEON"/>
    <s v="KAZEON"/>
    <s v="Kazeon"/>
    <s v="456-104-435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647.86"/>
    <x v="0"/>
    <s v="NOT DEFINED"/>
    <s v="NOT DEFINED"/>
    <s v="OTHERBOOKINGS"/>
    <s v="Q22013"/>
    <s v="Other"/>
    <x v="0"/>
  </r>
  <r>
    <x v="5"/>
    <x v="2"/>
    <s v="CONTENT AND CASE MGMT"/>
    <s v="CCMG KAZEON"/>
    <s v="KAZEON"/>
    <s v="Kazeon"/>
    <s v="456-104-435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647.86"/>
    <x v="0"/>
    <s v="NOT DEFINED"/>
    <s v="NOT DEFINED"/>
    <s v="UK&amp;IBOOKINGS"/>
    <s v="Q22013"/>
    <s v="UK&amp;I"/>
    <x v="0"/>
  </r>
  <r>
    <x v="9"/>
    <x v="0"/>
    <s v="CONTENT AND CASE MGMT"/>
    <s v="CCMG OTHER"/>
    <s v="BROKERAGE-OCMA"/>
    <s v="Other CCMG"/>
    <s v="BROKERAGE-CMA"/>
    <s v="IIG EMEA BUS DEV AREA"/>
    <s v="IIG EMEA OEM DISTRICT"/>
    <m/>
    <m/>
    <s v="IIG EMEA BUS DEV DIVISION"/>
    <x v="89"/>
    <n v="100446"/>
    <x v="151"/>
    <x v="165"/>
    <x v="199"/>
    <s v="Georgia"/>
    <s v="Georgia"/>
    <x v="0"/>
    <s v="ZOR"/>
    <n v="2909935"/>
    <s v="ZR01 - Brokerage Purchases"/>
    <x v="242"/>
    <x v="213"/>
    <s v="HARD REDIRECTS"/>
    <s v="ZR01 - Brokerage Purchases"/>
    <s v="MINISTRY OF LABOR, HEALTH AND SOCIAL AFFAIRS"/>
    <n v="565600145"/>
    <x v="213"/>
    <s v="DXP"/>
    <n v="0"/>
    <s v="Indirect"/>
    <s v="EMC Sale"/>
    <s v="N"/>
    <m/>
    <m/>
    <s v="DIRECT"/>
    <d v="2013-06-27T00:00:00"/>
    <x v="1"/>
    <d v="2013-06-30T00:00:00"/>
    <n v="6"/>
    <m/>
    <m/>
    <m/>
    <n v="-487500"/>
    <x v="0"/>
    <s v="HEALTHCARE"/>
    <s v="HEALTHCARE -- GENERAL"/>
    <s v="Russia CISBOOKINGS"/>
    <s v="Q22013"/>
    <n v="0"/>
    <x v="0"/>
  </r>
  <r>
    <x v="9"/>
    <x v="0"/>
    <s v="CONTENT AND CASE MGMT"/>
    <s v="CCMG OTHER"/>
    <s v="BROKERAGE-OCMA"/>
    <s v="Other CCMG"/>
    <s v="BROKERAGE-CMA"/>
    <s v="IIG EMEA BUS DEV AREA"/>
    <s v="IIG EMEA OEM DISTRICT"/>
    <m/>
    <m/>
    <s v="IIG EMEA BUS DEV DIVISION"/>
    <x v="89"/>
    <n v="100446"/>
    <x v="151"/>
    <x v="165"/>
    <x v="199"/>
    <s v="Georgia"/>
    <s v="Georgia"/>
    <x v="0"/>
    <s v="ZOR"/>
    <n v="2909935"/>
    <m/>
    <x v="242"/>
    <x v="213"/>
    <m/>
    <m/>
    <s v="MINISTRY OF LABOR, HEALTH AND SOCIAL AFFAIRS"/>
    <n v="565600145"/>
    <x v="213"/>
    <s v="DXP"/>
    <n v="2"/>
    <s v="Indirect"/>
    <s v="EMC Sale"/>
    <s v="N"/>
    <m/>
    <m/>
    <s v="DIRECT"/>
    <d v="2013-06-27T00:00:00"/>
    <x v="4"/>
    <d v="2013-06-27T00:00:00"/>
    <n v="6"/>
    <m/>
    <m/>
    <m/>
    <n v="487500"/>
    <x v="0"/>
    <s v="HEALTHCARE"/>
    <s v="HEALTHCARE -- GENERAL"/>
    <s v="Russia CISBOOKINGS"/>
    <s v="Q22013"/>
    <n v="0"/>
    <x v="0"/>
  </r>
  <r>
    <x v="11"/>
    <x v="1"/>
    <s v="CONTENT AND CASE MGMT"/>
    <s v="CCMG OTHER"/>
    <s v="BROKERAGE-OCMA"/>
    <s v="Other CCMG"/>
    <s v="BROKERAGE-CMA"/>
    <s v="IIG EMEA IBERIA AREA"/>
    <s v="IIG EMEA SPAIN 1 DISTRICT"/>
    <s v="STEPHANE BARBERET"/>
    <s v="JORGE MARTINEZ MANSO"/>
    <s v="IIG EMEA SOUTH DIVISION"/>
    <x v="44"/>
    <n v="85030"/>
    <x v="152"/>
    <x v="166"/>
    <x v="200"/>
    <s v="Spain"/>
    <s v="Spain"/>
    <x v="0"/>
    <s v="ZOR"/>
    <n v="2625999"/>
    <s v="ZR01 - Brokerage Purchases"/>
    <x v="243"/>
    <x v="214"/>
    <s v="HARD REDIRECTS"/>
    <s v="ZR01 - Brokerage Purchases"/>
    <s v="EUSKO JAURLARITZA-GOBIERNO VASCO"/>
    <n v="469990113"/>
    <x v="214"/>
    <s v="DXP"/>
    <n v="0"/>
    <s v="Direct"/>
    <s v="EMC Sale"/>
    <s v="N"/>
    <m/>
    <m/>
    <s v="DIRECT"/>
    <d v="2013-01-16T00:00:00"/>
    <x v="10"/>
    <d v="2013-04-23T00:00:00"/>
    <n v="4"/>
    <m/>
    <m/>
    <m/>
    <n v="4372.8900000000003"/>
    <x v="0"/>
    <s v="SERVICES"/>
    <s v="SERVICES -- CONSULTING"/>
    <s v="IberiaBOOKINGS"/>
    <s v="Q22013"/>
    <n v="0"/>
    <x v="0"/>
  </r>
  <r>
    <x v="11"/>
    <x v="1"/>
    <s v="CONTENT AND CASE MGMT"/>
    <s v="CCMG OTHER"/>
    <s v="BROKERAGE-OCMA"/>
    <s v="Other CCMG"/>
    <s v="BROKERAGE-CMA"/>
    <s v="IIG EMEA IBERIA AREA"/>
    <s v="IIG EMEA SPAIN 1 DISTRICT"/>
    <s v="STEPHANE BARBERET"/>
    <s v="JORGE MARTINEZ MANSO"/>
    <s v="IIG EMEA SOUTH DIVISION"/>
    <x v="44"/>
    <n v="85030"/>
    <x v="152"/>
    <x v="166"/>
    <x v="200"/>
    <s v="Spain"/>
    <s v="Spain"/>
    <x v="0"/>
    <s v="ZOR"/>
    <n v="2625999"/>
    <m/>
    <x v="243"/>
    <x v="214"/>
    <m/>
    <m/>
    <s v="EUSKO JAURLARITZA-GOBIERNO VASCO"/>
    <n v="469990113"/>
    <x v="214"/>
    <s v="DXP"/>
    <n v="-2"/>
    <s v="Direct"/>
    <s v="EMC Sale"/>
    <s v="N"/>
    <m/>
    <m/>
    <s v="DIRECT"/>
    <d v="2013-01-16T00:00:00"/>
    <x v="10"/>
    <d v="2013-04-23T00:00:00"/>
    <n v="4"/>
    <m/>
    <m/>
    <m/>
    <n v="-11700.01"/>
    <x v="0"/>
    <s v="SERVICES"/>
    <s v="SERVICES -- CONSULTING"/>
    <s v="IberiaBOOKINGS"/>
    <s v="Q22013"/>
    <n v="0"/>
    <x v="0"/>
  </r>
  <r>
    <x v="11"/>
    <x v="1"/>
    <s v="CONTENT AND CASE MGMT"/>
    <s v="CCMG OTHER"/>
    <s v="BROKERAGE-OCMA"/>
    <s v="Other CCMG"/>
    <s v="BROKERAGE-CMA"/>
    <s v="SPAIN NORTH-EAST AREA"/>
    <s v="SPAIN NORTH DISTRICT"/>
    <s v="JAUME CABISCOL"/>
    <m/>
    <s v="EUROPE WEST DIVISION"/>
    <x v="90"/>
    <n v="56249"/>
    <x v="152"/>
    <x v="166"/>
    <x v="200"/>
    <s v="Spain"/>
    <s v="Spain"/>
    <x v="0"/>
    <s v="ZOR"/>
    <n v="2625999"/>
    <s v="ZR01 - Brokerage Purchases"/>
    <x v="243"/>
    <x v="214"/>
    <s v="HARD REDIRECTS"/>
    <s v="ZR01 - Brokerage Purchases"/>
    <s v="EUSKO JAURLARITZA-GOBIERNO VASCO"/>
    <n v="469990113"/>
    <x v="214"/>
    <s v="DXP"/>
    <n v="0"/>
    <s v="Direct"/>
    <s v="EMC Sale"/>
    <s v="N"/>
    <m/>
    <m/>
    <s v="DIRECT"/>
    <d v="2013-01-16T00:00:00"/>
    <x v="10"/>
    <d v="2013-04-23T00:00:00"/>
    <n v="4"/>
    <m/>
    <m/>
    <m/>
    <n v="-4372.8900000000003"/>
    <x v="0"/>
    <s v="SERVICES"/>
    <s v="SERVICES -- CONSULTING"/>
    <s v="IberiaBOOKINGS"/>
    <s v="Q22013"/>
    <n v="0"/>
    <x v="0"/>
  </r>
  <r>
    <x v="11"/>
    <x v="1"/>
    <s v="CONTENT AND CASE MGMT"/>
    <s v="CCMG OTHER"/>
    <s v="BROKERAGE-OCMA"/>
    <s v="Other CCMG"/>
    <s v="BROKERAGE-CMA"/>
    <s v="SPAIN NORTH-EAST AREA"/>
    <s v="SPAIN NORTH DISTRICT"/>
    <s v="JAUME CABISCOL"/>
    <m/>
    <s v="EUROPE WEST DIVISION"/>
    <x v="90"/>
    <n v="56249"/>
    <x v="152"/>
    <x v="166"/>
    <x v="200"/>
    <s v="Spain"/>
    <s v="Spain"/>
    <x v="0"/>
    <s v="ZOR"/>
    <n v="2625999"/>
    <m/>
    <x v="243"/>
    <x v="214"/>
    <m/>
    <m/>
    <s v="EUSKO JAURLARITZA-GOBIERNO VASCO"/>
    <n v="469990113"/>
    <x v="214"/>
    <s v="DXP"/>
    <n v="2"/>
    <s v="Direct"/>
    <s v="EMC Sale"/>
    <s v="N"/>
    <m/>
    <m/>
    <s v="DIRECT"/>
    <d v="2013-01-16T00:00:00"/>
    <x v="10"/>
    <d v="2013-04-23T00:00:00"/>
    <n v="4"/>
    <m/>
    <m/>
    <m/>
    <n v="11700.01"/>
    <x v="0"/>
    <s v="SERVICES"/>
    <s v="SERVICES -- CONSULTING"/>
    <s v="IberiaBOOKINGS"/>
    <s v="Q22013"/>
    <n v="0"/>
    <x v="0"/>
  </r>
  <r>
    <x v="13"/>
    <x v="0"/>
    <s v="CONTENT AND CASE MGMT"/>
    <s v="CCMG OTHER"/>
    <s v="OTHER-CCMG"/>
    <s v="Other CCMG"/>
    <s v="CMA-DDWN-LIC"/>
    <s v="IIG EMEA E. EUROPE/AUSTRIA AREA"/>
    <s v="IIG EMEA EASTERN EUROPE 1 DISTRICT"/>
    <s v="ALESSIO GALLO"/>
    <s v="IIG EMEA EASTERN EUROPE QUOTA HOUSE DM"/>
    <s v="IIG EMEA EMERGING DIVISION"/>
    <x v="91"/>
    <s v="D07398"/>
    <x v="153"/>
    <x v="167"/>
    <x v="201"/>
    <s v="Serbia"/>
    <s v="Serbia"/>
    <x v="1"/>
    <s v="ZCR"/>
    <n v="2863802"/>
    <m/>
    <x v="244"/>
    <x v="215"/>
    <m/>
    <m/>
    <s v="KOMERCIJALNA BANKA A.D."/>
    <n v="645226598"/>
    <x v="1"/>
    <s v="DXP"/>
    <n v="-1"/>
    <s v="Indirect"/>
    <s v="Return-Return of Sale with Credit"/>
    <s v="Y"/>
    <s v="Direct Reseller;Distribution VAR"/>
    <s v="Velocity Solution Provider;Velocity Services Implement"/>
    <s v="OTHER CHANNEL"/>
    <d v="2013-06-19T00:00:00"/>
    <x v="5"/>
    <d v="2013-06-19T00:00:00"/>
    <n v="6"/>
    <m/>
    <m/>
    <m/>
    <n v="-2098.1999999999998"/>
    <x v="0"/>
    <s v="FINSERV"/>
    <s v="FINSERV -- BANKING"/>
    <s v="Austria/EEBOOKINGS"/>
    <s v="Q22013"/>
    <n v="0"/>
    <x v="0"/>
  </r>
  <r>
    <x v="4"/>
    <x v="2"/>
    <s v="CONTENT AND CASE MGMT"/>
    <s v="CCMG OTHER"/>
    <s v="OTHER-CCMG"/>
    <s v="Other CCMG"/>
    <s v="MISC-CONT-SW"/>
    <s v="IIG EMEA BENELUX AREA"/>
    <s v="IIG EMEA HOLLAND 1 DISTRICT"/>
    <s v="MARK RATTLEY"/>
    <s v="JOOST DE BOT"/>
    <s v="IIG EMEA NORTH DIVISION"/>
    <x v="92"/>
    <n v="110701"/>
    <x v="154"/>
    <x v="168"/>
    <x v="202"/>
    <s v="Belgium"/>
    <s v="Belgium"/>
    <x v="0"/>
    <s v="ZOR"/>
    <n v="2678360"/>
    <m/>
    <x v="245"/>
    <x v="216"/>
    <m/>
    <m/>
    <s v="EUROPEAN COMMISSION"/>
    <n v="236916821"/>
    <x v="215"/>
    <s v="DXP"/>
    <n v="1"/>
    <s v="Direct"/>
    <s v="EMC Sale"/>
    <s v="N"/>
    <m/>
    <m/>
    <s v="DIRECT"/>
    <d v="2013-06-29T00:00:00"/>
    <x v="9"/>
    <d v="2013-06-29T00:00:00"/>
    <n v="6"/>
    <m/>
    <m/>
    <m/>
    <n v="79917.58"/>
    <x v="0"/>
    <s v="SERVICES"/>
    <s v="SERVICES -- CONSULTING"/>
    <s v="BeneluxBOOKINGS"/>
    <s v="Q22013"/>
    <n v="0"/>
    <x v="0"/>
  </r>
  <r>
    <x v="4"/>
    <x v="2"/>
    <s v="CONTENT AND CASE MGMT"/>
    <s v="CCMG OTHER"/>
    <s v="OTHER-CCMG"/>
    <s v="Other CCMG"/>
    <s v="MISC-CONT-SW"/>
    <s v="IIG EMEA BENELUX AREA"/>
    <s v="IIG EMEA HOLLAND 1 DISTRICT"/>
    <s v="MARK RATTLEY"/>
    <s v="JOOST DE BOT"/>
    <s v="IIG EMEA NORTH DIVISION"/>
    <x v="92"/>
    <n v="110701"/>
    <x v="155"/>
    <x v="169"/>
    <x v="203"/>
    <s v="Luxembourg"/>
    <s v="Luxembourg"/>
    <x v="0"/>
    <s v="ZOR"/>
    <n v="2855341"/>
    <m/>
    <x v="246"/>
    <x v="217"/>
    <m/>
    <m/>
    <s v="OFFICE DES PUBLICATIONS OFFICIELLES DES COMMUNAUTÉ EUROPÉENNE OR"/>
    <n v="400735791"/>
    <x v="216"/>
    <s v="DXP"/>
    <n v="700"/>
    <s v="Direct"/>
    <s v="EMC Sale"/>
    <s v="N"/>
    <m/>
    <m/>
    <s v="DIRECT"/>
    <d v="2013-06-06T00:00:00"/>
    <x v="55"/>
    <d v="2013-06-06T00:00:00"/>
    <n v="6"/>
    <m/>
    <m/>
    <m/>
    <n v="6934.21"/>
    <x v="0"/>
    <s v="SERVICES"/>
    <s v="SERVICES -- OTHER"/>
    <s v="BeneluxBOOKINGS"/>
    <s v="Q22013"/>
    <n v="0"/>
    <x v="0"/>
  </r>
  <r>
    <x v="4"/>
    <x v="2"/>
    <s v="CONTENT AND CASE MGMT"/>
    <s v="CCMG OTHER"/>
    <s v="OTHER-CCMG"/>
    <s v="Other CCMG"/>
    <s v="MISC-CONT-SW"/>
    <s v="IIG EMEA BENELUX AREA"/>
    <s v="IIG EMEA HOLLAND 1 DISTRICT"/>
    <s v="MARK RATTLEY"/>
    <s v="JOOST DE BOT"/>
    <s v="IIG EMEA NORTH DIVISION"/>
    <x v="92"/>
    <n v="110701"/>
    <x v="155"/>
    <x v="169"/>
    <x v="203"/>
    <s v="Luxembourg"/>
    <s v="Luxembourg"/>
    <x v="0"/>
    <s v="ZOR"/>
    <n v="2855341"/>
    <m/>
    <x v="246"/>
    <x v="217"/>
    <m/>
    <m/>
    <s v="OFFICE DES PUBLICATIONS OFFICIELLES DES COMMUNAUTÉ EUROPÉENNE OR"/>
    <n v="400735791"/>
    <x v="216"/>
    <s v="DXP"/>
    <n v="-700"/>
    <s v="Direct"/>
    <s v="EMC Sale"/>
    <s v="N"/>
    <m/>
    <m/>
    <s v="DIRECT"/>
    <d v="2013-06-06T00:00:00"/>
    <x v="15"/>
    <d v="2013-06-17T00:00:00"/>
    <n v="6"/>
    <m/>
    <m/>
    <m/>
    <n v="-6934.21"/>
    <x v="0"/>
    <s v="SERVICES"/>
    <s v="SERVICES -- OTHER"/>
    <s v="BeneluxBOOKINGS"/>
    <s v="Q22013"/>
    <n v="0"/>
    <x v="0"/>
  </r>
  <r>
    <x v="9"/>
    <x v="0"/>
    <s v="CONTENT AND CASE MGMT"/>
    <s v="CCMG OTHER"/>
    <s v="OTHER-CCMG"/>
    <s v="Other CCMG"/>
    <s v="PREP-CMA-LIC"/>
    <s v="IIG EMEA BUS DEV AREA"/>
    <s v="IIG EMEA OEM DISTRICT"/>
    <m/>
    <m/>
    <s v="IIG EMEA BUS DEV DIVISION"/>
    <x v="89"/>
    <n v="100446"/>
    <x v="151"/>
    <x v="165"/>
    <x v="199"/>
    <s v="Georgia"/>
    <s v="Georgia"/>
    <x v="0"/>
    <s v="ZOR"/>
    <n v="2909935"/>
    <m/>
    <x v="242"/>
    <x v="213"/>
    <m/>
    <m/>
    <s v="MINISTRY OF LABOR, HEALTH AND SOCIAL AFFAIRS"/>
    <n v="565600145"/>
    <x v="213"/>
    <s v="DXP"/>
    <n v="1"/>
    <s v="Indirect"/>
    <s v="EMC Sale"/>
    <s v="N"/>
    <m/>
    <m/>
    <s v="DIRECT"/>
    <d v="2013-06-27T00:00:00"/>
    <x v="4"/>
    <d v="2013-06-27T00:00:00"/>
    <n v="6"/>
    <m/>
    <m/>
    <m/>
    <n v="512500"/>
    <x v="0"/>
    <s v="HEALTHCARE"/>
    <s v="HEALTHCARE -- GENERAL"/>
    <s v="Russia CISBOOKINGS"/>
    <s v="Q22013"/>
    <n v="0"/>
    <x v="0"/>
  </r>
  <r>
    <x v="10"/>
    <x v="1"/>
    <s v="CONTENT AND CASE MGMT"/>
    <s v="CCMG PLATFORM"/>
    <s v="CORE-PLATFORM"/>
    <s v="Other CCMG"/>
    <s v="456-103-881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2000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137800.14000000001"/>
    <x v="0"/>
    <s v="GOVT"/>
    <s v="GOVT -- CENTRAL"/>
    <s v="ItalyBOOKINGS"/>
    <s v="Q22013"/>
    <s v="Italy"/>
    <x v="0"/>
  </r>
  <r>
    <x v="10"/>
    <x v="1"/>
    <s v="CONTENT AND CASE MGMT"/>
    <s v="CCMG PLATFORM"/>
    <s v="CORE-PLATFORM"/>
    <s v="Other CCMG"/>
    <s v="456-103-881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200000"/>
    <s v="Indirect"/>
    <s v="BOOKINGS IMPACTING"/>
    <s v="N"/>
    <m/>
    <m/>
    <s v="DIRECT"/>
    <d v="2013-05-30T00:00:00"/>
    <x v="16"/>
    <d v="2013-05-30T00:00:00"/>
    <n v="5"/>
    <m/>
    <m/>
    <m/>
    <n v="137800.14000000001"/>
    <x v="0"/>
    <s v="GOVT"/>
    <s v="GOVT -- CENTRAL"/>
    <s v="ItalyBOOKINGS"/>
    <s v="Q22013"/>
    <s v="Italy"/>
    <x v="0"/>
  </r>
  <r>
    <x v="4"/>
    <x v="2"/>
    <s v="CONTENT AND CASE MGMT"/>
    <s v="CCMG PLATFORM"/>
    <s v="CORE-PLATFORM"/>
    <s v="Other CCMG"/>
    <s v="456-103-882"/>
    <s v="IIG EMEA BENELUX AREA"/>
    <s v="IIG EMEA HOLLAND 1 DISTRICT"/>
    <s v="MARK RATTLEY"/>
    <s v="JOOST DE BOT"/>
    <s v="IIG EMEA NORTH DIVISION"/>
    <x v="92"/>
    <n v="110701"/>
    <x v="154"/>
    <x v="168"/>
    <x v="202"/>
    <s v="Belgium"/>
    <s v="Belgium"/>
    <x v="0"/>
    <s v="ZOR"/>
    <n v="2678360"/>
    <s v="ZR06 - VSOE"/>
    <x v="245"/>
    <x v="216"/>
    <s v="HARD REDIRECTS"/>
    <s v="ZR06 - VSOE"/>
    <s v="EUROPEAN COMMISSION"/>
    <n v="236916821"/>
    <x v="215"/>
    <s v="DXP"/>
    <n v="0"/>
    <s v="Direct"/>
    <s v="EMC Sale"/>
    <s v="N"/>
    <m/>
    <m/>
    <s v="DIRECT"/>
    <d v="2013-06-29T00:00:00"/>
    <x v="9"/>
    <d v="2013-06-29T00:00:00"/>
    <n v="6"/>
    <m/>
    <m/>
    <m/>
    <n v="-1597.7"/>
    <x v="0"/>
    <s v="SERVICES"/>
    <s v="SERVICES -- CONSULTING"/>
    <s v="BeneluxBOOKINGS"/>
    <s v="Q22013"/>
    <n v="0"/>
    <x v="0"/>
  </r>
  <r>
    <x v="4"/>
    <x v="2"/>
    <s v="CONTENT AND CASE MGMT"/>
    <s v="CCMG PLATFORM"/>
    <s v="CORE-PLATFORM"/>
    <s v="Other CCMG"/>
    <s v="456-103-882"/>
    <s v="IIG EMEA BENELUX AREA"/>
    <s v="IIG EMEA HOLLAND 1 DISTRICT"/>
    <s v="MARK RATTLEY"/>
    <s v="JOOST DE BOT"/>
    <s v="IIG EMEA NORTH DIVISION"/>
    <x v="92"/>
    <n v="110701"/>
    <x v="154"/>
    <x v="168"/>
    <x v="202"/>
    <s v="Belgium"/>
    <s v="Belgium"/>
    <x v="0"/>
    <s v="ZOR"/>
    <n v="2678360"/>
    <m/>
    <x v="245"/>
    <x v="216"/>
    <m/>
    <m/>
    <s v="EUROPEAN COMMISSION"/>
    <n v="236916821"/>
    <x v="215"/>
    <s v="DXP"/>
    <n v="1"/>
    <s v="Direct"/>
    <s v="EMC Sale"/>
    <s v="N"/>
    <m/>
    <m/>
    <s v="DIRECT"/>
    <d v="2013-06-29T00:00:00"/>
    <x v="9"/>
    <d v="2013-06-29T00:00:00"/>
    <n v="6"/>
    <m/>
    <m/>
    <m/>
    <n v="79917.58"/>
    <x v="0"/>
    <s v="SERVICES"/>
    <s v="SERVICES -- CONSULTING"/>
    <s v="BeneluxBOOKINGS"/>
    <s v="Q22013"/>
    <n v="0"/>
    <x v="0"/>
  </r>
  <r>
    <x v="1"/>
    <x v="1"/>
    <s v="CONTENT AND CASE MGMT"/>
    <s v="CCMG PLATFORM"/>
    <s v="CORE-PLATFORM"/>
    <s v="Other CCMG"/>
    <s v="456-103-882"/>
    <s v="IIG EMEA FRANCE AREA"/>
    <s v="IIG EMEA FRANCE 1 DISTRICT"/>
    <s v="STEPHANE BARBERET"/>
    <s v="JACQUES PADIOLEAU"/>
    <s v="IIG EMEA SOUTH DIVISION"/>
    <x v="93"/>
    <n v="119785"/>
    <x v="156"/>
    <x v="170"/>
    <x v="204"/>
    <s v="France"/>
    <s v="France"/>
    <x v="0"/>
    <s v="ZOR"/>
    <m/>
    <s v="R24 - SaleOPS-Misc REV ADJ"/>
    <x v="247"/>
    <x v="218"/>
    <s v="RFBU - G/L Account Document"/>
    <s v="R24 - SaleOPS-Misc REV ADJ"/>
    <s v="CAISSE NAT ASSUR MALADIE TRAV SALARIES"/>
    <n v="579025388"/>
    <x v="217"/>
    <s v="CXP"/>
    <n v="0"/>
    <s v="Indirect"/>
    <s v="EMC Sale"/>
    <s v="Y"/>
    <s v="Direct Reseller;Distribution VAR"/>
    <s v="VCE;Velocity Solution Provider;Velocity Services Implement;VSPEX"/>
    <s v="OTHER CHANNEL"/>
    <d v="2012-09-28T00:00:00"/>
    <x v="56"/>
    <d v="2013-04-30T00:00:00"/>
    <n v="5"/>
    <m/>
    <m/>
    <m/>
    <n v="-79933.960000000006"/>
    <x v="0"/>
    <s v="SERVICES"/>
    <s v="SERVICES -- TRAVEL &amp; HOSPITALITY"/>
    <s v="FranceBOOKINGS"/>
    <s v="Q22013"/>
    <s v="France"/>
    <x v="0"/>
  </r>
  <r>
    <x v="6"/>
    <x v="2"/>
    <s v="CONTENT AND CASE MGMT"/>
    <s v="CCMG PLATFORM"/>
    <s v="CORE-PLATFORM"/>
    <s v="Other CCMG"/>
    <s v="456-103-882"/>
    <s v="IIG EMEA SOUTH AFRICA AREA"/>
    <s v="IIG EMEA SOUTH AFRICA DISTRICT"/>
    <s v="MARK RATTLEY"/>
    <s v="ALBERT NEL"/>
    <s v="IIG EMEA NORTH DIVISION"/>
    <x v="17"/>
    <n v="69853"/>
    <x v="22"/>
    <x v="21"/>
    <x v="20"/>
    <s v="South Africa"/>
    <s v="South Africa"/>
    <x v="0"/>
    <s v="ZOR"/>
    <n v="2279998"/>
    <m/>
    <x v="164"/>
    <x v="20"/>
    <m/>
    <m/>
    <s v="CAPITEC BANK HOLDINGS LTD"/>
    <n v="637467031"/>
    <x v="138"/>
    <s v="DXP"/>
    <n v="1"/>
    <s v="Direct"/>
    <s v="EMC Sale"/>
    <s v="N"/>
    <m/>
    <m/>
    <s v="DIRECT"/>
    <d v="2013-06-29T00:00:00"/>
    <x v="9"/>
    <d v="2013-06-29T00:00:00"/>
    <n v="6"/>
    <m/>
    <m/>
    <m/>
    <n v="360897.79"/>
    <x v="0"/>
    <s v="FINSERV"/>
    <s v="FINSERV -- BANKING"/>
    <s v="South AfricaBOOKINGS"/>
    <s v="Q22013"/>
    <s v="South Africa"/>
    <x v="0"/>
  </r>
  <r>
    <x v="4"/>
    <x v="2"/>
    <s v="CONTENT AND CASE MGMT"/>
    <s v="CCMG PLATFORM"/>
    <s v="CORE-PLATFORM"/>
    <s v="Other CCMG"/>
    <s v="457-100-351"/>
    <s v="IIG EMEA BENELUX AREA"/>
    <s v="IIG EMEA BELGIUM 1 DISTRICT"/>
    <s v="MARK RATTLEY"/>
    <s v="JOOST DE BOT"/>
    <s v="IIG EMEA NORTH DIVISION"/>
    <x v="21"/>
    <s v="D01721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5"/>
    <s v="Direct"/>
    <s v="EMC Sale"/>
    <s v="N"/>
    <m/>
    <m/>
    <s v="DIRECT"/>
    <d v="2013-01-21T00:00:00"/>
    <x v="11"/>
    <d v="2013-05-31T00:00:00"/>
    <n v="5"/>
    <m/>
    <m/>
    <m/>
    <n v="1553.5"/>
    <x v="0"/>
    <s v="FINSERV"/>
    <s v="FINSERV -- INSURANCE"/>
    <s v="BeneluxBOOKINGS"/>
    <s v="Q22013"/>
    <n v="0"/>
    <x v="0"/>
  </r>
  <r>
    <x v="4"/>
    <x v="2"/>
    <s v="CONTENT AND CASE MGMT"/>
    <s v="CCMG PLATFORM"/>
    <s v="CORE-PLATFORM"/>
    <s v="Other CCMG"/>
    <s v="457-100-351"/>
    <s v="IIG EMEA BENELUX AREA"/>
    <s v="IIG EMEA BELGIUM 1 DISTRICT"/>
    <s v="MARK RATTLEY"/>
    <s v="JOOST DE BOT"/>
    <s v="IIG EMEA NORTH DIVISION"/>
    <x v="5"/>
    <n v="100878"/>
    <x v="24"/>
    <x v="136"/>
    <x v="162"/>
    <s v="Luxembourg"/>
    <s v="Luxembourg"/>
    <x v="0"/>
    <s v="ZOR"/>
    <n v="2566971"/>
    <m/>
    <x v="202"/>
    <x v="174"/>
    <m/>
    <m/>
    <s v="HSH Finanzfonds AöR"/>
    <n v="341473794"/>
    <x v="174"/>
    <s v="DXP"/>
    <n v="5"/>
    <s v="Direct"/>
    <s v="EMC Sale"/>
    <s v="Y"/>
    <s v="Direct Reseller"/>
    <s v="Information Intelligence Reseller"/>
    <s v="OTHER CHANNEL"/>
    <d v="2013-06-27T00:00:00"/>
    <x v="4"/>
    <d v="2013-06-27T00:00:00"/>
    <n v="6"/>
    <m/>
    <m/>
    <m/>
    <n v="2002"/>
    <x v="0"/>
    <s v="FINSERV"/>
    <s v="FINSERV -- BANKING"/>
    <s v="BeneluxBOOKINGS"/>
    <s v="Q22013"/>
    <n v="0"/>
    <x v="0"/>
  </r>
  <r>
    <x v="4"/>
    <x v="2"/>
    <s v="CONTENT AND CASE MGMT"/>
    <s v="CCMG PLATFORM"/>
    <s v="CORE-PLATFORM"/>
    <s v="Other CCMG"/>
    <s v="457-100-351"/>
    <s v="IIG EMEA BENELUX AREA"/>
    <s v="IIG EMEA BELGIUM 1 DISTRICT"/>
    <s v="MARK RATTLEY"/>
    <s v="JOOST DE BOT"/>
    <s v="IIG EMEA NORTH DIVISION"/>
    <x v="5"/>
    <n v="100878"/>
    <x v="24"/>
    <x v="136"/>
    <x v="162"/>
    <s v="Luxembourg"/>
    <s v="Luxembourg"/>
    <x v="0"/>
    <s v="ZOR"/>
    <n v="2566971"/>
    <m/>
    <x v="202"/>
    <x v="174"/>
    <m/>
    <m/>
    <s v="HSH Finanzfonds AöR"/>
    <n v="341473794"/>
    <x v="174"/>
    <s v="DXP"/>
    <n v="-5"/>
    <s v="Direct"/>
    <s v="EMC Sale"/>
    <s v="Y"/>
    <s v="Direct Reseller"/>
    <s v="Information Intelligence Reseller"/>
    <s v="OTHER CHANNEL"/>
    <d v="2013-06-27T00:00:00"/>
    <x v="1"/>
    <d v="2013-06-30T00:00:00"/>
    <n v="6"/>
    <m/>
    <m/>
    <m/>
    <n v="-2002"/>
    <x v="0"/>
    <s v="FINSERV"/>
    <s v="FINSERV -- BANKING"/>
    <s v="BeneluxBOOKINGS"/>
    <s v="Q22013"/>
    <n v="0"/>
    <x v="0"/>
  </r>
  <r>
    <x v="4"/>
    <x v="2"/>
    <s v="CONTENT AND CASE MGMT"/>
    <s v="CCMG PLATFORM"/>
    <s v="CORE-PLATFORM"/>
    <s v="Other CCMG"/>
    <s v="457-100-351"/>
    <s v="IIG EMEA BENELUX AREA"/>
    <s v="IIG EMEA LUXEMBOURG 1 DISTRICT"/>
    <s v="MARK RATTLEY"/>
    <s v="JOOST DE BOT"/>
    <s v="IIG EMEA NORTH DIVISION"/>
    <x v="22"/>
    <s v="D01738"/>
    <x v="24"/>
    <x v="136"/>
    <x v="162"/>
    <s v="Luxembourg"/>
    <s v="Luxembourg"/>
    <x v="0"/>
    <s v="ZOR"/>
    <n v="2566971"/>
    <m/>
    <x v="202"/>
    <x v="174"/>
    <m/>
    <m/>
    <s v="HSH Finanzfonds AöR"/>
    <n v="341473794"/>
    <x v="174"/>
    <s v="DXP"/>
    <n v="5"/>
    <s v="Direct"/>
    <s v="EMC Sale"/>
    <s v="Y"/>
    <s v="Direct Reseller"/>
    <s v="Information Intelligence Reseller"/>
    <s v="OTHER CHANNEL"/>
    <d v="2013-06-27T00:00:00"/>
    <x v="1"/>
    <d v="2013-06-30T00:00:00"/>
    <n v="6"/>
    <m/>
    <m/>
    <m/>
    <n v="2002"/>
    <x v="0"/>
    <s v="FINSERV"/>
    <s v="FINSERV -- BANKING"/>
    <s v="BeneluxBOOKINGS"/>
    <s v="Q22013"/>
    <n v="0"/>
    <x v="0"/>
  </r>
  <r>
    <x v="13"/>
    <x v="0"/>
    <s v="CONTENT AND CASE MGMT"/>
    <s v="CCMG PLATFORM"/>
    <s v="CORE-PLATFORM"/>
    <s v="Other CCMG"/>
    <s v="457-100-351"/>
    <s v="IIG EMEA E. EUROPE/AUSTRIA AREA"/>
    <s v="IIG EMEA AUSTRIA DISTRICT"/>
    <s v="ALESSIO GALLO"/>
    <s v="ENEAVITO STUCCHI"/>
    <s v="IIG EMEA EMERGING DIVISION"/>
    <x v="42"/>
    <n v="72795"/>
    <x v="47"/>
    <x v="105"/>
    <x v="129"/>
    <s v="Greece"/>
    <s v="Greece"/>
    <x v="0"/>
    <s v="ZOR"/>
    <n v="2688774"/>
    <m/>
    <x v="166"/>
    <x v="140"/>
    <m/>
    <m/>
    <s v="CHIPITA S.A."/>
    <n v="683955128"/>
    <x v="140"/>
    <s v="DXP"/>
    <n v="10"/>
    <s v="Indirect"/>
    <s v="EMC Sale"/>
    <s v="Y"/>
    <s v="Direct Reseller"/>
    <s v="VCE;Velocity Solution Provider;Velocity Services Implement;VSPEX;Solution Center Partner"/>
    <s v="OTHER CHANNEL"/>
    <d v="2013-06-11T00:00:00"/>
    <x v="29"/>
    <d v="2013-06-11T00:00:00"/>
    <n v="6"/>
    <m/>
    <m/>
    <m/>
    <n v="2509"/>
    <x v="0"/>
    <s v="PROCESS MFG"/>
    <s v="PROCESS MFG -- FOOD/BEVERAGE"/>
    <s v="Austria/EEBOOKINGS"/>
    <s v="Q22013"/>
    <n v="0"/>
    <x v="0"/>
  </r>
  <r>
    <x v="13"/>
    <x v="0"/>
    <s v="CONTENT AND CASE MGMT"/>
    <s v="CCMG PLATFORM"/>
    <s v="CORE-PLATFORM"/>
    <s v="Other CCMG"/>
    <s v="457-100-351"/>
    <s v="IIG EMEA E. EUROPE/AUSTRIA AREA"/>
    <s v="IIG EMEA CZECH REPUBLIC DISTRICT"/>
    <s v="ALESSIO GALLO"/>
    <s v="ENEAVITO STUCCHI"/>
    <s v="IIG EMEA EMERGING DIVISION"/>
    <x v="49"/>
    <n v="118929"/>
    <x v="128"/>
    <x v="137"/>
    <x v="163"/>
    <s v="Czech Republic"/>
    <s v="Czech Republic"/>
    <x v="0"/>
    <s v="ZOR"/>
    <n v="2977636"/>
    <m/>
    <x v="203"/>
    <x v="175"/>
    <m/>
    <m/>
    <s v="ERSTE GROUP BANK AG"/>
    <n v="300270576"/>
    <x v="175"/>
    <s v="DXP"/>
    <n v="10"/>
    <s v="Indirect"/>
    <s v="EMC Sale"/>
    <s v="N"/>
    <m/>
    <m/>
    <s v="DIRECT"/>
    <d v="2013-06-28T00:00:00"/>
    <x v="6"/>
    <d v="2013-06-28T00:00:00"/>
    <n v="6"/>
    <m/>
    <m/>
    <m/>
    <n v="3003"/>
    <x v="0"/>
    <s v="FINSERV"/>
    <s v="FINSERV -- SECURITIES"/>
    <s v="Austria/EEBOOKINGS"/>
    <s v="Q22013"/>
    <n v="0"/>
    <x v="0"/>
  </r>
  <r>
    <x v="1"/>
    <x v="1"/>
    <s v="CONTENT AND CASE MGMT"/>
    <s v="CCMG PLATFORM"/>
    <s v="CORE-PLATFORM"/>
    <s v="Other CCMG"/>
    <s v="457-100-351"/>
    <s v="IIG EMEA FRANCE AREA"/>
    <s v="IIG EMEA FRANCE 1 DISTRICT"/>
    <s v="STEPHANE BARBERET"/>
    <s v="JACQUES PADIOLEAU"/>
    <s v="IIG EMEA SOUTH DIVISION"/>
    <x v="93"/>
    <n v="119785"/>
    <x v="157"/>
    <x v="172"/>
    <x v="205"/>
    <s v="France"/>
    <s v="France"/>
    <x v="0"/>
    <s v="ZOR"/>
    <n v="2946282"/>
    <m/>
    <x v="249"/>
    <x v="220"/>
    <m/>
    <m/>
    <s v="SOPRA GROUP"/>
    <n v="272786682"/>
    <x v="219"/>
    <s v="DXP"/>
    <n v="20"/>
    <s v="Direct"/>
    <s v="EMC Sale"/>
    <s v="Y"/>
    <s v="Distribution VAR"/>
    <s v="Authorized Reseller"/>
    <s v="OTHER CHANNEL"/>
    <d v="2013-06-25T00:00:00"/>
    <x v="3"/>
    <d v="2013-06-25T00:00:00"/>
    <n v="6"/>
    <m/>
    <m/>
    <m/>
    <n v="7020.01"/>
    <x v="0"/>
    <s v="SERVICES"/>
    <s v="SERVICES -- CONSULTING"/>
    <s v="FranceBOOKINGS"/>
    <s v="Q22013"/>
    <s v="France"/>
    <x v="0"/>
  </r>
  <r>
    <x v="11"/>
    <x v="1"/>
    <s v="CONTENT AND CASE MGMT"/>
    <s v="CCMG PLATFORM"/>
    <s v="CORE-PLATFORM"/>
    <s v="Other CCMG"/>
    <s v="457-100-351"/>
    <s v="IIG EMEA IBERIA AREA"/>
    <s v="IIG EMEA SPAIN 1 DISTRICT"/>
    <s v="STEPHANE BARBERET"/>
    <s v="JORGE MARTINEZ MANSO"/>
    <s v="IIG EMEA SOUTH DIVISION"/>
    <x v="76"/>
    <n v="94244"/>
    <x v="62"/>
    <x v="107"/>
    <x v="131"/>
    <s v="Spain"/>
    <s v="Spain"/>
    <x v="0"/>
    <s v="ZOR"/>
    <n v="2611810"/>
    <m/>
    <x v="168"/>
    <x v="142"/>
    <m/>
    <m/>
    <s v="RENFE OPERADORA"/>
    <n v="478617293"/>
    <x v="142"/>
    <s v="DXP"/>
    <n v="10"/>
    <s v="Direct"/>
    <s v="EMC Sale"/>
    <s v="Y"/>
    <s v="Direct Reseller"/>
    <s v="Velocity Solution Provider;Velocity Services Implement;Information Intelligence Reseller;VSPEX"/>
    <s v="OTHER CHANNEL"/>
    <d v="2013-06-27T00:00:00"/>
    <x v="4"/>
    <d v="2013-06-27T00:00:00"/>
    <n v="6"/>
    <m/>
    <m/>
    <m/>
    <n v="2652"/>
    <x v="0"/>
    <s v="TRANSPORTATION"/>
    <s v="TRANSPORTATION -- GENERAL"/>
    <s v="IberiaBOOKINGS"/>
    <s v="Q22013"/>
    <n v="0"/>
    <x v="0"/>
  </r>
  <r>
    <x v="10"/>
    <x v="1"/>
    <s v="CONTENT AND CASE MGMT"/>
    <s v="CCMG PLATFORM"/>
    <s v="CORE-PLATFORM"/>
    <s v="Other CCMG"/>
    <s v="457-100-35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4"/>
    <s v="ZCES"/>
    <n v="2882123"/>
    <s v="R24 - SaleOPS-Misc REV ADJ"/>
    <x v="156"/>
    <x v="134"/>
    <s v="RFBU - G/L Account Document"/>
    <s v="R24 - SaleOPS-Misc REV ADJ"/>
    <s v="ENI SPA"/>
    <n v="433203270"/>
    <x v="133"/>
    <s v="DXP"/>
    <n v="0"/>
    <s v="Direct"/>
    <s v="EMC Sale"/>
    <s v="N"/>
    <m/>
    <m/>
    <s v="DIRECT"/>
    <d v="2013-06-10T00:00:00"/>
    <x v="1"/>
    <d v="2013-06-30T00:00:00"/>
    <n v="6"/>
    <m/>
    <m/>
    <m/>
    <n v="-107250.11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PLATFORM"/>
    <s v="CORE-PLATFORM"/>
    <s v="Other CCMG"/>
    <s v="457-100-35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4"/>
    <s v="ZCES"/>
    <n v="2882123"/>
    <m/>
    <x v="156"/>
    <x v="134"/>
    <m/>
    <m/>
    <s v="ENI SPA"/>
    <n v="433203270"/>
    <x v="133"/>
    <s v="DXP"/>
    <n v="300"/>
    <s v="Direct"/>
    <s v="EMC Sale"/>
    <s v="N"/>
    <m/>
    <m/>
    <s v="DIRECT"/>
    <d v="2013-06-10T00:00:00"/>
    <x v="14"/>
    <d v="2013-06-10T00:00:00"/>
    <n v="6"/>
    <m/>
    <m/>
    <m/>
    <n v="107250.11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PLATFORM"/>
    <s v="CORE-PLATFORM"/>
    <s v="Other CCMG"/>
    <s v="457-100-35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1"/>
    <s v="ZCR"/>
    <n v="2882123"/>
    <m/>
    <x v="157"/>
    <x v="134"/>
    <m/>
    <m/>
    <s v="ENI SPA"/>
    <n v="433203270"/>
    <x v="133"/>
    <m/>
    <n v="-300"/>
    <s v="Direct"/>
    <s v="BOOKINGS IMPACTING"/>
    <s v="N"/>
    <m/>
    <m/>
    <s v="DIRECT"/>
    <d v="2013-06-29T00:00:00"/>
    <x v="9"/>
    <d v="2013-06-29T00:00:00"/>
    <n v="6"/>
    <m/>
    <m/>
    <m/>
    <n v="-107250.11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PLATFORM"/>
    <s v="CORE-PLATFORM"/>
    <s v="Other CCMG"/>
    <s v="457-100-35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2"/>
    <s v="ZDR"/>
    <n v="2882123"/>
    <m/>
    <x v="158"/>
    <x v="134"/>
    <m/>
    <m/>
    <s v="ENI SPA"/>
    <n v="433203270"/>
    <x v="133"/>
    <m/>
    <n v="300"/>
    <s v="Direct"/>
    <s v="BOOKINGS IMPACTING"/>
    <s v="N"/>
    <m/>
    <m/>
    <s v="DIRECT"/>
    <d v="2013-06-29T00:00:00"/>
    <x v="9"/>
    <d v="2013-06-29T00:00:00"/>
    <n v="6"/>
    <m/>
    <m/>
    <m/>
    <n v="107250.11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PLATFORM"/>
    <s v="CORE-PLATFORM"/>
    <s v="Other CCMG"/>
    <s v="457-100-351"/>
    <s v="IIG EMEA ITALY AREA"/>
    <s v="IIG EMEA ITALY DISTRICT"/>
    <s v="STEPHANE BARBERET"/>
    <s v="CHRISTIAN DAVERSA"/>
    <s v="IIG EMEA SOUTH DIVISION"/>
    <x v="55"/>
    <n v="104508"/>
    <x v="99"/>
    <x v="99"/>
    <x v="123"/>
    <s v="Italy"/>
    <s v="Italy"/>
    <x v="2"/>
    <s v="ZDR"/>
    <n v="2882123"/>
    <m/>
    <x v="159"/>
    <x v="134"/>
    <m/>
    <m/>
    <s v="ENI SPA"/>
    <n v="433203270"/>
    <x v="133"/>
    <m/>
    <n v="300"/>
    <s v="Direct"/>
    <s v="BOOKINGS IMPACTING"/>
    <s v="N"/>
    <m/>
    <m/>
    <s v="DIRECT"/>
    <d v="2013-06-30T00:00:00"/>
    <x v="1"/>
    <d v="2013-06-30T00:00:00"/>
    <n v="6"/>
    <m/>
    <m/>
    <m/>
    <n v="107250.11"/>
    <x v="0"/>
    <s v="CONSTRUCTION"/>
    <s v="CONSTRUCTION -- ARCHITECTURE ENGINEERING &amp; CONSTRUCTION"/>
    <s v="ItalyBOOKINGS"/>
    <s v="Q22013"/>
    <s v="Italy"/>
    <x v="0"/>
  </r>
  <r>
    <x v="10"/>
    <x v="1"/>
    <s v="CONTENT AND CASE MGMT"/>
    <s v="CCMG PLATFORM"/>
    <s v="CORE-PLATFORM"/>
    <s v="Other CCMG"/>
    <s v="457-100-351"/>
    <s v="IIG EMEA ITALY AREA"/>
    <s v="IIG EMEA ITALY DISTRICT"/>
    <s v="STEPHANE BARBERET"/>
    <s v="CHRISTIAN DAVERSA"/>
    <s v="IIG EMEA SOUTH DIVISION"/>
    <x v="74"/>
    <n v="133058"/>
    <x v="100"/>
    <x v="100"/>
    <x v="124"/>
    <s v="Italy"/>
    <s v="Italy"/>
    <x v="0"/>
    <s v="ZOR"/>
    <n v="2965117"/>
    <m/>
    <x v="160"/>
    <x v="135"/>
    <m/>
    <m/>
    <s v="ACCENTURE SCA"/>
    <n v="400073636"/>
    <x v="134"/>
    <s v="DXP"/>
    <n v="50"/>
    <s v="Indirect"/>
    <s v="EMC Sale"/>
    <s v="Y"/>
    <s v="Direct Reseller;Distribution VAR"/>
    <s v="Alliances"/>
    <s v="OTHER CHANNEL"/>
    <d v="2013-06-19T00:00:00"/>
    <x v="5"/>
    <d v="2013-06-19T00:00:00"/>
    <n v="6"/>
    <m/>
    <m/>
    <m/>
    <n v="18720.02"/>
    <x v="0"/>
    <s v="HIGHTECH"/>
    <s v="HIGHTECH -- COMMERCIAL MACHINERY &amp; COMPUTER EQUIPMENT"/>
    <s v="ItalyBOOKINGS"/>
    <s v="Q22013"/>
    <s v="Italy"/>
    <x v="0"/>
  </r>
  <r>
    <x v="10"/>
    <x v="1"/>
    <s v="CONTENT AND CASE MGMT"/>
    <s v="CCMG PLATFORM"/>
    <s v="CORE-PLATFORM"/>
    <s v="Other CCMG"/>
    <s v="457-100-351"/>
    <s v="IIG EMEA ITALY AREA"/>
    <s v="IIG EMEA ITALY DISTRICT"/>
    <s v="STEPHANE BARBERET"/>
    <s v="CHRISTIAN DAVERSA"/>
    <s v="IIG EMEA SOUTH DIVISION"/>
    <x v="74"/>
    <n v="133058"/>
    <x v="158"/>
    <x v="173"/>
    <x v="206"/>
    <s v="Italy"/>
    <s v="Italy"/>
    <x v="0"/>
    <s v="ZOR"/>
    <n v="2934774"/>
    <m/>
    <x v="250"/>
    <x v="221"/>
    <m/>
    <m/>
    <s v="TELECOM ITALIA SPA"/>
    <n v="428704217"/>
    <x v="220"/>
    <s v="DXP"/>
    <n v="26"/>
    <s v="Direct"/>
    <s v="EMC Sale"/>
    <s v="Y"/>
    <s v="Distribution VAR"/>
    <s v="Velocity Solution Provider;Velocity Services Implement;VSPEX"/>
    <s v="OTHER CHANNEL"/>
    <d v="2013-06-24T00:00:00"/>
    <x v="37"/>
    <d v="2013-06-24T00:00:00"/>
    <n v="6"/>
    <m/>
    <m/>
    <m/>
    <n v="13013.01"/>
    <x v="0"/>
    <s v="TME"/>
    <s v="TME -- TELECOMMUNICATIONS"/>
    <s v="ItalyBOOKINGS"/>
    <s v="Q22013"/>
    <s v="Italy"/>
    <x v="0"/>
  </r>
  <r>
    <x v="10"/>
    <x v="1"/>
    <s v="CONTENT AND CASE MGMT"/>
    <s v="CCMG PLATFORM"/>
    <s v="CORE-PLATFORM"/>
    <s v="Other CCMG"/>
    <s v="457-100-351"/>
    <s v="IIG EMEA ITALY AREA"/>
    <s v="IIG EMEA ITALY DISTRICT"/>
    <s v="STEPHANE BARBERET"/>
    <s v="CHRISTIAN DAVERSA"/>
    <s v="IIG EMEA SOUTH DIVISION"/>
    <x v="74"/>
    <n v="133058"/>
    <x v="105"/>
    <x v="108"/>
    <x v="132"/>
    <s v="Italy"/>
    <s v="Italy"/>
    <x v="0"/>
    <s v="ZOR"/>
    <n v="2877911"/>
    <m/>
    <x v="169"/>
    <x v="143"/>
    <m/>
    <m/>
    <s v="REPUBBLICA ITALIANA"/>
    <n v="655149347"/>
    <x v="143"/>
    <s v="DXP"/>
    <n v="35"/>
    <s v="Direct"/>
    <s v="EMC Sale"/>
    <s v="N"/>
    <m/>
    <m/>
    <s v="DIRECT"/>
    <d v="2013-06-29T00:00:00"/>
    <x v="9"/>
    <d v="2013-06-29T00:00:00"/>
    <n v="6"/>
    <m/>
    <m/>
    <m/>
    <n v="11693.51"/>
    <x v="0"/>
    <s v="FINSERV"/>
    <s v="FINSERV -- OTHER"/>
    <s v="ItalyBOOKINGS"/>
    <s v="Q22013"/>
    <s v="Italy"/>
    <x v="0"/>
  </r>
  <r>
    <x v="3"/>
    <x v="2"/>
    <s v="CONTENT AND CASE MGMT"/>
    <s v="CCMG PLATFORM"/>
    <s v="CORE-PLATFORM"/>
    <s v="Other CCMG"/>
    <s v="457-100-351"/>
    <s v="IIG EMEA NORDICS AREA"/>
    <s v="IIG EMEA DENMARK DISTRICT"/>
    <s v="MARK RATTLEY"/>
    <s v="ERLING KVALHEIM"/>
    <s v="IIG EMEA NORTH DIVISION"/>
    <x v="5"/>
    <n v="100878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-5"/>
    <s v="Direct"/>
    <s v="EMC Sale"/>
    <s v="N"/>
    <m/>
    <m/>
    <s v="DIRECT"/>
    <d v="2013-01-21T00:00:00"/>
    <x v="11"/>
    <d v="2013-05-31T00:00:00"/>
    <n v="5"/>
    <m/>
    <m/>
    <m/>
    <n v="-1553.5"/>
    <x v="0"/>
    <s v="FINSERV"/>
    <s v="FINSERV -- INSURANCE"/>
    <s v="NordicsBOOKINGS"/>
    <s v="Q22013"/>
    <s v="Nordics"/>
    <x v="0"/>
  </r>
  <r>
    <x v="9"/>
    <x v="0"/>
    <s v="CONTENT AND CASE MGMT"/>
    <s v="CCMG PLATFORM"/>
    <s v="CORE-PLATFORM"/>
    <s v="Other CCMG"/>
    <s v="457-100-351"/>
    <s v="IIG EMEA RUSSIA/CIS AREA"/>
    <s v="IIG EMEA RUSSIA/CIS COMMERCIAL DISTRICT"/>
    <s v="ALESSIO GALLO"/>
    <s v="MARIA ORLOVSKAYA"/>
    <s v="IIG EMEA EMERGING DIVISION"/>
    <x v="16"/>
    <n v="128677"/>
    <x v="129"/>
    <x v="138"/>
    <x v="164"/>
    <s v="Russian Federation"/>
    <s v="Russian Federation"/>
    <x v="0"/>
    <s v="ZOR"/>
    <n v="2967085"/>
    <m/>
    <x v="204"/>
    <x v="176"/>
    <m/>
    <m/>
    <s v="BALTISKAYA STIVIDORNAYA KOMPANIYA OOO"/>
    <n v="565618654"/>
    <x v="176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5940"/>
    <x v="0"/>
    <s v="TRANSPORTATION"/>
    <s v="TRANSPORTATION -- GENERAL"/>
    <s v="Russia CISBOOKINGS"/>
    <s v="Q22013"/>
    <s v="Russia CIS"/>
    <x v="0"/>
  </r>
  <r>
    <x v="9"/>
    <x v="0"/>
    <s v="CONTENT AND CASE MGMT"/>
    <s v="CCMG PLATFORM"/>
    <s v="CORE-PLATFORM"/>
    <s v="Other CCMG"/>
    <s v="457-100-351"/>
    <s v="IIG EMEA RUSSIA/CIS AREA"/>
    <s v="IIG EMEA RUSSIA/CIS COMMERCIAL DISTRICT"/>
    <s v="ALESSIO GALLO"/>
    <s v="MARIA ORLOVSKAYA"/>
    <s v="IIG EMEA EMERGING DIVISION"/>
    <x v="16"/>
    <n v="128677"/>
    <x v="129"/>
    <x v="138"/>
    <x v="165"/>
    <s v="Russian Federation"/>
    <s v="Russian Federation"/>
    <x v="0"/>
    <s v="ZOR"/>
    <n v="2967057"/>
    <m/>
    <x v="205"/>
    <x v="177"/>
    <m/>
    <m/>
    <s v="LLC PRIMORSK TRADE PORT"/>
    <n v="26579730"/>
    <x v="177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5940"/>
    <x v="0"/>
    <s v="NOT DEFINED"/>
    <s v="NOT DEFINED"/>
    <s v="Russia CISBOOKINGS"/>
    <s v="Q22013"/>
    <s v="Russia CIS"/>
    <x v="0"/>
  </r>
  <r>
    <x v="9"/>
    <x v="0"/>
    <s v="CONTENT AND CASE MGMT"/>
    <s v="CCMG PLATFORM"/>
    <s v="CORE-PLATFORM"/>
    <s v="Other CCMG"/>
    <s v="457-100-351"/>
    <s v="IIG EMEA RUSSIA/CIS AREA"/>
    <s v="IIG EMEA RUSSIA/CIS COMMERCIAL DISTRICT"/>
    <s v="ALESSIO GALLO"/>
    <s v="MARIA ORLOVSKAYA"/>
    <s v="IIG EMEA EMERGING DIVISION"/>
    <x v="16"/>
    <n v="128677"/>
    <x v="129"/>
    <x v="138"/>
    <x v="166"/>
    <s v="Russian Federation"/>
    <s v="Russian Federation"/>
    <x v="0"/>
    <s v="ZOR"/>
    <n v="2967056"/>
    <m/>
    <x v="206"/>
    <x v="178"/>
    <m/>
    <m/>
    <s v="NOVOROSSIYSK COMMERCIAL SEA PORT OAO"/>
    <n v="633181649"/>
    <x v="178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5940"/>
    <x v="0"/>
    <s v="TRANSPORTATION"/>
    <s v="TRANSPORTATION -- GENERAL"/>
    <s v="Russia CISBOOKINGS"/>
    <s v="Q22013"/>
    <s v="Russia CIS"/>
    <x v="0"/>
  </r>
  <r>
    <x v="9"/>
    <x v="0"/>
    <s v="CONTENT AND CASE MGMT"/>
    <s v="CCMG PLATFORM"/>
    <s v="CORE-PLATFORM"/>
    <s v="Other CCMG"/>
    <s v="457-100-351"/>
    <s v="IIG EMEA RUSSIA/CIS AREA"/>
    <s v="IIG EMEA RUSSIA/CIS COMMERCIAL DISTRICT"/>
    <s v="ALESSIO GALLO"/>
    <s v="MARIA ORLOVSKAYA"/>
    <s v="IIG EMEA EMERGING DIVISION"/>
    <x v="16"/>
    <n v="128677"/>
    <x v="129"/>
    <x v="138"/>
    <x v="167"/>
    <s v="Russian Federation"/>
    <s v="Russian Federation"/>
    <x v="0"/>
    <s v="ZOR"/>
    <n v="2967078"/>
    <m/>
    <x v="207"/>
    <x v="179"/>
    <m/>
    <m/>
    <s v="NOVOROSSIYSK COMMERCIAL SEA PORT OAO"/>
    <n v="633181649"/>
    <x v="179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5940"/>
    <x v="0"/>
    <s v="TRANSPORTATION"/>
    <s v="TRANSPORTATION -- GENERAL"/>
    <s v="Russia CISBOOKINGS"/>
    <s v="Q22013"/>
    <s v="Russia CIS"/>
    <x v="0"/>
  </r>
  <r>
    <x v="9"/>
    <x v="0"/>
    <s v="CONTENT AND CASE MGMT"/>
    <s v="CCMG PLATFORM"/>
    <s v="CORE-PLATFORM"/>
    <s v="Other CCMG"/>
    <s v="457-100-351"/>
    <s v="IIG EMEA RUSSIA/CIS AREA"/>
    <s v="IIG EMEA RUSSIA/CIS COMMERCIAL DISTRICT"/>
    <s v="ALESSIO GALLO"/>
    <s v="MARIA ORLOVSKAYA"/>
    <s v="IIG EMEA EMERGING DIVISION"/>
    <x v="16"/>
    <n v="128677"/>
    <x v="129"/>
    <x v="138"/>
    <x v="167"/>
    <s v="Russian Federation"/>
    <s v="Russian Federation"/>
    <x v="0"/>
    <s v="ZOR"/>
    <n v="2967082"/>
    <m/>
    <x v="208"/>
    <x v="180"/>
    <m/>
    <m/>
    <s v="NOVOROSSIYSK COMMERCIAL SEA PORT OAO"/>
    <n v="633181649"/>
    <x v="180"/>
    <s v="DXP"/>
    <n v="22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6534"/>
    <x v="0"/>
    <s v="TRANSPORTATION"/>
    <s v="TRANSPORTATION -- GENERAL"/>
    <s v="Russia CISBOOKINGS"/>
    <s v="Q22013"/>
    <s v="Russia CIS"/>
    <x v="0"/>
  </r>
  <r>
    <x v="9"/>
    <x v="0"/>
    <s v="CONTENT AND CASE MGMT"/>
    <s v="CCMG PLATFORM"/>
    <s v="CORE-PLATFORM"/>
    <s v="Other CCMG"/>
    <s v="457-100-351"/>
    <s v="IIG EMEA RUSSIA/CIS AREA"/>
    <s v="IIG EMEA RUSSIA/CIS COMMERCIAL DISTRICT"/>
    <s v="ALESSIO GALLO"/>
    <s v="MARIA ORLOVSKAYA"/>
    <s v="IIG EMEA EMERGING DIVISION"/>
    <x v="16"/>
    <n v="128677"/>
    <x v="129"/>
    <x v="138"/>
    <x v="168"/>
    <s v="Russian Federation"/>
    <s v="Russian Federation"/>
    <x v="0"/>
    <s v="ZOR"/>
    <n v="2967086"/>
    <m/>
    <x v="209"/>
    <x v="181"/>
    <m/>
    <m/>
    <s v="THE BREAKERS INVESTMENTS B.V."/>
    <n v="414368147"/>
    <x v="181"/>
    <s v="DXP"/>
    <n v="20"/>
    <s v="Indirect"/>
    <s v="EMC Sale"/>
    <s v="Y"/>
    <s v="Direct Reseller;Service Provider"/>
    <s v="Velocity Solution Provider;Velocity Services Implement;Information Intelligence Reseller;VSPEX;Velocity Service Provider;Solution Center Partner"/>
    <s v="OTHER CHANNEL"/>
    <d v="2013-06-28T00:00:00"/>
    <x v="6"/>
    <d v="2013-06-28T00:00:00"/>
    <n v="6"/>
    <m/>
    <m/>
    <m/>
    <n v="5940"/>
    <x v="0"/>
    <s v="FINSERV"/>
    <s v="FINSERV -- OTHER"/>
    <s v="Russia CISBOOKINGS"/>
    <s v="Q22013"/>
    <s v="Russia CIS"/>
    <x v="0"/>
  </r>
  <r>
    <x v="9"/>
    <x v="0"/>
    <s v="CONTENT AND CASE MGMT"/>
    <s v="CCMG PLATFORM"/>
    <s v="CORE-PLATFORM"/>
    <s v="Other CCMG"/>
    <s v="457-100-351"/>
    <s v="IIG EMEA RUSSIA/CIS AREA"/>
    <s v="IIG EMEA RUSSIA/CIS ENTERPRISE DISTRICT"/>
    <s v="ALESSIO GALLO"/>
    <s v="MARIA ORLOVSKAYA"/>
    <s v="IIG EMEA EMERGING DIVISION"/>
    <x v="38"/>
    <n v="94754"/>
    <x v="43"/>
    <x v="41"/>
    <x v="42"/>
    <s v="Kazakhstan"/>
    <s v="Kazakhstan"/>
    <x v="0"/>
    <s v="ZOR"/>
    <n v="2797842"/>
    <m/>
    <x v="55"/>
    <x v="42"/>
    <m/>
    <m/>
    <s v="GOVERNMENT OF THE REPUBLIC OF KAZAKHSTAN"/>
    <n v="565635646"/>
    <x v="40"/>
    <s v="DXP"/>
    <n v="40"/>
    <s v="Indirect"/>
    <s v="EMC Sale"/>
    <s v="Y"/>
    <s v="Distributor"/>
    <s v="Velocity Solution Provider;Velocity Services Implement;VSPEX"/>
    <s v="OTHER CHANNEL"/>
    <d v="2013-06-11T00:00:00"/>
    <x v="29"/>
    <d v="2013-06-11T00:00:00"/>
    <n v="6"/>
    <m/>
    <m/>
    <m/>
    <n v="10440"/>
    <x v="0"/>
    <s v="GOVT"/>
    <s v="GOVT -- CENTRAL"/>
    <s v="Russia CISBOOKINGS"/>
    <s v="Q22013"/>
    <s v="Russia CIS"/>
    <x v="0"/>
  </r>
  <r>
    <x v="6"/>
    <x v="2"/>
    <s v="CONTENT AND CASE MGMT"/>
    <s v="CCMG PLATFORM"/>
    <s v="CORE-PLATFORM"/>
    <s v="Other CCMG"/>
    <s v="457-100-351"/>
    <s v="IIG EMEA SOUTH AFRICA AREA"/>
    <s v="IIG EMEA SOUTH AFRICA DISTRICT"/>
    <s v="MARK RATTLEY"/>
    <s v="ALBERT NEL"/>
    <s v="IIG EMEA NORTH DIVISION"/>
    <x v="17"/>
    <n v="69853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10604.13"/>
    <x v="0"/>
    <s v="GOVT"/>
    <s v="GOVT -- CENTRAL"/>
    <s v="South AfricaBOOKINGS"/>
    <s v="Q22013"/>
    <s v="South Africa"/>
    <x v="0"/>
  </r>
  <r>
    <x v="12"/>
    <x v="1"/>
    <s v="CONTENT AND CASE MGMT"/>
    <s v="CCMG PLATFORM"/>
    <s v="CORE-PLATFORM"/>
    <s v="Other CCMG"/>
    <s v="457-100-351"/>
    <s v="IIG EMEA SWITZERLAND AREA"/>
    <s v="IIG EMEA SWITZERLAND 1 DISTRICT"/>
    <s v="STEPHANE BARBERET"/>
    <s v="ROMAN HOHL"/>
    <s v="IIG EMEA SOUTH DIVISION"/>
    <x v="83"/>
    <n v="127871"/>
    <x v="130"/>
    <x v="139"/>
    <x v="169"/>
    <s v="Switzerland"/>
    <s v="Switzerland"/>
    <x v="0"/>
    <s v="ZOR"/>
    <n v="2942518"/>
    <m/>
    <x v="210"/>
    <x v="182"/>
    <m/>
    <m/>
    <s v="GAZPROM OAO"/>
    <n v="644903627"/>
    <x v="182"/>
    <s v="DXP"/>
    <n v="15"/>
    <s v="Indirect"/>
    <s v="EMC Sale"/>
    <s v="Y"/>
    <s v="Direct Reseller"/>
    <s v="Information Intelligence Reseller"/>
    <s v="OTHER CHANNEL"/>
    <d v="2013-06-28T00:00:00"/>
    <x v="6"/>
    <d v="2013-06-28T00:00:00"/>
    <n v="6"/>
    <m/>
    <m/>
    <m/>
    <n v="4425"/>
    <x v="0"/>
    <s v="ENERGY"/>
    <s v="ENERGY -- OIL &amp; GAS"/>
    <s v="SwitzerlandBOOKINGS"/>
    <s v="Q22013"/>
    <s v="Switzerland"/>
    <x v="0"/>
  </r>
  <r>
    <x v="2"/>
    <x v="0"/>
    <s v="CONTENT AND CASE MGMT"/>
    <s v="CCMG PLATFORM"/>
    <s v="CORE-PLATFORM"/>
    <s v="Other CCMG"/>
    <s v="457-100-351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50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15150"/>
    <x v="0"/>
    <s v="PROCESS MFG"/>
    <s v="PROCESS MFG -- CHEMICALS"/>
    <s v="Middle EastBOOKINGS"/>
    <s v="Q22013"/>
    <n v="0"/>
    <x v="0"/>
  </r>
  <r>
    <x v="0"/>
    <x v="0"/>
    <s v="CONTENT AND CASE MGMT"/>
    <s v="CCMG PLATFORM"/>
    <s v="CORE-PLATFORM"/>
    <s v="Other CCMG"/>
    <s v="457-100-351"/>
    <s v="IIG EMEA TURKEY, MIDDLE EAST, AFRICAN CONTINENT AREA"/>
    <s v="IIG EMEA SOUTH - AFRICAN CONTINENT DISTRICT"/>
    <s v="ALESSIO GALLO"/>
    <s v="MAHMOUD MOUNIR"/>
    <s v="IIG EMEA EMERGING DIVISION"/>
    <x v="25"/>
    <n v="67841"/>
    <x v="55"/>
    <x v="53"/>
    <x v="55"/>
    <s v="Nigeria"/>
    <s v="Nigeria"/>
    <x v="0"/>
    <s v="ZOR"/>
    <n v="2356696"/>
    <m/>
    <x v="70"/>
    <x v="55"/>
    <m/>
    <m/>
    <s v="ADDAX NIGERIA LIMITED"/>
    <n v="365571608"/>
    <x v="53"/>
    <s v="DXP"/>
    <n v="50"/>
    <s v="Indirect"/>
    <s v="EMC Sale"/>
    <s v="Y"/>
    <s v="Direct Reseller"/>
    <s v="Velocity Solution Provider"/>
    <s v="OTHER CHANNEL"/>
    <d v="2013-06-30T00:00:00"/>
    <x v="1"/>
    <d v="2013-06-30T00:00:00"/>
    <n v="6"/>
    <m/>
    <m/>
    <m/>
    <n v="15000"/>
    <x v="0"/>
    <s v="OTHER INDUSTRY"/>
    <s v="OTHER -- GENERAL"/>
    <s v="EMED &amp; AfricaBOOKINGS"/>
    <s v="Q22013"/>
    <n v="0"/>
    <x v="0"/>
  </r>
  <r>
    <x v="0"/>
    <x v="0"/>
    <s v="CONTENT AND CASE MGMT"/>
    <s v="CCMG PLATFORM"/>
    <s v="CORE-PLATFORM"/>
    <s v="Other CCMG"/>
    <s v="457-100-351"/>
    <s v="IIG EMEA TURKEY, MIDDLE EAST, AFRICAN CONTINENT AREA"/>
    <s v="IIG EMEA SOUTH - AFRICAN CONTINENT DISTRICT"/>
    <s v="ALESSIO GALLO"/>
    <s v="MAHMOUD MOUNIR"/>
    <s v="IIG EMEA EMERGING DIVISION"/>
    <x v="25"/>
    <n v="67841"/>
    <x v="47"/>
    <x v="111"/>
    <x v="135"/>
    <s v="Algeria"/>
    <s v="Algeria"/>
    <x v="0"/>
    <s v="ZOR"/>
    <n v="2938991"/>
    <m/>
    <x v="172"/>
    <x v="146"/>
    <m/>
    <m/>
    <s v="SOCIETE ALGERIENNE DE PRODUCTION DE L ELECTRICITE"/>
    <n v="850490391"/>
    <x v="146"/>
    <s v="DXP"/>
    <n v="10"/>
    <s v="Indirect"/>
    <s v="EMC Sale"/>
    <s v="Y"/>
    <s v="Direct Reseller"/>
    <s v="VCE;Velocity Solution Provider;Velocity Services Implement;VSPEX;Solution Center Partner"/>
    <s v="OTHER CHANNEL"/>
    <d v="2013-06-20T00:00:00"/>
    <x v="54"/>
    <d v="2013-06-20T00:00:00"/>
    <n v="6"/>
    <m/>
    <m/>
    <m/>
    <n v="2500"/>
    <x v="0"/>
    <s v="ENERGY"/>
    <s v="ENERGY -- UTILITIES"/>
    <s v="EMED &amp; AfricaBOOKINGS"/>
    <s v="Q22013"/>
    <n v="0"/>
    <x v="0"/>
  </r>
  <r>
    <x v="6"/>
    <x v="2"/>
    <s v="CONTENT AND CASE MGMT"/>
    <s v="CCMG PLATFORM"/>
    <s v="CORE-PLATFORM"/>
    <s v="Other CCMG"/>
    <s v="457-100-351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30"/>
    <s v="Indirect"/>
    <s v="EMC Sale"/>
    <s v="Y"/>
    <s v="Direct Reseller"/>
    <s v="VCE;Velocity Solution Provider;Velocity Services Implement;VSPEX;Solution Center Partner"/>
    <s v="OTHER CHANNEL"/>
    <d v="2013-05-29T00:00:00"/>
    <x v="19"/>
    <d v="2013-05-29T00:00:00"/>
    <n v="5"/>
    <m/>
    <m/>
    <m/>
    <n v="10604.13"/>
    <x v="0"/>
    <s v="GOVT"/>
    <s v="GOVT -- CENTRAL"/>
    <s v="South AfricaBOOKINGS"/>
    <s v="Q22013"/>
    <s v="South Africa"/>
    <x v="0"/>
  </r>
  <r>
    <x v="6"/>
    <x v="2"/>
    <s v="CONTENT AND CASE MGMT"/>
    <s v="CCMG PLATFORM"/>
    <s v="CORE-PLATFORM"/>
    <s v="Other CCMG"/>
    <s v="457-100-351"/>
    <s v="SOUTH AFRICA HOUSE AREA"/>
    <s v="SOUTH AFRICA HOUSE DISTRICT"/>
    <s v="SOUTH AFRICA AREA QUOTA HOUSE AM"/>
    <s v="SOUTH AFRICA QUOTA HOUSE DM"/>
    <s v="TEEAM DIVISION"/>
    <x v="27"/>
    <s v="D01020"/>
    <x v="28"/>
    <x v="26"/>
    <x v="25"/>
    <s v="South Africa"/>
    <s v="South Africa"/>
    <x v="0"/>
    <s v="ZOR"/>
    <n v="2208727"/>
    <m/>
    <x v="30"/>
    <x v="25"/>
    <m/>
    <m/>
    <s v="AGRIBUSINESS DEVELOPMENT AGENCY"/>
    <n v="14924521"/>
    <x v="22"/>
    <s v="CXP"/>
    <n v="-30"/>
    <s v="Indirect"/>
    <s v="EMC Sale"/>
    <s v="Y"/>
    <s v="Direct Reseller"/>
    <s v="VCE;Velocity Solution Provider;Velocity Services Implement;VSPEX;Solution Center Partner"/>
    <s v="OTHER CHANNEL"/>
    <d v="2013-05-29T00:00:00"/>
    <x v="17"/>
    <d v="2013-06-03T00:00:00"/>
    <n v="6"/>
    <m/>
    <m/>
    <m/>
    <n v="-10604.13"/>
    <x v="0"/>
    <s v="GOVT"/>
    <s v="GOVT -- CENTRAL"/>
    <s v="South AfricaBOOKINGS"/>
    <s v="Q22013"/>
    <s v="South Africa"/>
    <x v="0"/>
  </r>
  <r>
    <x v="4"/>
    <x v="2"/>
    <s v="CONTENT AND CASE MGMT"/>
    <s v="CCMG PLATFORM"/>
    <s v="CORE-PLATFORM"/>
    <s v="Other CCMG"/>
    <s v="457-100-352"/>
    <s v="IIG EMEA BENELUX AREA"/>
    <s v="IIG EMEA HOLLAND 1 DISTRICT"/>
    <s v="MARK RATTLEY"/>
    <s v="JOOST DE BOT"/>
    <s v="IIG EMEA NORTH DIVISION"/>
    <x v="48"/>
    <n v="86817"/>
    <x v="131"/>
    <x v="140"/>
    <x v="170"/>
    <s v="Netherlands"/>
    <s v="Netherlands"/>
    <x v="0"/>
    <s v="ZOR"/>
    <n v="2979255"/>
    <s v="ZR06 - VSOE"/>
    <x v="211"/>
    <x v="183"/>
    <s v="HARD REDIRECTS"/>
    <s v="ZR06 - VSOE"/>
    <s v="GEMEENTE AMSTERDAM"/>
    <n v="419699517"/>
    <x v="183"/>
    <s v="DXP"/>
    <n v="0"/>
    <s v="Indirect"/>
    <s v="EMC Sale"/>
    <s v="Y"/>
    <s v="Systems Integrator;Direct Reseller"/>
    <s v="Information Intelligence Reseller"/>
    <s v="OTHER CHANNEL"/>
    <d v="2013-06-28T00:00:00"/>
    <x v="6"/>
    <d v="2013-06-28T00:00:00"/>
    <n v="6"/>
    <m/>
    <m/>
    <m/>
    <n v="-10340.209999999999"/>
    <x v="0"/>
    <s v="GOVT"/>
    <s v="GOVT -- WELFARE &amp; BENEFITS"/>
    <s v="BeneluxBOOKINGS"/>
    <s v="Q22013"/>
    <n v="0"/>
    <x v="0"/>
  </r>
  <r>
    <x v="4"/>
    <x v="2"/>
    <s v="CONTENT AND CASE MGMT"/>
    <s v="CCMG PLATFORM"/>
    <s v="CORE-PLATFORM"/>
    <s v="Other CCMG"/>
    <s v="457-100-352"/>
    <s v="IIG EMEA BENELUX AREA"/>
    <s v="IIG EMEA HOLLAND 1 DISTRICT"/>
    <s v="MARK RATTLEY"/>
    <s v="JOOST DE BOT"/>
    <s v="IIG EMEA NORTH DIVISION"/>
    <x v="48"/>
    <n v="86817"/>
    <x v="131"/>
    <x v="140"/>
    <x v="170"/>
    <s v="Netherlands"/>
    <s v="Netherlands"/>
    <x v="0"/>
    <s v="ZOR"/>
    <n v="2979255"/>
    <m/>
    <x v="211"/>
    <x v="183"/>
    <m/>
    <m/>
    <s v="GEMEENTE AMSTERDAM"/>
    <n v="419699517"/>
    <x v="183"/>
    <s v="DXP"/>
    <n v="139"/>
    <s v="Indirect"/>
    <s v="EMC Sale"/>
    <s v="Y"/>
    <s v="Systems Integrator;Direct Reseller"/>
    <s v="Information Intelligence Reseller"/>
    <s v="OTHER CHANNEL"/>
    <d v="2013-06-28T00:00:00"/>
    <x v="6"/>
    <d v="2013-06-28T00:00:00"/>
    <n v="6"/>
    <m/>
    <m/>
    <m/>
    <n v="41741.74"/>
    <x v="0"/>
    <s v="GOVT"/>
    <s v="GOVT -- WELFARE &amp; BENEFITS"/>
    <s v="BeneluxBOOKINGS"/>
    <s v="Q22013"/>
    <n v="0"/>
    <x v="0"/>
  </r>
  <r>
    <x v="13"/>
    <x v="0"/>
    <s v="CONTENT AND CASE MGMT"/>
    <s v="CCMG PLATFORM"/>
    <s v="CORE-PLATFORM"/>
    <s v="Other CCMG"/>
    <s v="457-100-352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400"/>
    <x v="0"/>
    <s v="GOVT"/>
    <s v="GOVT -- CENTRAL"/>
    <s v="Austria/EEBOOKINGS"/>
    <s v="Q22013"/>
    <n v="0"/>
    <x v="0"/>
  </r>
  <r>
    <x v="13"/>
    <x v="0"/>
    <s v="CONTENT AND CASE MGMT"/>
    <s v="CCMG PLATFORM"/>
    <s v="CORE-PLATFORM"/>
    <s v="Other CCMG"/>
    <s v="457-100-352"/>
    <s v="IIG EMEA E. EUROPE/AUSTRIA AREA"/>
    <s v="IIG EMEA BULGARIA/ROMANIA DISTRICT"/>
    <s v="ALESSIO GALLO"/>
    <s v="ENEAVITO STUCCHI"/>
    <s v="IIG EMEA EMERGING DIVISION"/>
    <x v="77"/>
    <n v="111531"/>
    <x v="132"/>
    <x v="141"/>
    <x v="171"/>
    <s v="Romania"/>
    <s v="Romania"/>
    <x v="0"/>
    <s v="ZOR"/>
    <n v="2942672"/>
    <m/>
    <x v="212"/>
    <x v="184"/>
    <m/>
    <m/>
    <s v="BANCA NATIONALA A ROMANIEI"/>
    <n v="552661035"/>
    <x v="184"/>
    <s v="DXP"/>
    <n v="51"/>
    <s v="Indirect"/>
    <s v="EMC Sale"/>
    <s v="Y"/>
    <s v="Distributor"/>
    <s v="Velocity Solution Provider;VSPEX"/>
    <s v="OTHER CHANNEL"/>
    <d v="2013-06-11T00:00:00"/>
    <x v="29"/>
    <d v="2013-06-11T00:00:00"/>
    <n v="6"/>
    <m/>
    <m/>
    <m/>
    <n v="12331.81"/>
    <x v="0"/>
    <s v="FINSERV"/>
    <s v="FINSERV -- BANKING"/>
    <s v="Austria/EEBOOKINGS"/>
    <s v="Q22013"/>
    <n v="0"/>
    <x v="0"/>
  </r>
  <r>
    <x v="13"/>
    <x v="0"/>
    <s v="CONTENT AND CASE MGMT"/>
    <s v="CCMG PLATFORM"/>
    <s v="CORE-PLATFORM"/>
    <s v="Other CCMG"/>
    <s v="457-100-352"/>
    <s v="IIG EMEA E. EUROPE/AUSTRIA AREA"/>
    <s v="IIG EMEA CZECH REPUBLIC DISTRICT"/>
    <s v="ALESSIO GALLO"/>
    <s v="ENEAVITO STUCCHI"/>
    <s v="IIG EMEA EMERGING DIVISION"/>
    <x v="49"/>
    <n v="118929"/>
    <x v="101"/>
    <x v="101"/>
    <x v="125"/>
    <s v="Czech Republic"/>
    <s v="Czech Republic"/>
    <x v="0"/>
    <s v="ZOR"/>
    <n v="2919694"/>
    <m/>
    <x v="161"/>
    <x v="136"/>
    <m/>
    <m/>
    <s v="VEOLIA ENVIRONNEMENT"/>
    <n v="494763675"/>
    <x v="135"/>
    <s v="DXP"/>
    <n v="150"/>
    <s v="Indirect"/>
    <s v="EMC Sale"/>
    <s v="Y"/>
    <s v="Systems Integrator;Distribution VAR"/>
    <s v="Authorized Reseller;Information Intelligence Reseller"/>
    <s v="OTHER CHANNEL"/>
    <d v="2013-06-27T00:00:00"/>
    <x v="4"/>
    <d v="2013-06-27T00:00:00"/>
    <n v="6"/>
    <m/>
    <m/>
    <m/>
    <n v="21645.02"/>
    <x v="0"/>
    <s v="ENERGY"/>
    <s v="ENERGY -- UTILITIES"/>
    <s v="Austria/EEBOOKINGS"/>
    <s v="Q22013"/>
    <n v="0"/>
    <x v="0"/>
  </r>
  <r>
    <x v="1"/>
    <x v="1"/>
    <s v="CONTENT AND CASE MGMT"/>
    <s v="CCMG PLATFORM"/>
    <s v="CORE-PLATFORM"/>
    <s v="Other CCMG"/>
    <s v="457-100-352"/>
    <s v="IIG EMEA FRANCE AREA"/>
    <s v="IIG EMEA FRANCE TM DISTRICT"/>
    <s v="STEPHANE BARBERET"/>
    <s v="JACQUES PADIOLEAU"/>
    <s v="IIG EMEA SOUTH DIVISION"/>
    <x v="28"/>
    <n v="110504"/>
    <x v="32"/>
    <x v="30"/>
    <x v="29"/>
    <s v="France"/>
    <s v="France"/>
    <x v="0"/>
    <s v="ZOR"/>
    <n v="2076115"/>
    <m/>
    <x v="34"/>
    <x v="29"/>
    <m/>
    <m/>
    <s v="GROUPE CIL ATLANTIQUE"/>
    <n v="570771860"/>
    <x v="26"/>
    <s v="DXP"/>
    <n v="101"/>
    <s v="Indirect"/>
    <s v="EMC Sale"/>
    <s v="N"/>
    <m/>
    <m/>
    <s v="DIRECT"/>
    <d v="2013-06-27T00:00:00"/>
    <x v="4"/>
    <d v="2013-06-27T00:00:00"/>
    <n v="6"/>
    <m/>
    <m/>
    <m/>
    <n v="16806.419999999998"/>
    <x v="0"/>
    <s v="FINSERV"/>
    <s v="FINSERV -- OTHER"/>
    <s v="FranceBOOKINGS"/>
    <s v="Q22013"/>
    <s v="France"/>
    <x v="0"/>
  </r>
  <r>
    <x v="11"/>
    <x v="1"/>
    <s v="CONTENT AND CASE MGMT"/>
    <s v="CCMG PLATFORM"/>
    <s v="CORE-PLATFORM"/>
    <s v="Other CCMG"/>
    <s v="457-100-352"/>
    <s v="IIG EMEA IBERIA AREA"/>
    <s v="IIG EMEA IBERIA TM DISTRICT"/>
    <s v="STEPHANE BARBERET"/>
    <s v="JORGE MARTINEZ MANSO"/>
    <s v="IIG EMEA SOUTH DIVISION"/>
    <x v="94"/>
    <n v="67526"/>
    <x v="159"/>
    <x v="174"/>
    <x v="207"/>
    <s v="Spain"/>
    <s v="Spain"/>
    <x v="5"/>
    <s v="SA-SALE-ES"/>
    <n v="2110561"/>
    <s v="R24 - SaleOPS-Misc REV ADJ"/>
    <x v="251"/>
    <x v="222"/>
    <s v="RFBU - G/L Account Document"/>
    <s v="R24 - SaleOPS-Misc REV ADJ"/>
    <s v="ACS, ACTIVIDADES DE CONSTRUCCION Y SERVICIOS, SA"/>
    <n v="462009101"/>
    <x v="221"/>
    <s v="Order Capture Quotes"/>
    <n v="0"/>
    <s v="Direct"/>
    <m/>
    <s v="N"/>
    <m/>
    <m/>
    <s v="DIRECT"/>
    <d v="2012-06-28T00:00:00"/>
    <x v="57"/>
    <d v="2013-05-31T00:00:00"/>
    <n v="6"/>
    <m/>
    <m/>
    <m/>
    <n v="-2015"/>
    <x v="0"/>
    <s v="SERVICES"/>
    <s v="SERVICES -- ARCHITECTURE ENGINEERING &amp; CONSTRUCTION"/>
    <s v="IberiaBOOKINGS"/>
    <s v="Q22013"/>
    <n v="0"/>
    <x v="0"/>
  </r>
  <r>
    <x v="3"/>
    <x v="2"/>
    <s v="CONTENT AND CASE MGMT"/>
    <s v="CCMG PLATFORM"/>
    <s v="CORE-PLATFORM"/>
    <s v="Other CCMG"/>
    <s v="457-100-352"/>
    <s v="IIG EMEA NORDICS AREA"/>
    <s v="IIG EMEA NORWAY 1 DISTRICT"/>
    <s v="MARK RATTLEY"/>
    <s v="ERLING KVALHEIM"/>
    <s v="IIG EMEA NORTH DIVISION"/>
    <x v="7"/>
    <n v="50330"/>
    <x v="110"/>
    <x v="114"/>
    <x v="138"/>
    <s v="Sweden"/>
    <s v="Sweden"/>
    <x v="0"/>
    <s v="ZOR"/>
    <n v="2808074"/>
    <m/>
    <x v="175"/>
    <x v="149"/>
    <m/>
    <m/>
    <s v="SWEDISH ORPHAN BIOVITRUM AB (PUBL)"/>
    <n v="354010589"/>
    <x v="149"/>
    <s v="DXP"/>
    <n v="100"/>
    <s v="Direct"/>
    <s v="EMC Sale"/>
    <s v="N"/>
    <m/>
    <m/>
    <s v="DIRECT"/>
    <d v="2013-06-28T00:00:00"/>
    <x v="6"/>
    <d v="2013-06-28T00:00:00"/>
    <n v="6"/>
    <m/>
    <m/>
    <m/>
    <n v="28804.99"/>
    <x v="0"/>
    <s v="LIFESCI"/>
    <s v="LIFESCI -- PHARMACEUTICALS"/>
    <s v="NordicsBOOKINGS"/>
    <s v="Q22013"/>
    <s v="Nordics"/>
    <x v="0"/>
  </r>
  <r>
    <x v="9"/>
    <x v="0"/>
    <s v="CONTENT AND CASE MGMT"/>
    <s v="CCMG PLATFORM"/>
    <s v="CORE-PLATFORM"/>
    <s v="Other CCMG"/>
    <s v="457-100-352"/>
    <s v="IIG EMEA RUSSIA/CIS AREA"/>
    <s v="IIG EMEA RUSSIA/CIS COMMERCIAL DISTRICT"/>
    <s v="ALESSIO GALLO"/>
    <s v="MARIA ORLOVSKAYA"/>
    <s v="IIG EMEA EMERGING DIVISION"/>
    <x v="16"/>
    <n v="128677"/>
    <x v="133"/>
    <x v="142"/>
    <x v="172"/>
    <s v="Russian Federation"/>
    <s v="Russian Federation"/>
    <x v="0"/>
    <s v="ZOR"/>
    <n v="1880448"/>
    <m/>
    <x v="213"/>
    <x v="185"/>
    <m/>
    <m/>
    <s v="EUROCEMENT HOLDING AG"/>
    <n v="483207028"/>
    <x v="185"/>
    <s v="DXP"/>
    <n v="200"/>
    <s v="Indirect"/>
    <s v="EMC Sale"/>
    <s v="Y"/>
    <s v="Direct Reseller;Distribution VAR"/>
    <s v="Velocity Solution Provider;Information Intelligence Reseller"/>
    <s v="OTHER CHANNEL"/>
    <d v="2013-06-18T00:00:00"/>
    <x v="45"/>
    <d v="2013-06-18T00:00:00"/>
    <n v="6"/>
    <m/>
    <m/>
    <m/>
    <n v="54000"/>
    <x v="0"/>
    <s v="PROCESS MFG"/>
    <s v="PROCESS MFG -- CHEMICALS"/>
    <s v="Russia CISBOOKINGS"/>
    <s v="Q22013"/>
    <s v="Russia CIS"/>
    <x v="0"/>
  </r>
  <r>
    <x v="9"/>
    <x v="0"/>
    <s v="CONTENT AND CASE MGMT"/>
    <s v="CCMG PLATFORM"/>
    <s v="CORE-PLATFORM"/>
    <s v="Other CCMG"/>
    <s v="457-100-352"/>
    <s v="IIG EMEA RUSSIA/CIS AREA"/>
    <s v="IIG EMEA RUSSIA/CIS ENTERPRISE DISTRICT"/>
    <s v="ALESSIO GALLO"/>
    <s v="MARIA ORLOVSKAYA"/>
    <s v="IIG EMEA EMERGING DIVISION"/>
    <x v="84"/>
    <n v="82167"/>
    <x v="43"/>
    <x v="41"/>
    <x v="208"/>
    <s v="Kazakhstan"/>
    <s v="Kazakhstan"/>
    <x v="0"/>
    <s v="ZOR"/>
    <n v="1960797"/>
    <m/>
    <x v="252"/>
    <x v="223"/>
    <m/>
    <m/>
    <s v="KAZATOMPROM NATSIONALNAYA ATOMNAYA KOMPANIYA AO"/>
    <n v="552687824"/>
    <x v="222"/>
    <s v="DXP"/>
    <n v="165"/>
    <s v="Indirect"/>
    <s v="EMC Sale"/>
    <s v="Y"/>
    <s v="Distributor"/>
    <s v="Velocity Solution Provider;Velocity Services Implement;VSPEX"/>
    <s v="OTHER CHANNEL"/>
    <d v="2013-06-12T00:00:00"/>
    <x v="21"/>
    <d v="2013-06-12T00:00:00"/>
    <n v="6"/>
    <m/>
    <m/>
    <m/>
    <n v="27225"/>
    <x v="0"/>
    <s v="GOVT"/>
    <s v="GOVT -- REGULATORY"/>
    <s v="Russia CISBOOKINGS"/>
    <s v="Q22013"/>
    <s v="Russia CIS"/>
    <x v="0"/>
  </r>
  <r>
    <x v="6"/>
    <x v="2"/>
    <s v="CONTENT AND CASE MGMT"/>
    <s v="CCMG PLATFORM"/>
    <s v="CORE-PLATFORM"/>
    <s v="Other CCMG"/>
    <s v="457-100-352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60"/>
    <s v="Indirect"/>
    <s v="EMC Sale"/>
    <s v="N"/>
    <m/>
    <m/>
    <s v="DIRECT"/>
    <d v="2013-06-29T00:00:00"/>
    <x v="9"/>
    <d v="2013-06-29T00:00:00"/>
    <n v="6"/>
    <m/>
    <m/>
    <m/>
    <n v="12479.81"/>
    <x v="0"/>
    <s v="GOVT"/>
    <s v="GOVT -- CENTRAL"/>
    <s v="South AfricaBOOKINGS"/>
    <s v="Q22013"/>
    <s v="South Africa"/>
    <x v="0"/>
  </r>
  <r>
    <x v="12"/>
    <x v="1"/>
    <s v="CONTENT AND CASE MGMT"/>
    <s v="CCMG PLATFORM"/>
    <s v="CORE-PLATFORM"/>
    <s v="Other CCMG"/>
    <s v="457-100-352"/>
    <s v="IIG EMEA SWITZERLAND AREA"/>
    <s v="IIG EMEA SWITZERLAND 1 DISTRICT"/>
    <s v="STEPHANE BARBERET"/>
    <s v="ROMAN HOHL"/>
    <s v="IIG EMEA SOUTH DIVISION"/>
    <x v="83"/>
    <n v="127871"/>
    <x v="130"/>
    <x v="139"/>
    <x v="173"/>
    <s v="Switzerland"/>
    <s v="Switzerland"/>
    <x v="0"/>
    <s v="ZOR"/>
    <n v="2970922"/>
    <m/>
    <x v="214"/>
    <x v="186"/>
    <m/>
    <m/>
    <s v="TRANSCOR ASTRA GROUP SA"/>
    <n v="370093437"/>
    <x v="186"/>
    <s v="DXP"/>
    <n v="100"/>
    <s v="Indirect"/>
    <s v="EMC Sale"/>
    <s v="Y"/>
    <s v="Direct Reseller"/>
    <s v="Information Intelligence Reseller"/>
    <s v="OTHER CHANNEL"/>
    <d v="2013-06-28T00:00:00"/>
    <x v="6"/>
    <d v="2013-06-28T00:00:00"/>
    <n v="6"/>
    <m/>
    <m/>
    <m/>
    <n v="23600"/>
    <x v="0"/>
    <s v="ENERGY"/>
    <s v="ENERGY -- OIL &amp; GAS"/>
    <s v="SwitzerlandBOOKINGS"/>
    <s v="Q22013"/>
    <s v="Switzerland"/>
    <x v="0"/>
  </r>
  <r>
    <x v="2"/>
    <x v="0"/>
    <s v="CONTENT AND CASE MGMT"/>
    <s v="CCMG PLATFORM"/>
    <s v="CORE-PLATFORM"/>
    <s v="Other CCMG"/>
    <s v="457-100-352"/>
    <s v="IIG EMEA TURKEY, MIDDLE EAST, AFRICAN CONTINENT AREA"/>
    <s v="IIG EMEA MIDDLE EAST 1 DISTRICT"/>
    <s v="ALESSIO GALLO"/>
    <s v="MAHMOUD MOUNIR"/>
    <s v="IIG EMEA EMERGING DIVISION"/>
    <x v="52"/>
    <n v="140895"/>
    <x v="134"/>
    <x v="143"/>
    <x v="174"/>
    <s v="Saudi Arabia"/>
    <s v="Saudi Arabia"/>
    <x v="0"/>
    <s v="ZOR"/>
    <n v="2968604"/>
    <m/>
    <x v="215"/>
    <x v="187"/>
    <m/>
    <m/>
    <s v="ORGANIZATION OF ISLAMIC CONFERENCE (OIC)"/>
    <n v="557662827"/>
    <x v="187"/>
    <s v="DXP"/>
    <n v="56"/>
    <s v="Direct"/>
    <s v="EMC Sale"/>
    <s v="N"/>
    <m/>
    <m/>
    <s v="DIRECT"/>
    <d v="2013-06-28T00:00:00"/>
    <x v="6"/>
    <d v="2013-06-28T00:00:00"/>
    <n v="6"/>
    <m/>
    <m/>
    <m/>
    <n v="15232"/>
    <x v="0"/>
    <s v="NOT DEFINED"/>
    <s v="NOT DEFINED"/>
    <s v="Middle EastBOOKINGS"/>
    <s v="Q22013"/>
    <n v="0"/>
    <x v="0"/>
  </r>
  <r>
    <x v="2"/>
    <x v="0"/>
    <s v="CONTENT AND CASE MGMT"/>
    <s v="CCMG PLATFORM"/>
    <s v="CORE-PLATFORM"/>
    <s v="Other CCMG"/>
    <s v="457-100-352"/>
    <s v="IIG EMEA TURKEY, MIDDLE EAST, AFRICAN CONTINENT AREA"/>
    <s v="IIG EMEA MIDDLE EAST 1 DISTRICT"/>
    <s v="ALESSIO GALLO"/>
    <s v="MAHMOUD MOUNIR"/>
    <s v="IIG EMEA EMERGING DIVISION"/>
    <x v="2"/>
    <n v="83884"/>
    <x v="135"/>
    <x v="144"/>
    <x v="175"/>
    <s v="United Arab Emirates"/>
    <s v="United Arab Emirates"/>
    <x v="0"/>
    <s v="ZOR"/>
    <m/>
    <m/>
    <x v="216"/>
    <x v="188"/>
    <m/>
    <m/>
    <s v="SEPCOIII ELECTRIC POWER CONSTRUCTION CORPORATION"/>
    <n v="529548406"/>
    <x v="188"/>
    <s v="CXP"/>
    <n v="52"/>
    <s v="Indirect"/>
    <s v="EMC Sale"/>
    <s v="Y"/>
    <s v="Distributor"/>
    <s v="Velocity Solution Provider;VSPEX"/>
    <s v="OTHER CHANNEL"/>
    <d v="2013-04-25T00:00:00"/>
    <x v="25"/>
    <d v="2013-04-25T00:00:00"/>
    <n v="4"/>
    <m/>
    <m/>
    <m/>
    <n v="14040"/>
    <x v="0"/>
    <s v="CONSTRUCTION"/>
    <s v="CONSTRUCTION -- UTILITIES"/>
    <s v="Middle EastBOOKINGS"/>
    <s v="Q22013"/>
    <n v="0"/>
    <x v="0"/>
  </r>
  <r>
    <x v="5"/>
    <x v="2"/>
    <s v="CONTENT AND CASE MGMT"/>
    <s v="CCMG PLATFORM"/>
    <s v="CORE-PLATFORM"/>
    <s v="Other CCMG"/>
    <s v="457-100-352"/>
    <s v="IIG EMEA UK/IRELAND AREA"/>
    <s v="IIG EMEA UK/IRELAND ENTERPRISE DISTRICT"/>
    <s v="MARK RATTLEY"/>
    <s v="OWEN KILBANE"/>
    <s v="IIG EMEA NORTH DIVISION"/>
    <x v="18"/>
    <n v="104254"/>
    <x v="136"/>
    <x v="145"/>
    <x v="176"/>
    <s v="United Kingdom"/>
    <s v="United Kingdom"/>
    <x v="0"/>
    <s v="ZOR"/>
    <n v="2227086"/>
    <m/>
    <x v="217"/>
    <x v="189"/>
    <m/>
    <m/>
    <s v="DANA PETROLEUM PLC"/>
    <n v="536515513"/>
    <x v="189"/>
    <s v="DXP"/>
    <n v="100"/>
    <s v="Direct"/>
    <s v="EMC Sale"/>
    <s v="N"/>
    <m/>
    <m/>
    <s v="DIRECT"/>
    <d v="2013-06-28T00:00:00"/>
    <x v="6"/>
    <d v="2013-06-28T00:00:00"/>
    <n v="6"/>
    <m/>
    <m/>
    <m/>
    <n v="26815.05"/>
    <x v="0"/>
    <s v="ENERGY"/>
    <s v="ENERGY -- OIL &amp; GAS"/>
    <s v="UK&amp;IBOOKINGS"/>
    <s v="Q22013"/>
    <s v="UK&amp;I"/>
    <x v="0"/>
  </r>
  <r>
    <x v="10"/>
    <x v="1"/>
    <s v="CONTENT AND CASE MGMT"/>
    <s v="CCMG PLATFORM"/>
    <s v="CORE-PLATFORM"/>
    <s v="Other CCMG"/>
    <s v="457-100-352"/>
    <s v="ITALY PUBLIC ENTERPRISE SOUTH AREA"/>
    <s v="ITALY PUBLIC SECTOR DISTRICT"/>
    <s v="SERGIO FELIZIANI"/>
    <s v="DANILO CIOFFI"/>
    <s v="EUROPE WEST DIVISION"/>
    <x v="82"/>
    <n v="96089"/>
    <x v="126"/>
    <x v="134"/>
    <x v="160"/>
    <s v="Italy"/>
    <s v="Italy"/>
    <x v="0"/>
    <s v="ZOR"/>
    <n v="2937365"/>
    <m/>
    <x v="200"/>
    <x v="172"/>
    <m/>
    <m/>
    <s v="SELEX SERVICE MANAGEMENT SPA"/>
    <n v="438187960"/>
    <x v="172"/>
    <s v="DXP"/>
    <n v="60"/>
    <s v="Direct"/>
    <s v="EMC Sale"/>
    <s v="N"/>
    <m/>
    <m/>
    <s v="DIRECT"/>
    <d v="2013-06-29T00:00:00"/>
    <x v="9"/>
    <d v="2013-06-29T00:00:00"/>
    <n v="6"/>
    <m/>
    <m/>
    <m/>
    <n v="23790.02"/>
    <x v="0"/>
    <s v="SERVICES"/>
    <s v="SERVICES -- CONSULTING"/>
    <s v="ItalyBOOKINGS"/>
    <s v="Q22013"/>
    <n v="0"/>
    <x v="0"/>
  </r>
  <r>
    <x v="13"/>
    <x v="0"/>
    <s v="CONTENT AND CASE MGMT"/>
    <s v="CCMG PLATFORM"/>
    <s v="CORE-PLATFORM"/>
    <s v="Other CCMG"/>
    <s v="457-100-353"/>
    <s v="IIG EMEA E. EUROPE/AUSTRIA AREA"/>
    <s v="IIG EMEA AUSTRIA DISTRICT"/>
    <s v="ALESSIO GALLO"/>
    <s v="ENEAVITO STUCCHI"/>
    <s v="IIG EMEA EMERGING DIVISION"/>
    <x v="42"/>
    <n v="72795"/>
    <x v="59"/>
    <x v="103"/>
    <x v="127"/>
    <s v="Israel"/>
    <s v="Israel"/>
    <x v="0"/>
    <s v="ZOR"/>
    <n v="2946435"/>
    <m/>
    <x v="163"/>
    <x v="138"/>
    <m/>
    <m/>
    <s v="ENFORCEMENT &amp; COLLECTION AUTHORITY"/>
    <n v="533162702"/>
    <x v="137"/>
    <s v="DXP"/>
    <n v="201"/>
    <s v="Indirect"/>
    <s v="EMC Sale"/>
    <s v="N"/>
    <m/>
    <m/>
    <s v="DIRECT"/>
    <d v="2013-06-25T00:00:00"/>
    <x v="3"/>
    <d v="2013-06-25T00:00:00"/>
    <n v="6"/>
    <m/>
    <m/>
    <m/>
    <n v="27336"/>
    <x v="0"/>
    <s v="GOVT"/>
    <s v="GOVT -- CENTRAL"/>
    <s v="Austria/EEBOOKINGS"/>
    <s v="Q22013"/>
    <n v="0"/>
    <x v="0"/>
  </r>
  <r>
    <x v="1"/>
    <x v="1"/>
    <s v="CONTENT AND CASE MGMT"/>
    <s v="CCMG PLATFORM"/>
    <s v="CORE-PLATFORM"/>
    <s v="Other CCMG"/>
    <s v="457-100-353"/>
    <s v="IIG EMEA FRANCE AREA"/>
    <s v="IIG EMEA FRANCE QUOTA DISTRICT"/>
    <s v="STEPHANE BARBERET"/>
    <s v="CMA EMEA FRANCE TRAINING DISTRICT QUOTA HOUSE DM"/>
    <s v="IIG EMEA SOUTH DIVISION"/>
    <x v="20"/>
    <s v="D07084"/>
    <x v="21"/>
    <x v="20"/>
    <x v="19"/>
    <s v="France"/>
    <s v="France"/>
    <x v="0"/>
    <s v="ZOR"/>
    <n v="1625428"/>
    <s v="R24 - SaleOPS-Misc REV ADJ"/>
    <x v="22"/>
    <x v="19"/>
    <s v="RFBU - G/L Account Document"/>
    <s v="R24 - SaleOPS-Misc REV ADJ"/>
    <s v="MUTUELLE UNEO"/>
    <n v="299587480"/>
    <x v="15"/>
    <s v="DXP"/>
    <n v="0"/>
    <s v="Indirect"/>
    <s v="EMC Sale"/>
    <s v="Y"/>
    <s v="Direct Reseller;Distribution VAR"/>
    <s v="Alliances;VSPEX"/>
    <s v="OTHER CHANNEL"/>
    <d v="2012-12-27T00:00:00"/>
    <x v="1"/>
    <d v="2013-06-30T00:00:00"/>
    <n v="6"/>
    <m/>
    <m/>
    <m/>
    <n v="-27575.51"/>
    <x v="0"/>
    <s v="FINSERV"/>
    <s v="FINSERV -- INSURANCE"/>
    <s v="FranceBOOKINGS"/>
    <s v="Q22013"/>
    <s v="France"/>
    <x v="0"/>
  </r>
  <r>
    <x v="3"/>
    <x v="2"/>
    <s v="CONTENT AND CASE MGMT"/>
    <s v="CCMG PLATFORM"/>
    <s v="CORE-PLATFORM"/>
    <s v="Other CCMG"/>
    <s v="457-100-353"/>
    <s v="IIG EMEA NORDICS AREA"/>
    <s v="IIG EMEA FINLAND 1 DISTRICT"/>
    <s v="MARK RATTLEY"/>
    <s v="ERLING KVALHEIM"/>
    <s v="IIG EMEA NORTH DIVISION"/>
    <x v="80"/>
    <n v="84625"/>
    <x v="121"/>
    <x v="146"/>
    <x v="177"/>
    <s v="Finland"/>
    <s v="Finland"/>
    <x v="0"/>
    <s v="ZOR"/>
    <n v="2979327"/>
    <m/>
    <x v="218"/>
    <x v="190"/>
    <m/>
    <m/>
    <s v="TIETO OYJ"/>
    <n v="368756169"/>
    <x v="190"/>
    <s v="DXP"/>
    <n v="361"/>
    <s v="Indirect"/>
    <s v="EMC Sale"/>
    <s v="Y"/>
    <s v="Direct Reseller"/>
    <s v="Alliances;Information Intelligence Reseller"/>
    <s v="OTHER CHANNEL"/>
    <d v="2013-06-28T00:00:00"/>
    <x v="6"/>
    <d v="2013-06-28T00:00:00"/>
    <n v="6"/>
    <m/>
    <m/>
    <m/>
    <n v="45522.15"/>
    <x v="0"/>
    <s v="SERVICES"/>
    <s v="SERVICES -- CONSULTING"/>
    <s v="NordicsBOOKINGS"/>
    <s v="Q22013"/>
    <s v="Nordics"/>
    <x v="0"/>
  </r>
  <r>
    <x v="2"/>
    <x v="0"/>
    <s v="CONTENT AND CASE MGMT"/>
    <s v="CCMG PLATFORM"/>
    <s v="CORE-PLATFORM"/>
    <s v="Other CCMG"/>
    <s v="457-100-353"/>
    <s v="IIG EMEA TURKEY, MIDDLE EAST, AFRICAN CONTINENT AREA"/>
    <s v="IIG EMEA MIDDLE EAST 1 DISTRICT"/>
    <s v="ALESSIO GALLO"/>
    <s v="MAHMOUD MOUNIR"/>
    <s v="IIG EMEA EMERGING DIVISION"/>
    <x v="2"/>
    <n v="83884"/>
    <x v="144"/>
    <x v="157"/>
    <x v="188"/>
    <s v="United Arab Emirates"/>
    <s v="United Arab Emirates"/>
    <x v="0"/>
    <s v="ZOR"/>
    <n v="1967979"/>
    <m/>
    <x v="229"/>
    <x v="201"/>
    <m/>
    <m/>
    <s v="AL ROSTAMANI GROUP OF COMPANIES (L.L.C)"/>
    <n v="561412537"/>
    <x v="201"/>
    <s v="DXP"/>
    <n v="250"/>
    <s v="Direct"/>
    <s v="EMC Sale"/>
    <s v="Y"/>
    <s v="Direct Reseller"/>
    <s v="Information Intelligence Reseller"/>
    <s v="OTHER CHANNEL"/>
    <d v="2013-06-24T00:00:00"/>
    <x v="37"/>
    <d v="2013-06-24T00:00:00"/>
    <n v="6"/>
    <m/>
    <m/>
    <m/>
    <n v="37750"/>
    <x v="0"/>
    <s v="RETAIL"/>
    <s v="RETAIL -- AUTOMOTIVE"/>
    <s v="Middle EastBOOKINGS"/>
    <s v="Q22013"/>
    <n v="0"/>
    <x v="0"/>
  </r>
  <r>
    <x v="8"/>
    <x v="3"/>
    <s v="CONTENT AND CASE MGMT"/>
    <s v="CCMG PLATFORM"/>
    <s v="CORE-PLATFORM"/>
    <s v="Other CCMG"/>
    <s v="457-100-354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9043.33"/>
    <x v="0"/>
    <s v="NOT DEFINED"/>
    <s v="NOT DEFINED"/>
    <s v="OTHERBOOKINGS"/>
    <s v="Q22013"/>
    <s v="Other"/>
    <x v="0"/>
  </r>
  <r>
    <x v="8"/>
    <x v="3"/>
    <s v="CONTENT AND CASE MGMT"/>
    <s v="CCMG PLATFORM"/>
    <s v="CORE-PLATFORM"/>
    <s v="Other CCMG"/>
    <s v="457-100-354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9043.33"/>
    <x v="0"/>
    <s v="NOT DEFINED"/>
    <s v="NOT DEFINED"/>
    <s v="OTHERBOOKINGS"/>
    <s v="Q22013"/>
    <s v="Other"/>
    <x v="0"/>
  </r>
  <r>
    <x v="13"/>
    <x v="0"/>
    <s v="CONTENT AND CASE MGMT"/>
    <s v="CCMG PLATFORM"/>
    <s v="CORE-PLATFORM"/>
    <s v="Other CCMG"/>
    <s v="457-100-354"/>
    <s v="IIG EMEA E. EUROPE/AUSTRIA AREA"/>
    <s v="IIG EMEA AUSTRIA DISTRICT"/>
    <s v="ALESSIO GALLO"/>
    <s v="ENEAVITO STUCCHI"/>
    <s v="IIG EMEA EMERGING DIVISION"/>
    <x v="42"/>
    <n v="72795"/>
    <x v="67"/>
    <x v="158"/>
    <x v="189"/>
    <s v="Israel"/>
    <s v="Israel"/>
    <x v="0"/>
    <s v="ZOR"/>
    <n v="2841584"/>
    <m/>
    <x v="230"/>
    <x v="202"/>
    <m/>
    <m/>
    <s v="BAHAI WORLD CENTRE"/>
    <n v="600059315"/>
    <x v="202"/>
    <s v="DXP"/>
    <n v="501"/>
    <s v="Direct"/>
    <s v="EMC Sale"/>
    <s v="N"/>
    <m/>
    <m/>
    <s v="DIRECT"/>
    <d v="2013-06-27T00:00:00"/>
    <x v="4"/>
    <d v="2013-06-27T00:00:00"/>
    <n v="6"/>
    <m/>
    <m/>
    <m/>
    <n v="27555"/>
    <x v="0"/>
    <s v="SERVICES"/>
    <s v="SERVICES -- OTHER"/>
    <s v="Austria/EEBOOKINGS"/>
    <s v="Q22013"/>
    <n v="0"/>
    <x v="0"/>
  </r>
  <r>
    <x v="7"/>
    <x v="1"/>
    <s v="CONTENT AND CASE MGMT"/>
    <s v="CCMG PLATFORM"/>
    <s v="CORE-PLATFORM"/>
    <s v="Other CCMG"/>
    <s v="457-100-354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123"/>
    <s v="Direct"/>
    <s v="EMC Sale"/>
    <s v="N"/>
    <m/>
    <m/>
    <s v="DIRECT"/>
    <d v="2013-01-16T00:00:00"/>
    <x v="10"/>
    <d v="2013-04-23T00:00:00"/>
    <n v="4"/>
    <m/>
    <m/>
    <m/>
    <n v="8474.7099999999991"/>
    <x v="0"/>
    <s v="LIFESCI"/>
    <s v="LIFESCI -- PHARMACEUTICALS"/>
    <s v="GermanyBOOKINGS"/>
    <s v="Q22013"/>
    <s v="Germany"/>
    <x v="0"/>
  </r>
  <r>
    <x v="7"/>
    <x v="1"/>
    <s v="CONTENT AND CASE MGMT"/>
    <s v="CCMG PLATFORM"/>
    <s v="CORE-PLATFORM"/>
    <s v="Other CCMG"/>
    <s v="457-100-354"/>
    <s v="IIG EMEA GERMANY AREA"/>
    <s v="IIG EMEA GERMANY 1 DISTRICT"/>
    <s v="STEPHANE BARBERET"/>
    <s v="ULRICH WENZ"/>
    <s v="IIG EMEA SOUTH DIVISION"/>
    <x v="57"/>
    <n v="123674"/>
    <x v="116"/>
    <x v="121"/>
    <x v="145"/>
    <s v="Germany"/>
    <s v="Germany"/>
    <x v="0"/>
    <s v="ZOR"/>
    <n v="2931736"/>
    <m/>
    <x v="183"/>
    <x v="155"/>
    <m/>
    <m/>
    <s v="DEUTSCHE BANK AG"/>
    <n v="315034264"/>
    <x v="155"/>
    <s v="DXP"/>
    <n v="501"/>
    <s v="Direct"/>
    <s v="EMC Sale"/>
    <s v="N"/>
    <m/>
    <m/>
    <s v="DIRECT"/>
    <d v="2013-06-28T00:00:00"/>
    <x v="6"/>
    <d v="2013-06-28T00:00:00"/>
    <n v="6"/>
    <m/>
    <m/>
    <m/>
    <n v="53406.65"/>
    <x v="0"/>
    <s v="SERVICES"/>
    <s v="SERVICES -- CONSULTING"/>
    <s v="GermanyBOOKINGS"/>
    <s v="Q22013"/>
    <s v="Germany"/>
    <x v="0"/>
  </r>
  <r>
    <x v="9"/>
    <x v="0"/>
    <s v="CONTENT AND CASE MGMT"/>
    <s v="CCMG PLATFORM"/>
    <s v="CORE-PLATFORM"/>
    <s v="Other CCMG"/>
    <s v="457-100-354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123"/>
    <s v="Direct"/>
    <s v="EMC Sale"/>
    <s v="N"/>
    <m/>
    <m/>
    <s v="DIRECT"/>
    <d v="2013-01-16T00:00:00"/>
    <x v="10"/>
    <d v="2013-04-23T00:00:00"/>
    <n v="4"/>
    <m/>
    <m/>
    <m/>
    <n v="-8474.7099999999991"/>
    <x v="0"/>
    <s v="LIFESCI"/>
    <s v="LIFESCI -- PHARMACEUTICALS"/>
    <s v="Russia CISBOOKINGS"/>
    <s v="Q22013"/>
    <s v="Russia CIS"/>
    <x v="0"/>
  </r>
  <r>
    <x v="5"/>
    <x v="2"/>
    <s v="CONTENT AND CASE MGMT"/>
    <s v="CCMG PLATFORM"/>
    <s v="CORE-PLATFORM"/>
    <s v="Other CCMG"/>
    <s v="457-100-354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9043.33"/>
    <x v="0"/>
    <s v="NOT DEFINED"/>
    <s v="NOT DEFINED"/>
    <s v="UK&amp;IBOOKINGS"/>
    <s v="Q22013"/>
    <s v="UK&amp;I"/>
    <x v="0"/>
  </r>
  <r>
    <x v="4"/>
    <x v="2"/>
    <s v="CONTENT AND CASE MGMT"/>
    <s v="CCMG PLATFORM"/>
    <s v="CORE-PLATFORM"/>
    <s v="Other CCMG"/>
    <s v="457-100-355"/>
    <s v="IIG EMEA BENELUX AREA"/>
    <s v="IIG EMEA BELGIUM 1 DISTRICT"/>
    <s v="MARK RATTLEY"/>
    <s v="JOOST DE BOT"/>
    <s v="IIG EMEA NORTH DIVISION"/>
    <x v="33"/>
    <n v="71015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-1500"/>
    <s v="Direct"/>
    <s v="EMC Sale"/>
    <s v="Y"/>
    <s v="Direct Reseller"/>
    <s v="Alliances"/>
    <s v="OTHER CHANNEL"/>
    <d v="2013-03-31T00:00:00"/>
    <x v="10"/>
    <d v="2013-04-23T00:00:00"/>
    <n v="4"/>
    <m/>
    <m/>
    <m/>
    <n v="-109200.11"/>
    <x v="0"/>
    <s v="FINSERV"/>
    <s v="FINSERV -- SPECIALTY FINANCIAL"/>
    <s v="BeneluxBOOKINGS"/>
    <s v="Q22013"/>
    <n v="0"/>
    <x v="0"/>
  </r>
  <r>
    <x v="4"/>
    <x v="2"/>
    <s v="CONTENT AND CASE MGMT"/>
    <s v="CCMG PLATFORM"/>
    <s v="CORE-PLATFORM"/>
    <s v="Other CCMG"/>
    <s v="457-100-355"/>
    <s v="IIG EMEA BENELUX AREA"/>
    <s v="IIG EMEA LUXEMBOURG 1 DISTRICT"/>
    <s v="MARK RATTLEY"/>
    <s v="JOOST DE BOT"/>
    <s v="IIG EMEA NORTH DIVISION"/>
    <x v="34"/>
    <n v="15449"/>
    <x v="39"/>
    <x v="36"/>
    <x v="36"/>
    <s v="Belgium"/>
    <s v="Belgium"/>
    <x v="0"/>
    <s v="ZOR"/>
    <n v="2678158"/>
    <m/>
    <x v="49"/>
    <x v="37"/>
    <m/>
    <m/>
    <s v="J.C. FLOWERS &amp; CO. LLC"/>
    <n v="131329059"/>
    <x v="34"/>
    <s v="DXP"/>
    <n v="1500"/>
    <s v="Direct"/>
    <s v="EMC Sale"/>
    <s v="Y"/>
    <s v="Direct Reseller"/>
    <s v="Alliances"/>
    <s v="OTHER CHANNEL"/>
    <d v="2013-03-31T00:00:00"/>
    <x v="10"/>
    <d v="2013-04-23T00:00:00"/>
    <n v="4"/>
    <m/>
    <m/>
    <m/>
    <n v="109200.11"/>
    <x v="0"/>
    <s v="FINSERV"/>
    <s v="FINSERV -- SPECIALTY FINANCIAL"/>
    <s v="BeneluxBOOKINGS"/>
    <s v="Q22013"/>
    <n v="0"/>
    <x v="0"/>
  </r>
  <r>
    <x v="10"/>
    <x v="1"/>
    <s v="CONTENT AND CASE MGMT"/>
    <s v="CCMG PLATFORM"/>
    <s v="CORE-PLATFORM"/>
    <s v="Other CCMG"/>
    <s v="457-100-359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000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575900.57999999996"/>
    <x v="0"/>
    <s v="GOVT"/>
    <s v="GOVT -- CENTRAL"/>
    <s v="ItalyBOOKINGS"/>
    <s v="Q22013"/>
    <s v="Italy"/>
    <x v="0"/>
  </r>
  <r>
    <x v="10"/>
    <x v="1"/>
    <s v="CONTENT AND CASE MGMT"/>
    <s v="CCMG PLATFORM"/>
    <s v="CORE-PLATFORM"/>
    <s v="Other CCMG"/>
    <s v="457-100-359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00000"/>
    <s v="Indirect"/>
    <s v="BOOKINGS IMPACTING"/>
    <s v="N"/>
    <m/>
    <m/>
    <s v="DIRECT"/>
    <d v="2013-05-30T00:00:00"/>
    <x v="16"/>
    <d v="2013-05-30T00:00:00"/>
    <n v="5"/>
    <m/>
    <m/>
    <m/>
    <n v="575900.57999999996"/>
    <x v="0"/>
    <s v="GOVT"/>
    <s v="GOVT -- CENTRAL"/>
    <s v="ItalyBOOKINGS"/>
    <s v="Q22013"/>
    <s v="Italy"/>
    <x v="0"/>
  </r>
  <r>
    <x v="8"/>
    <x v="3"/>
    <s v="CONTENT AND CASE MGMT"/>
    <s v="CCMG PLATFORM"/>
    <s v="CORE-PLATFORM"/>
    <s v="Other CCMG"/>
    <s v="457-100-63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2698.4"/>
    <x v="0"/>
    <s v="NOT DEFINED"/>
    <s v="NOT DEFINED"/>
    <s v="OTHERBOOKINGS"/>
    <s v="Q22013"/>
    <s v="Other"/>
    <x v="0"/>
  </r>
  <r>
    <x v="8"/>
    <x v="3"/>
    <s v="CONTENT AND CASE MGMT"/>
    <s v="CCMG PLATFORM"/>
    <s v="CORE-PLATFORM"/>
    <s v="Other CCMG"/>
    <s v="457-100-63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2698.4"/>
    <x v="0"/>
    <s v="NOT DEFINED"/>
    <s v="NOT DEFINED"/>
    <s v="OTHERBOOKINGS"/>
    <s v="Q22013"/>
    <s v="Other"/>
    <x v="0"/>
  </r>
  <r>
    <x v="5"/>
    <x v="2"/>
    <s v="CONTENT AND CASE MGMT"/>
    <s v="CCMG PLATFORM"/>
    <s v="CORE-PLATFORM"/>
    <s v="Other CCMG"/>
    <s v="457-100-630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2698.4"/>
    <x v="0"/>
    <s v="NOT DEFINED"/>
    <s v="NOT DEFINED"/>
    <s v="UK&amp;IBOOKINGS"/>
    <s v="Q22013"/>
    <s v="UK&amp;I"/>
    <x v="0"/>
  </r>
  <r>
    <x v="13"/>
    <x v="0"/>
    <s v="CONTENT AND CASE MGMT"/>
    <s v="CCMG PLATFORM"/>
    <s v="CORE-PLATFORM"/>
    <s v="Other CCMG"/>
    <s v="457-101-118"/>
    <s v="IIG EMEA E. EUROPE/AUSTRIA AREA"/>
    <s v="IIG EMEA BULGARIA/ROMANIA DISTRICT"/>
    <s v="ALESSIO GALLO"/>
    <s v="ENEAVITO STUCCHI"/>
    <s v="IIG EMEA EMERGING DIVISION"/>
    <x v="77"/>
    <n v="111531"/>
    <x v="132"/>
    <x v="141"/>
    <x v="190"/>
    <s v="Moldova, Republic of"/>
    <s v="Moldova, Republic of"/>
    <x v="0"/>
    <s v="ZOR"/>
    <n v="2525530"/>
    <m/>
    <x v="231"/>
    <x v="203"/>
    <m/>
    <m/>
    <s v="GOVERNMENT OF MOLDOVA"/>
    <n v="645332313"/>
    <x v="203"/>
    <s v="DXP"/>
    <n v="1301"/>
    <s v="Indirect"/>
    <s v="EMC Sale"/>
    <s v="Y"/>
    <s v="Distributor"/>
    <s v="Velocity Solution Provider;VSPEX"/>
    <s v="OTHER CHANNEL"/>
    <d v="2013-06-26T00:00:00"/>
    <x v="8"/>
    <d v="2013-06-26T00:00:00"/>
    <n v="6"/>
    <m/>
    <m/>
    <m/>
    <n v="40591.24"/>
    <x v="0"/>
    <s v="GOVT"/>
    <s v="GOVT -- CENTRAL"/>
    <s v="Austria/EEBOOKINGS"/>
    <s v="Q22013"/>
    <n v="0"/>
    <x v="0"/>
  </r>
  <r>
    <x v="7"/>
    <x v="1"/>
    <s v="CONTENT AND CASE MGMT"/>
    <s v="CCMG PLATFORM"/>
    <s v="CORE-PLATFORM"/>
    <s v="Other CCMG"/>
    <s v="457-101-118"/>
    <s v="IIG EMEA GERMANY AREA"/>
    <s v="IIG EMEA GERMANY 1 DISTRICT"/>
    <s v="STEPHANE BARBERET"/>
    <s v="ULRICH WENZ"/>
    <s v="IIG EMEA SOUTH DIVISION"/>
    <x v="15"/>
    <n v="130240"/>
    <x v="115"/>
    <x v="120"/>
    <x v="144"/>
    <s v="Germany"/>
    <s v="Germany"/>
    <x v="0"/>
    <s v="ZOR"/>
    <n v="2214625"/>
    <m/>
    <x v="182"/>
    <x v="154"/>
    <m/>
    <m/>
    <s v="BASF SE"/>
    <n v="315000554"/>
    <x v="154"/>
    <s v="DXP"/>
    <n v="115000"/>
    <s v="Direct"/>
    <s v="EMC Sale"/>
    <s v="N"/>
    <m/>
    <m/>
    <s v="DIRECT"/>
    <d v="2013-06-19T00:00:00"/>
    <x v="5"/>
    <d v="2013-06-19T00:00:00"/>
    <n v="6"/>
    <m/>
    <m/>
    <m/>
    <n v="590000"/>
    <x v="0"/>
    <s v="PROCESS MFG"/>
    <s v="PROCESS MFG -- CHEMICALS"/>
    <s v="GermanyBOOKINGS"/>
    <s v="Q22013"/>
    <s v="Germany"/>
    <x v="0"/>
  </r>
  <r>
    <x v="9"/>
    <x v="0"/>
    <s v="CONTENT AND CASE MGMT"/>
    <s v="CCMG PLATFORM"/>
    <s v="CORE-PLATFORM"/>
    <s v="Other CCMG"/>
    <s v="457-101-118"/>
    <s v="IIG EMEA RUSSIA/CIS AREA"/>
    <s v="IIG EMEA RUSSIA/CIS ENTERPRISE DISTRICT"/>
    <s v="ALESSIO GALLO"/>
    <s v="MARIA ORLOVSKAYA"/>
    <s v="IIG EMEA EMERGING DIVISION"/>
    <x v="84"/>
    <n v="82167"/>
    <x v="137"/>
    <x v="147"/>
    <x v="178"/>
    <s v="Russian Federation"/>
    <s v="Russian Federation"/>
    <x v="0"/>
    <s v="ZOR"/>
    <n v="1880533"/>
    <m/>
    <x v="219"/>
    <x v="191"/>
    <m/>
    <m/>
    <s v="HOLDING MRSK OAO"/>
    <n v="566175510"/>
    <x v="191"/>
    <s v="DXP"/>
    <n v="3400"/>
    <s v="Indirect"/>
    <s v="EMC Sale"/>
    <s v="Y"/>
    <s v="Distributor"/>
    <s v="Velocity Solution Provider;Velocity Services Implement;VSPEX"/>
    <s v="OTHER CHANNEL"/>
    <d v="2013-06-29T00:00:00"/>
    <x v="9"/>
    <d v="2013-06-29T00:00:00"/>
    <n v="6"/>
    <m/>
    <m/>
    <m/>
    <n v="513672"/>
    <x v="0"/>
    <s v="TRANSPORTATION"/>
    <s v="TRANSPORTATION -- GENERAL"/>
    <s v="Russia CISBOOKINGS"/>
    <s v="Q22013"/>
    <s v="Russia CIS"/>
    <x v="0"/>
  </r>
  <r>
    <x v="6"/>
    <x v="2"/>
    <s v="CONTENT AND CASE MGMT"/>
    <s v="CCMG PLATFORM"/>
    <s v="CORE-PLATFORM"/>
    <s v="Other CCMG"/>
    <s v="457-101-118"/>
    <s v="IIG EMEA SOUTH AFRICA AREA"/>
    <s v="IIG EMEA SOUTH AFRICA DISTRICT"/>
    <s v="MARK RATTLEY"/>
    <s v="ALBERT NEL"/>
    <s v="IIG EMEA NORTH DIVISION"/>
    <x v="17"/>
    <n v="69853"/>
    <x v="22"/>
    <x v="21"/>
    <x v="20"/>
    <s v="South Africa"/>
    <s v="South Africa"/>
    <x v="0"/>
    <s v="ZOR"/>
    <n v="2279998"/>
    <m/>
    <x v="164"/>
    <x v="20"/>
    <m/>
    <m/>
    <s v="CAPITEC BANK HOLDINGS LTD"/>
    <n v="637467031"/>
    <x v="138"/>
    <s v="DXP"/>
    <n v="6000"/>
    <s v="Direct"/>
    <s v="EMC Sale"/>
    <s v="N"/>
    <m/>
    <m/>
    <s v="DIRECT"/>
    <d v="2013-06-29T00:00:00"/>
    <x v="9"/>
    <d v="2013-06-29T00:00:00"/>
    <n v="6"/>
    <m/>
    <m/>
    <m/>
    <n v="45781.1"/>
    <x v="0"/>
    <s v="FINSERV"/>
    <s v="FINSERV -- BANKING"/>
    <s v="South AfricaBOOKINGS"/>
    <s v="Q22013"/>
    <s v="South Africa"/>
    <x v="0"/>
  </r>
  <r>
    <x v="5"/>
    <x v="2"/>
    <s v="CONTENT AND CASE MGMT"/>
    <s v="CCMG PLATFORM"/>
    <s v="CORE-PLATFORM"/>
    <s v="Other CCMG"/>
    <s v="457-101-118"/>
    <s v="IIG EMEA UK/IRELAND AREA"/>
    <s v="IIG EMEA UK/IRELAND 1 DISTRICT"/>
    <s v="MARK RATTLEY"/>
    <s v="MARK RATTLEY"/>
    <s v="IIG EMEA NORTH DIVISION"/>
    <x v="40"/>
    <n v="41906"/>
    <x v="143"/>
    <x v="156"/>
    <x v="187"/>
    <s v="United Kingdom"/>
    <s v="United Kingdom"/>
    <x v="0"/>
    <s v="ZOR"/>
    <n v="2676535"/>
    <m/>
    <x v="228"/>
    <x v="200"/>
    <m/>
    <m/>
    <s v="THE WHITTINGTON HOSPITAL NHS TRUST"/>
    <n v="213081288"/>
    <x v="200"/>
    <s v="DXP"/>
    <n v="4000"/>
    <s v="Direct"/>
    <s v="EMC Sale"/>
    <s v="N"/>
    <m/>
    <m/>
    <s v="DIRECT"/>
    <d v="2013-06-25T00:00:00"/>
    <x v="3"/>
    <d v="2013-06-25T00:00:00"/>
    <n v="6"/>
    <m/>
    <m/>
    <m/>
    <n v="111600.22"/>
    <x v="0"/>
    <s v="HEALTHCARE"/>
    <s v="HEALTHCARE -- GENERAL"/>
    <s v="UK&amp;IBOOKINGS"/>
    <s v="Q22013"/>
    <s v="UK&amp;I"/>
    <x v="0"/>
  </r>
  <r>
    <x v="10"/>
    <x v="1"/>
    <s v="CONTENT AND CASE MGMT"/>
    <s v="CCMG PLATFORM"/>
    <s v="CORE-PLATFORM"/>
    <s v="Other CCMG"/>
    <s v="457-101-133"/>
    <s v="IIG EMEA ITALY AREA"/>
    <s v="IIG EMEA ITALY DISTRICT"/>
    <s v="STEPHANE BARBERET"/>
    <s v="CHRISTIAN DAVERSA"/>
    <s v="IIG EMEA SOUTH DIVISION"/>
    <x v="55"/>
    <n v="104508"/>
    <x v="68"/>
    <x v="175"/>
    <x v="209"/>
    <s v="Italy"/>
    <s v="Italy"/>
    <x v="0"/>
    <s v="ZOR"/>
    <n v="2870873"/>
    <m/>
    <x v="253"/>
    <x v="224"/>
    <m/>
    <m/>
    <s v="FINMECCANICA SPA"/>
    <n v="428869465"/>
    <x v="223"/>
    <s v="DXP"/>
    <n v="4000"/>
    <s v="Direct"/>
    <s v="EMC Sale"/>
    <s v="N"/>
    <s v="Distribution VAR"/>
    <s v="Velocity Solution Provider"/>
    <s v="OTHER CHANNEL"/>
    <d v="2013-06-29T00:00:00"/>
    <x v="9"/>
    <d v="2013-06-29T00:00:00"/>
    <n v="6"/>
    <m/>
    <m/>
    <m/>
    <n v="124800.12"/>
    <x v="0"/>
    <s v="DISCRETE MFG"/>
    <s v="DISCRETE MFG -- AEROSPACE &amp; DEFENSE"/>
    <s v="ItalyBOOKINGS"/>
    <s v="Q22013"/>
    <s v="Italy"/>
    <x v="0"/>
  </r>
  <r>
    <x v="4"/>
    <x v="2"/>
    <s v="CONTENT AND CASE MGMT"/>
    <s v="CCMG PLATFORM"/>
    <s v="CORE-PLATFORM"/>
    <s v="Other CCMG"/>
    <s v="457-101-248"/>
    <s v="IIG EMEA BENELUX AREA"/>
    <s v="IIG EMEA BELGIUM 1 DISTRICT"/>
    <s v="MARK RATTLEY"/>
    <s v="JOOST DE BOT"/>
    <s v="IIG EMEA NORTH DIVISION"/>
    <x v="34"/>
    <n v="15449"/>
    <x v="125"/>
    <x v="133"/>
    <x v="159"/>
    <s v="Belgium"/>
    <s v="Belgium"/>
    <x v="0"/>
    <s v="ZOR"/>
    <n v="2101065"/>
    <m/>
    <x v="199"/>
    <x v="171"/>
    <m/>
    <m/>
    <s v="FEDERALE OVERHEIDSDIENST BINNENLANDSE ZAKEN"/>
    <n v="348321308"/>
    <x v="171"/>
    <s v="DXP"/>
    <n v="25"/>
    <s v="Direct"/>
    <s v="EMC Sale"/>
    <s v="Y"/>
    <s v="Distribution VAR;Service Provider"/>
    <s v="Velocity Solution Provider;Velocity Services Implement;VSPEX;Velocity Service Provider"/>
    <s v="OTHER CHANNEL"/>
    <d v="2013-06-28T00:00:00"/>
    <x v="6"/>
    <d v="2013-06-28T00:00:00"/>
    <n v="6"/>
    <m/>
    <m/>
    <m/>
    <n v="7507.51"/>
    <x v="0"/>
    <s v="GOVT"/>
    <s v="GOVT -- CENTRAL"/>
    <s v="BeneluxBOOKINGS"/>
    <s v="Q22013"/>
    <n v="0"/>
    <x v="0"/>
  </r>
  <r>
    <x v="13"/>
    <x v="0"/>
    <s v="CONTENT AND CASE MGMT"/>
    <s v="CCMG PLATFORM"/>
    <s v="CORE-PLATFORM"/>
    <s v="Other CCMG"/>
    <s v="457-101-248"/>
    <s v="IIG EMEA E. EUROPE/AUSTRIA AREA"/>
    <s v="IIG EMEA BALKANS DISTRICT"/>
    <s v="ALESSIO GALLO"/>
    <s v="ENEAVITO STUCCHI"/>
    <s v="IIG EMEA EMERGING DIVISION"/>
    <x v="46"/>
    <n v="83938"/>
    <x v="160"/>
    <x v="176"/>
    <x v="210"/>
    <s v="Bosnia and Herzegovina"/>
    <s v="Bosnia and Herzegovina"/>
    <x v="0"/>
    <s v="ZOR"/>
    <n v="2898647"/>
    <m/>
    <x v="254"/>
    <x v="225"/>
    <m/>
    <m/>
    <s v="GAZI HUSREV-BEY LIBRARY"/>
    <n v="24485246"/>
    <x v="224"/>
    <s v="DXP"/>
    <n v="15"/>
    <s v="Indirect"/>
    <s v="EMC Sale"/>
    <s v="Y"/>
    <s v="Systems Integrator;Distribution VAR"/>
    <s v="Velocity Services Implement;Authorized Reseller;Information Intelligence Reseller"/>
    <s v="OTHER CHANNEL"/>
    <d v="2013-05-13T00:00:00"/>
    <x v="52"/>
    <d v="2013-05-13T00:00:00"/>
    <n v="5"/>
    <m/>
    <m/>
    <m/>
    <n v="4797"/>
    <x v="0"/>
    <s v="EDUCATION"/>
    <s v="EDUCATION -- SCIENCE &amp; CULTURE"/>
    <s v="Austria/EEBOOKINGS"/>
    <s v="Q22013"/>
    <n v="0"/>
    <x v="0"/>
  </r>
  <r>
    <x v="5"/>
    <x v="2"/>
    <s v="CONTENT AND CASE MGMT"/>
    <s v="CCMG PLATFORM"/>
    <s v="CORE-PLATFORM"/>
    <s v="Other CCMG"/>
    <s v="457-101-248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5"/>
    <s v="Indirect"/>
    <s v="EMC Sale"/>
    <s v="N"/>
    <m/>
    <m/>
    <s v="DIRECT"/>
    <d v="2013-06-29T00:00:00"/>
    <x v="9"/>
    <d v="2013-06-29T00:00:00"/>
    <n v="6"/>
    <m/>
    <m/>
    <m/>
    <n v="12516.28"/>
    <x v="0"/>
    <s v="HIGHTECH"/>
    <s v="HIGHTECH -- COMMERCIAL MACHINERY &amp; COMPUTER EQUIPMENT"/>
    <s v="UK&amp;IBOOKINGS"/>
    <s v="Q22013"/>
    <s v="UK&amp;I"/>
    <x v="0"/>
  </r>
  <r>
    <x v="1"/>
    <x v="1"/>
    <s v="CONTENT AND CASE MGMT"/>
    <s v="CCMG PLATFORM"/>
    <s v="CORE-PLATFORM"/>
    <s v="Other CCMG"/>
    <s v="457-101-252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33000"/>
    <s v="Direct"/>
    <s v="EMC Sale"/>
    <s v="N"/>
    <m/>
    <m/>
    <s v="DIRECT"/>
    <d v="2013-06-26T00:00:00"/>
    <x v="8"/>
    <d v="2013-06-26T00:00:00"/>
    <n v="6"/>
    <m/>
    <m/>
    <m/>
    <n v="1115401.1200000001"/>
    <x v="0"/>
    <s v="ENERGY"/>
    <s v="ENERGY -- UTILITIES"/>
    <s v="FranceBOOKINGS"/>
    <s v="Q22013"/>
    <s v="France"/>
    <x v="0"/>
  </r>
  <r>
    <x v="1"/>
    <x v="1"/>
    <s v="CONTENT AND CASE MGMT"/>
    <s v="CCMG PLATFORM"/>
    <s v="CORE-PLATFORM"/>
    <s v="Other CCMG"/>
    <s v="457-101-252"/>
    <s v="IIG EMEA FRANCE AREA"/>
    <s v="IIG EMEA FRANCE 1 DISTRICT"/>
    <s v="STEPHANE BARBERET"/>
    <s v="JACQUES PADIOLEAU"/>
    <s v="IIG EMEA SOUTH DIVISION"/>
    <x v="19"/>
    <n v="44066"/>
    <x v="113"/>
    <x v="117"/>
    <x v="141"/>
    <s v="France"/>
    <s v="France"/>
    <x v="0"/>
    <s v="ZOR"/>
    <n v="1510136"/>
    <m/>
    <x v="178"/>
    <x v="152"/>
    <m/>
    <m/>
    <s v="FASI - SI ET TELECOM D'INFORMATION"/>
    <n v="26624035"/>
    <x v="152"/>
    <s v="DXP"/>
    <n v="8500"/>
    <s v="Direct"/>
    <s v="EMC Sale"/>
    <s v="N"/>
    <m/>
    <m/>
    <s v="DIRECT"/>
    <d v="2013-06-27T00:00:00"/>
    <x v="4"/>
    <d v="2013-06-27T00:00:00"/>
    <n v="6"/>
    <m/>
    <m/>
    <m/>
    <n v="1105001.1100000001"/>
    <x v="0"/>
    <s v="SERVICES"/>
    <s v="SERVICES -- CONSULTING"/>
    <s v="FranceBOOKINGS"/>
    <s v="Q22013"/>
    <s v="France"/>
    <x v="0"/>
  </r>
  <r>
    <x v="4"/>
    <x v="2"/>
    <s v="CONTENT AND CASE MGMT"/>
    <s v="CCMG PLATFORM"/>
    <s v="CORE-PLATFORM"/>
    <s v="Other CCMG"/>
    <s v="457-101-253"/>
    <s v="IIG EMEA BENELUX AREA"/>
    <s v="IIG EMEA BELGIUM 1 DISTRICT"/>
    <s v="MARK RATTLEY"/>
    <s v="JOOST DE BOT"/>
    <s v="IIG EMEA NORTH DIVISION"/>
    <x v="34"/>
    <n v="15449"/>
    <x v="125"/>
    <x v="133"/>
    <x v="159"/>
    <s v="Belgium"/>
    <s v="Belgium"/>
    <x v="0"/>
    <s v="ZOR"/>
    <n v="2101065"/>
    <m/>
    <x v="199"/>
    <x v="171"/>
    <m/>
    <m/>
    <s v="FEDERALE OVERHEIDSDIENST BINNENLANDSE ZAKEN"/>
    <n v="348321308"/>
    <x v="171"/>
    <s v="DXP"/>
    <n v="25"/>
    <s v="Direct"/>
    <s v="EMC Sale"/>
    <s v="Y"/>
    <s v="Distribution VAR;Service Provider"/>
    <s v="Velocity Solution Provider;Velocity Services Implement;VSPEX;Velocity Service Provider"/>
    <s v="OTHER CHANNEL"/>
    <d v="2013-06-28T00:00:00"/>
    <x v="6"/>
    <d v="2013-06-28T00:00:00"/>
    <n v="6"/>
    <m/>
    <m/>
    <m/>
    <n v="2242.5"/>
    <x v="0"/>
    <s v="GOVT"/>
    <s v="GOVT -- CENTRAL"/>
    <s v="BeneluxBOOKINGS"/>
    <s v="Q22013"/>
    <n v="0"/>
    <x v="0"/>
  </r>
  <r>
    <x v="5"/>
    <x v="2"/>
    <s v="CONTENT AND CASE MGMT"/>
    <s v="CCMG PLATFORM"/>
    <s v="CORE-PLATFORM"/>
    <s v="Other CCMG"/>
    <s v="457-101-253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5"/>
    <s v="Indirect"/>
    <s v="EMC Sale"/>
    <s v="N"/>
    <m/>
    <m/>
    <s v="DIRECT"/>
    <d v="2013-06-29T00:00:00"/>
    <x v="9"/>
    <d v="2013-06-29T00:00:00"/>
    <n v="6"/>
    <m/>
    <m/>
    <m/>
    <n v="3758.76"/>
    <x v="0"/>
    <s v="HIGHTECH"/>
    <s v="HIGHTECH -- COMMERCIAL MACHINERY &amp; COMPUTER EQUIPMENT"/>
    <s v="UK&amp;IBOOKINGS"/>
    <s v="Q22013"/>
    <s v="UK&amp;I"/>
    <x v="0"/>
  </r>
  <r>
    <x v="10"/>
    <x v="1"/>
    <s v="CONTENT AND CASE MGMT"/>
    <s v="CCMG PLATFORM"/>
    <s v="CORE-PLATFORM"/>
    <s v="Other CCMG"/>
    <s v="457-101-262"/>
    <s v="IIG EMEA ITALY AREA"/>
    <s v="IIG EMEA ITALY DISTRICT"/>
    <s v="STEPHANE BARBERET"/>
    <s v="CHRISTIAN DAVERSA"/>
    <s v="IIG EMEA SOUTH DIVISION"/>
    <x v="24"/>
    <n v="123583"/>
    <x v="161"/>
    <x v="177"/>
    <x v="211"/>
    <s v="Italy"/>
    <s v="Italy"/>
    <x v="0"/>
    <s v="ZOR"/>
    <n v="1960483"/>
    <m/>
    <x v="255"/>
    <x v="226"/>
    <m/>
    <m/>
    <s v="REPUBBLICA ITALIANA"/>
    <n v="655149347"/>
    <x v="225"/>
    <s v="DXP"/>
    <n v="2200"/>
    <s v="Direct"/>
    <s v="EMC Sale"/>
    <s v="N"/>
    <m/>
    <m/>
    <s v="DIRECT"/>
    <d v="2013-06-30T00:00:00"/>
    <x v="1"/>
    <d v="2013-06-30T00:00:00"/>
    <n v="6"/>
    <m/>
    <m/>
    <m/>
    <n v="8580.01"/>
    <x v="0"/>
    <s v="GOVT"/>
    <s v="GOVT -- CENTRAL"/>
    <s v="ItalyBOOKINGS"/>
    <s v="Q22013"/>
    <s v="Italy"/>
    <x v="0"/>
  </r>
  <r>
    <x v="3"/>
    <x v="2"/>
    <s v="CONTENT AND CASE MGMT"/>
    <s v="CCMG PLATFORM"/>
    <s v="CORE-PLATFORM"/>
    <s v="Other CCMG"/>
    <s v="PREP-DSVR-LIC"/>
    <s v="IIG EMEA BUS DEV AREA"/>
    <s v="IIG EMEA OEM DISTRICT"/>
    <m/>
    <m/>
    <s v="IIG EMEA BUS DEV DIVISION"/>
    <x v="45"/>
    <n v="47027"/>
    <x v="148"/>
    <x v="162"/>
    <x v="195"/>
    <s v="Finland"/>
    <s v="Finland"/>
    <x v="0"/>
    <s v="ZOR"/>
    <n v="2981168"/>
    <m/>
    <x v="256"/>
    <x v="227"/>
    <m/>
    <m/>
    <s v="FUJITSU LIMITED"/>
    <n v="690535281"/>
    <x v="226"/>
    <s v="DXP"/>
    <n v="1"/>
    <s v="Indirect"/>
    <s v="EMC Sale"/>
    <s v="Y"/>
    <s v="Distribution VAR"/>
    <s v="Authorized Reseller"/>
    <s v="OTHER CHANNEL"/>
    <d v="2013-06-29T00:00:00"/>
    <x v="9"/>
    <d v="2013-06-29T00:00:00"/>
    <n v="6"/>
    <m/>
    <m/>
    <m/>
    <n v="25700.34"/>
    <x v="0"/>
    <s v="SERVICES"/>
    <s v="SERVICES -- CONSULTING"/>
    <s v="NordicsBOOKINGS"/>
    <s v="Q22013"/>
    <n v="0"/>
    <x v="0"/>
  </r>
  <r>
    <x v="1"/>
    <x v="1"/>
    <s v="CONTENT AND CASE MGMT"/>
    <s v="CCMG PLATFORM"/>
    <s v="CORE-PLATFORM"/>
    <s v="Other CCMG"/>
    <s v="PREP-DSVR-LIC"/>
    <s v="IIG EMEA FRANCE AREA"/>
    <s v="IIG EMEA FRANCE 1 DISTRICT"/>
    <s v="STEPHANE BARBERET"/>
    <s v="JACQUES PADIOLEAU"/>
    <s v="IIG EMEA SOUTH DIVISION"/>
    <x v="95"/>
    <n v="50762"/>
    <x v="162"/>
    <x v="178"/>
    <x v="212"/>
    <s v="France"/>
    <s v="France"/>
    <x v="0"/>
    <s v="ZOR"/>
    <n v="2900522"/>
    <m/>
    <x v="257"/>
    <x v="228"/>
    <m/>
    <m/>
    <s v="CAP GEMINI"/>
    <n v="382014330"/>
    <x v="227"/>
    <s v="DXP"/>
    <n v="1"/>
    <s v="Indirect"/>
    <s v="EMC Sale"/>
    <s v="Y"/>
    <s v="OEM;Direct Reseller;Distribution VAR"/>
    <s v="Authorized Reseller"/>
    <s v="OTHER CHANNEL"/>
    <d v="2013-06-29T00:00:00"/>
    <x v="9"/>
    <d v="2013-06-29T00:00:00"/>
    <n v="6"/>
    <m/>
    <m/>
    <m/>
    <n v="89700.09"/>
    <x v="0"/>
    <s v="SERVICES"/>
    <s v="SERVICES -- CONSULTING"/>
    <s v="FranceBOOKINGS"/>
    <s v="Q22013"/>
    <s v="France"/>
    <x v="0"/>
  </r>
  <r>
    <x v="1"/>
    <x v="1"/>
    <s v="CONTENT AND CASE MGMT"/>
    <s v="CCMG PLATFORM"/>
    <s v="CORE-PLATFORM"/>
    <s v="Other CCMG"/>
    <s v="PREP-DSVR-LIC"/>
    <s v="IIG EMEA FRANCE AREA"/>
    <s v="IIG EMEA FRANCE 1 DISTRICT"/>
    <s v="STEPHANE BARBERET"/>
    <s v="JACQUES PADIOLEAU"/>
    <s v="IIG EMEA SOUTH DIVISION"/>
    <x v="95"/>
    <n v="50762"/>
    <x v="162"/>
    <x v="178"/>
    <x v="212"/>
    <s v="France"/>
    <s v="France"/>
    <x v="0"/>
    <s v="ZOR"/>
    <n v="2900522"/>
    <m/>
    <x v="257"/>
    <x v="228"/>
    <m/>
    <m/>
    <s v="CAP GEMINI"/>
    <n v="382014330"/>
    <x v="227"/>
    <s v="DXP"/>
    <n v="-1"/>
    <s v="Indirect"/>
    <s v="EMC Sale"/>
    <s v="Y"/>
    <s v="OEM;Direct Reseller;Distribution VAR"/>
    <s v="Authorized Reseller"/>
    <s v="OTHER CHANNEL"/>
    <d v="2013-06-29T00:00:00"/>
    <x v="1"/>
    <d v="2013-06-30T00:00:00"/>
    <n v="6"/>
    <m/>
    <m/>
    <m/>
    <n v="-89700.09"/>
    <x v="0"/>
    <s v="SERVICES"/>
    <s v="SERVICES -- CONSULTING"/>
    <s v="FranceBOOKINGS"/>
    <s v="Q22013"/>
    <s v="France"/>
    <x v="0"/>
  </r>
  <r>
    <x v="1"/>
    <x v="1"/>
    <s v="CONTENT AND CASE MGMT"/>
    <s v="CCMG PLATFORM"/>
    <s v="CORE-PLATFORM"/>
    <s v="Other CCMG"/>
    <s v="PREP-DSVR-LIC"/>
    <s v="IIG EMEA FRANCE AREA"/>
    <s v="IIG EMEA FRANCE TM DISTRICT"/>
    <s v="STEPHANE BARBERET"/>
    <s v="JACQUES PADIOLEAU"/>
    <s v="IIG EMEA SOUTH DIVISION"/>
    <x v="28"/>
    <n v="110504"/>
    <x v="162"/>
    <x v="178"/>
    <x v="212"/>
    <s v="France"/>
    <s v="France"/>
    <x v="0"/>
    <s v="ZOR"/>
    <n v="2900522"/>
    <m/>
    <x v="257"/>
    <x v="228"/>
    <m/>
    <m/>
    <s v="CAP GEMINI"/>
    <n v="382014330"/>
    <x v="227"/>
    <s v="DXP"/>
    <n v="1"/>
    <s v="Indirect"/>
    <s v="EMC Sale"/>
    <s v="Y"/>
    <s v="OEM;Direct Reseller;Distribution VAR"/>
    <s v="Authorized Reseller"/>
    <s v="OTHER CHANNEL"/>
    <d v="2013-06-29T00:00:00"/>
    <x v="1"/>
    <d v="2013-06-30T00:00:00"/>
    <n v="6"/>
    <m/>
    <m/>
    <m/>
    <n v="89700.09"/>
    <x v="0"/>
    <s v="SERVICES"/>
    <s v="SERVICES -- CONSULTING"/>
    <s v="FranceBOOKINGS"/>
    <s v="Q22013"/>
    <s v="France"/>
    <x v="0"/>
  </r>
  <r>
    <x v="4"/>
    <x v="2"/>
    <s v="CONTENT AND CASE MGMT"/>
    <s v="CCMG PLATFORM"/>
    <s v="FED-SEARCH"/>
    <s v="Other CCMG"/>
    <s v="457-100-410"/>
    <s v="IIG EMEA BENELUX AREA"/>
    <s v="IIG EMEA BELGIUM 1 DISTRICT"/>
    <s v="MARK RATTLEY"/>
    <s v="JOOST DE BOT"/>
    <s v="IIG EMEA NORTH DIVISION"/>
    <x v="34"/>
    <n v="15449"/>
    <x v="125"/>
    <x v="133"/>
    <x v="159"/>
    <s v="Belgium"/>
    <s v="Belgium"/>
    <x v="0"/>
    <s v="ZOR"/>
    <n v="2101065"/>
    <m/>
    <x v="199"/>
    <x v="171"/>
    <m/>
    <m/>
    <s v="FEDERALE OVERHEIDSDIENST BINNENLANDSE ZAKEN"/>
    <n v="348321308"/>
    <x v="171"/>
    <s v="DXP"/>
    <n v="1"/>
    <s v="Direct"/>
    <s v="EMC Sale"/>
    <s v="Y"/>
    <s v="Distribution VAR;Service Provider"/>
    <s v="Velocity Solution Provider;Velocity Services Implement;VSPEX;Velocity Service Provider"/>
    <s v="OTHER CHANNEL"/>
    <d v="2013-06-28T00:00:00"/>
    <x v="6"/>
    <d v="2013-06-28T00:00:00"/>
    <n v="6"/>
    <m/>
    <m/>
    <m/>
    <n v="9531.61"/>
    <x v="0"/>
    <s v="GOVT"/>
    <s v="GOVT -- CENTRAL"/>
    <s v="BeneluxBOOKINGS"/>
    <s v="Q22013"/>
    <n v="0"/>
    <x v="0"/>
  </r>
  <r>
    <x v="2"/>
    <x v="0"/>
    <s v="CONTENT AND CASE MGMT"/>
    <s v="CCMG PLATFORM"/>
    <s v="PDF-ANNOTATION"/>
    <s v="Other CCMG"/>
    <s v="457-100-438"/>
    <s v="IIG EMEA TURKEY, MIDDLE EAST, AFRICAN CONTINENT AREA"/>
    <s v="IIG EMEA MIDDLE EAST 1 DISTRICT"/>
    <s v="ALESSIO GALLO"/>
    <s v="MAHMOUD MOUNIR"/>
    <s v="IIG EMEA EMERGING DIVISION"/>
    <x v="52"/>
    <n v="140895"/>
    <x v="134"/>
    <x v="143"/>
    <x v="174"/>
    <s v="Saudi Arabia"/>
    <s v="Saudi Arabia"/>
    <x v="0"/>
    <s v="ZOR"/>
    <n v="2968604"/>
    <m/>
    <x v="215"/>
    <x v="187"/>
    <m/>
    <m/>
    <s v="ORGANIZATION OF ISLAMIC CONFERENCE (OIC)"/>
    <n v="557662827"/>
    <x v="187"/>
    <s v="DXP"/>
    <n v="5"/>
    <s v="Direct"/>
    <s v="EMC Sale"/>
    <s v="N"/>
    <m/>
    <m/>
    <s v="DIRECT"/>
    <d v="2013-06-28T00:00:00"/>
    <x v="6"/>
    <d v="2013-06-28T00:00:00"/>
    <n v="6"/>
    <m/>
    <m/>
    <m/>
    <n v="255"/>
    <x v="0"/>
    <s v="NOT DEFINED"/>
    <s v="NOT DEFINED"/>
    <s v="Middle EastBOOKINGS"/>
    <s v="Q22013"/>
    <n v="0"/>
    <x v="0"/>
  </r>
  <r>
    <x v="1"/>
    <x v="1"/>
    <s v="CONTENT AND CASE MGMT"/>
    <s v="CCMG PLATFORM"/>
    <s v="PLATFORM-EXTNS"/>
    <s v="Other CCMG"/>
    <s v="457-100-360"/>
    <s v="IIG EMEA FRANCE AREA"/>
    <s v="IIG EMEA FRANCE 1 DISTRICT"/>
    <s v="STEPHANE BARBERET"/>
    <s v="JACQUES PADIOLEAU"/>
    <s v="IIG EMEA SOUTH DIVISION"/>
    <x v="93"/>
    <n v="119785"/>
    <x v="157"/>
    <x v="172"/>
    <x v="205"/>
    <s v="France"/>
    <s v="France"/>
    <x v="0"/>
    <s v="ZOR"/>
    <n v="2946282"/>
    <m/>
    <x v="249"/>
    <x v="220"/>
    <m/>
    <m/>
    <s v="SOPRA GROUP"/>
    <n v="272786682"/>
    <x v="219"/>
    <s v="DXP"/>
    <n v="20"/>
    <s v="Direct"/>
    <s v="EMC Sale"/>
    <s v="Y"/>
    <s v="Distribution VAR"/>
    <s v="Authorized Reseller"/>
    <s v="OTHER CHANNEL"/>
    <d v="2013-06-25T00:00:00"/>
    <x v="3"/>
    <d v="2013-06-25T00:00:00"/>
    <n v="6"/>
    <m/>
    <m/>
    <m/>
    <n v="2106"/>
    <x v="0"/>
    <s v="SERVICES"/>
    <s v="SERVICES -- CONSULTING"/>
    <s v="FranceBOOKINGS"/>
    <s v="Q22013"/>
    <s v="France"/>
    <x v="0"/>
  </r>
  <r>
    <x v="2"/>
    <x v="0"/>
    <s v="CONTENT AND CASE MGMT"/>
    <s v="CCMG PLATFORM"/>
    <s v="PLATFORM-EXTNS"/>
    <s v="Other CCMG"/>
    <s v="457-100-360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50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4550"/>
    <x v="0"/>
    <s v="PROCESS MFG"/>
    <s v="PROCESS MFG -- CHEMICALS"/>
    <s v="Middle EastBOOKINGS"/>
    <s v="Q22013"/>
    <n v="0"/>
    <x v="0"/>
  </r>
  <r>
    <x v="0"/>
    <x v="0"/>
    <s v="CONTENT AND CASE MGMT"/>
    <s v="CCMG PLATFORM"/>
    <s v="PLATFORM-EXTNS"/>
    <s v="Other CCMG"/>
    <s v="457-100-360"/>
    <s v="IIG EMEA TURKEY, MIDDLE EAST, AFRICAN CONTINENT AREA"/>
    <s v="IIG EMEA SOUTH - AFRICAN CONTINENT DISTRICT"/>
    <s v="ALESSIO GALLO"/>
    <s v="MAHMOUD MOUNIR"/>
    <s v="IIG EMEA EMERGING DIVISION"/>
    <x v="25"/>
    <n v="67841"/>
    <x v="55"/>
    <x v="53"/>
    <x v="55"/>
    <s v="Nigeria"/>
    <s v="Nigeria"/>
    <x v="0"/>
    <s v="ZOR"/>
    <n v="2356696"/>
    <m/>
    <x v="70"/>
    <x v="55"/>
    <m/>
    <m/>
    <s v="ADDAX NIGERIA LIMITED"/>
    <n v="365571608"/>
    <x v="53"/>
    <s v="DXP"/>
    <n v="50"/>
    <s v="Indirect"/>
    <s v="EMC Sale"/>
    <s v="Y"/>
    <s v="Direct Reseller"/>
    <s v="Velocity Solution Provider"/>
    <s v="OTHER CHANNEL"/>
    <d v="2013-06-30T00:00:00"/>
    <x v="1"/>
    <d v="2013-06-30T00:00:00"/>
    <n v="6"/>
    <m/>
    <m/>
    <m/>
    <n v="4500"/>
    <x v="0"/>
    <s v="OTHER INDUSTRY"/>
    <s v="OTHER -- GENERAL"/>
    <s v="EMED &amp; AfricaBOOKINGS"/>
    <s v="Q22013"/>
    <n v="0"/>
    <x v="0"/>
  </r>
  <r>
    <x v="5"/>
    <x v="2"/>
    <s v="CONTENT AND CASE MGMT"/>
    <s v="CCMG PLATFORM"/>
    <s v="PLATFORM-EXTNS"/>
    <s v="Other CCMG"/>
    <s v="457-100-361"/>
    <s v="IIG EMEA UK/IRELAND AREA"/>
    <s v="IIG EMEA UK/IRELAND ENTERPRISE DISTRICT"/>
    <s v="MARK RATTLEY"/>
    <s v="OWEN KILBANE"/>
    <s v="IIG EMEA NORTH DIVISION"/>
    <x v="18"/>
    <n v="104254"/>
    <x v="136"/>
    <x v="145"/>
    <x v="176"/>
    <s v="United Kingdom"/>
    <s v="United Kingdom"/>
    <x v="0"/>
    <s v="ZOR"/>
    <n v="2227086"/>
    <m/>
    <x v="217"/>
    <x v="189"/>
    <m/>
    <m/>
    <s v="DANA PETROLEUM PLC"/>
    <n v="536515513"/>
    <x v="189"/>
    <s v="DXP"/>
    <n v="100"/>
    <s v="Direct"/>
    <s v="EMC Sale"/>
    <s v="N"/>
    <m/>
    <m/>
    <s v="DIRECT"/>
    <d v="2013-06-28T00:00:00"/>
    <x v="6"/>
    <d v="2013-06-28T00:00:00"/>
    <n v="6"/>
    <m/>
    <m/>
    <m/>
    <n v="8060.02"/>
    <x v="0"/>
    <s v="ENERGY"/>
    <s v="ENERGY -- OIL &amp; GAS"/>
    <s v="UK&amp;IBOOKINGS"/>
    <s v="Q22013"/>
    <s v="UK&amp;I"/>
    <x v="0"/>
  </r>
  <r>
    <x v="2"/>
    <x v="0"/>
    <s v="CONTENT AND CASE MGMT"/>
    <s v="CCMG PLATFORM"/>
    <s v="PLATFORM-EXTNS"/>
    <s v="Other CCMG"/>
    <s v="457-100-362"/>
    <s v="IIG EMEA TURKEY, MIDDLE EAST, AFRICAN CONTINENT AREA"/>
    <s v="IIG EMEA MIDDLE EAST 1 DISTRICT"/>
    <s v="ALESSIO GALLO"/>
    <s v="MAHMOUD MOUNIR"/>
    <s v="IIG EMEA EMERGING DIVISION"/>
    <x v="2"/>
    <n v="83884"/>
    <x v="144"/>
    <x v="157"/>
    <x v="188"/>
    <s v="United Arab Emirates"/>
    <s v="United Arab Emirates"/>
    <x v="0"/>
    <s v="ZOR"/>
    <n v="1967979"/>
    <m/>
    <x v="229"/>
    <x v="201"/>
    <m/>
    <m/>
    <s v="AL ROSTAMANI GROUP OF COMPANIES (L.L.C)"/>
    <n v="561412537"/>
    <x v="201"/>
    <s v="DXP"/>
    <n v="250"/>
    <s v="Direct"/>
    <s v="EMC Sale"/>
    <s v="Y"/>
    <s v="Direct Reseller"/>
    <s v="Information Intelligence Reseller"/>
    <s v="OTHER CHANNEL"/>
    <d v="2013-06-24T00:00:00"/>
    <x v="37"/>
    <d v="2013-06-24T00:00:00"/>
    <n v="6"/>
    <m/>
    <m/>
    <m/>
    <n v="11500"/>
    <x v="0"/>
    <s v="RETAIL"/>
    <s v="RETAIL -- AUTOMOTIVE"/>
    <s v="Middle EastBOOKINGS"/>
    <s v="Q22013"/>
    <n v="0"/>
    <x v="0"/>
  </r>
  <r>
    <x v="10"/>
    <x v="1"/>
    <s v="CONTENT AND CASE MGMT"/>
    <s v="CCMG PLATFORM"/>
    <s v="PLATFORM-EXTNS"/>
    <s v="Other CCMG"/>
    <s v="457-100-368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000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174200.17"/>
    <x v="0"/>
    <s v="GOVT"/>
    <s v="GOVT -- CENTRAL"/>
    <s v="ItalyBOOKINGS"/>
    <s v="Q22013"/>
    <s v="Italy"/>
    <x v="0"/>
  </r>
  <r>
    <x v="10"/>
    <x v="1"/>
    <s v="CONTENT AND CASE MGMT"/>
    <s v="CCMG PLATFORM"/>
    <s v="PLATFORM-EXTNS"/>
    <s v="Other CCMG"/>
    <s v="457-100-368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00000"/>
    <s v="Indirect"/>
    <s v="BOOKINGS IMPACTING"/>
    <s v="N"/>
    <m/>
    <m/>
    <s v="DIRECT"/>
    <d v="2013-05-30T00:00:00"/>
    <x v="16"/>
    <d v="2013-05-30T00:00:00"/>
    <n v="5"/>
    <m/>
    <m/>
    <m/>
    <n v="174200.17"/>
    <x v="0"/>
    <s v="GOVT"/>
    <s v="GOVT -- CENTRAL"/>
    <s v="ItalyBOOKINGS"/>
    <s v="Q22013"/>
    <s v="Italy"/>
    <x v="0"/>
  </r>
  <r>
    <x v="6"/>
    <x v="2"/>
    <s v="CONTENT AND CASE MGMT"/>
    <s v="CCMG PLATFORM"/>
    <s v="PLATFORM-EXTNS"/>
    <s v="Other CCMG"/>
    <s v="457-101-119"/>
    <s v="IIG EMEA SOUTH AFRICA AREA"/>
    <s v="IIG EMEA SOUTH AFRICA DISTRICT"/>
    <s v="MARK RATTLEY"/>
    <s v="ALBERT NEL"/>
    <s v="IIG EMEA NORTH DIVISION"/>
    <x v="17"/>
    <n v="69853"/>
    <x v="22"/>
    <x v="21"/>
    <x v="20"/>
    <s v="South Africa"/>
    <s v="South Africa"/>
    <x v="0"/>
    <s v="ZOR"/>
    <n v="2279998"/>
    <m/>
    <x v="164"/>
    <x v="20"/>
    <m/>
    <m/>
    <s v="CAPITEC BANK HOLDINGS LTD"/>
    <n v="637467031"/>
    <x v="138"/>
    <s v="DXP"/>
    <n v="6000"/>
    <s v="Direct"/>
    <s v="EMC Sale"/>
    <s v="N"/>
    <m/>
    <m/>
    <s v="DIRECT"/>
    <d v="2013-06-29T00:00:00"/>
    <x v="9"/>
    <d v="2013-06-29T00:00:00"/>
    <n v="6"/>
    <m/>
    <m/>
    <m/>
    <n v="13674.87"/>
    <x v="0"/>
    <s v="FINSERV"/>
    <s v="FINSERV -- BANKING"/>
    <s v="South AfricaBOOKINGS"/>
    <s v="Q22013"/>
    <s v="South Africa"/>
    <x v="0"/>
  </r>
  <r>
    <x v="4"/>
    <x v="2"/>
    <s v="CONTENT AND CASE MGMT"/>
    <s v="CCMG PLATFORM"/>
    <s v="TRANSFORMATION"/>
    <s v="Other CCMG"/>
    <s v="456-104-897"/>
    <s v="IIG EMEA BENELUX AREA"/>
    <s v="IIG EMEA BELGIUM 1 DISTRICT"/>
    <s v="MARK RATTLEY"/>
    <s v="JOOST DE BOT"/>
    <s v="IIG EMEA NORTH DIVISION"/>
    <x v="34"/>
    <n v="15449"/>
    <x v="125"/>
    <x v="133"/>
    <x v="159"/>
    <s v="Belgium"/>
    <s v="Belgium"/>
    <x v="0"/>
    <s v="ZOR"/>
    <n v="2101065"/>
    <m/>
    <x v="199"/>
    <x v="171"/>
    <m/>
    <m/>
    <s v="FEDERALE OVERHEIDSDIENST BINNENLANDSE ZAKEN"/>
    <n v="348321308"/>
    <x v="171"/>
    <s v="DXP"/>
    <n v="2"/>
    <s v="Direct"/>
    <s v="EMC Sale"/>
    <s v="Y"/>
    <s v="Distribution VAR;Service Provider"/>
    <s v="Velocity Solution Provider;Velocity Services Implement;VSPEX;Velocity Service Provider"/>
    <s v="OTHER CHANNEL"/>
    <d v="2013-06-28T00:00:00"/>
    <x v="6"/>
    <d v="2013-06-28T00:00:00"/>
    <n v="6"/>
    <m/>
    <m/>
    <m/>
    <n v="30001.43"/>
    <x v="0"/>
    <s v="GOVT"/>
    <s v="GOVT -- CENTRAL"/>
    <s v="BeneluxBOOKINGS"/>
    <s v="Q22013"/>
    <n v="0"/>
    <x v="0"/>
  </r>
  <r>
    <x v="8"/>
    <x v="3"/>
    <s v="CONTENT AND CASE MGMT"/>
    <s v="CCMG PLATFORM"/>
    <s v="TRANSFORMATION"/>
    <s v="Other CCMG"/>
    <s v="457-100-578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2944.66"/>
    <x v="0"/>
    <s v="NOT DEFINED"/>
    <s v="NOT DEFINED"/>
    <s v="OTHERBOOKINGS"/>
    <s v="Q22013"/>
    <s v="Other"/>
    <x v="0"/>
  </r>
  <r>
    <x v="8"/>
    <x v="3"/>
    <s v="CONTENT AND CASE MGMT"/>
    <s v="CCMG PLATFORM"/>
    <s v="TRANSFORMATION"/>
    <s v="Other CCMG"/>
    <s v="457-100-578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2944.66"/>
    <x v="0"/>
    <s v="NOT DEFINED"/>
    <s v="NOT DEFINED"/>
    <s v="OTHERBOOKINGS"/>
    <s v="Q22013"/>
    <s v="Other"/>
    <x v="0"/>
  </r>
  <r>
    <x v="4"/>
    <x v="2"/>
    <s v="CONTENT AND CASE MGMT"/>
    <s v="CCMG PLATFORM"/>
    <s v="TRANSFORMATION"/>
    <s v="Other CCMG"/>
    <s v="457-100-578"/>
    <s v="IIG EMEA BENELUX AREA"/>
    <s v="IIG EMEA HOLLAND 1 DISTRICT"/>
    <s v="MARK RATTLEY"/>
    <s v="JOOST DE BOT"/>
    <s v="IIG EMEA NORTH DIVISION"/>
    <x v="48"/>
    <n v="86817"/>
    <x v="163"/>
    <x v="179"/>
    <x v="213"/>
    <s v="Netherlands"/>
    <s v="Netherlands"/>
    <x v="0"/>
    <s v="ZOR"/>
    <n v="2881309"/>
    <m/>
    <x v="258"/>
    <x v="229"/>
    <m/>
    <m/>
    <s v="BRIDGEPOINT ADVISERS GROUP LTD"/>
    <n v="238890524"/>
    <x v="228"/>
    <s v="DXP"/>
    <n v="1"/>
    <s v="Direct"/>
    <s v="EMC Sale"/>
    <s v="N"/>
    <m/>
    <m/>
    <s v="DIRECT"/>
    <d v="2013-05-03T00:00:00"/>
    <x v="58"/>
    <d v="2013-05-03T00:00:00"/>
    <n v="5"/>
    <m/>
    <m/>
    <m/>
    <n v="9137.7099999999991"/>
    <x v="0"/>
    <s v="FINSERV"/>
    <s v="FINSERV -- OTHER"/>
    <s v="BeneluxBOOKINGS"/>
    <s v="Q22013"/>
    <n v="0"/>
    <x v="0"/>
  </r>
  <r>
    <x v="13"/>
    <x v="0"/>
    <s v="CONTENT AND CASE MGMT"/>
    <s v="CCMG PLATFORM"/>
    <s v="TRANSFORMATION"/>
    <s v="Other CCMG"/>
    <s v="457-100-578"/>
    <s v="IIG EMEA E. EUROPE/AUSTRIA AREA"/>
    <s v="IIG EMEA AUSTRIA DISTRICT"/>
    <s v="ALESSIO GALLO"/>
    <s v="ENEAVITO STUCCHI"/>
    <s v="IIG EMEA EMERGING DIVISION"/>
    <x v="42"/>
    <n v="72795"/>
    <x v="67"/>
    <x v="158"/>
    <x v="189"/>
    <s v="Israel"/>
    <s v="Israel"/>
    <x v="0"/>
    <s v="ZOR"/>
    <n v="2841584"/>
    <m/>
    <x v="230"/>
    <x v="202"/>
    <m/>
    <m/>
    <s v="BAHAI WORLD CENTRE"/>
    <n v="600059315"/>
    <x v="202"/>
    <s v="DXP"/>
    <n v="2"/>
    <s v="Direct"/>
    <s v="EMC Sale"/>
    <s v="N"/>
    <m/>
    <m/>
    <s v="DIRECT"/>
    <d v="2013-06-27T00:00:00"/>
    <x v="4"/>
    <d v="2013-06-27T00:00:00"/>
    <n v="6"/>
    <m/>
    <m/>
    <m/>
    <n v="10000"/>
    <x v="0"/>
    <s v="SERVICES"/>
    <s v="SERVICES -- OTHER"/>
    <s v="Austria/EEBOOKINGS"/>
    <s v="Q22013"/>
    <n v="0"/>
    <x v="0"/>
  </r>
  <r>
    <x v="13"/>
    <x v="0"/>
    <s v="CONTENT AND CASE MGMT"/>
    <s v="CCMG PLATFORM"/>
    <s v="TRANSFORMATION"/>
    <s v="Other CCMG"/>
    <s v="457-100-578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1"/>
    <s v="Indirect"/>
    <s v="EMC Sale"/>
    <s v="N"/>
    <m/>
    <m/>
    <s v="DIRECT"/>
    <d v="2013-06-28T00:00:00"/>
    <x v="6"/>
    <d v="2013-06-28T00:00:00"/>
    <n v="6"/>
    <m/>
    <m/>
    <m/>
    <n v="264"/>
    <x v="0"/>
    <s v="GOVT"/>
    <s v="GOVT -- CENTRAL"/>
    <s v="Austria/EEBOOKINGS"/>
    <s v="Q22013"/>
    <n v="0"/>
    <x v="0"/>
  </r>
  <r>
    <x v="1"/>
    <x v="1"/>
    <s v="CONTENT AND CASE MGMT"/>
    <s v="CCMG PLATFORM"/>
    <s v="TRANSFORMATION"/>
    <s v="Other CCMG"/>
    <s v="457-100-578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32"/>
    <s v="Direct"/>
    <s v="EMC Sale"/>
    <s v="N"/>
    <m/>
    <m/>
    <s v="DIRECT"/>
    <d v="2013-06-26T00:00:00"/>
    <x v="8"/>
    <d v="2013-06-26T00:00:00"/>
    <n v="6"/>
    <m/>
    <m/>
    <m/>
    <n v="104000.1"/>
    <x v="0"/>
    <s v="ENERGY"/>
    <s v="ENERGY -- UTILITIES"/>
    <s v="FranceBOOKINGS"/>
    <s v="Q22013"/>
    <s v="France"/>
    <x v="0"/>
  </r>
  <r>
    <x v="1"/>
    <x v="1"/>
    <s v="CONTENT AND CASE MGMT"/>
    <s v="CCMG PLATFORM"/>
    <s v="TRANSFORMATION"/>
    <s v="Other CCMG"/>
    <s v="457-100-578"/>
    <s v="IIG EMEA FRANCE AREA"/>
    <s v="IIG EMEA FRANCE QUOTA DISTRICT"/>
    <s v="STEPHANE BARBERET"/>
    <s v="CMA EMEA FRANCE TRAINING DISTRICT QUOTA HOUSE DM"/>
    <s v="IIG EMEA SOUTH DIVISION"/>
    <x v="20"/>
    <s v="D07084"/>
    <x v="21"/>
    <x v="20"/>
    <x v="19"/>
    <s v="France"/>
    <s v="France"/>
    <x v="0"/>
    <s v="ZOR"/>
    <n v="1625428"/>
    <s v="R24 - SaleOPS-Misc REV ADJ"/>
    <x v="22"/>
    <x v="19"/>
    <s v="RFBU - G/L Account Document"/>
    <s v="R24 - SaleOPS-Misc REV ADJ"/>
    <s v="MUTUELLE UNEO"/>
    <n v="299587480"/>
    <x v="15"/>
    <s v="DXP"/>
    <n v="0"/>
    <s v="Indirect"/>
    <s v="EMC Sale"/>
    <s v="Y"/>
    <s v="Direct Reseller;Distribution VAR"/>
    <s v="Alliances;VSPEX"/>
    <s v="OTHER CHANNEL"/>
    <d v="2012-12-27T00:00:00"/>
    <x v="1"/>
    <d v="2013-06-30T00:00:00"/>
    <n v="6"/>
    <m/>
    <m/>
    <m/>
    <n v="-12478.4"/>
    <x v="0"/>
    <s v="FINSERV"/>
    <s v="FINSERV -- INSURANCE"/>
    <s v="FranceBOOKINGS"/>
    <s v="Q22013"/>
    <s v="France"/>
    <x v="0"/>
  </r>
  <r>
    <x v="1"/>
    <x v="1"/>
    <s v="CONTENT AND CASE MGMT"/>
    <s v="CCMG PLATFORM"/>
    <s v="TRANSFORMATION"/>
    <s v="Other CCMG"/>
    <s v="457-100-578"/>
    <s v="IIG EMEA FRANCE AREA"/>
    <s v="IIG EMEA FRANCE TM DISTRICT"/>
    <s v="STEPHANE BARBERET"/>
    <s v="JACQUES PADIOLEAU"/>
    <s v="IIG EMEA SOUTH DIVISION"/>
    <x v="28"/>
    <n v="110504"/>
    <x v="162"/>
    <x v="180"/>
    <x v="214"/>
    <s v="United Kingdom"/>
    <s v="United Kingdom"/>
    <x v="0"/>
    <s v="ZOR"/>
    <n v="2935366"/>
    <m/>
    <x v="259"/>
    <x v="230"/>
    <m/>
    <m/>
    <s v="TAQA BRATANI LTD"/>
    <n v="516591760"/>
    <x v="229"/>
    <s v="DXP"/>
    <n v="1"/>
    <s v="Indirect"/>
    <s v="EMC Sale"/>
    <s v="Y"/>
    <s v="OEM;Direct Reseller;Distribution VAR"/>
    <s v="Authorized Reseller"/>
    <s v="OTHER CHANNEL"/>
    <d v="2013-06-14T00:00:00"/>
    <x v="26"/>
    <d v="2013-06-14T00:00:00"/>
    <n v="6"/>
    <m/>
    <m/>
    <m/>
    <n v="14500.21"/>
    <x v="0"/>
    <s v="ENERGY"/>
    <s v="ENERGY -- OIL &amp; GAS"/>
    <s v="FranceBOOKINGS"/>
    <s v="Q22013"/>
    <s v="France"/>
    <x v="0"/>
  </r>
  <r>
    <x v="1"/>
    <x v="1"/>
    <s v="CONTENT AND CASE MGMT"/>
    <s v="CCMG PLATFORM"/>
    <s v="TRANSFORMATION"/>
    <s v="Other CCMG"/>
    <s v="457-100-578"/>
    <s v="IIG EMEA FRANCE AREA"/>
    <s v="IIG EMEA FRANCE TM DISTRICT"/>
    <s v="STEPHANE BARBERET"/>
    <s v="JACQUES PADIOLEAU"/>
    <s v="IIG EMEA SOUTH DIVISION"/>
    <x v="28"/>
    <n v="110504"/>
    <x v="32"/>
    <x v="30"/>
    <x v="29"/>
    <s v="France"/>
    <s v="France"/>
    <x v="0"/>
    <s v="ZOR"/>
    <n v="2076115"/>
    <m/>
    <x v="34"/>
    <x v="29"/>
    <m/>
    <m/>
    <s v="GROUPE CIL ATLANTIQUE"/>
    <n v="570771860"/>
    <x v="26"/>
    <s v="DXP"/>
    <n v="1"/>
    <s v="Indirect"/>
    <s v="EMC Sale"/>
    <s v="N"/>
    <m/>
    <m/>
    <s v="DIRECT"/>
    <d v="2013-06-27T00:00:00"/>
    <x v="4"/>
    <d v="2013-06-27T00:00:00"/>
    <n v="6"/>
    <m/>
    <m/>
    <m/>
    <n v="13852.81"/>
    <x v="0"/>
    <s v="FINSERV"/>
    <s v="FINSERV -- OTHER"/>
    <s v="FranceBOOKINGS"/>
    <s v="Q22013"/>
    <s v="France"/>
    <x v="0"/>
  </r>
  <r>
    <x v="7"/>
    <x v="1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78"/>
    <n v="95730"/>
    <x v="112"/>
    <x v="116"/>
    <x v="140"/>
    <s v="Germany"/>
    <s v="Germany"/>
    <x v="0"/>
    <s v="ZOR"/>
    <n v="2129283"/>
    <m/>
    <x v="177"/>
    <x v="151"/>
    <m/>
    <m/>
    <s v="Infineon Technologies AG"/>
    <n v="341137102"/>
    <x v="151"/>
    <s v="DXP"/>
    <n v="2"/>
    <s v="Direct"/>
    <s v="EMC Sale"/>
    <s v="N"/>
    <m/>
    <m/>
    <s v="DIRECT"/>
    <d v="2013-06-28T00:00:00"/>
    <x v="6"/>
    <d v="2013-06-28T00:00:00"/>
    <n v="6"/>
    <m/>
    <m/>
    <m/>
    <n v="27001.03"/>
    <x v="0"/>
    <s v="HIGHTECH"/>
    <s v="HIGHTECH -- COMMERCIAL MACHINERY &amp; COMPUTER EQUIPMENT"/>
    <s v="GermanyBOOKINGS"/>
    <s v="Q22013"/>
    <s v="Germany"/>
    <x v="0"/>
  </r>
  <r>
    <x v="7"/>
    <x v="1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37"/>
    <n v="129691"/>
    <x v="164"/>
    <x v="181"/>
    <x v="215"/>
    <s v="Germany"/>
    <s v="Germany"/>
    <x v="0"/>
    <s v="ZOR"/>
    <n v="2729105"/>
    <m/>
    <x v="260"/>
    <x v="231"/>
    <m/>
    <m/>
    <s v="Stadt Frankfurt am Main"/>
    <n v="333045672"/>
    <x v="230"/>
    <s v="DXP"/>
    <n v="1"/>
    <s v="Indirect"/>
    <s v="EMC Sale"/>
    <s v="Y"/>
    <s v="Outsourcer;Direct Reseller"/>
    <m/>
    <s v="OTHER CHANNEL"/>
    <d v="2013-05-08T00:00:00"/>
    <x v="22"/>
    <d v="2013-05-08T00:00:00"/>
    <n v="5"/>
    <m/>
    <m/>
    <m/>
    <n v="20000.52"/>
    <x v="0"/>
    <s v="SERVICES"/>
    <s v="SERVICES -- OTHER"/>
    <s v="GermanyBOOKINGS"/>
    <s v="Q22013"/>
    <s v="Germany"/>
    <x v="0"/>
  </r>
  <r>
    <x v="7"/>
    <x v="1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0.246"/>
    <s v="Direct"/>
    <s v="EMC Sale"/>
    <s v="N"/>
    <m/>
    <m/>
    <s v="DIRECT"/>
    <d v="2013-01-16T00:00:00"/>
    <x v="10"/>
    <d v="2013-04-23T00:00:00"/>
    <n v="4"/>
    <m/>
    <m/>
    <m/>
    <n v="2459.9"/>
    <x v="0"/>
    <s v="LIFESCI"/>
    <s v="LIFESCI -- PHARMACEUTICALS"/>
    <s v="GermanyBOOKINGS"/>
    <s v="Q22013"/>
    <s v="Germany"/>
    <x v="0"/>
  </r>
  <r>
    <x v="7"/>
    <x v="1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87"/>
    <n v="46260"/>
    <x v="142"/>
    <x v="155"/>
    <x v="186"/>
    <s v="Germany"/>
    <s v="Germany"/>
    <x v="0"/>
    <s v="ZOR"/>
    <n v="2692780"/>
    <m/>
    <x v="227"/>
    <x v="199"/>
    <m/>
    <m/>
    <s v="E.ON SE"/>
    <n v="315015040"/>
    <x v="199"/>
    <s v="DXP"/>
    <n v="4"/>
    <s v="Direct"/>
    <s v="EMC Sale"/>
    <s v="N"/>
    <m/>
    <m/>
    <s v="DIRECT"/>
    <d v="2013-06-28T00:00:00"/>
    <x v="6"/>
    <d v="2013-06-28T00:00:00"/>
    <n v="6"/>
    <m/>
    <m/>
    <m/>
    <n v="28990.03"/>
    <x v="0"/>
    <s v="ENERGY"/>
    <s v="ENERGY -- UTILITIES"/>
    <s v="GermanyBOOKINGS"/>
    <s v="Q22013"/>
    <s v="Germany"/>
    <x v="0"/>
  </r>
  <r>
    <x v="7"/>
    <x v="1"/>
    <s v="CONTENT AND CASE MGMT"/>
    <s v="CCMG PLATFORM"/>
    <s v="TRANSFORMATION"/>
    <s v="Other CCMG"/>
    <s v="457-100-578"/>
    <s v="IIG EMEA GERMANY AREA"/>
    <s v="IIG EMEA GERMANY 1 DISTRICT"/>
    <s v="STEPHANE BARBERET"/>
    <s v="ULRICH WENZ"/>
    <s v="IIG EMEA SOUTH DIVISION"/>
    <x v="57"/>
    <n v="123674"/>
    <x v="116"/>
    <x v="121"/>
    <x v="145"/>
    <s v="Germany"/>
    <s v="Germany"/>
    <x v="0"/>
    <s v="ZOR"/>
    <n v="2931736"/>
    <m/>
    <x v="183"/>
    <x v="155"/>
    <m/>
    <m/>
    <s v="DEUTSCHE BANK AG"/>
    <n v="315034264"/>
    <x v="155"/>
    <s v="DXP"/>
    <n v="2"/>
    <s v="Direct"/>
    <s v="EMC Sale"/>
    <s v="N"/>
    <m/>
    <m/>
    <s v="DIRECT"/>
    <d v="2013-06-28T00:00:00"/>
    <x v="6"/>
    <d v="2013-06-28T00:00:00"/>
    <n v="6"/>
    <m/>
    <m/>
    <m/>
    <n v="17500.62"/>
    <x v="0"/>
    <s v="SERVICES"/>
    <s v="SERVICES -- CONSULTING"/>
    <s v="GermanyBOOKINGS"/>
    <s v="Q22013"/>
    <s v="Germany"/>
    <x v="0"/>
  </r>
  <r>
    <x v="11"/>
    <x v="1"/>
    <s v="CONTENT AND CASE MGMT"/>
    <s v="CCMG PLATFORM"/>
    <s v="TRANSFORMATION"/>
    <s v="Other CCMG"/>
    <s v="457-100-578"/>
    <s v="IIG EMEA IBERIA AREA"/>
    <s v="IIG EMEA SPAIN 1 DISTRICT"/>
    <s v="STEPHANE BARBERET"/>
    <s v="JORGE MARTINEZ MANSO"/>
    <s v="IIG EMEA SOUTH DIVISION"/>
    <x v="76"/>
    <n v="94244"/>
    <x v="62"/>
    <x v="107"/>
    <x v="131"/>
    <s v="Spain"/>
    <s v="Spain"/>
    <x v="0"/>
    <s v="ZOR"/>
    <n v="2611810"/>
    <m/>
    <x v="168"/>
    <x v="142"/>
    <m/>
    <m/>
    <s v="RENFE OPERADORA"/>
    <n v="478617293"/>
    <x v="142"/>
    <s v="DXP"/>
    <n v="1"/>
    <s v="Direct"/>
    <s v="EMC Sale"/>
    <s v="Y"/>
    <s v="Direct Reseller"/>
    <s v="Velocity Solution Provider;Velocity Services Implement;Information Intelligence Reseller;VSPEX"/>
    <s v="OTHER CHANNEL"/>
    <d v="2013-06-27T00:00:00"/>
    <x v="4"/>
    <d v="2013-06-27T00:00:00"/>
    <n v="6"/>
    <m/>
    <m/>
    <m/>
    <n v="13798.21"/>
    <x v="0"/>
    <s v="TRANSPORTATION"/>
    <s v="TRANSPORTATION -- GENERAL"/>
    <s v="IberiaBOOKINGS"/>
    <s v="Q22013"/>
    <n v="0"/>
    <x v="0"/>
  </r>
  <r>
    <x v="10"/>
    <x v="1"/>
    <s v="CONTENT AND CASE MGMT"/>
    <s v="CCMG PLATFORM"/>
    <s v="TRANSFORMATION"/>
    <s v="Other CCMG"/>
    <s v="457-100-578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5777.34"/>
    <x v="0"/>
    <s v="GOVT"/>
    <s v="GOVT -- CENTRAL"/>
    <s v="ItalyBOOKINGS"/>
    <s v="Q22013"/>
    <s v="Italy"/>
    <x v="0"/>
  </r>
  <r>
    <x v="10"/>
    <x v="1"/>
    <s v="CONTENT AND CASE MGMT"/>
    <s v="CCMG PLATFORM"/>
    <s v="TRANSFORMATION"/>
    <s v="Other CCMG"/>
    <s v="457-100-578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0"/>
    <s v="Indirect"/>
    <s v="BOOKINGS IMPACTING"/>
    <s v="N"/>
    <m/>
    <m/>
    <s v="DIRECT"/>
    <d v="2013-05-30T00:00:00"/>
    <x v="16"/>
    <d v="2013-05-30T00:00:00"/>
    <n v="5"/>
    <m/>
    <m/>
    <m/>
    <n v="5777.34"/>
    <x v="0"/>
    <s v="GOVT"/>
    <s v="GOVT -- CENTRAL"/>
    <s v="ItalyBOOKINGS"/>
    <s v="Q22013"/>
    <s v="Italy"/>
    <x v="0"/>
  </r>
  <r>
    <x v="9"/>
    <x v="0"/>
    <s v="CONTENT AND CASE MGMT"/>
    <s v="CCMG PLATFORM"/>
    <s v="TRANSFORMATION"/>
    <s v="Other CCMG"/>
    <s v="457-100-578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0.246"/>
    <s v="Direct"/>
    <s v="EMC Sale"/>
    <s v="N"/>
    <m/>
    <m/>
    <s v="DIRECT"/>
    <d v="2013-01-16T00:00:00"/>
    <x v="10"/>
    <d v="2013-04-23T00:00:00"/>
    <n v="4"/>
    <m/>
    <m/>
    <m/>
    <n v="-2459.9"/>
    <x v="0"/>
    <s v="LIFESCI"/>
    <s v="LIFESCI -- PHARMACEUTICALS"/>
    <s v="Russia CISBOOKINGS"/>
    <s v="Q22013"/>
    <s v="Russia CIS"/>
    <x v="0"/>
  </r>
  <r>
    <x v="12"/>
    <x v="1"/>
    <s v="CONTENT AND CASE MGMT"/>
    <s v="CCMG PLATFORM"/>
    <s v="TRANSFORMATION"/>
    <s v="Other CCMG"/>
    <s v="457-100-578"/>
    <s v="IIG EMEA SWITZERLAND AREA"/>
    <s v="IIG EMEA SWITZERLAND 1 DISTRICT"/>
    <s v="STEPHANE BARBERET"/>
    <s v="ROMAN HOHL"/>
    <s v="IIG EMEA SOUTH DIVISION"/>
    <x v="83"/>
    <n v="127871"/>
    <x v="145"/>
    <x v="159"/>
    <x v="216"/>
    <s v="Switzerland"/>
    <s v="Switzerland"/>
    <x v="0"/>
    <s v="ZOR"/>
    <n v="2321331"/>
    <m/>
    <x v="261"/>
    <x v="232"/>
    <m/>
    <m/>
    <s v="ALSTOM"/>
    <n v="576400154"/>
    <x v="231"/>
    <s v="DXP"/>
    <n v="3"/>
    <s v="Direct"/>
    <s v="EMC Sale"/>
    <s v="N"/>
    <m/>
    <m/>
    <s v="DIRECT"/>
    <d v="2013-04-25T00:00:00"/>
    <x v="25"/>
    <d v="2013-04-25T00:00:00"/>
    <n v="4"/>
    <m/>
    <m/>
    <m/>
    <n v="26250.93"/>
    <x v="0"/>
    <s v="DISCRETE MFG"/>
    <s v="DISCRETE MFG -- EQUIPMENT MANUFACTURING"/>
    <s v="SwitzerlandBOOKINGS"/>
    <s v="Q22013"/>
    <s v="Switzerland"/>
    <x v="0"/>
  </r>
  <r>
    <x v="12"/>
    <x v="1"/>
    <s v="CONTENT AND CASE MGMT"/>
    <s v="CCMG PLATFORM"/>
    <s v="TRANSFORMATION"/>
    <s v="Other CCMG"/>
    <s v="457-100-578"/>
    <s v="IIG EMEA SWITZERLAND AREA"/>
    <s v="IIG EMEA SWITZERLAND 1 DISTRICT"/>
    <s v="STEPHANE BARBERET"/>
    <s v="ROMAN HOHL"/>
    <s v="IIG EMEA SOUTH DIVISION"/>
    <x v="83"/>
    <n v="127871"/>
    <x v="130"/>
    <x v="139"/>
    <x v="169"/>
    <s v="Switzerland"/>
    <s v="Switzerland"/>
    <x v="0"/>
    <s v="ZOR"/>
    <n v="2942518"/>
    <m/>
    <x v="210"/>
    <x v="182"/>
    <m/>
    <m/>
    <s v="GAZPROM OAO"/>
    <n v="644903627"/>
    <x v="182"/>
    <s v="DXP"/>
    <n v="1"/>
    <s v="Indirect"/>
    <s v="EMC Sale"/>
    <s v="Y"/>
    <s v="Direct Reseller"/>
    <s v="Information Intelligence Reseller"/>
    <s v="OTHER CHANNEL"/>
    <d v="2013-06-28T00:00:00"/>
    <x v="6"/>
    <d v="2013-06-28T00:00:00"/>
    <n v="6"/>
    <m/>
    <m/>
    <m/>
    <n v="14750"/>
    <x v="0"/>
    <s v="ENERGY"/>
    <s v="ENERGY -- OIL &amp; GAS"/>
    <s v="SwitzerlandBOOKINGS"/>
    <s v="Q22013"/>
    <s v="Switzerland"/>
    <x v="0"/>
  </r>
  <r>
    <x v="12"/>
    <x v="1"/>
    <s v="CONTENT AND CASE MGMT"/>
    <s v="CCMG PLATFORM"/>
    <s v="TRANSFORMATION"/>
    <s v="Other CCMG"/>
    <s v="457-100-578"/>
    <s v="IIG EMEA SWITZERLAND AREA"/>
    <s v="IIG EMEA SWITZERLAND 1 DISTRICT"/>
    <s v="STEPHANE BARBERET"/>
    <s v="ROMAN HOHL"/>
    <s v="IIG EMEA SOUTH DIVISION"/>
    <x v="83"/>
    <n v="127871"/>
    <x v="165"/>
    <x v="182"/>
    <x v="217"/>
    <s v="United States"/>
    <s v="United States"/>
    <x v="2"/>
    <s v="ZDR"/>
    <m/>
    <m/>
    <x v="262"/>
    <x v="233"/>
    <m/>
    <m/>
    <s v="NOVARTIS AG"/>
    <n v="485609796"/>
    <x v="1"/>
    <m/>
    <n v="-2"/>
    <s v="Direct"/>
    <s v="BOOKINGS IMPACTING"/>
    <s v="Y"/>
    <s v="Outsourcer"/>
    <s v="Alliances"/>
    <s v="OTHER CHANNEL"/>
    <d v="2013-02-18T00:00:00"/>
    <x v="25"/>
    <d v="2013-04-25T00:00:00"/>
    <n v="4"/>
    <m/>
    <m/>
    <m/>
    <n v="-23750"/>
    <x v="0"/>
    <s v="PROCESS MFG"/>
    <s v="PROCESS MFG -- FOOD/BEVERAGE"/>
    <s v="SwitzerlandBOOKINGS"/>
    <s v="Q22013"/>
    <s v="Switzerland"/>
    <x v="0"/>
  </r>
  <r>
    <x v="12"/>
    <x v="1"/>
    <s v="CONTENT AND CASE MGMT"/>
    <s v="CCMG PLATFORM"/>
    <s v="TRANSFORMATION"/>
    <s v="Other CCMG"/>
    <s v="457-100-578"/>
    <s v="IIG EMEA SWITZERLAND AREA"/>
    <s v="IIG EMEA SWITZERLAND 1 DISTRICT"/>
    <s v="STEPHANE BARBERET"/>
    <s v="ROMAN HOHL"/>
    <s v="IIG EMEA SOUTH DIVISION"/>
    <x v="32"/>
    <n v="125701"/>
    <x v="107"/>
    <x v="110"/>
    <x v="134"/>
    <s v="Switzerland"/>
    <s v="Switzerland"/>
    <x v="0"/>
    <s v="ZOR"/>
    <n v="2297769"/>
    <m/>
    <x v="171"/>
    <x v="145"/>
    <m/>
    <m/>
    <s v="COMPAGNIE FINANCIERE RICHEMONT SA"/>
    <n v="482040540"/>
    <x v="145"/>
    <s v="DXP"/>
    <n v="1"/>
    <s v="Direct"/>
    <s v="EMC Sale"/>
    <s v="N"/>
    <m/>
    <m/>
    <s v="DIRECT"/>
    <d v="2013-06-07T00:00:00"/>
    <x v="36"/>
    <d v="2013-06-07T00:00:00"/>
    <n v="6"/>
    <m/>
    <m/>
    <m/>
    <n v="16507.59"/>
    <x v="0"/>
    <s v="DISCRETE MFG"/>
    <s v="DISCRETE MFG -- EQUIPMENT MANUFACTURING"/>
    <s v="SwitzerlandBOOKINGS"/>
    <s v="Q22013"/>
    <s v="Switzerland"/>
    <x v="0"/>
  </r>
  <r>
    <x v="2"/>
    <x v="0"/>
    <s v="CONTENT AND CASE MGMT"/>
    <s v="CCMG PLATFORM"/>
    <s v="TRANSFORMATION"/>
    <s v="Other CCMG"/>
    <s v="457-100-578"/>
    <s v="IIG EMEA TURKEY, MIDDLE EAST, AFRICAN CONTINENT AREA"/>
    <s v="IIG EMEA MIDDLE EAST 1 DISTRICT"/>
    <s v="ALESSIO GALLO"/>
    <s v="MAHMOUD MOUNIR"/>
    <s v="IIG EMEA EMERGING DIVISION"/>
    <x v="2"/>
    <n v="83884"/>
    <x v="144"/>
    <x v="157"/>
    <x v="188"/>
    <s v="United Arab Emirates"/>
    <s v="United Arab Emirates"/>
    <x v="0"/>
    <s v="ZOR"/>
    <n v="1967979"/>
    <m/>
    <x v="229"/>
    <x v="201"/>
    <m/>
    <m/>
    <s v="AL ROSTAMANI GROUP OF COMPANIES (L.L.C)"/>
    <n v="561412537"/>
    <x v="201"/>
    <s v="DXP"/>
    <n v="2"/>
    <s v="Direct"/>
    <s v="EMC Sale"/>
    <s v="Y"/>
    <s v="Direct Reseller"/>
    <s v="Information Intelligence Reseller"/>
    <s v="OTHER CHANNEL"/>
    <d v="2013-06-24T00:00:00"/>
    <x v="37"/>
    <d v="2013-06-24T00:00:00"/>
    <n v="6"/>
    <m/>
    <m/>
    <m/>
    <n v="24426"/>
    <x v="0"/>
    <s v="RETAIL"/>
    <s v="RETAIL -- AUTOMOTIVE"/>
    <s v="Middle EastBOOKINGS"/>
    <s v="Q22013"/>
    <n v="0"/>
    <x v="0"/>
  </r>
  <r>
    <x v="2"/>
    <x v="0"/>
    <s v="CONTENT AND CASE MGMT"/>
    <s v="CCMG PLATFORM"/>
    <s v="TRANSFORMATION"/>
    <s v="Other CCMG"/>
    <s v="457-100-578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1"/>
    <s v="ZCR"/>
    <n v="2871965"/>
    <m/>
    <x v="179"/>
    <x v="153"/>
    <m/>
    <m/>
    <s v="AL AIN MUNICIPALITY"/>
    <n v="851211171"/>
    <x v="153"/>
    <s v="DXP"/>
    <n v="-2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-5500"/>
    <x v="0"/>
    <s v="GOVT"/>
    <s v="GOVT -- CENTRAL"/>
    <s v="Middle EastBOOKINGS"/>
    <s v="Q22013"/>
    <n v="0"/>
    <x v="0"/>
  </r>
  <r>
    <x v="2"/>
    <x v="0"/>
    <s v="CONTENT AND CASE MGMT"/>
    <s v="CCMG PLATFORM"/>
    <s v="TRANSFORMATION"/>
    <s v="Other CCMG"/>
    <s v="457-100-578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0"/>
    <s v="ZOR"/>
    <n v="2871965"/>
    <m/>
    <x v="180"/>
    <x v="153"/>
    <m/>
    <m/>
    <s v="AL AIN MUNICIPALITY"/>
    <n v="851211171"/>
    <x v="153"/>
    <s v="DXP"/>
    <n v="2"/>
    <s v="Direct"/>
    <s v="EMC Sale"/>
    <s v="Y"/>
    <s v="Direct Reseller"/>
    <s v="Velocity Solution Provider;Velocity Services Implement;VSPEX"/>
    <s v="OTHER CHANNEL"/>
    <d v="2013-05-23T00:00:00"/>
    <x v="18"/>
    <d v="2013-05-23T00:00:00"/>
    <n v="5"/>
    <m/>
    <m/>
    <m/>
    <n v="5500"/>
    <x v="0"/>
    <s v="GOVT"/>
    <s v="GOVT -- CENTRAL"/>
    <s v="Middle EastBOOKINGS"/>
    <s v="Q22013"/>
    <n v="0"/>
    <x v="0"/>
  </r>
  <r>
    <x v="2"/>
    <x v="0"/>
    <s v="CONTENT AND CASE MGMT"/>
    <s v="CCMG PLATFORM"/>
    <s v="TRANSFORMATION"/>
    <s v="Other CCMG"/>
    <s v="457-100-578"/>
    <s v="IIG EMEA TURKEY, MIDDLE EAST, AFRICAN CONTINENT AREA"/>
    <s v="IIG EMEA MIDDLE EAST 1 DISTRICT"/>
    <s v="ALESSIO GALLO"/>
    <s v="MAHMOUD MOUNIR"/>
    <s v="IIG EMEA EMERGING DIVISION"/>
    <x v="2"/>
    <n v="83884"/>
    <x v="114"/>
    <x v="119"/>
    <x v="143"/>
    <s v="United Arab Emirates"/>
    <s v="United Arab Emirates"/>
    <x v="2"/>
    <s v="ZDR"/>
    <n v="2871965"/>
    <m/>
    <x v="181"/>
    <x v="153"/>
    <m/>
    <m/>
    <s v="DEPARTMENT OF MUNICIPAL AFFAIRS"/>
    <n v="561782348"/>
    <x v="153"/>
    <s v="DXP"/>
    <n v="2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5500"/>
    <x v="0"/>
    <s v="GOVT"/>
    <s v="GOVT -- CENTRAL"/>
    <s v="Middle EastBOOKINGS"/>
    <s v="Q22013"/>
    <n v="0"/>
    <x v="0"/>
  </r>
  <r>
    <x v="5"/>
    <x v="2"/>
    <s v="CONTENT AND CASE MGMT"/>
    <s v="CCMG PLATFORM"/>
    <s v="TRANSFORMATION"/>
    <s v="Other CCMG"/>
    <s v="457-100-578"/>
    <s v="IIG EMEA UK/IRELAND AREA"/>
    <s v="IIG EMEA UK/IRELAND 1 DISTRICT"/>
    <s v="MARK RATTLEY"/>
    <s v="MARK RATTLEY"/>
    <s v="IIG EMEA NORTH DIVISION"/>
    <x v="39"/>
    <n v="118312"/>
    <x v="103"/>
    <x v="104"/>
    <x v="128"/>
    <s v="United Kingdom"/>
    <s v="United Kingdom"/>
    <x v="0"/>
    <s v="ZOR"/>
    <n v="2641871"/>
    <m/>
    <x v="165"/>
    <x v="139"/>
    <m/>
    <m/>
    <s v="ASTRAZENECA PLC"/>
    <n v="230790719"/>
    <x v="139"/>
    <s v="DXP"/>
    <n v="14"/>
    <s v="Direct"/>
    <s v="EMC Sale"/>
    <s v="N"/>
    <m/>
    <m/>
    <s v="DIRECT"/>
    <d v="2013-06-17T00:00:00"/>
    <x v="15"/>
    <d v="2013-06-17T00:00:00"/>
    <n v="6"/>
    <m/>
    <m/>
    <m/>
    <n v="209991.32"/>
    <x v="0"/>
    <s v="LIFESCI"/>
    <s v="LIFESCI -- PHARMACEUTICALS"/>
    <s v="UK&amp;IBOOKINGS"/>
    <s v="Q22013"/>
    <s v="UK&amp;I"/>
    <x v="0"/>
  </r>
  <r>
    <x v="5"/>
    <x v="2"/>
    <s v="CONTENT AND CASE MGMT"/>
    <s v="CCMG PLATFORM"/>
    <s v="TRANSFORMATION"/>
    <s v="Other CCMG"/>
    <s v="457-100-578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"/>
    <s v="Indirect"/>
    <s v="EMC Sale"/>
    <s v="N"/>
    <m/>
    <m/>
    <s v="DIRECT"/>
    <d v="2013-06-29T00:00:00"/>
    <x v="9"/>
    <d v="2013-06-29T00:00:00"/>
    <n v="6"/>
    <m/>
    <m/>
    <m/>
    <n v="50000"/>
    <x v="0"/>
    <s v="HIGHTECH"/>
    <s v="HIGHTECH -- COMMERCIAL MACHINERY &amp; COMPUTER EQUIPMENT"/>
    <s v="UK&amp;IBOOKINGS"/>
    <s v="Q22013"/>
    <s v="UK&amp;I"/>
    <x v="0"/>
  </r>
  <r>
    <x v="5"/>
    <x v="2"/>
    <s v="CONTENT AND CASE MGMT"/>
    <s v="CCMG PLATFORM"/>
    <s v="TRANSFORMATION"/>
    <s v="Other CCMG"/>
    <s v="457-100-578"/>
    <s v="IIG EMEA UK/IRELAND AREA"/>
    <s v="IIG EMEA UK/IRELAND ENTERPRISE DISTRICT"/>
    <s v="MARK RATTLEY"/>
    <s v="OWEN KILBANE"/>
    <s v="IIG EMEA NORTH DIVISION"/>
    <x v="86"/>
    <n v="42093"/>
    <x v="166"/>
    <x v="183"/>
    <x v="218"/>
    <s v="United Kingdom"/>
    <s v="United Kingdom"/>
    <x v="0"/>
    <s v="ZOR"/>
    <n v="2925783"/>
    <m/>
    <x v="263"/>
    <x v="234"/>
    <m/>
    <m/>
    <s v="LINKLATERS LLP"/>
    <n v="219469751"/>
    <x v="232"/>
    <s v="DXP"/>
    <n v="6"/>
    <s v="Direct"/>
    <s v="EMC Sale"/>
    <s v="N"/>
    <m/>
    <m/>
    <s v="DIRECT"/>
    <d v="2013-06-25T00:00:00"/>
    <x v="3"/>
    <d v="2013-06-25T00:00:00"/>
    <n v="6"/>
    <m/>
    <m/>
    <m/>
    <n v="108001.12"/>
    <x v="0"/>
    <s v="SERVICES"/>
    <s v="SERVICES -- CONSULTING"/>
    <s v="UK&amp;IBOOKINGS"/>
    <s v="Q22013"/>
    <s v="UK&amp;I"/>
    <x v="0"/>
  </r>
  <r>
    <x v="5"/>
    <x v="2"/>
    <s v="CONTENT AND CASE MGMT"/>
    <s v="CCMG PLATFORM"/>
    <s v="TRANSFORMATION"/>
    <s v="Other CCMG"/>
    <s v="457-100-578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2944.66"/>
    <x v="0"/>
    <s v="NOT DEFINED"/>
    <s v="NOT DEFINED"/>
    <s v="UK&amp;IBOOKINGS"/>
    <s v="Q22013"/>
    <s v="UK&amp;I"/>
    <x v="0"/>
  </r>
  <r>
    <x v="4"/>
    <x v="2"/>
    <s v="CONTENT AND CASE MGMT"/>
    <s v="CCMG PLATFORM"/>
    <s v="TRANSFORMATION"/>
    <s v="Other CCMG"/>
    <s v="457-100-579"/>
    <s v="IIG EMEA BENELUX AREA"/>
    <s v="IIG EMEA HOLLAND 1 DISTRICT"/>
    <s v="MARK RATTLEY"/>
    <s v="JOOST DE BOT"/>
    <s v="IIG EMEA NORTH DIVISION"/>
    <x v="48"/>
    <n v="86817"/>
    <x v="163"/>
    <x v="179"/>
    <x v="213"/>
    <s v="Netherlands"/>
    <s v="Netherlands"/>
    <x v="0"/>
    <s v="ZOR"/>
    <n v="2881309"/>
    <m/>
    <x v="258"/>
    <x v="229"/>
    <m/>
    <m/>
    <s v="BRIDGEPOINT ADVISERS GROUP LTD"/>
    <n v="238890524"/>
    <x v="228"/>
    <s v="DXP"/>
    <n v="1"/>
    <s v="Direct"/>
    <s v="EMC Sale"/>
    <s v="N"/>
    <m/>
    <m/>
    <s v="DIRECT"/>
    <d v="2013-05-03T00:00:00"/>
    <x v="58"/>
    <d v="2013-05-03T00:00:00"/>
    <n v="5"/>
    <m/>
    <m/>
    <m/>
    <n v="9136.41"/>
    <x v="0"/>
    <s v="FINSERV"/>
    <s v="FINSERV -- OTHER"/>
    <s v="BeneluxBOOKINGS"/>
    <s v="Q22013"/>
    <n v="0"/>
    <x v="0"/>
  </r>
  <r>
    <x v="1"/>
    <x v="1"/>
    <s v="CONTENT AND CASE MGMT"/>
    <s v="CCMG PLATFORM"/>
    <s v="TRANSFORMATION"/>
    <s v="Other CCMG"/>
    <s v="457-100-579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32"/>
    <s v="Direct"/>
    <s v="EMC Sale"/>
    <s v="N"/>
    <m/>
    <m/>
    <s v="DIRECT"/>
    <d v="2013-06-26T00:00:00"/>
    <x v="8"/>
    <d v="2013-06-26T00:00:00"/>
    <n v="6"/>
    <m/>
    <m/>
    <m/>
    <n v="104000.1"/>
    <x v="0"/>
    <s v="ENERGY"/>
    <s v="ENERGY -- UTILITIES"/>
    <s v="FranceBOOKINGS"/>
    <s v="Q22013"/>
    <s v="France"/>
    <x v="0"/>
  </r>
  <r>
    <x v="10"/>
    <x v="1"/>
    <s v="CONTENT AND CASE MGMT"/>
    <s v="CCMG PLATFORM"/>
    <s v="TRANSFORMATION"/>
    <s v="Other CCMG"/>
    <s v="457-100-579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5777.34"/>
    <x v="0"/>
    <s v="GOVT"/>
    <s v="GOVT -- CENTRAL"/>
    <s v="ItalyBOOKINGS"/>
    <s v="Q22013"/>
    <s v="Italy"/>
    <x v="0"/>
  </r>
  <r>
    <x v="10"/>
    <x v="1"/>
    <s v="CONTENT AND CASE MGMT"/>
    <s v="CCMG PLATFORM"/>
    <s v="TRANSFORMATION"/>
    <s v="Other CCMG"/>
    <s v="457-100-579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0"/>
    <s v="Indirect"/>
    <s v="BOOKINGS IMPACTING"/>
    <s v="N"/>
    <m/>
    <m/>
    <s v="DIRECT"/>
    <d v="2013-05-30T00:00:00"/>
    <x v="16"/>
    <d v="2013-05-30T00:00:00"/>
    <n v="5"/>
    <m/>
    <m/>
    <m/>
    <n v="5777.34"/>
    <x v="0"/>
    <s v="GOVT"/>
    <s v="GOVT -- CENTRAL"/>
    <s v="ItalyBOOKINGS"/>
    <s v="Q22013"/>
    <s v="Italy"/>
    <x v="0"/>
  </r>
  <r>
    <x v="2"/>
    <x v="0"/>
    <s v="CONTENT AND CASE MGMT"/>
    <s v="CCMG PLATFORM"/>
    <s v="TRANSFORMATION"/>
    <s v="Other CCMG"/>
    <s v="457-100-579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1"/>
    <s v="ZCR"/>
    <n v="2871965"/>
    <m/>
    <x v="179"/>
    <x v="153"/>
    <m/>
    <m/>
    <s v="AL AIN MUNICIPALITY"/>
    <n v="851211171"/>
    <x v="153"/>
    <s v="DXP"/>
    <n v="-2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-5500"/>
    <x v="0"/>
    <s v="GOVT"/>
    <s v="GOVT -- CENTRAL"/>
    <s v="Middle EastBOOKINGS"/>
    <s v="Q22013"/>
    <n v="0"/>
    <x v="0"/>
  </r>
  <r>
    <x v="2"/>
    <x v="0"/>
    <s v="CONTENT AND CASE MGMT"/>
    <s v="CCMG PLATFORM"/>
    <s v="TRANSFORMATION"/>
    <s v="Other CCMG"/>
    <s v="457-100-579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0"/>
    <s v="ZOR"/>
    <n v="2871965"/>
    <m/>
    <x v="180"/>
    <x v="153"/>
    <m/>
    <m/>
    <s v="AL AIN MUNICIPALITY"/>
    <n v="851211171"/>
    <x v="153"/>
    <s v="DXP"/>
    <n v="2"/>
    <s v="Direct"/>
    <s v="EMC Sale"/>
    <s v="Y"/>
    <s v="Direct Reseller"/>
    <s v="Velocity Solution Provider;Velocity Services Implement;VSPEX"/>
    <s v="OTHER CHANNEL"/>
    <d v="2013-05-23T00:00:00"/>
    <x v="18"/>
    <d v="2013-05-23T00:00:00"/>
    <n v="5"/>
    <m/>
    <m/>
    <m/>
    <n v="5500"/>
    <x v="0"/>
    <s v="GOVT"/>
    <s v="GOVT -- CENTRAL"/>
    <s v="Middle EastBOOKINGS"/>
    <s v="Q22013"/>
    <n v="0"/>
    <x v="0"/>
  </r>
  <r>
    <x v="2"/>
    <x v="0"/>
    <s v="CONTENT AND CASE MGMT"/>
    <s v="CCMG PLATFORM"/>
    <s v="TRANSFORMATION"/>
    <s v="Other CCMG"/>
    <s v="457-100-579"/>
    <s v="IIG EMEA TURKEY, MIDDLE EAST, AFRICAN CONTINENT AREA"/>
    <s v="IIG EMEA MIDDLE EAST 1 DISTRICT"/>
    <s v="ALESSIO GALLO"/>
    <s v="MAHMOUD MOUNIR"/>
    <s v="IIG EMEA EMERGING DIVISION"/>
    <x v="2"/>
    <n v="83884"/>
    <x v="114"/>
    <x v="119"/>
    <x v="143"/>
    <s v="United Arab Emirates"/>
    <s v="United Arab Emirates"/>
    <x v="2"/>
    <s v="ZDR"/>
    <n v="2871965"/>
    <m/>
    <x v="181"/>
    <x v="153"/>
    <m/>
    <m/>
    <s v="DEPARTMENT OF MUNICIPAL AFFAIRS"/>
    <n v="561782348"/>
    <x v="153"/>
    <s v="DXP"/>
    <n v="2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5500"/>
    <x v="0"/>
    <s v="GOVT"/>
    <s v="GOVT -- CENTRAL"/>
    <s v="Middle EastBOOKINGS"/>
    <s v="Q22013"/>
    <n v="0"/>
    <x v="0"/>
  </r>
  <r>
    <x v="5"/>
    <x v="2"/>
    <s v="CONTENT AND CASE MGMT"/>
    <s v="CCMG PLATFORM"/>
    <s v="TRANSFORMATION"/>
    <s v="Other CCMG"/>
    <s v="457-100-579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"/>
    <s v="Indirect"/>
    <s v="EMC Sale"/>
    <s v="N"/>
    <m/>
    <m/>
    <s v="DIRECT"/>
    <d v="2013-06-29T00:00:00"/>
    <x v="9"/>
    <d v="2013-06-29T00:00:00"/>
    <n v="6"/>
    <m/>
    <m/>
    <m/>
    <n v="50000"/>
    <x v="0"/>
    <s v="HIGHTECH"/>
    <s v="HIGHTECH -- COMMERCIAL MACHINERY &amp; COMPUTER EQUIPMENT"/>
    <s v="UK&amp;IBOOKINGS"/>
    <s v="Q22013"/>
    <s v="UK&amp;I"/>
    <x v="0"/>
  </r>
  <r>
    <x v="1"/>
    <x v="1"/>
    <s v="CONTENT AND CASE MGMT"/>
    <s v="CCMG PLATFORM"/>
    <s v="TRANSFORMATION"/>
    <s v="Other CCMG"/>
    <s v="457-100-580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32"/>
    <s v="Direct"/>
    <s v="EMC Sale"/>
    <s v="N"/>
    <m/>
    <m/>
    <s v="DIRECT"/>
    <d v="2013-06-26T00:00:00"/>
    <x v="8"/>
    <d v="2013-06-26T00:00:00"/>
    <n v="6"/>
    <m/>
    <m/>
    <m/>
    <n v="104000.1"/>
    <x v="0"/>
    <s v="ENERGY"/>
    <s v="ENERGY -- UTILITIES"/>
    <s v="FranceBOOKINGS"/>
    <s v="Q22013"/>
    <s v="France"/>
    <x v="0"/>
  </r>
  <r>
    <x v="10"/>
    <x v="1"/>
    <s v="CONTENT AND CASE MGMT"/>
    <s v="CCMG PLATFORM"/>
    <s v="TRANSFORMATION"/>
    <s v="Other CCMG"/>
    <s v="457-100-580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1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5777.34"/>
    <x v="0"/>
    <s v="GOVT"/>
    <s v="GOVT -- CENTRAL"/>
    <s v="ItalyBOOKINGS"/>
    <s v="Q22013"/>
    <s v="Italy"/>
    <x v="0"/>
  </r>
  <r>
    <x v="10"/>
    <x v="1"/>
    <s v="CONTENT AND CASE MGMT"/>
    <s v="CCMG PLATFORM"/>
    <s v="TRANSFORMATION"/>
    <s v="Other CCMG"/>
    <s v="457-100-580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10"/>
    <s v="Indirect"/>
    <s v="BOOKINGS IMPACTING"/>
    <s v="N"/>
    <m/>
    <m/>
    <s v="DIRECT"/>
    <d v="2013-05-30T00:00:00"/>
    <x v="16"/>
    <d v="2013-05-30T00:00:00"/>
    <n v="5"/>
    <m/>
    <m/>
    <m/>
    <n v="5777.34"/>
    <x v="0"/>
    <s v="GOVT"/>
    <s v="GOVT -- CENTRAL"/>
    <s v="ItalyBOOKINGS"/>
    <s v="Q22013"/>
    <s v="Italy"/>
    <x v="0"/>
  </r>
  <r>
    <x v="2"/>
    <x v="0"/>
    <s v="CONTENT AND CASE MGMT"/>
    <s v="CCMG PLATFORM"/>
    <s v="TRANSFORMATION"/>
    <s v="Other CCMG"/>
    <s v="457-100-580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1"/>
    <s v="ZCR"/>
    <n v="2871965"/>
    <m/>
    <x v="179"/>
    <x v="153"/>
    <m/>
    <m/>
    <s v="AL AIN MUNICIPALITY"/>
    <n v="851211171"/>
    <x v="153"/>
    <s v="DXP"/>
    <n v="-1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-2750"/>
    <x v="0"/>
    <s v="GOVT"/>
    <s v="GOVT -- CENTRAL"/>
    <s v="Middle EastBOOKINGS"/>
    <s v="Q22013"/>
    <n v="0"/>
    <x v="0"/>
  </r>
  <r>
    <x v="2"/>
    <x v="0"/>
    <s v="CONTENT AND CASE MGMT"/>
    <s v="CCMG PLATFORM"/>
    <s v="TRANSFORMATION"/>
    <s v="Other CCMG"/>
    <s v="457-100-580"/>
    <s v="IIG EMEA TURKEY, MIDDLE EAST, AFRICAN CONTINENT AREA"/>
    <s v="IIG EMEA MIDDLE EAST 1 DISTRICT"/>
    <s v="ALESSIO GALLO"/>
    <s v="MAHMOUD MOUNIR"/>
    <s v="IIG EMEA EMERGING DIVISION"/>
    <x v="2"/>
    <n v="83884"/>
    <x v="114"/>
    <x v="118"/>
    <x v="142"/>
    <s v="United Arab Emirates"/>
    <s v="United Arab Emirates"/>
    <x v="0"/>
    <s v="ZOR"/>
    <n v="2871965"/>
    <m/>
    <x v="180"/>
    <x v="153"/>
    <m/>
    <m/>
    <s v="AL AIN MUNICIPALITY"/>
    <n v="851211171"/>
    <x v="153"/>
    <s v="DXP"/>
    <n v="1"/>
    <s v="Direct"/>
    <s v="EMC Sale"/>
    <s v="Y"/>
    <s v="Direct Reseller"/>
    <s v="Velocity Solution Provider;Velocity Services Implement;VSPEX"/>
    <s v="OTHER CHANNEL"/>
    <d v="2013-05-23T00:00:00"/>
    <x v="18"/>
    <d v="2013-05-23T00:00:00"/>
    <n v="5"/>
    <m/>
    <m/>
    <m/>
    <n v="2750"/>
    <x v="0"/>
    <s v="GOVT"/>
    <s v="GOVT -- CENTRAL"/>
    <s v="Middle EastBOOKINGS"/>
    <s v="Q22013"/>
    <n v="0"/>
    <x v="0"/>
  </r>
  <r>
    <x v="2"/>
    <x v="0"/>
    <s v="CONTENT AND CASE MGMT"/>
    <s v="CCMG PLATFORM"/>
    <s v="TRANSFORMATION"/>
    <s v="Other CCMG"/>
    <s v="457-100-580"/>
    <s v="IIG EMEA TURKEY, MIDDLE EAST, AFRICAN CONTINENT AREA"/>
    <s v="IIG EMEA MIDDLE EAST 1 DISTRICT"/>
    <s v="ALESSIO GALLO"/>
    <s v="MAHMOUD MOUNIR"/>
    <s v="IIG EMEA EMERGING DIVISION"/>
    <x v="2"/>
    <n v="83884"/>
    <x v="114"/>
    <x v="119"/>
    <x v="143"/>
    <s v="United Arab Emirates"/>
    <s v="United Arab Emirates"/>
    <x v="2"/>
    <s v="ZDR"/>
    <n v="2871965"/>
    <m/>
    <x v="181"/>
    <x v="153"/>
    <m/>
    <m/>
    <s v="DEPARTMENT OF MUNICIPAL AFFAIRS"/>
    <n v="561782348"/>
    <x v="153"/>
    <s v="DXP"/>
    <n v="1"/>
    <s v="Direct"/>
    <s v="BOOKINGS IMPACTING"/>
    <s v="Y"/>
    <s v="Direct Reseller"/>
    <s v="Velocity Solution Provider;Velocity Services Implement;VSPEX"/>
    <s v="OTHER CHANNEL"/>
    <d v="2013-06-17T00:00:00"/>
    <x v="15"/>
    <d v="2013-06-17T00:00:00"/>
    <n v="6"/>
    <m/>
    <m/>
    <m/>
    <n v="2750"/>
    <x v="0"/>
    <s v="GOVT"/>
    <s v="GOVT -- CENTRAL"/>
    <s v="Middle EastBOOKINGS"/>
    <s v="Q22013"/>
    <n v="0"/>
    <x v="0"/>
  </r>
  <r>
    <x v="5"/>
    <x v="2"/>
    <s v="CONTENT AND CASE MGMT"/>
    <s v="CCMG PLATFORM"/>
    <s v="TRANSFORMATION"/>
    <s v="Other CCMG"/>
    <s v="457-100-580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"/>
    <s v="Indirect"/>
    <s v="EMC Sale"/>
    <s v="N"/>
    <m/>
    <m/>
    <s v="DIRECT"/>
    <d v="2013-06-29T00:00:00"/>
    <x v="9"/>
    <d v="2013-06-29T00:00:00"/>
    <n v="6"/>
    <m/>
    <m/>
    <m/>
    <n v="50000"/>
    <x v="0"/>
    <s v="HIGHTECH"/>
    <s v="HIGHTECH -- COMMERCIAL MACHINERY &amp; COMPUTER EQUIPMENT"/>
    <s v="UK&amp;IBOOKINGS"/>
    <s v="Q22013"/>
    <s v="UK&amp;I"/>
    <x v="0"/>
  </r>
  <r>
    <x v="1"/>
    <x v="1"/>
    <s v="CONTENT AND CASE MGMT"/>
    <s v="CCMG PLATFORM"/>
    <s v="TRANSFORMATION"/>
    <s v="Other CCMG"/>
    <s v="XML-TRF-SV-MC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32"/>
    <s v="Direct"/>
    <s v="EMC Sale"/>
    <s v="N"/>
    <m/>
    <m/>
    <s v="DIRECT"/>
    <d v="2013-06-26T00:00:00"/>
    <x v="8"/>
    <d v="2013-06-26T00:00:00"/>
    <n v="6"/>
    <m/>
    <m/>
    <m/>
    <n v="104000.1"/>
    <x v="0"/>
    <s v="ENERGY"/>
    <s v="ENERGY -- UTILITIES"/>
    <s v="FranceBOOKINGS"/>
    <s v="Q22013"/>
    <s v="France"/>
    <x v="0"/>
  </r>
  <r>
    <x v="12"/>
    <x v="1"/>
    <s v="CONTENT AND CASE MGMT"/>
    <s v="CCMG PLATFORM"/>
    <s v="TRANSFORMATION"/>
    <s v="Other CCMG"/>
    <s v="XML-TRF-SV-MC"/>
    <s v="IIG EMEA SWITZERLAND AREA"/>
    <s v="IIG EMEA SWITZERLAND 1 DISTRICT"/>
    <s v="STEPHANE BARBERET"/>
    <s v="ROMAN HOHL"/>
    <s v="IIG EMEA SOUTH DIVISION"/>
    <x v="83"/>
    <n v="127871"/>
    <x v="165"/>
    <x v="182"/>
    <x v="217"/>
    <s v="United States"/>
    <s v="United States"/>
    <x v="2"/>
    <s v="ZDR"/>
    <m/>
    <m/>
    <x v="262"/>
    <x v="233"/>
    <m/>
    <m/>
    <s v="NOVARTIS AG"/>
    <n v="485609796"/>
    <x v="1"/>
    <m/>
    <n v="-2"/>
    <s v="Direct"/>
    <s v="BOOKINGS IMPACTING"/>
    <s v="Y"/>
    <s v="Outsourcer"/>
    <s v="Alliances"/>
    <s v="OTHER CHANNEL"/>
    <d v="2013-02-18T00:00:00"/>
    <x v="25"/>
    <d v="2013-04-25T00:00:00"/>
    <n v="4"/>
    <m/>
    <m/>
    <m/>
    <n v="-20650"/>
    <x v="0"/>
    <s v="PROCESS MFG"/>
    <s v="PROCESS MFG -- FOOD/BEVERAGE"/>
    <s v="SwitzerlandBOOKINGS"/>
    <s v="Q22013"/>
    <s v="Switzerland"/>
    <x v="0"/>
  </r>
  <r>
    <x v="3"/>
    <x v="2"/>
    <s v="CONTENT AND CASE MGMT"/>
    <s v="CCMG PLATFORM"/>
    <s v="XDB"/>
    <s v="Other CCMG"/>
    <s v="457-100-756"/>
    <s v="IIG EMEA NORDICS AREA"/>
    <s v="IIG EMEA FINLAND 1 DISTRICT"/>
    <s v="MARK RATTLEY"/>
    <s v="ERLING KVALHEIM"/>
    <s v="IIG EMEA NORTH DIVISION"/>
    <x v="80"/>
    <n v="84625"/>
    <x v="121"/>
    <x v="184"/>
    <x v="219"/>
    <s v="Finland"/>
    <s v="Finland"/>
    <x v="0"/>
    <s v="ZOR"/>
    <n v="2942886"/>
    <m/>
    <x v="264"/>
    <x v="235"/>
    <m/>
    <m/>
    <s v="TELIASONERA AB"/>
    <n v="354304032"/>
    <x v="233"/>
    <s v="DXP"/>
    <n v="4"/>
    <s v="Indirect"/>
    <s v="EMC Sale"/>
    <s v="Y"/>
    <s v="Direct Reseller"/>
    <s v="Alliances;Information Intelligence Reseller"/>
    <s v="OTHER CHANNEL"/>
    <d v="2013-06-13T00:00:00"/>
    <x v="23"/>
    <d v="2013-06-13T00:00:00"/>
    <n v="6"/>
    <m/>
    <m/>
    <m/>
    <n v="140795.34"/>
    <x v="0"/>
    <s v="TME"/>
    <s v="TME -- TELECOMMUNICATIONS"/>
    <s v="NordicsBOOKINGS"/>
    <s v="Q22013"/>
    <s v="Nordics"/>
    <x v="0"/>
  </r>
  <r>
    <x v="12"/>
    <x v="1"/>
    <s v="CONTENT AND CASE MGMT"/>
    <s v="CCMG SOLUTIONS"/>
    <s v="ENERGY-ENGINEERING"/>
    <s v="zTBD"/>
    <s v="456-105-033"/>
    <s v="IIG EMEA SWITZERLAND AREA"/>
    <s v="IIG EMEA SWITZERLAND 1 DISTRICT"/>
    <s v="STEPHANE BARBERET"/>
    <s v="ROMAN HOHL"/>
    <s v="IIG EMEA SOUTH DIVISION"/>
    <x v="83"/>
    <n v="127871"/>
    <x v="130"/>
    <x v="139"/>
    <x v="169"/>
    <s v="Switzerland"/>
    <s v="Switzerland"/>
    <x v="0"/>
    <s v="ZOR"/>
    <n v="2942518"/>
    <m/>
    <x v="210"/>
    <x v="182"/>
    <m/>
    <m/>
    <s v="GAZPROM OAO"/>
    <n v="644903627"/>
    <x v="182"/>
    <s v="DXP"/>
    <n v="15"/>
    <s v="Indirect"/>
    <s v="EMC Sale"/>
    <s v="Y"/>
    <s v="Direct Reseller"/>
    <s v="Information Intelligence Reseller"/>
    <s v="OTHER CHANNEL"/>
    <d v="2013-06-28T00:00:00"/>
    <x v="6"/>
    <d v="2013-06-28T00:00:00"/>
    <n v="6"/>
    <m/>
    <m/>
    <m/>
    <n v="6195"/>
    <x v="0"/>
    <s v="ENERGY"/>
    <s v="ENERGY -- OIL &amp; GAS"/>
    <s v="SwitzerlandBOOKINGS"/>
    <s v="Q22013"/>
    <s v="Switzerland"/>
    <x v="0"/>
  </r>
  <r>
    <x v="12"/>
    <x v="1"/>
    <s v="CONTENT AND CASE MGMT"/>
    <s v="CCMG SOLUTIONS"/>
    <s v="ENERGY-ENGINEERING"/>
    <s v="zTBD"/>
    <s v="456-105-033"/>
    <s v="IIG EMEA SWITZERLAND AREA"/>
    <s v="IIG EMEA SWITZERLAND 1 DISTRICT"/>
    <s v="STEPHANE BARBERET"/>
    <s v="ROMAN HOHL"/>
    <s v="IIG EMEA SOUTH DIVISION"/>
    <x v="83"/>
    <n v="127871"/>
    <x v="130"/>
    <x v="139"/>
    <x v="173"/>
    <s v="Switzerland"/>
    <s v="Switzerland"/>
    <x v="0"/>
    <s v="ZOR"/>
    <n v="2970922"/>
    <m/>
    <x v="214"/>
    <x v="186"/>
    <m/>
    <m/>
    <s v="TRANSCOR ASTRA GROUP SA"/>
    <n v="370093437"/>
    <x v="186"/>
    <s v="DXP"/>
    <n v="100"/>
    <s v="Indirect"/>
    <s v="EMC Sale"/>
    <s v="Y"/>
    <s v="Direct Reseller"/>
    <s v="Information Intelligence Reseller"/>
    <s v="OTHER CHANNEL"/>
    <d v="2013-06-28T00:00:00"/>
    <x v="6"/>
    <d v="2013-06-28T00:00:00"/>
    <n v="6"/>
    <m/>
    <m/>
    <m/>
    <n v="33000"/>
    <x v="0"/>
    <s v="ENERGY"/>
    <s v="ENERGY -- OIL &amp; GAS"/>
    <s v="SwitzerlandBOOKINGS"/>
    <s v="Q22013"/>
    <s v="Switzerland"/>
    <x v="0"/>
  </r>
  <r>
    <x v="2"/>
    <x v="0"/>
    <s v="CONTENT AND CASE MGMT"/>
    <s v="CCMG SOLUTIONS"/>
    <s v="ENERGY-ENGINEERING"/>
    <s v="zTBD"/>
    <s v="456-105-033"/>
    <s v="IIG EMEA TURKEY, MIDDLE EAST, AFRICAN CONTINENT AREA"/>
    <s v="IIG EMEA MIDDLE EAST 1 DISTRICT"/>
    <s v="ALESSIO GALLO"/>
    <s v="MAHMOUD MOUNIR"/>
    <s v="IIG EMEA EMERGING DIVISION"/>
    <x v="2"/>
    <n v="83884"/>
    <x v="135"/>
    <x v="144"/>
    <x v="175"/>
    <s v="United Arab Emirates"/>
    <s v="United Arab Emirates"/>
    <x v="0"/>
    <s v="ZOR"/>
    <m/>
    <m/>
    <x v="216"/>
    <x v="188"/>
    <m/>
    <m/>
    <s v="SEPCOIII ELECTRIC POWER CONSTRUCTION CORPORATION"/>
    <n v="529548406"/>
    <x v="188"/>
    <s v="CXP"/>
    <n v="52"/>
    <s v="Indirect"/>
    <s v="EMC Sale"/>
    <s v="Y"/>
    <s v="Distributor"/>
    <s v="Velocity Solution Provider;VSPEX"/>
    <s v="OTHER CHANNEL"/>
    <d v="2013-04-25T00:00:00"/>
    <x v="25"/>
    <d v="2013-04-25T00:00:00"/>
    <n v="4"/>
    <m/>
    <m/>
    <m/>
    <n v="20020"/>
    <x v="0"/>
    <s v="CONSTRUCTION"/>
    <s v="CONSTRUCTION -- UTILITIES"/>
    <s v="Middle EastBOOKINGS"/>
    <s v="Q22013"/>
    <n v="0"/>
    <x v="0"/>
  </r>
  <r>
    <x v="3"/>
    <x v="2"/>
    <s v="CONTENT AND CASE MGMT"/>
    <s v="CCMG SOLUTIONS"/>
    <s v="LIFE-SCIENCES"/>
    <s v="zTBD"/>
    <s v="456-104-226"/>
    <s v="IIG EMEA NORDICS AREA"/>
    <s v="IIG EMEA NORWAY 1 DISTRICT"/>
    <s v="MARK RATTLEY"/>
    <s v="ERLING KVALHEIM"/>
    <s v="IIG EMEA NORTH DIVISION"/>
    <x v="7"/>
    <n v="50330"/>
    <x v="110"/>
    <x v="114"/>
    <x v="138"/>
    <s v="Sweden"/>
    <s v="Sweden"/>
    <x v="0"/>
    <s v="ZOR"/>
    <n v="2808074"/>
    <m/>
    <x v="175"/>
    <x v="149"/>
    <m/>
    <m/>
    <s v="SWEDISH ORPHAN BIOVITRUM AB (PUBL)"/>
    <n v="354010589"/>
    <x v="149"/>
    <s v="DXP"/>
    <n v="100"/>
    <s v="Direct"/>
    <s v="EMC Sale"/>
    <s v="N"/>
    <m/>
    <m/>
    <s v="DIRECT"/>
    <d v="2013-06-28T00:00:00"/>
    <x v="6"/>
    <d v="2013-06-28T00:00:00"/>
    <n v="6"/>
    <m/>
    <m/>
    <m/>
    <n v="9015.77"/>
    <x v="0"/>
    <s v="LIFESCI"/>
    <s v="LIFESCI -- PHARMACEUTICALS"/>
    <s v="NordicsBOOKINGS"/>
    <s v="Q22013"/>
    <s v="Nordics"/>
    <x v="0"/>
  </r>
  <r>
    <x v="7"/>
    <x v="1"/>
    <s v="CONTENT AND CASE MGMT"/>
    <s v="CCMG SOLUTIONS"/>
    <s v="LIFE-SCIENCES"/>
    <s v="zTBD"/>
    <s v="456-104-490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17.22"/>
    <s v="Direct"/>
    <s v="EMC Sale"/>
    <s v="N"/>
    <m/>
    <m/>
    <s v="DIRECT"/>
    <d v="2013-01-16T00:00:00"/>
    <x v="10"/>
    <d v="2013-04-23T00:00:00"/>
    <n v="4"/>
    <m/>
    <m/>
    <m/>
    <n v="2417.6999999999998"/>
    <x v="0"/>
    <s v="LIFESCI"/>
    <s v="LIFESCI -- PHARMACEUTICALS"/>
    <s v="GermanyBOOKINGS"/>
    <s v="Q22013"/>
    <s v="Germany"/>
    <x v="0"/>
  </r>
  <r>
    <x v="9"/>
    <x v="0"/>
    <s v="CONTENT AND CASE MGMT"/>
    <s v="CCMG SOLUTIONS"/>
    <s v="LIFE-SCIENCES"/>
    <s v="zTBD"/>
    <s v="456-104-490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17.22"/>
    <s v="Direct"/>
    <s v="EMC Sale"/>
    <s v="N"/>
    <m/>
    <m/>
    <s v="DIRECT"/>
    <d v="2013-01-16T00:00:00"/>
    <x v="10"/>
    <d v="2013-04-23T00:00:00"/>
    <n v="4"/>
    <m/>
    <m/>
    <m/>
    <n v="-2417.69"/>
    <x v="0"/>
    <s v="LIFESCI"/>
    <s v="LIFESCI -- PHARMACEUTICALS"/>
    <s v="Russia CISBOOKINGS"/>
    <s v="Q22013"/>
    <s v="Russia CIS"/>
    <x v="0"/>
  </r>
  <r>
    <x v="2"/>
    <x v="0"/>
    <s v="CONTENT AND CASE MGMT"/>
    <s v="CCMG THIRD PARTY"/>
    <s v="INFOGRAPHIC"/>
    <s v="Other CCMG"/>
    <s v="BP-DCTMIT-A"/>
    <s v="IIG EMEA TURKEY, MIDDLE EAST, AFRICAN CONTINENT AREA"/>
    <s v="IIG EMEA MIDDLE EAST 1 DISTRICT"/>
    <s v="ALESSIO GALLO"/>
    <s v="MAHMOUD MOUNIR"/>
    <s v="IIG EMEA EMERGING DIVISION"/>
    <x v="2"/>
    <n v="83884"/>
    <x v="144"/>
    <x v="157"/>
    <x v="188"/>
    <s v="United Arab Emirates"/>
    <s v="United Arab Emirates"/>
    <x v="0"/>
    <s v="ZOR"/>
    <n v="1967979"/>
    <m/>
    <x v="229"/>
    <x v="201"/>
    <m/>
    <m/>
    <s v="AL ROSTAMANI GROUP OF COMPANIES (L.L.C)"/>
    <n v="561412537"/>
    <x v="201"/>
    <s v="DXP"/>
    <n v="250"/>
    <s v="Direct"/>
    <s v="EMC Sale"/>
    <s v="Y"/>
    <s v="Direct Reseller"/>
    <s v="Information Intelligence Reseller"/>
    <s v="OTHER CHANNEL"/>
    <d v="2013-06-24T00:00:00"/>
    <x v="37"/>
    <d v="2013-06-24T00:00:00"/>
    <n v="6"/>
    <m/>
    <m/>
    <m/>
    <n v="16000"/>
    <x v="0"/>
    <s v="RETAIL"/>
    <s v="RETAIL -- AUTOMOTIVE"/>
    <s v="Middle EastBOOKINGS"/>
    <s v="Q22013"/>
    <n v="0"/>
    <x v="0"/>
  </r>
  <r>
    <x v="5"/>
    <x v="2"/>
    <s v="CONTENT AND CASE MGMT"/>
    <s v="CCMG THIRD PARTY"/>
    <s v="INFOGRAPHIC"/>
    <s v="Other CCMG"/>
    <s v="BP-DCTMIT-A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5"/>
    <s v="Indirect"/>
    <s v="EMC Sale"/>
    <s v="N"/>
    <m/>
    <m/>
    <s v="DIRECT"/>
    <d v="2013-06-29T00:00:00"/>
    <x v="9"/>
    <d v="2013-06-29T00:00:00"/>
    <n v="6"/>
    <m/>
    <m/>
    <m/>
    <n v="1860"/>
    <x v="0"/>
    <s v="HIGHTECH"/>
    <s v="HIGHTECH -- COMMERCIAL MACHINERY &amp; COMPUTER EQUIPMENT"/>
    <s v="UK&amp;IBOOKINGS"/>
    <s v="Q22013"/>
    <s v="UK&amp;I"/>
    <x v="0"/>
  </r>
  <r>
    <x v="5"/>
    <x v="2"/>
    <s v="CONTENT AND CASE MGMT"/>
    <s v="CCMG THIRD PARTY"/>
    <s v="INFOGRAPHIC"/>
    <s v="Other CCMG"/>
    <s v="BP-DCTMS"/>
    <s v="IIG EMEA UK/IRELAND AREA"/>
    <s v="IIG EMEA UK/IRELAND 1 DISTRICT"/>
    <s v="MARK RATTLEY"/>
    <s v="MARK RATTLEY"/>
    <s v="IIG EMEA NORTH DIVISION"/>
    <x v="40"/>
    <n v="41906"/>
    <x v="65"/>
    <x v="65"/>
    <x v="70"/>
    <s v="United Kingdom"/>
    <s v="United Kingdom"/>
    <x v="0"/>
    <s v="ZOR"/>
    <n v="2884018"/>
    <m/>
    <x v="85"/>
    <x v="70"/>
    <m/>
    <m/>
    <s v="ROYAL LIVERPOOL AND BROADGREEN UNIVERSITY HOSPITALS NHS TRUST"/>
    <n v="217593494"/>
    <x v="68"/>
    <s v="DXP"/>
    <n v="1"/>
    <s v="Direct"/>
    <s v="EMC Sale"/>
    <s v="N"/>
    <m/>
    <m/>
    <s v="DIRECT"/>
    <d v="2013-04-25T00:00:00"/>
    <x v="25"/>
    <d v="2013-04-25T00:00:00"/>
    <n v="4"/>
    <m/>
    <m/>
    <m/>
    <n v="3749.46"/>
    <x v="0"/>
    <s v="HEALTHCARE"/>
    <s v="HEALTHCARE -- GENERAL"/>
    <s v="UK&amp;IBOOKINGS"/>
    <s v="Q22013"/>
    <s v="UK&amp;I"/>
    <x v="0"/>
  </r>
  <r>
    <x v="0"/>
    <x v="0"/>
    <s v="CONTENT AND CASE MGMT"/>
    <s v="CCMG THIRD PARTY"/>
    <s v="INFOGRAPHIC"/>
    <s v="Other CCMG"/>
    <s v="BP-EPFMI-A"/>
    <s v="IIG EMEA TURKEY, MIDDLE EAST, AFRICAN CONTINENT AREA"/>
    <s v="IIG EMEA SOUTH - AFRICAN CONTINENT DISTRICT"/>
    <s v="ALESSIO GALLO"/>
    <s v="MAHMOUD MOUNIR"/>
    <s v="IIG EMEA EMERGING DIVISION"/>
    <x v="0"/>
    <n v="120378"/>
    <x v="0"/>
    <x v="0"/>
    <x v="0"/>
    <s v="Egypt"/>
    <s v="Egypt"/>
    <x v="0"/>
    <s v="ZOR"/>
    <n v="2211934"/>
    <m/>
    <x v="0"/>
    <x v="0"/>
    <m/>
    <m/>
    <s v="QARUN PETROLEUM QPC"/>
    <n v="565552689"/>
    <x v="0"/>
    <s v="DXP"/>
    <n v="100"/>
    <s v="Indirect"/>
    <s v="EMC Sale"/>
    <s v="N"/>
    <m/>
    <m/>
    <s v="DIRECT"/>
    <d v="2013-05-10T00:00:00"/>
    <x v="0"/>
    <d v="2013-05-10T00:00:00"/>
    <n v="5"/>
    <m/>
    <m/>
    <m/>
    <n v="6400"/>
    <x v="0"/>
    <s v="ENERGY"/>
    <s v="ENERGY -- OIL &amp; GAS"/>
    <s v="EMED &amp; AfricaBOOKINGS"/>
    <s v="Q22013"/>
    <n v="0"/>
    <x v="0"/>
  </r>
  <r>
    <x v="2"/>
    <x v="0"/>
    <s v="CONTENT AND CASE MGMT"/>
    <s v="CCMG THIRD PARTY"/>
    <s v="INFOGRAPHIC-SVC"/>
    <s v="Other CCMG"/>
    <s v="BP-DCTMIT-M-A"/>
    <s v="IIG EMEA TURKEY, MIDDLE EAST, AFRICAN CONTINENT AREA"/>
    <s v="IIG EMEA MIDDLE EAST 1 DISTRICT"/>
    <s v="ALESSIO GALLO"/>
    <s v="MAHMOUD MOUNIR"/>
    <s v="IIG EMEA EMERGING DIVISION"/>
    <x v="2"/>
    <n v="83884"/>
    <x v="144"/>
    <x v="157"/>
    <x v="188"/>
    <s v="United Arab Emirates"/>
    <s v="United Arab Emirates"/>
    <x v="0"/>
    <s v="ZOR"/>
    <n v="1967979"/>
    <m/>
    <x v="229"/>
    <x v="201"/>
    <m/>
    <m/>
    <s v="AL ROSTAMANI GROUP OF COMPANIES (L.L.C)"/>
    <n v="561412537"/>
    <x v="201"/>
    <s v="DXP"/>
    <n v="250"/>
    <s v="Direct"/>
    <s v="EMC Sale"/>
    <s v="Y"/>
    <s v="Direct Reseller"/>
    <s v="Information Intelligence Reseller"/>
    <s v="OTHER CHANNEL"/>
    <d v="2013-06-24T00:00:00"/>
    <x v="37"/>
    <d v="2013-06-24T00:00:00"/>
    <n v="6"/>
    <m/>
    <m/>
    <m/>
    <n v="3250"/>
    <x v="0"/>
    <s v="RETAIL"/>
    <s v="RETAIL -- AUTOMOTIVE"/>
    <s v="Middle EastBOOKINGS"/>
    <s v="Q22013"/>
    <n v="0"/>
    <x v="0"/>
  </r>
  <r>
    <x v="5"/>
    <x v="2"/>
    <s v="CONTENT AND CASE MGMT"/>
    <s v="CCMG THIRD PARTY"/>
    <s v="INFOGRAPHIC-SVC"/>
    <s v="Other CCMG"/>
    <s v="BP-DCTMIT-M-A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5"/>
    <s v="Indirect"/>
    <s v="EMC Sale"/>
    <s v="N"/>
    <m/>
    <m/>
    <s v="DIRECT"/>
    <d v="2013-06-29T00:00:00"/>
    <x v="9"/>
    <d v="2013-06-29T00:00:00"/>
    <n v="6"/>
    <m/>
    <m/>
    <m/>
    <n v="310"/>
    <x v="0"/>
    <s v="HIGHTECH"/>
    <s v="HIGHTECH -- COMMERCIAL MACHINERY &amp; COMPUTER EQUIPMENT"/>
    <s v="UK&amp;IBOOKINGS"/>
    <s v="Q22013"/>
    <s v="UK&amp;I"/>
    <x v="0"/>
  </r>
  <r>
    <x v="5"/>
    <x v="2"/>
    <s v="CONTENT AND CASE MGMT"/>
    <s v="CCMG THIRD PARTY"/>
    <s v="INFOGRAPHIC-SVC"/>
    <s v="Other CCMG"/>
    <s v="BP-DCTMS-M"/>
    <s v="IIG EMEA UK/IRELAND AREA"/>
    <s v="IIG EMEA UK/IRELAND 1 DISTRICT"/>
    <s v="MARK RATTLEY"/>
    <s v="MARK RATTLEY"/>
    <s v="IIG EMEA NORTH DIVISION"/>
    <x v="40"/>
    <n v="41906"/>
    <x v="65"/>
    <x v="65"/>
    <x v="70"/>
    <s v="United Kingdom"/>
    <s v="United Kingdom"/>
    <x v="0"/>
    <s v="ZOR"/>
    <n v="2884018"/>
    <m/>
    <x v="85"/>
    <x v="70"/>
    <m/>
    <m/>
    <s v="ROYAL LIVERPOOL AND BROADGREEN UNIVERSITY HOSPITALS NHS TRUST"/>
    <n v="217593494"/>
    <x v="68"/>
    <s v="DXP"/>
    <n v="1"/>
    <s v="Direct"/>
    <s v="EMC Sale"/>
    <s v="N"/>
    <m/>
    <m/>
    <s v="DIRECT"/>
    <d v="2013-04-25T00:00:00"/>
    <x v="25"/>
    <d v="2013-04-25T00:00:00"/>
    <n v="4"/>
    <m/>
    <m/>
    <m/>
    <n v="666.5"/>
    <x v="0"/>
    <s v="HEALTHCARE"/>
    <s v="HEALTHCARE -- GENERAL"/>
    <s v="UK&amp;IBOOKINGS"/>
    <s v="Q22013"/>
    <s v="UK&amp;I"/>
    <x v="0"/>
  </r>
  <r>
    <x v="0"/>
    <x v="0"/>
    <s v="CONTENT AND CASE MGMT"/>
    <s v="CCMG THIRD PARTY"/>
    <s v="INFOGRAPHIC-SVC"/>
    <s v="Other CCMG"/>
    <s v="BP-EPFMI-M-A"/>
    <s v="IIG EMEA TURKEY, MIDDLE EAST, AFRICAN CONTINENT AREA"/>
    <s v="IIG EMEA SOUTH - AFRICAN CONTINENT DISTRICT"/>
    <s v="ALESSIO GALLO"/>
    <s v="MAHMOUD MOUNIR"/>
    <s v="IIG EMEA EMERGING DIVISION"/>
    <x v="0"/>
    <n v="120378"/>
    <x v="0"/>
    <x v="0"/>
    <x v="0"/>
    <s v="Egypt"/>
    <s v="Egypt"/>
    <x v="0"/>
    <s v="ZOR"/>
    <n v="2211934"/>
    <m/>
    <x v="0"/>
    <x v="0"/>
    <m/>
    <m/>
    <s v="QARUN PETROLEUM QPC"/>
    <n v="565552689"/>
    <x v="0"/>
    <s v="DXP"/>
    <n v="100"/>
    <s v="Indirect"/>
    <s v="EMC Sale"/>
    <s v="N"/>
    <m/>
    <m/>
    <s v="DIRECT"/>
    <d v="2013-05-10T00:00:00"/>
    <x v="0"/>
    <d v="2013-05-10T00:00:00"/>
    <n v="5"/>
    <m/>
    <m/>
    <m/>
    <n v="1100"/>
    <x v="0"/>
    <s v="ENERGY"/>
    <s v="ENERGY -- OIL &amp; GAS"/>
    <s v="EMED &amp; AfricaBOOKINGS"/>
    <s v="Q22013"/>
    <n v="0"/>
    <x v="0"/>
  </r>
  <r>
    <x v="4"/>
    <x v="2"/>
    <s v="CONTENT AND CASE MGMT"/>
    <s v="CCMG XCP FRAMEWORK"/>
    <s v="XCP-DESIGN"/>
    <s v="Other CCMG"/>
    <s v="456-104-886"/>
    <s v="IIG EMEA BENELUX AREA"/>
    <s v="IIG EMEA BELGIUM 1 DISTRICT"/>
    <s v="MARK RATTLEY"/>
    <s v="JOOST DE BOT"/>
    <s v="IIG EMEA NORTH DIVISION"/>
    <x v="34"/>
    <n v="15449"/>
    <x v="125"/>
    <x v="133"/>
    <x v="159"/>
    <s v="Belgium"/>
    <s v="Belgium"/>
    <x v="0"/>
    <s v="ZOR"/>
    <n v="2101065"/>
    <m/>
    <x v="199"/>
    <x v="171"/>
    <m/>
    <m/>
    <s v="FEDERALE OVERHEIDSDIENST BINNENLANDSE ZAKEN"/>
    <n v="348321308"/>
    <x v="171"/>
    <s v="DXP"/>
    <n v="10"/>
    <s v="Direct"/>
    <s v="EMC Sale"/>
    <s v="Y"/>
    <s v="Distribution VAR;Service Provider"/>
    <s v="Velocity Solution Provider;Velocity Services Implement;VSPEX;Velocity Service Provider"/>
    <s v="OTHER CHANNEL"/>
    <d v="2013-06-28T00:00:00"/>
    <x v="6"/>
    <d v="2013-06-28T00:00:00"/>
    <n v="6"/>
    <m/>
    <m/>
    <m/>
    <n v="30004.03"/>
    <x v="0"/>
    <s v="GOVT"/>
    <s v="GOVT -- CENTRAL"/>
    <s v="BeneluxBOOKINGS"/>
    <s v="Q22013"/>
    <n v="0"/>
    <x v="0"/>
  </r>
  <r>
    <x v="1"/>
    <x v="1"/>
    <s v="CONTENT AND CASE MGMT"/>
    <s v="CCMG XCP FRAMEWORK"/>
    <s v="XCP-DESIGN"/>
    <s v="Other CCMG"/>
    <s v="456-104-886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10"/>
    <s v="Direct"/>
    <s v="EMC Sale"/>
    <s v="N"/>
    <m/>
    <m/>
    <s v="DIRECT"/>
    <d v="2013-06-26T00:00:00"/>
    <x v="8"/>
    <d v="2013-06-26T00:00:00"/>
    <n v="6"/>
    <m/>
    <m/>
    <m/>
    <n v="6500.01"/>
    <x v="0"/>
    <s v="ENERGY"/>
    <s v="ENERGY -- UTILITIES"/>
    <s v="FranceBOOKINGS"/>
    <s v="Q22013"/>
    <s v="France"/>
    <x v="0"/>
  </r>
  <r>
    <x v="1"/>
    <x v="1"/>
    <s v="CONTENT AND CASE MGMT"/>
    <s v="CCMG XCP FRAMEWORK"/>
    <s v="XCP-DESIGN"/>
    <s v="Other CCMG"/>
    <s v="456-104-886"/>
    <s v="IIG EMEA FRANCE AREA"/>
    <s v="IIG EMEA FRANCE 1 DISTRICT"/>
    <s v="STEPHANE BARBERET"/>
    <s v="JACQUES PADIOLEAU"/>
    <s v="IIG EMEA SOUTH DIVISION"/>
    <x v="19"/>
    <n v="44066"/>
    <x v="113"/>
    <x v="117"/>
    <x v="141"/>
    <s v="France"/>
    <s v="France"/>
    <x v="0"/>
    <s v="ZOR"/>
    <n v="1510136"/>
    <m/>
    <x v="178"/>
    <x v="152"/>
    <m/>
    <m/>
    <s v="FASI - SI ET TELECOM D'INFORMATION"/>
    <n v="26624035"/>
    <x v="152"/>
    <s v="DXP"/>
    <n v="4"/>
    <s v="Direct"/>
    <s v="EMC Sale"/>
    <s v="N"/>
    <m/>
    <m/>
    <s v="DIRECT"/>
    <d v="2013-06-27T00:00:00"/>
    <x v="4"/>
    <d v="2013-06-27T00:00:00"/>
    <n v="6"/>
    <m/>
    <m/>
    <m/>
    <n v="7368.41"/>
    <x v="0"/>
    <s v="SERVICES"/>
    <s v="SERVICES -- CONSULTING"/>
    <s v="FranceBOOKINGS"/>
    <s v="Q22013"/>
    <s v="France"/>
    <x v="0"/>
  </r>
  <r>
    <x v="5"/>
    <x v="2"/>
    <s v="CONTENT AND CASE MGMT"/>
    <s v="CCMG XCP FRAMEWORK"/>
    <s v="XCP-DESIGN"/>
    <s v="Other CCMG"/>
    <s v="456-104-886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"/>
    <s v="Indirect"/>
    <s v="EMC Sale"/>
    <s v="N"/>
    <m/>
    <m/>
    <s v="DIRECT"/>
    <d v="2013-06-29T00:00:00"/>
    <x v="9"/>
    <d v="2013-06-29T00:00:00"/>
    <n v="6"/>
    <m/>
    <m/>
    <m/>
    <n v="10000.620000000001"/>
    <x v="0"/>
    <s v="HIGHTECH"/>
    <s v="HIGHTECH -- COMMERCIAL MACHINERY &amp; COMPUTER EQUIPMENT"/>
    <s v="UK&amp;IBOOKINGS"/>
    <s v="Q22013"/>
    <s v="UK&amp;I"/>
    <x v="0"/>
  </r>
  <r>
    <x v="8"/>
    <x v="3"/>
    <s v="CONTENT AND CASE MGMT"/>
    <s v="CCMG XCP FRAMEWORK"/>
    <s v="XCP-DESIGN"/>
    <s v="Other CCMG"/>
    <s v="457-100-29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735.9"/>
    <x v="0"/>
    <s v="NOT DEFINED"/>
    <s v="NOT DEFINED"/>
    <s v="OTHERBOOKINGS"/>
    <s v="Q22013"/>
    <s v="Other"/>
    <x v="0"/>
  </r>
  <r>
    <x v="8"/>
    <x v="3"/>
    <s v="CONTENT AND CASE MGMT"/>
    <s v="CCMG XCP FRAMEWORK"/>
    <s v="XCP-DESIGN"/>
    <s v="Other CCMG"/>
    <s v="457-100-290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735.9"/>
    <x v="0"/>
    <s v="NOT DEFINED"/>
    <s v="NOT DEFINED"/>
    <s v="OTHERBOOKINGS"/>
    <s v="Q22013"/>
    <s v="Other"/>
    <x v="0"/>
  </r>
  <r>
    <x v="4"/>
    <x v="2"/>
    <s v="CONTENT AND CASE MGMT"/>
    <s v="CCMG XCP FRAMEWORK"/>
    <s v="XCP-DESIGN"/>
    <s v="Other CCMG"/>
    <s v="457-100-290"/>
    <s v="IIG EMEA BENELUX AREA"/>
    <s v="IIG EMEA BELGIUM 1 DISTRICT"/>
    <s v="MARK RATTLEY"/>
    <s v="JOOST DE BOT"/>
    <s v="IIG EMEA NORTH DIVISION"/>
    <x v="21"/>
    <s v="D01721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1"/>
    <s v="Direct"/>
    <s v="EMC Sale"/>
    <s v="N"/>
    <m/>
    <m/>
    <s v="DIRECT"/>
    <d v="2013-01-21T00:00:00"/>
    <x v="11"/>
    <d v="2013-05-31T00:00:00"/>
    <n v="5"/>
    <m/>
    <m/>
    <m/>
    <n v="3100.5"/>
    <x v="0"/>
    <s v="FINSERV"/>
    <s v="FINSERV -- INSURANCE"/>
    <s v="BeneluxBOOKINGS"/>
    <s v="Q22013"/>
    <n v="0"/>
    <x v="0"/>
  </r>
  <r>
    <x v="4"/>
    <x v="2"/>
    <s v="CONTENT AND CASE MGMT"/>
    <s v="CCMG XCP FRAMEWORK"/>
    <s v="XCP-DESIGN"/>
    <s v="Other CCMG"/>
    <s v="457-100-290"/>
    <s v="IIG EMEA BENELUX AREA"/>
    <s v="IIG EMEA HOLLAND 1 DISTRICT"/>
    <s v="MARK RATTLEY"/>
    <s v="JOOST DE BOT"/>
    <s v="IIG EMEA NORTH DIVISION"/>
    <x v="48"/>
    <n v="86817"/>
    <x v="163"/>
    <x v="179"/>
    <x v="213"/>
    <s v="Netherlands"/>
    <s v="Netherlands"/>
    <x v="0"/>
    <s v="ZOR"/>
    <n v="2881309"/>
    <m/>
    <x v="258"/>
    <x v="229"/>
    <m/>
    <m/>
    <s v="BRIDGEPOINT ADVISERS GROUP LTD"/>
    <n v="238890524"/>
    <x v="228"/>
    <s v="DXP"/>
    <n v="6"/>
    <s v="Direct"/>
    <s v="EMC Sale"/>
    <s v="N"/>
    <m/>
    <m/>
    <s v="DIRECT"/>
    <d v="2013-05-03T00:00:00"/>
    <x v="58"/>
    <d v="2013-05-03T00:00:00"/>
    <n v="5"/>
    <m/>
    <m/>
    <m/>
    <n v="11099.41"/>
    <x v="0"/>
    <s v="FINSERV"/>
    <s v="FINSERV -- OTHER"/>
    <s v="BeneluxBOOKINGS"/>
    <s v="Q22013"/>
    <n v="0"/>
    <x v="0"/>
  </r>
  <r>
    <x v="13"/>
    <x v="0"/>
    <s v="CONTENT AND CASE MGMT"/>
    <s v="CCMG XCP FRAMEWORK"/>
    <s v="XCP-DESIGN"/>
    <s v="Other CCMG"/>
    <s v="457-100-290"/>
    <s v="IIG EMEA E. EUROPE/AUSTRIA AREA"/>
    <s v="IIG EMEA AUSTRIA DISTRICT"/>
    <s v="ALESSIO GALLO"/>
    <s v="ENEAVITO STUCCHI"/>
    <s v="IIG EMEA EMERGING DIVISION"/>
    <x v="42"/>
    <n v="72795"/>
    <x v="67"/>
    <x v="158"/>
    <x v="189"/>
    <s v="Israel"/>
    <s v="Israel"/>
    <x v="0"/>
    <s v="ZOR"/>
    <n v="2841584"/>
    <m/>
    <x v="230"/>
    <x v="202"/>
    <m/>
    <m/>
    <s v="BAHAI WORLD CENTRE"/>
    <n v="600059315"/>
    <x v="202"/>
    <s v="DXP"/>
    <n v="1"/>
    <s v="Direct"/>
    <s v="EMC Sale"/>
    <s v="N"/>
    <m/>
    <m/>
    <s v="DIRECT"/>
    <d v="2013-06-27T00:00:00"/>
    <x v="4"/>
    <d v="2013-06-27T00:00:00"/>
    <n v="6"/>
    <m/>
    <m/>
    <m/>
    <n v="999"/>
    <x v="0"/>
    <s v="SERVICES"/>
    <s v="SERVICES -- OTHER"/>
    <s v="Austria/EEBOOKINGS"/>
    <s v="Q22013"/>
    <n v="0"/>
    <x v="0"/>
  </r>
  <r>
    <x v="13"/>
    <x v="0"/>
    <s v="CONTENT AND CASE MGMT"/>
    <s v="CCMG XCP FRAMEWORK"/>
    <s v="XCP-DESIGN"/>
    <s v="Other CCMG"/>
    <s v="457-100-290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1"/>
    <s v="Indirect"/>
    <s v="EMC Sale"/>
    <s v="N"/>
    <m/>
    <m/>
    <s v="DIRECT"/>
    <d v="2013-06-28T00:00:00"/>
    <x v="6"/>
    <d v="2013-06-28T00:00:00"/>
    <n v="6"/>
    <m/>
    <m/>
    <m/>
    <n v="18"/>
    <x v="0"/>
    <s v="GOVT"/>
    <s v="GOVT -- CENTRAL"/>
    <s v="Austria/EEBOOKINGS"/>
    <s v="Q22013"/>
    <n v="0"/>
    <x v="0"/>
  </r>
  <r>
    <x v="13"/>
    <x v="0"/>
    <s v="CONTENT AND CASE MGMT"/>
    <s v="CCMG XCP FRAMEWORK"/>
    <s v="XCP-DESIGN"/>
    <s v="Other CCMG"/>
    <s v="457-100-290"/>
    <s v="IIG EMEA E. EUROPE/AUSTRIA AREA"/>
    <s v="IIG EMEA BULGARIA/ROMANIA DISTRICT"/>
    <s v="ALESSIO GALLO"/>
    <s v="ENEAVITO STUCCHI"/>
    <s v="IIG EMEA EMERGING DIVISION"/>
    <x v="77"/>
    <n v="111531"/>
    <x v="132"/>
    <x v="141"/>
    <x v="190"/>
    <s v="Moldova, Republic of"/>
    <s v="Moldova, Republic of"/>
    <x v="0"/>
    <s v="ZOR"/>
    <n v="2525530"/>
    <m/>
    <x v="231"/>
    <x v="203"/>
    <m/>
    <m/>
    <s v="GOVERNMENT OF MOLDOVA"/>
    <n v="645332313"/>
    <x v="203"/>
    <s v="DXP"/>
    <n v="1"/>
    <s v="Indirect"/>
    <s v="EMC Sale"/>
    <s v="Y"/>
    <s v="Distributor"/>
    <s v="Velocity Solution Provider;VSPEX"/>
    <s v="OTHER CHANNEL"/>
    <d v="2013-06-26T00:00:00"/>
    <x v="8"/>
    <d v="2013-06-26T00:00:00"/>
    <n v="6"/>
    <m/>
    <m/>
    <m/>
    <n v="634.4"/>
    <x v="0"/>
    <s v="GOVT"/>
    <s v="GOVT -- CENTRAL"/>
    <s v="Austria/EEBOOKINGS"/>
    <s v="Q22013"/>
    <n v="0"/>
    <x v="0"/>
  </r>
  <r>
    <x v="1"/>
    <x v="1"/>
    <s v="CONTENT AND CASE MGMT"/>
    <s v="CCMG XCP FRAMEWORK"/>
    <s v="XCP-DESIGN"/>
    <s v="Other CCMG"/>
    <s v="457-100-290"/>
    <s v="IIG EMEA FRANCE AREA"/>
    <s v="IIG EMEA FRANCE 1 DISTRICT"/>
    <s v="STEPHANE BARBERET"/>
    <s v="JACQUES PADIOLEAU"/>
    <s v="IIG EMEA SOUTH DIVISION"/>
    <x v="93"/>
    <n v="119785"/>
    <x v="157"/>
    <x v="172"/>
    <x v="205"/>
    <s v="France"/>
    <s v="France"/>
    <x v="0"/>
    <s v="ZOR"/>
    <n v="2946282"/>
    <m/>
    <x v="249"/>
    <x v="220"/>
    <m/>
    <m/>
    <s v="SOPRA GROUP"/>
    <n v="272786682"/>
    <x v="219"/>
    <s v="DXP"/>
    <n v="10"/>
    <s v="Direct"/>
    <s v="EMC Sale"/>
    <s v="Y"/>
    <s v="Distribution VAR"/>
    <s v="Authorized Reseller"/>
    <s v="OTHER CHANNEL"/>
    <d v="2013-06-25T00:00:00"/>
    <x v="3"/>
    <d v="2013-06-25T00:00:00"/>
    <n v="6"/>
    <m/>
    <m/>
    <m/>
    <n v="34996.03"/>
    <x v="0"/>
    <s v="SERVICES"/>
    <s v="SERVICES -- CONSULTING"/>
    <s v="FranceBOOKINGS"/>
    <s v="Q22013"/>
    <s v="France"/>
    <x v="0"/>
  </r>
  <r>
    <x v="7"/>
    <x v="1"/>
    <s v="CONTENT AND CASE MGMT"/>
    <s v="CCMG XCP FRAMEWORK"/>
    <s v="XCP-DESIGN"/>
    <s v="Other CCMG"/>
    <s v="457-100-290"/>
    <s v="IIG EMEA GERMANY AREA"/>
    <s v="IIG EMEA GERMANY 1 DISTRICT"/>
    <s v="STEPHANE BARBERET"/>
    <s v="ULRICH WENZ"/>
    <s v="IIG EMEA SOUTH DIVISION"/>
    <x v="37"/>
    <n v="129691"/>
    <x v="167"/>
    <x v="185"/>
    <x v="220"/>
    <s v="Germany"/>
    <s v="Germany"/>
    <x v="0"/>
    <s v="ZOR"/>
    <m/>
    <m/>
    <x v="265"/>
    <x v="236"/>
    <m/>
    <m/>
    <s v="gkv-informatik GbR Stephan Bühring"/>
    <n v="507446925"/>
    <x v="234"/>
    <s v="DXP"/>
    <n v="5"/>
    <s v="Indirect"/>
    <s v="EMC Sale"/>
    <s v="Y"/>
    <s v="Direct Reseller;Service Provider"/>
    <s v="Authorized Federal Partner;Velocity Solution Provider;Velocity Services Implement;Information Intelligence Reseller;Velocity Service Provider"/>
    <s v="OTHER CHANNEL"/>
    <d v="2013-06-27T00:00:00"/>
    <x v="1"/>
    <d v="2013-06-30T00:00:00"/>
    <n v="6"/>
    <m/>
    <m/>
    <m/>
    <n v="13754.01"/>
    <x v="0"/>
    <s v="HIGHTECH"/>
    <s v="HIGHTECH -- COMMERCIAL MACHINERY &amp; COMPUTER EQUIPMENT"/>
    <s v="GermanyBOOKINGS"/>
    <s v="Q22013"/>
    <s v="Germany"/>
    <x v="0"/>
  </r>
  <r>
    <x v="7"/>
    <x v="1"/>
    <s v="CONTENT AND CASE MGMT"/>
    <s v="CCMG XCP FRAMEWORK"/>
    <s v="XCP-DESIGN"/>
    <s v="Other CCMG"/>
    <s v="457-100-290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0.123"/>
    <s v="Direct"/>
    <s v="EMC Sale"/>
    <s v="N"/>
    <m/>
    <m/>
    <s v="DIRECT"/>
    <d v="2013-01-16T00:00:00"/>
    <x v="10"/>
    <d v="2013-04-23T00:00:00"/>
    <n v="4"/>
    <m/>
    <m/>
    <m/>
    <n v="153.83000000000001"/>
    <x v="0"/>
    <s v="LIFESCI"/>
    <s v="LIFESCI -- PHARMACEUTICALS"/>
    <s v="GermanyBOOKINGS"/>
    <s v="Q22013"/>
    <s v="Germany"/>
    <x v="0"/>
  </r>
  <r>
    <x v="10"/>
    <x v="1"/>
    <s v="CONTENT AND CASE MGMT"/>
    <s v="CCMG XCP FRAMEWORK"/>
    <s v="XCP-DESIGN"/>
    <s v="Other CCMG"/>
    <s v="457-100-290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2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2310.88"/>
    <x v="0"/>
    <s v="GOVT"/>
    <s v="GOVT -- CENTRAL"/>
    <s v="ItalyBOOKINGS"/>
    <s v="Q22013"/>
    <s v="Italy"/>
    <x v="0"/>
  </r>
  <r>
    <x v="10"/>
    <x v="1"/>
    <s v="CONTENT AND CASE MGMT"/>
    <s v="CCMG XCP FRAMEWORK"/>
    <s v="XCP-DESIGN"/>
    <s v="Other CCMG"/>
    <s v="457-100-290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20"/>
    <s v="Indirect"/>
    <s v="BOOKINGS IMPACTING"/>
    <s v="N"/>
    <m/>
    <m/>
    <s v="DIRECT"/>
    <d v="2013-05-30T00:00:00"/>
    <x v="16"/>
    <d v="2013-05-30T00:00:00"/>
    <n v="5"/>
    <m/>
    <m/>
    <m/>
    <n v="2310.88"/>
    <x v="0"/>
    <s v="GOVT"/>
    <s v="GOVT -- CENTRAL"/>
    <s v="ItalyBOOKINGS"/>
    <s v="Q22013"/>
    <s v="Italy"/>
    <x v="0"/>
  </r>
  <r>
    <x v="3"/>
    <x v="2"/>
    <s v="CONTENT AND CASE MGMT"/>
    <s v="CCMG XCP FRAMEWORK"/>
    <s v="XCP-DESIGN"/>
    <s v="Other CCMG"/>
    <s v="457-100-290"/>
    <s v="IIG EMEA NORDICS AREA"/>
    <s v="IIG EMEA DENMARK DISTRICT"/>
    <s v="MARK RATTLEY"/>
    <s v="ERLING KVALHEIM"/>
    <s v="IIG EMEA NORTH DIVISION"/>
    <x v="5"/>
    <n v="100878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-1"/>
    <s v="Direct"/>
    <s v="EMC Sale"/>
    <s v="N"/>
    <m/>
    <m/>
    <s v="DIRECT"/>
    <d v="2013-01-21T00:00:00"/>
    <x v="11"/>
    <d v="2013-05-31T00:00:00"/>
    <n v="5"/>
    <m/>
    <m/>
    <m/>
    <n v="-3100.5"/>
    <x v="0"/>
    <s v="FINSERV"/>
    <s v="FINSERV -- INSURANCE"/>
    <s v="NordicsBOOKINGS"/>
    <s v="Q22013"/>
    <s v="Nordics"/>
    <x v="0"/>
  </r>
  <r>
    <x v="3"/>
    <x v="2"/>
    <s v="CONTENT AND CASE MGMT"/>
    <s v="CCMG XCP FRAMEWORK"/>
    <s v="XCP-DESIGN"/>
    <s v="Other CCMG"/>
    <s v="457-100-290"/>
    <s v="IIG EMEA NORDICS AREA"/>
    <s v="IIG EMEA FINLAND 1 DISTRICT"/>
    <s v="MARK RATTLEY"/>
    <s v="ERLING KVALHEIM"/>
    <s v="IIG EMEA NORTH DIVISION"/>
    <x v="80"/>
    <n v="84625"/>
    <x v="121"/>
    <x v="146"/>
    <x v="177"/>
    <s v="Finland"/>
    <s v="Finland"/>
    <x v="0"/>
    <s v="ZOR"/>
    <n v="2979327"/>
    <m/>
    <x v="218"/>
    <x v="190"/>
    <m/>
    <m/>
    <s v="TIETO OYJ"/>
    <n v="368756169"/>
    <x v="190"/>
    <s v="DXP"/>
    <n v="1"/>
    <s v="Indirect"/>
    <s v="EMC Sale"/>
    <s v="Y"/>
    <s v="Direct Reseller"/>
    <s v="Alliances;Information Intelligence Reseller"/>
    <s v="OTHER CHANNEL"/>
    <d v="2013-06-28T00:00:00"/>
    <x v="6"/>
    <d v="2013-06-28T00:00:00"/>
    <n v="6"/>
    <m/>
    <m/>
    <m/>
    <n v="1999.4"/>
    <x v="0"/>
    <s v="SERVICES"/>
    <s v="SERVICES -- CONSULTING"/>
    <s v="NordicsBOOKINGS"/>
    <s v="Q22013"/>
    <s v="Nordics"/>
    <x v="0"/>
  </r>
  <r>
    <x v="9"/>
    <x v="0"/>
    <s v="CONTENT AND CASE MGMT"/>
    <s v="CCMG XCP FRAMEWORK"/>
    <s v="XCP-DESIGN"/>
    <s v="Other CCMG"/>
    <s v="457-100-290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0.123"/>
    <s v="Direct"/>
    <s v="EMC Sale"/>
    <s v="N"/>
    <m/>
    <m/>
    <s v="DIRECT"/>
    <d v="2013-01-16T00:00:00"/>
    <x v="10"/>
    <d v="2013-04-23T00:00:00"/>
    <n v="4"/>
    <m/>
    <m/>
    <m/>
    <n v="-153.83000000000001"/>
    <x v="0"/>
    <s v="LIFESCI"/>
    <s v="LIFESCI -- PHARMACEUTICALS"/>
    <s v="Russia CISBOOKINGS"/>
    <s v="Q22013"/>
    <s v="Russia CIS"/>
    <x v="0"/>
  </r>
  <r>
    <x v="6"/>
    <x v="2"/>
    <s v="CONTENT AND CASE MGMT"/>
    <s v="CCMG XCP FRAMEWORK"/>
    <s v="XCP-DESIGN"/>
    <s v="Other CCMG"/>
    <s v="457-100-290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1"/>
    <s v="Indirect"/>
    <s v="EMC Sale"/>
    <s v="N"/>
    <m/>
    <m/>
    <s v="DIRECT"/>
    <d v="2013-06-29T00:00:00"/>
    <x v="9"/>
    <d v="2013-06-29T00:00:00"/>
    <n v="6"/>
    <m/>
    <m/>
    <m/>
    <n v="2599.61"/>
    <x v="0"/>
    <s v="GOVT"/>
    <s v="GOVT -- CENTRAL"/>
    <s v="South AfricaBOOKINGS"/>
    <s v="Q22013"/>
    <s v="South Africa"/>
    <x v="0"/>
  </r>
  <r>
    <x v="2"/>
    <x v="0"/>
    <s v="CONTENT AND CASE MGMT"/>
    <s v="CCMG XCP FRAMEWORK"/>
    <s v="XCP-DESIGN"/>
    <s v="Other CCMG"/>
    <s v="457-100-290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3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8937"/>
    <x v="0"/>
    <s v="PROCESS MFG"/>
    <s v="PROCESS MFG -- CHEMICALS"/>
    <s v="Middle EastBOOKINGS"/>
    <s v="Q22013"/>
    <n v="0"/>
    <x v="0"/>
  </r>
  <r>
    <x v="2"/>
    <x v="0"/>
    <s v="CONTENT AND CASE MGMT"/>
    <s v="CCMG XCP FRAMEWORK"/>
    <s v="XCP-DESIGN"/>
    <s v="Other CCMG"/>
    <s v="457-100-290"/>
    <s v="IIG EMEA TURKEY, MIDDLE EAST, AFRICAN CONTINENT AREA"/>
    <s v="IIG EMEA MIDDLE EAST 1 DISTRICT"/>
    <s v="ALESSIO GALLO"/>
    <s v="MAHMOUD MOUNIR"/>
    <s v="IIG EMEA EMERGING DIVISION"/>
    <x v="2"/>
    <n v="83884"/>
    <x v="144"/>
    <x v="157"/>
    <x v="188"/>
    <s v="United Arab Emirates"/>
    <s v="United Arab Emirates"/>
    <x v="0"/>
    <s v="ZOR"/>
    <n v="1967979"/>
    <m/>
    <x v="229"/>
    <x v="201"/>
    <m/>
    <m/>
    <s v="AL ROSTAMANI GROUP OF COMPANIES (L.L.C)"/>
    <n v="561412537"/>
    <x v="201"/>
    <s v="DXP"/>
    <n v="1"/>
    <s v="Direct"/>
    <s v="EMC Sale"/>
    <s v="Y"/>
    <s v="Direct Reseller"/>
    <s v="Information Intelligence Reseller"/>
    <s v="OTHER CHANNEL"/>
    <d v="2013-06-24T00:00:00"/>
    <x v="37"/>
    <d v="2013-06-24T00:00:00"/>
    <n v="6"/>
    <m/>
    <m/>
    <m/>
    <n v="2450"/>
    <x v="0"/>
    <s v="RETAIL"/>
    <s v="RETAIL -- AUTOMOTIVE"/>
    <s v="Middle EastBOOKINGS"/>
    <s v="Q22013"/>
    <n v="0"/>
    <x v="0"/>
  </r>
  <r>
    <x v="5"/>
    <x v="2"/>
    <s v="CONTENT AND CASE MGMT"/>
    <s v="CCMG XCP FRAMEWORK"/>
    <s v="XCP-DESIGN"/>
    <s v="Other CCMG"/>
    <s v="457-100-290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735.9"/>
    <x v="0"/>
    <s v="NOT DEFINED"/>
    <s v="NOT DEFINED"/>
    <s v="UK&amp;IBOOKINGS"/>
    <s v="Q22013"/>
    <s v="UK&amp;I"/>
    <x v="0"/>
  </r>
  <r>
    <x v="7"/>
    <x v="1"/>
    <s v="CONTENT AND CASE MGMT"/>
    <s v="CCMG XCP FRAMEWORK"/>
    <s v="XCP-DESIGN"/>
    <s v="Other CCMG"/>
    <s v="457-100-290"/>
    <s v="UK IRELAND"/>
    <s v="UK IRELAND HOUSE DISTRICT"/>
    <m/>
    <s v="IRELAND QUOTA HOUSE DM"/>
    <s v="UK &amp; IRELAND DIVISON"/>
    <x v="96"/>
    <s v="D02078"/>
    <x v="167"/>
    <x v="185"/>
    <x v="220"/>
    <s v="Germany"/>
    <s v="Germany"/>
    <x v="0"/>
    <s v="ZOR"/>
    <m/>
    <m/>
    <x v="265"/>
    <x v="236"/>
    <m/>
    <m/>
    <s v="gkv-informatik GbR Stephan Bühring"/>
    <n v="507446925"/>
    <x v="234"/>
    <s v="DXP"/>
    <n v="5"/>
    <s v="Indirect"/>
    <s v="EMC Sale"/>
    <s v="Y"/>
    <s v="Direct Reseller;Service Provider"/>
    <s v="Authorized Federal Partner;Velocity Solution Provider;Velocity Services Implement;Information Intelligence Reseller;Velocity Service Provider"/>
    <s v="OTHER CHANNEL"/>
    <d v="2013-06-27T00:00:00"/>
    <x v="4"/>
    <d v="2013-06-27T00:00:00"/>
    <n v="6"/>
    <m/>
    <m/>
    <m/>
    <n v="13754.01"/>
    <x v="0"/>
    <s v="HIGHTECH"/>
    <s v="HIGHTECH -- COMMERCIAL MACHINERY &amp; COMPUTER EQUIPMENT"/>
    <s v="GermanyBOOKINGS"/>
    <s v="Q22013"/>
    <n v="0"/>
    <x v="0"/>
  </r>
  <r>
    <x v="7"/>
    <x v="1"/>
    <s v="CONTENT AND CASE MGMT"/>
    <s v="CCMG XCP FRAMEWORK"/>
    <s v="XCP-DESIGN"/>
    <s v="Other CCMG"/>
    <s v="457-100-290"/>
    <s v="UK IRELAND"/>
    <s v="UK IRELAND HOUSE DISTRICT"/>
    <m/>
    <s v="IRELAND QUOTA HOUSE DM"/>
    <s v="UK &amp; IRELAND DIVISON"/>
    <x v="96"/>
    <s v="D02078"/>
    <x v="167"/>
    <x v="185"/>
    <x v="220"/>
    <s v="Germany"/>
    <s v="Germany"/>
    <x v="0"/>
    <s v="ZOR"/>
    <m/>
    <m/>
    <x v="265"/>
    <x v="236"/>
    <m/>
    <m/>
    <s v="gkv-informatik GbR Stephan Bühring"/>
    <n v="507446925"/>
    <x v="234"/>
    <s v="DXP"/>
    <n v="-5"/>
    <s v="Indirect"/>
    <s v="EMC Sale"/>
    <s v="Y"/>
    <s v="Direct Reseller;Service Provider"/>
    <s v="Authorized Federal Partner;Velocity Solution Provider;Velocity Services Implement;Information Intelligence Reseller;Velocity Service Provider"/>
    <s v="OTHER CHANNEL"/>
    <d v="2013-06-27T00:00:00"/>
    <x v="1"/>
    <d v="2013-06-30T00:00:00"/>
    <n v="6"/>
    <m/>
    <m/>
    <m/>
    <n v="-13754.01"/>
    <x v="0"/>
    <s v="HIGHTECH"/>
    <s v="HIGHTECH -- COMMERCIAL MACHINERY &amp; COMPUTER EQUIPMENT"/>
    <s v="GermanyBOOKINGS"/>
    <s v="Q22013"/>
    <n v="0"/>
    <x v="0"/>
  </r>
  <r>
    <x v="4"/>
    <x v="2"/>
    <s v="CONTENT AND CASE MGMT"/>
    <s v="CCMG XCP FRAMEWORK"/>
    <s v="XCP-USER"/>
    <s v="Other CCMG"/>
    <s v="457-100-281"/>
    <s v="IIG EMEA BENELUX AREA"/>
    <s v="IIG EMEA BELGIUM 1 DISTRICT"/>
    <s v="MARK RATTLEY"/>
    <s v="JOOST DE BOT"/>
    <s v="IIG EMEA NORTH DIVISION"/>
    <x v="21"/>
    <s v="D01721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5"/>
    <s v="Direct"/>
    <s v="EMC Sale"/>
    <s v="N"/>
    <m/>
    <m/>
    <s v="DIRECT"/>
    <d v="2013-01-21T00:00:00"/>
    <x v="11"/>
    <d v="2013-05-31T00:00:00"/>
    <n v="5"/>
    <m/>
    <m/>
    <m/>
    <n v="3256.5"/>
    <x v="0"/>
    <s v="FINSERV"/>
    <s v="FINSERV -- INSURANCE"/>
    <s v="BeneluxBOOKINGS"/>
    <s v="Q22013"/>
    <n v="0"/>
    <x v="0"/>
  </r>
  <r>
    <x v="4"/>
    <x v="2"/>
    <s v="CONTENT AND CASE MGMT"/>
    <s v="CCMG XCP FRAMEWORK"/>
    <s v="XCP-USER"/>
    <s v="Other CCMG"/>
    <s v="457-100-281"/>
    <s v="IIG EMEA BENELUX AREA"/>
    <s v="IIG EMEA HOLLAND 1 DISTRICT"/>
    <s v="MARK RATTLEY"/>
    <s v="JOOST DE BOT"/>
    <s v="IIG EMEA NORTH DIVISION"/>
    <x v="48"/>
    <n v="86817"/>
    <x v="131"/>
    <x v="140"/>
    <x v="170"/>
    <s v="Netherlands"/>
    <s v="Netherlands"/>
    <x v="0"/>
    <s v="ZOR"/>
    <n v="2979255"/>
    <m/>
    <x v="211"/>
    <x v="183"/>
    <m/>
    <m/>
    <s v="GEMEENTE AMSTERDAM"/>
    <n v="419699517"/>
    <x v="183"/>
    <s v="DXP"/>
    <n v="11"/>
    <s v="Indirect"/>
    <s v="EMC Sale"/>
    <s v="Y"/>
    <s v="Systems Integrator;Direct Reseller"/>
    <s v="Information Intelligence Reseller"/>
    <s v="OTHER CHANNEL"/>
    <d v="2013-06-28T00:00:00"/>
    <x v="6"/>
    <d v="2013-06-28T00:00:00"/>
    <n v="6"/>
    <m/>
    <m/>
    <m/>
    <n v="8665.81"/>
    <x v="0"/>
    <s v="GOVT"/>
    <s v="GOVT -- WELFARE &amp; BENEFITS"/>
    <s v="BeneluxBOOKINGS"/>
    <s v="Q22013"/>
    <n v="0"/>
    <x v="0"/>
  </r>
  <r>
    <x v="1"/>
    <x v="1"/>
    <s v="CONTENT AND CASE MGMT"/>
    <s v="CCMG XCP FRAMEWORK"/>
    <s v="XCP-USER"/>
    <s v="Other CCMG"/>
    <s v="457-100-281"/>
    <s v="IIG EMEA FRANCE AREA"/>
    <s v="IIG EMEA FRANCE 1 DISTRICT"/>
    <s v="STEPHANE BARBERET"/>
    <s v="JACQUES PADIOLEAU"/>
    <s v="IIG EMEA SOUTH DIVISION"/>
    <x v="93"/>
    <n v="119785"/>
    <x v="157"/>
    <x v="172"/>
    <x v="205"/>
    <s v="France"/>
    <s v="France"/>
    <x v="0"/>
    <s v="ZOR"/>
    <n v="2946282"/>
    <m/>
    <x v="249"/>
    <x v="220"/>
    <m/>
    <m/>
    <s v="SOPRA GROUP"/>
    <n v="272786682"/>
    <x v="219"/>
    <s v="DXP"/>
    <n v="20"/>
    <s v="Direct"/>
    <s v="EMC Sale"/>
    <s v="Y"/>
    <s v="Distribution VAR"/>
    <s v="Authorized Reseller"/>
    <s v="OTHER CHANNEL"/>
    <d v="2013-06-25T00:00:00"/>
    <x v="3"/>
    <d v="2013-06-25T00:00:00"/>
    <n v="6"/>
    <m/>
    <m/>
    <m/>
    <n v="14690.01"/>
    <x v="0"/>
    <s v="SERVICES"/>
    <s v="SERVICES -- CONSULTING"/>
    <s v="FranceBOOKINGS"/>
    <s v="Q22013"/>
    <s v="France"/>
    <x v="0"/>
  </r>
  <r>
    <x v="7"/>
    <x v="1"/>
    <s v="CONTENT AND CASE MGMT"/>
    <s v="CCMG XCP FRAMEWORK"/>
    <s v="XCP-USER"/>
    <s v="Other CCMG"/>
    <s v="457-100-281"/>
    <s v="IIG EMEA GERMANY AREA"/>
    <s v="IIG EMEA GERMANY 1 DISTRICT"/>
    <s v="STEPHANE BARBERET"/>
    <s v="ULRICH WENZ"/>
    <s v="IIG EMEA SOUTH DIVISION"/>
    <x v="37"/>
    <n v="129691"/>
    <x v="167"/>
    <x v="185"/>
    <x v="220"/>
    <s v="Germany"/>
    <s v="Germany"/>
    <x v="0"/>
    <s v="ZOR"/>
    <m/>
    <m/>
    <x v="265"/>
    <x v="236"/>
    <m/>
    <m/>
    <s v="gkv-informatik GbR Stephan Bühring"/>
    <n v="507446925"/>
    <x v="234"/>
    <s v="DXP"/>
    <n v="1"/>
    <s v="Indirect"/>
    <s v="EMC Sale"/>
    <s v="Y"/>
    <s v="Direct Reseller;Service Provider"/>
    <s v="Authorized Federal Partner;Velocity Solution Provider;Velocity Services Implement;Information Intelligence Reseller;Velocity Service Provider"/>
    <s v="OTHER CHANNEL"/>
    <d v="2013-06-27T00:00:00"/>
    <x v="1"/>
    <d v="2013-06-30T00:00:00"/>
    <n v="6"/>
    <m/>
    <m/>
    <m/>
    <n v="575.29999999999995"/>
    <x v="0"/>
    <s v="HIGHTECH"/>
    <s v="HIGHTECH -- COMMERCIAL MACHINERY &amp; COMPUTER EQUIPMENT"/>
    <s v="GermanyBOOKINGS"/>
    <s v="Q22013"/>
    <s v="Germany"/>
    <x v="0"/>
  </r>
  <r>
    <x v="3"/>
    <x v="2"/>
    <s v="CONTENT AND CASE MGMT"/>
    <s v="CCMG XCP FRAMEWORK"/>
    <s v="XCP-USER"/>
    <s v="Other CCMG"/>
    <s v="457-100-281"/>
    <s v="IIG EMEA NORDICS AREA"/>
    <s v="IIG EMEA DENMARK DISTRICT"/>
    <s v="MARK RATTLEY"/>
    <s v="ERLING KVALHEIM"/>
    <s v="IIG EMEA NORTH DIVISION"/>
    <x v="5"/>
    <n v="100878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-5"/>
    <s v="Direct"/>
    <s v="EMC Sale"/>
    <s v="N"/>
    <m/>
    <m/>
    <s v="DIRECT"/>
    <d v="2013-01-21T00:00:00"/>
    <x v="11"/>
    <d v="2013-05-31T00:00:00"/>
    <n v="5"/>
    <m/>
    <m/>
    <m/>
    <n v="-3256.5"/>
    <x v="0"/>
    <s v="FINSERV"/>
    <s v="FINSERV -- INSURANCE"/>
    <s v="NordicsBOOKINGS"/>
    <s v="Q22013"/>
    <s v="Nordics"/>
    <x v="0"/>
  </r>
  <r>
    <x v="3"/>
    <x v="2"/>
    <s v="CONTENT AND CASE MGMT"/>
    <s v="CCMG XCP FRAMEWORK"/>
    <s v="XCP-USER"/>
    <s v="Other CCMG"/>
    <s v="457-100-281"/>
    <s v="IIG EMEA NORDICS AREA"/>
    <s v="IIG EMEA FINLAND 1 DISTRICT"/>
    <s v="MARK RATTLEY"/>
    <s v="ERLING KVALHEIM"/>
    <s v="IIG EMEA NORTH DIVISION"/>
    <x v="80"/>
    <n v="84625"/>
    <x v="121"/>
    <x v="146"/>
    <x v="177"/>
    <s v="Finland"/>
    <s v="Finland"/>
    <x v="0"/>
    <s v="ZOR"/>
    <n v="2979327"/>
    <m/>
    <x v="218"/>
    <x v="190"/>
    <m/>
    <m/>
    <s v="TIETO OYJ"/>
    <n v="368756169"/>
    <x v="190"/>
    <s v="DXP"/>
    <n v="10"/>
    <s v="Indirect"/>
    <s v="EMC Sale"/>
    <s v="Y"/>
    <s v="Direct Reseller"/>
    <s v="Alliances;Information Intelligence Reseller"/>
    <s v="OTHER CHANNEL"/>
    <d v="2013-06-28T00:00:00"/>
    <x v="6"/>
    <d v="2013-06-28T00:00:00"/>
    <n v="6"/>
    <m/>
    <m/>
    <m/>
    <n v="4199"/>
    <x v="0"/>
    <s v="SERVICES"/>
    <s v="SERVICES -- CONSULTING"/>
    <s v="NordicsBOOKINGS"/>
    <s v="Q22013"/>
    <s v="Nordics"/>
    <x v="0"/>
  </r>
  <r>
    <x v="2"/>
    <x v="0"/>
    <s v="CONTENT AND CASE MGMT"/>
    <s v="CCMG XCP FRAMEWORK"/>
    <s v="XCP-USER"/>
    <s v="Other CCMG"/>
    <s v="457-100-281"/>
    <s v="IIG EMEA TURKEY, MIDDLE EAST, AFRICAN CONTINENT AREA"/>
    <s v="IIG EMEA MIDDLE EAST 1 DISTRICT"/>
    <s v="ALESSIO GALLO"/>
    <s v="MAHMOUD MOUNIR"/>
    <s v="IIG EMEA EMERGING DIVISION"/>
    <x v="52"/>
    <n v="140895"/>
    <x v="64"/>
    <x v="64"/>
    <x v="67"/>
    <s v="Saudi Arabia"/>
    <s v="Saudi Arabia"/>
    <x v="0"/>
    <s v="ZOR"/>
    <n v="2962599"/>
    <m/>
    <x v="82"/>
    <x v="67"/>
    <m/>
    <m/>
    <s v="SADARA CHEMICAL COMPANY"/>
    <n v="557749095"/>
    <x v="65"/>
    <s v="DXP"/>
    <n v="50"/>
    <s v="Indirect"/>
    <s v="EMC Sale"/>
    <s v="Y"/>
    <s v="Systems Integrator;Direct Reseller;Distribution VAR"/>
    <s v="Alliances"/>
    <s v="OTHER CHANNEL"/>
    <d v="2013-06-26T00:00:00"/>
    <x v="8"/>
    <d v="2013-06-26T00:00:00"/>
    <n v="6"/>
    <m/>
    <m/>
    <m/>
    <n v="31750"/>
    <x v="0"/>
    <s v="PROCESS MFG"/>
    <s v="PROCESS MFG -- CHEMICALS"/>
    <s v="Middle EastBOOKINGS"/>
    <s v="Q22013"/>
    <n v="0"/>
    <x v="0"/>
  </r>
  <r>
    <x v="10"/>
    <x v="1"/>
    <s v="CONTENT AND CASE MGMT"/>
    <s v="CCMG XCP FRAMEWORK"/>
    <s v="XCP-USER"/>
    <s v="Other CCMG"/>
    <s v="457-100-281"/>
    <s v="ITALY PUBLIC ENTERPRISE SOUTH AREA"/>
    <s v="ITALY PUBLIC SECTOR DISTRICT"/>
    <s v="SERGIO FELIZIANI"/>
    <s v="DANILO CIOFFI"/>
    <s v="EUROPE WEST DIVISION"/>
    <x v="82"/>
    <n v="96089"/>
    <x v="126"/>
    <x v="134"/>
    <x v="160"/>
    <s v="Italy"/>
    <s v="Italy"/>
    <x v="0"/>
    <s v="ZOR"/>
    <n v="2937365"/>
    <m/>
    <x v="200"/>
    <x v="172"/>
    <m/>
    <m/>
    <s v="SELEX SERVICE MANAGEMENT SPA"/>
    <n v="438187960"/>
    <x v="172"/>
    <s v="DXP"/>
    <n v="50"/>
    <s v="Direct"/>
    <s v="EMC Sale"/>
    <s v="N"/>
    <m/>
    <m/>
    <s v="DIRECT"/>
    <d v="2013-06-29T00:00:00"/>
    <x v="9"/>
    <d v="2013-06-29T00:00:00"/>
    <n v="6"/>
    <m/>
    <m/>
    <m/>
    <n v="49530.05"/>
    <x v="0"/>
    <s v="SERVICES"/>
    <s v="SERVICES -- CONSULTING"/>
    <s v="ItalyBOOKINGS"/>
    <s v="Q22013"/>
    <n v="0"/>
    <x v="0"/>
  </r>
  <r>
    <x v="7"/>
    <x v="1"/>
    <s v="CONTENT AND CASE MGMT"/>
    <s v="CCMG XCP FRAMEWORK"/>
    <s v="XCP-USER"/>
    <s v="Other CCMG"/>
    <s v="457-100-281"/>
    <s v="UK IRELAND"/>
    <s v="UK IRELAND HOUSE DISTRICT"/>
    <m/>
    <s v="IRELAND QUOTA HOUSE DM"/>
    <s v="UK &amp; IRELAND DIVISON"/>
    <x v="96"/>
    <s v="D02078"/>
    <x v="167"/>
    <x v="185"/>
    <x v="220"/>
    <s v="Germany"/>
    <s v="Germany"/>
    <x v="0"/>
    <s v="ZOR"/>
    <m/>
    <m/>
    <x v="265"/>
    <x v="236"/>
    <m/>
    <m/>
    <s v="gkv-informatik GbR Stephan Bühring"/>
    <n v="507446925"/>
    <x v="234"/>
    <s v="DXP"/>
    <n v="1"/>
    <s v="Indirect"/>
    <s v="EMC Sale"/>
    <s v="Y"/>
    <s v="Direct Reseller;Service Provider"/>
    <s v="Authorized Federal Partner;Velocity Solution Provider;Velocity Services Implement;Information Intelligence Reseller;Velocity Service Provider"/>
    <s v="OTHER CHANNEL"/>
    <d v="2013-06-27T00:00:00"/>
    <x v="4"/>
    <d v="2013-06-27T00:00:00"/>
    <n v="6"/>
    <m/>
    <m/>
    <m/>
    <n v="575.29999999999995"/>
    <x v="0"/>
    <s v="HIGHTECH"/>
    <s v="HIGHTECH -- COMMERCIAL MACHINERY &amp; COMPUTER EQUIPMENT"/>
    <s v="GermanyBOOKINGS"/>
    <s v="Q22013"/>
    <n v="0"/>
    <x v="0"/>
  </r>
  <r>
    <x v="7"/>
    <x v="1"/>
    <s v="CONTENT AND CASE MGMT"/>
    <s v="CCMG XCP FRAMEWORK"/>
    <s v="XCP-USER"/>
    <s v="Other CCMG"/>
    <s v="457-100-281"/>
    <s v="UK IRELAND"/>
    <s v="UK IRELAND HOUSE DISTRICT"/>
    <m/>
    <s v="IRELAND QUOTA HOUSE DM"/>
    <s v="UK &amp; IRELAND DIVISON"/>
    <x v="96"/>
    <s v="D02078"/>
    <x v="167"/>
    <x v="185"/>
    <x v="220"/>
    <s v="Germany"/>
    <s v="Germany"/>
    <x v="0"/>
    <s v="ZOR"/>
    <m/>
    <m/>
    <x v="265"/>
    <x v="236"/>
    <m/>
    <m/>
    <s v="gkv-informatik GbR Stephan Bühring"/>
    <n v="507446925"/>
    <x v="234"/>
    <s v="DXP"/>
    <n v="-1"/>
    <s v="Indirect"/>
    <s v="EMC Sale"/>
    <s v="Y"/>
    <s v="Direct Reseller;Service Provider"/>
    <s v="Authorized Federal Partner;Velocity Solution Provider;Velocity Services Implement;Information Intelligence Reseller;Velocity Service Provider"/>
    <s v="OTHER CHANNEL"/>
    <d v="2013-06-27T00:00:00"/>
    <x v="1"/>
    <d v="2013-06-30T00:00:00"/>
    <n v="6"/>
    <m/>
    <m/>
    <m/>
    <n v="-575.29999999999995"/>
    <x v="0"/>
    <s v="HIGHTECH"/>
    <s v="HIGHTECH -- COMMERCIAL MACHINERY &amp; COMPUTER EQUIPMENT"/>
    <s v="GermanyBOOKINGS"/>
    <s v="Q22013"/>
    <n v="0"/>
    <x v="0"/>
  </r>
  <r>
    <x v="13"/>
    <x v="0"/>
    <s v="CONTENT AND CASE MGMT"/>
    <s v="CCMG XCP FRAMEWORK"/>
    <s v="XCP-USER"/>
    <s v="Other CCMG"/>
    <s v="457-100-282"/>
    <s v="IIG EMEA E. EUROPE/AUSTRIA AREA"/>
    <s v="IIG EMEA AUSTRIA DISTRICT"/>
    <s v="ALESSIO GALLO"/>
    <s v="ENEAVITO STUCCHI"/>
    <s v="IIG EMEA EMERGING DIVISION"/>
    <x v="42"/>
    <n v="72795"/>
    <x v="67"/>
    <x v="70"/>
    <x v="75"/>
    <s v="Israel"/>
    <s v="Israel"/>
    <x v="0"/>
    <s v="ZOR"/>
    <n v="2979031"/>
    <m/>
    <x v="91"/>
    <x v="76"/>
    <m/>
    <m/>
    <s v="MINISTRY OF FOREIGN AFFAIRS"/>
    <n v="600086912"/>
    <x v="74"/>
    <s v="DXP"/>
    <n v="200"/>
    <s v="Indirect"/>
    <s v="EMC Sale"/>
    <s v="N"/>
    <m/>
    <m/>
    <s v="DIRECT"/>
    <d v="2013-06-28T00:00:00"/>
    <x v="6"/>
    <d v="2013-06-28T00:00:00"/>
    <n v="6"/>
    <m/>
    <m/>
    <m/>
    <n v="400"/>
    <x v="0"/>
    <s v="GOVT"/>
    <s v="GOVT -- CENTRAL"/>
    <s v="Austria/EEBOOKINGS"/>
    <s v="Q22013"/>
    <n v="0"/>
    <x v="0"/>
  </r>
  <r>
    <x v="9"/>
    <x v="0"/>
    <s v="CONTENT AND CASE MGMT"/>
    <s v="CCMG XCP FRAMEWORK"/>
    <s v="XCP-USER"/>
    <s v="Other CCMG"/>
    <s v="457-100-282"/>
    <s v="IIG EMEA RUSSIA/CIS AREA"/>
    <s v="IIG EMEA RUSSIA/CIS ENTERPRISE DISTRICT"/>
    <s v="ALESSIO GALLO"/>
    <s v="MARIA ORLOVSKAYA"/>
    <s v="IIG EMEA EMERGING DIVISION"/>
    <x v="84"/>
    <n v="82167"/>
    <x v="43"/>
    <x v="41"/>
    <x v="208"/>
    <s v="Kazakhstan"/>
    <s v="Kazakhstan"/>
    <x v="0"/>
    <s v="ZOR"/>
    <n v="1960797"/>
    <m/>
    <x v="252"/>
    <x v="223"/>
    <m/>
    <m/>
    <s v="KAZATOMPROM NATSIONALNAYA ATOMNAYA KOMPANIYA AO"/>
    <n v="552687824"/>
    <x v="222"/>
    <s v="DXP"/>
    <n v="165"/>
    <s v="Indirect"/>
    <s v="EMC Sale"/>
    <s v="Y"/>
    <s v="Distributor"/>
    <s v="Velocity Solution Provider;Velocity Services Implement;VSPEX"/>
    <s v="OTHER CHANNEL"/>
    <d v="2013-06-12T00:00:00"/>
    <x v="21"/>
    <d v="2013-06-12T00:00:00"/>
    <n v="6"/>
    <m/>
    <m/>
    <m/>
    <n v="57420"/>
    <x v="0"/>
    <s v="GOVT"/>
    <s v="GOVT -- REGULATORY"/>
    <s v="Russia CISBOOKINGS"/>
    <s v="Q22013"/>
    <s v="Russia CIS"/>
    <x v="0"/>
  </r>
  <r>
    <x v="6"/>
    <x v="2"/>
    <s v="CONTENT AND CASE MGMT"/>
    <s v="CCMG XCP FRAMEWORK"/>
    <s v="XCP-USER"/>
    <s v="Other CCMG"/>
    <s v="457-100-282"/>
    <s v="IIG EMEA SOUTH AFRICA AREA"/>
    <s v="IIG EMEA SOUTH AFRICA DISTRICT"/>
    <s v="MARK RATTLEY"/>
    <s v="ALBERT NEL"/>
    <s v="IIG EMEA NORTH DIVISION"/>
    <x v="17"/>
    <n v="69853"/>
    <x v="29"/>
    <x v="27"/>
    <x v="26"/>
    <s v="South Africa"/>
    <s v="South Africa"/>
    <x v="0"/>
    <s v="ZOR"/>
    <n v="2939261"/>
    <m/>
    <x v="31"/>
    <x v="26"/>
    <m/>
    <m/>
    <s v="DEPARTMENT OF SOCIAL DEVELOPMENT"/>
    <n v="26623641"/>
    <x v="23"/>
    <s v="DXP"/>
    <n v="60"/>
    <s v="Indirect"/>
    <s v="EMC Sale"/>
    <s v="N"/>
    <m/>
    <m/>
    <s v="DIRECT"/>
    <d v="2013-06-29T00:00:00"/>
    <x v="9"/>
    <d v="2013-06-29T00:00:00"/>
    <n v="6"/>
    <m/>
    <m/>
    <m/>
    <n v="17593.02"/>
    <x v="0"/>
    <s v="GOVT"/>
    <s v="GOVT -- CENTRAL"/>
    <s v="South AfricaBOOKINGS"/>
    <s v="Q22013"/>
    <s v="South Africa"/>
    <x v="0"/>
  </r>
  <r>
    <x v="1"/>
    <x v="1"/>
    <s v="CONTENT AND CASE MGMT"/>
    <s v="CCMG XCP FRAMEWORK"/>
    <s v="XCP-USER"/>
    <s v="Other CCMG"/>
    <s v="457-100-283"/>
    <s v="IIG EMEA FRANCE AREA"/>
    <s v="IIG EMEA FRANCE QUOTA DISTRICT"/>
    <s v="STEPHANE BARBERET"/>
    <s v="CMA EMEA FRANCE TRAINING DISTRICT QUOTA HOUSE DM"/>
    <s v="IIG EMEA SOUTH DIVISION"/>
    <x v="20"/>
    <s v="D07084"/>
    <x v="21"/>
    <x v="20"/>
    <x v="19"/>
    <s v="France"/>
    <s v="France"/>
    <x v="0"/>
    <s v="ZOR"/>
    <n v="1625428"/>
    <s v="R24 - SaleOPS-Misc REV ADJ"/>
    <x v="22"/>
    <x v="19"/>
    <s v="RFBU - G/L Account Document"/>
    <s v="R24 - SaleOPS-Misc REV ADJ"/>
    <s v="MUTUELLE UNEO"/>
    <n v="299587480"/>
    <x v="15"/>
    <s v="DXP"/>
    <n v="0"/>
    <s v="Indirect"/>
    <s v="EMC Sale"/>
    <s v="Y"/>
    <s v="Direct Reseller;Distribution VAR"/>
    <s v="Alliances;VSPEX"/>
    <s v="OTHER CHANNEL"/>
    <d v="2012-12-27T00:00:00"/>
    <x v="1"/>
    <d v="2013-06-30T00:00:00"/>
    <n v="6"/>
    <m/>
    <m/>
    <m/>
    <n v="-72345.149999999994"/>
    <x v="0"/>
    <s v="FINSERV"/>
    <s v="FINSERV -- INSURANCE"/>
    <s v="FranceBOOKINGS"/>
    <s v="Q22013"/>
    <s v="France"/>
    <x v="0"/>
  </r>
  <r>
    <x v="2"/>
    <x v="0"/>
    <s v="CONTENT AND CASE MGMT"/>
    <s v="CCMG XCP FRAMEWORK"/>
    <s v="XCP-USER"/>
    <s v="Other CCMG"/>
    <s v="457-100-283"/>
    <s v="IIG EMEA TURKEY, MIDDLE EAST, AFRICAN CONTINENT AREA"/>
    <s v="IIG EMEA MIDDLE EAST 1 DISTRICT"/>
    <s v="ALESSIO GALLO"/>
    <s v="MAHMOUD MOUNIR"/>
    <s v="IIG EMEA EMERGING DIVISION"/>
    <x v="2"/>
    <n v="83884"/>
    <x v="144"/>
    <x v="157"/>
    <x v="188"/>
    <s v="United Arab Emirates"/>
    <s v="United Arab Emirates"/>
    <x v="0"/>
    <s v="ZOR"/>
    <n v="1967979"/>
    <m/>
    <x v="229"/>
    <x v="201"/>
    <m/>
    <m/>
    <s v="AL ROSTAMANI GROUP OF COMPANIES (L.L.C)"/>
    <n v="561412537"/>
    <x v="201"/>
    <s v="DXP"/>
    <n v="250"/>
    <s v="Direct"/>
    <s v="EMC Sale"/>
    <s v="Y"/>
    <s v="Direct Reseller"/>
    <s v="Information Intelligence Reseller"/>
    <s v="OTHER CHANNEL"/>
    <d v="2013-06-24T00:00:00"/>
    <x v="37"/>
    <d v="2013-06-24T00:00:00"/>
    <n v="6"/>
    <m/>
    <m/>
    <m/>
    <n v="81000"/>
    <x v="0"/>
    <s v="RETAIL"/>
    <s v="RETAIL -- AUTOMOTIVE"/>
    <s v="Middle EastBOOKINGS"/>
    <s v="Q22013"/>
    <n v="0"/>
    <x v="0"/>
  </r>
  <r>
    <x v="8"/>
    <x v="3"/>
    <s v="CONTENT AND CASE MGMT"/>
    <s v="CCMG XCP FRAMEWORK"/>
    <s v="XCP-USER"/>
    <s v="Other CCMG"/>
    <s v="457-100-284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5"/>
    <d v="2013-04-25T00:00:00"/>
    <n v="4"/>
    <m/>
    <m/>
    <m/>
    <n v="-10216.799999999999"/>
    <x v="0"/>
    <s v="NOT DEFINED"/>
    <s v="NOT DEFINED"/>
    <s v="OTHERBOOKINGS"/>
    <s v="Q22013"/>
    <s v="Other"/>
    <x v="0"/>
  </r>
  <r>
    <x v="8"/>
    <x v="3"/>
    <s v="CONTENT AND CASE MGMT"/>
    <s v="CCMG XCP FRAMEWORK"/>
    <s v="XCP-USER"/>
    <s v="Other CCMG"/>
    <s v="457-100-284"/>
    <s v="EMEA HOUSE AREA"/>
    <s v="EMEA HOUSE DISTRICT"/>
    <s v="EMEA QUOTA HOUSE AM"/>
    <s v="EMEA QUOTA HOUSE DM"/>
    <s v="EMEA HOUSE DIVISION"/>
    <x v="14"/>
    <m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10216.799999999999"/>
    <x v="0"/>
    <s v="NOT DEFINED"/>
    <s v="NOT DEFINED"/>
    <s v="OTHERBOOKINGS"/>
    <s v="Q22013"/>
    <s v="Other"/>
    <x v="0"/>
  </r>
  <r>
    <x v="13"/>
    <x v="0"/>
    <s v="CONTENT AND CASE MGMT"/>
    <s v="CCMG XCP FRAMEWORK"/>
    <s v="XCP-USER"/>
    <s v="Other CCMG"/>
    <s v="457-100-284"/>
    <s v="IIG EMEA E. EUROPE/AUSTRIA AREA"/>
    <s v="IIG EMEA AUSTRIA DISTRICT"/>
    <s v="ALESSIO GALLO"/>
    <s v="ENEAVITO STUCCHI"/>
    <s v="IIG EMEA EMERGING DIVISION"/>
    <x v="42"/>
    <n v="72795"/>
    <x v="67"/>
    <x v="158"/>
    <x v="189"/>
    <s v="Israel"/>
    <s v="Israel"/>
    <x v="0"/>
    <s v="ZOR"/>
    <n v="2841584"/>
    <m/>
    <x v="230"/>
    <x v="202"/>
    <m/>
    <m/>
    <s v="BAHAI WORLD CENTRE"/>
    <n v="600059315"/>
    <x v="202"/>
    <s v="DXP"/>
    <n v="501"/>
    <s v="Direct"/>
    <s v="EMC Sale"/>
    <s v="N"/>
    <m/>
    <m/>
    <s v="DIRECT"/>
    <d v="2013-06-27T00:00:00"/>
    <x v="4"/>
    <d v="2013-06-27T00:00:00"/>
    <n v="6"/>
    <m/>
    <m/>
    <m/>
    <n v="58116"/>
    <x v="0"/>
    <s v="SERVICES"/>
    <s v="SERVICES -- OTHER"/>
    <s v="Austria/EEBOOKINGS"/>
    <s v="Q22013"/>
    <n v="0"/>
    <x v="0"/>
  </r>
  <r>
    <x v="7"/>
    <x v="1"/>
    <s v="CONTENT AND CASE MGMT"/>
    <s v="CCMG XCP FRAMEWORK"/>
    <s v="XCP-USER"/>
    <s v="Other CCMG"/>
    <s v="457-100-284"/>
    <s v="IIG EMEA GERMANY AREA"/>
    <s v="IIG EMEA GERMANY 1 DISTRICT"/>
    <s v="STEPHANE BARBERET"/>
    <s v="ULRICH WENZ"/>
    <s v="IIG EMEA SOUTH DIVISION"/>
    <x v="15"/>
    <n v="130240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123"/>
    <s v="Direct"/>
    <s v="EMC Sale"/>
    <s v="N"/>
    <m/>
    <m/>
    <s v="DIRECT"/>
    <d v="2013-01-16T00:00:00"/>
    <x v="10"/>
    <d v="2013-04-23T00:00:00"/>
    <n v="4"/>
    <m/>
    <m/>
    <m/>
    <n v="17748.919999999998"/>
    <x v="0"/>
    <s v="LIFESCI"/>
    <s v="LIFESCI -- PHARMACEUTICALS"/>
    <s v="GermanyBOOKINGS"/>
    <s v="Q22013"/>
    <s v="Germany"/>
    <x v="0"/>
  </r>
  <r>
    <x v="9"/>
    <x v="0"/>
    <s v="CONTENT AND CASE MGMT"/>
    <s v="CCMG XCP FRAMEWORK"/>
    <s v="XCP-USER"/>
    <s v="Other CCMG"/>
    <s v="457-100-284"/>
    <s v="IIG EMEA RUSSIA/CIS AREA"/>
    <s v="IIG EMEA RUSSIA/CIS COMMERCIAL DISTRICT"/>
    <s v="ALESSIO GALLO"/>
    <s v="MARIA ORLOVSKAYA"/>
    <s v="IIG EMEA EMERGING DIVISION"/>
    <x v="16"/>
    <n v="128677"/>
    <x v="17"/>
    <x v="16"/>
    <x v="15"/>
    <s v="Germany"/>
    <s v="Germany"/>
    <x v="0"/>
    <s v="ZOR"/>
    <n v="1589626"/>
    <m/>
    <x v="18"/>
    <x v="15"/>
    <m/>
    <m/>
    <s v="STADA Arzneimittel AG"/>
    <n v="315122614"/>
    <x v="11"/>
    <s v="DXP"/>
    <n v="-123"/>
    <s v="Direct"/>
    <s v="EMC Sale"/>
    <s v="N"/>
    <m/>
    <m/>
    <s v="DIRECT"/>
    <d v="2013-01-16T00:00:00"/>
    <x v="10"/>
    <d v="2013-04-23T00:00:00"/>
    <n v="4"/>
    <m/>
    <m/>
    <m/>
    <n v="-17748.919999999998"/>
    <x v="0"/>
    <s v="LIFESCI"/>
    <s v="LIFESCI -- PHARMACEUTICALS"/>
    <s v="Russia CISBOOKINGS"/>
    <s v="Q22013"/>
    <s v="Russia CIS"/>
    <x v="0"/>
  </r>
  <r>
    <x v="5"/>
    <x v="2"/>
    <s v="CONTENT AND CASE MGMT"/>
    <s v="CCMG XCP FRAMEWORK"/>
    <s v="XCP-USER"/>
    <s v="Other CCMG"/>
    <s v="457-100-284"/>
    <s v="IIG EMEA UK/IRELAND AREA"/>
    <s v="IIG EMEA UK/IRELAND QUOTA DISTRICT"/>
    <s v="MARK RATTLEY"/>
    <s v="UKI SMB - ESG QUOTA HOUSE"/>
    <s v="IIG EMEA NORTH DIVISION"/>
    <x v="35"/>
    <s v="D01754"/>
    <x v="38"/>
    <x v="35"/>
    <x v="35"/>
    <s v="United Kingdom"/>
    <s v="United Kingdom"/>
    <x v="3"/>
    <s v="ZK"/>
    <n v="2399264"/>
    <s v="ZR05 - Sales Assistance Fee"/>
    <x v="48"/>
    <x v="36"/>
    <s v="HARD REDIRECTS"/>
    <s v="ZR05 - Sales Assistance Fee"/>
    <s v="EMC CORPORATION"/>
    <n v="97447148"/>
    <x v="33"/>
    <s v="DXP"/>
    <n v="0"/>
    <s v="Intercompany"/>
    <s v="EMC Sale"/>
    <s v="N"/>
    <m/>
    <m/>
    <s v="DIRECT"/>
    <d v="2013-04-25T00:00:00"/>
    <x v="26"/>
    <d v="2013-06-14T00:00:00"/>
    <n v="6"/>
    <m/>
    <m/>
    <m/>
    <n v="-10216.799999999999"/>
    <x v="0"/>
    <s v="NOT DEFINED"/>
    <s v="NOT DEFINED"/>
    <s v="UK&amp;IBOOKINGS"/>
    <s v="Q22013"/>
    <s v="UK&amp;I"/>
    <x v="0"/>
  </r>
  <r>
    <x v="10"/>
    <x v="1"/>
    <s v="CONTENT AND CASE MGMT"/>
    <s v="CCMG XCP FRAMEWORK"/>
    <s v="XCP-USER"/>
    <s v="Other CCMG"/>
    <s v="457-100-285"/>
    <s v="IIG EMEA ITALY AREA"/>
    <s v="IIG EMEA ITALY DISTRICT"/>
    <s v="STEPHANE BARBERET"/>
    <s v="CHRISTIAN DAVERSA"/>
    <s v="IIG EMEA SOUTH DIVISION"/>
    <x v="24"/>
    <n v="123583"/>
    <x v="26"/>
    <x v="25"/>
    <x v="24"/>
    <s v="Italy"/>
    <s v="Italy"/>
    <x v="1"/>
    <s v="ZCR"/>
    <n v="2864833"/>
    <m/>
    <x v="28"/>
    <x v="24"/>
    <m/>
    <m/>
    <s v="REPUBBLICA ITALIANA"/>
    <n v="655149347"/>
    <x v="21"/>
    <s v="DXP"/>
    <n v="-2500"/>
    <s v="Indirect"/>
    <s v="Return-Return of Sale with Credit"/>
    <s v="Y"/>
    <s v="OEM"/>
    <s v="Information Intelligence Solution"/>
    <s v="OTHER CHANNEL"/>
    <d v="2013-05-30T00:00:00"/>
    <x v="16"/>
    <d v="2013-05-30T00:00:00"/>
    <n v="5"/>
    <m/>
    <m/>
    <m/>
    <n v="-30322.53"/>
    <x v="0"/>
    <s v="GOVT"/>
    <s v="GOVT -- CENTRAL"/>
    <s v="ItalyBOOKINGS"/>
    <s v="Q22013"/>
    <s v="Italy"/>
    <x v="0"/>
  </r>
  <r>
    <x v="10"/>
    <x v="1"/>
    <s v="CONTENT AND CASE MGMT"/>
    <s v="CCMG XCP FRAMEWORK"/>
    <s v="XCP-USER"/>
    <s v="Other CCMG"/>
    <s v="457-100-285"/>
    <s v="IIG EMEA ITALY AREA"/>
    <s v="IIG EMEA ITALY DISTRICT"/>
    <s v="STEPHANE BARBERET"/>
    <s v="CHRISTIAN DAVERSA"/>
    <s v="IIG EMEA SOUTH DIVISION"/>
    <x v="24"/>
    <n v="123583"/>
    <x v="27"/>
    <x v="25"/>
    <x v="24"/>
    <s v="Italy"/>
    <s v="Italy"/>
    <x v="2"/>
    <s v="ZDR"/>
    <n v="2864833"/>
    <m/>
    <x v="29"/>
    <x v="24"/>
    <m/>
    <m/>
    <s v="REPUBBLICA ITALIANA"/>
    <n v="655149347"/>
    <x v="21"/>
    <s v="DXP"/>
    <n v="2500"/>
    <s v="Indirect"/>
    <s v="BOOKINGS IMPACTING"/>
    <s v="N"/>
    <m/>
    <m/>
    <s v="DIRECT"/>
    <d v="2013-05-30T00:00:00"/>
    <x v="16"/>
    <d v="2013-05-30T00:00:00"/>
    <n v="5"/>
    <m/>
    <m/>
    <m/>
    <n v="30322.53"/>
    <x v="0"/>
    <s v="GOVT"/>
    <s v="GOVT -- CENTRAL"/>
    <s v="ItalyBOOKINGS"/>
    <s v="Q22013"/>
    <s v="Italy"/>
    <x v="0"/>
  </r>
  <r>
    <x v="13"/>
    <x v="0"/>
    <s v="CONTENT AND CASE MGMT"/>
    <s v="CCMG XCP FRAMEWORK"/>
    <s v="XCP-USER"/>
    <s v="Other CCMG"/>
    <s v="457-101-122"/>
    <s v="IIG EMEA E. EUROPE/AUSTRIA AREA"/>
    <s v="IIG EMEA BULGARIA/ROMANIA DISTRICT"/>
    <s v="ALESSIO GALLO"/>
    <s v="ENEAVITO STUCCHI"/>
    <s v="IIG EMEA EMERGING DIVISION"/>
    <x v="77"/>
    <n v="111531"/>
    <x v="132"/>
    <x v="141"/>
    <x v="190"/>
    <s v="Moldova, Republic of"/>
    <s v="Moldova, Republic of"/>
    <x v="0"/>
    <s v="ZOR"/>
    <n v="2525530"/>
    <m/>
    <x v="231"/>
    <x v="203"/>
    <m/>
    <m/>
    <s v="GOVERNMENT OF MOLDOVA"/>
    <n v="645332313"/>
    <x v="203"/>
    <s v="DXP"/>
    <n v="1301"/>
    <s v="Indirect"/>
    <s v="EMC Sale"/>
    <s v="Y"/>
    <s v="Distributor"/>
    <s v="Velocity Solution Provider;VSPEX"/>
    <s v="OTHER CHANNEL"/>
    <d v="2013-06-26T00:00:00"/>
    <x v="8"/>
    <d v="2013-06-26T00:00:00"/>
    <n v="6"/>
    <m/>
    <m/>
    <m/>
    <n v="86256.39"/>
    <x v="0"/>
    <s v="GOVT"/>
    <s v="GOVT -- CENTRAL"/>
    <s v="Austria/EEBOOKINGS"/>
    <s v="Q22013"/>
    <n v="0"/>
    <x v="0"/>
  </r>
  <r>
    <x v="5"/>
    <x v="2"/>
    <s v="CONTENT AND CASE MGMT"/>
    <s v="CCMG XCP FRAMEWORK"/>
    <s v="XCP-USER"/>
    <s v="Other CCMG"/>
    <s v="457-101-122"/>
    <s v="IIG EMEA UK/IRELAND AREA"/>
    <s v="IIG EMEA UK/IRELAND 1 DISTRICT"/>
    <s v="MARK RATTLEY"/>
    <s v="MARK RATTLEY"/>
    <s v="IIG EMEA NORTH DIVISION"/>
    <x v="40"/>
    <n v="41906"/>
    <x v="143"/>
    <x v="156"/>
    <x v="187"/>
    <s v="United Kingdom"/>
    <s v="United Kingdom"/>
    <x v="0"/>
    <s v="ZOR"/>
    <n v="2676535"/>
    <m/>
    <x v="228"/>
    <x v="200"/>
    <m/>
    <m/>
    <s v="THE WHITTINGTON HOSPITAL NHS TRUST"/>
    <n v="213081288"/>
    <x v="200"/>
    <s v="DXP"/>
    <n v="4000"/>
    <s v="Direct"/>
    <s v="EMC Sale"/>
    <s v="N"/>
    <m/>
    <m/>
    <s v="DIRECT"/>
    <d v="2013-06-25T00:00:00"/>
    <x v="3"/>
    <d v="2013-06-25T00:00:00"/>
    <n v="6"/>
    <m/>
    <m/>
    <m/>
    <n v="229400.46"/>
    <x v="0"/>
    <s v="HEALTHCARE"/>
    <s v="HEALTHCARE -- GENERAL"/>
    <s v="UK&amp;IBOOKINGS"/>
    <s v="Q22013"/>
    <s v="UK&amp;I"/>
    <x v="0"/>
  </r>
  <r>
    <x v="4"/>
    <x v="2"/>
    <s v="CONTENT AND CASE MGMT"/>
    <s v="CCMG XCP FRAMEWORK"/>
    <s v="XCP-USER"/>
    <s v="Other CCMG"/>
    <s v="457-101-202"/>
    <s v="IIG EMEA BENELUX AREA"/>
    <s v="IIG EMEA BELGIUM 1 DISTRICT"/>
    <s v="MARK RATTLEY"/>
    <s v="JOOST DE BOT"/>
    <s v="IIG EMEA NORTH DIVISION"/>
    <x v="34"/>
    <n v="15449"/>
    <x v="125"/>
    <x v="133"/>
    <x v="159"/>
    <s v="Belgium"/>
    <s v="Belgium"/>
    <x v="0"/>
    <s v="ZOR"/>
    <n v="2101065"/>
    <m/>
    <x v="199"/>
    <x v="171"/>
    <m/>
    <m/>
    <s v="FEDERALE OVERHEIDSDIENST BINNENLANDSE ZAKEN"/>
    <n v="348321308"/>
    <x v="171"/>
    <s v="DXP"/>
    <n v="25"/>
    <s v="Direct"/>
    <s v="EMC Sale"/>
    <s v="Y"/>
    <s v="Distribution VAR;Service Provider"/>
    <s v="Velocity Solution Provider;Velocity Services Implement;VSPEX;Velocity Service Provider"/>
    <s v="OTHER CHANNEL"/>
    <d v="2013-06-28T00:00:00"/>
    <x v="6"/>
    <d v="2013-06-28T00:00:00"/>
    <n v="6"/>
    <m/>
    <m/>
    <m/>
    <n v="15762.52"/>
    <x v="0"/>
    <s v="GOVT"/>
    <s v="GOVT -- CENTRAL"/>
    <s v="BeneluxBOOKINGS"/>
    <s v="Q22013"/>
    <n v="0"/>
    <x v="0"/>
  </r>
  <r>
    <x v="13"/>
    <x v="0"/>
    <s v="CONTENT AND CASE MGMT"/>
    <s v="CCMG XCP FRAMEWORK"/>
    <s v="XCP-USER"/>
    <s v="Other CCMG"/>
    <s v="457-101-202"/>
    <s v="IIG EMEA E. EUROPE/AUSTRIA AREA"/>
    <s v="IIG EMEA BALKANS DISTRICT"/>
    <s v="ALESSIO GALLO"/>
    <s v="ENEAVITO STUCCHI"/>
    <s v="IIG EMEA EMERGING DIVISION"/>
    <x v="46"/>
    <n v="83938"/>
    <x v="160"/>
    <x v="176"/>
    <x v="210"/>
    <s v="Bosnia and Herzegovina"/>
    <s v="Bosnia and Herzegovina"/>
    <x v="0"/>
    <s v="ZOR"/>
    <n v="2898647"/>
    <m/>
    <x v="254"/>
    <x v="225"/>
    <m/>
    <m/>
    <s v="GAZI HUSREV-BEY LIBRARY"/>
    <n v="24485246"/>
    <x v="224"/>
    <s v="DXP"/>
    <n v="5"/>
    <s v="Indirect"/>
    <s v="EMC Sale"/>
    <s v="Y"/>
    <s v="Systems Integrator;Distribution VAR"/>
    <s v="Velocity Services Implement;Authorized Reseller;Information Intelligence Reseller"/>
    <s v="OTHER CHANNEL"/>
    <d v="2013-05-13T00:00:00"/>
    <x v="52"/>
    <d v="2013-05-13T00:00:00"/>
    <n v="5"/>
    <m/>
    <m/>
    <m/>
    <n v="3360.5"/>
    <x v="0"/>
    <s v="EDUCATION"/>
    <s v="EDUCATION -- SCIENCE &amp; CULTURE"/>
    <s v="Austria/EEBOOKINGS"/>
    <s v="Q22013"/>
    <n v="0"/>
    <x v="0"/>
  </r>
  <r>
    <x v="5"/>
    <x v="2"/>
    <s v="CONTENT AND CASE MGMT"/>
    <s v="CCMG XCP FRAMEWORK"/>
    <s v="XCP-USER"/>
    <s v="Other CCMG"/>
    <s v="457-101-202"/>
    <s v="IIG EMEA UK/IRELAND AREA"/>
    <s v="IIG EMEA UK/IRELAND 1 DISTRICT"/>
    <s v="MARK RATTLEY"/>
    <s v="MARK RATTLEY"/>
    <s v="IIG EMEA NORTH DIVISION"/>
    <x v="56"/>
    <n v="128395"/>
    <x v="70"/>
    <x v="71"/>
    <x v="76"/>
    <s v="United Kingdom"/>
    <s v="United Kingdom"/>
    <x v="0"/>
    <s v="ZOR"/>
    <n v="2658339"/>
    <m/>
    <x v="92"/>
    <x v="77"/>
    <m/>
    <m/>
    <s v="GROUPE CGI INC"/>
    <n v="248513116"/>
    <x v="75"/>
    <s v="DXP"/>
    <n v="25"/>
    <s v="Indirect"/>
    <s v="EMC Sale"/>
    <s v="N"/>
    <m/>
    <m/>
    <s v="DIRECT"/>
    <d v="2013-06-29T00:00:00"/>
    <x v="9"/>
    <d v="2013-06-29T00:00:00"/>
    <n v="6"/>
    <m/>
    <m/>
    <m/>
    <n v="26233.8"/>
    <x v="0"/>
    <s v="HIGHTECH"/>
    <s v="HIGHTECH -- COMMERCIAL MACHINERY &amp; COMPUTER EQUIPMENT"/>
    <s v="UK&amp;IBOOKINGS"/>
    <s v="Q22013"/>
    <s v="UK&amp;I"/>
    <x v="0"/>
  </r>
  <r>
    <x v="1"/>
    <x v="1"/>
    <s v="CONTENT AND CASE MGMT"/>
    <s v="CCMG XCP FRAMEWORK"/>
    <s v="XCP-USER"/>
    <s v="Other CCMG"/>
    <s v="457-101-206"/>
    <s v="IIG EMEA FRANCE AREA"/>
    <s v="IIG EMEA FRANCE 1 DISTRICT"/>
    <s v="STEPHANE BARBERET"/>
    <s v="JACQUES PADIOLEAU"/>
    <s v="IIG EMEA SOUTH DIVISION"/>
    <x v="19"/>
    <n v="44066"/>
    <x v="20"/>
    <x v="19"/>
    <x v="18"/>
    <s v="France"/>
    <s v="France"/>
    <x v="0"/>
    <s v="ZOR"/>
    <n v="1748145"/>
    <m/>
    <x v="21"/>
    <x v="18"/>
    <m/>
    <m/>
    <s v="ELECTRICITE DE FRANCE"/>
    <n v="275256642"/>
    <x v="14"/>
    <s v="DXP"/>
    <n v="33000"/>
    <s v="Direct"/>
    <s v="EMC Sale"/>
    <s v="N"/>
    <m/>
    <m/>
    <s v="DIRECT"/>
    <d v="2013-06-26T00:00:00"/>
    <x v="8"/>
    <d v="2013-06-26T00:00:00"/>
    <n v="6"/>
    <m/>
    <m/>
    <m/>
    <n v="2316602.3199999998"/>
    <x v="0"/>
    <s v="ENERGY"/>
    <s v="ENERGY -- UTILITIES"/>
    <s v="FranceBOOKINGS"/>
    <s v="Q22013"/>
    <s v="France"/>
    <x v="0"/>
  </r>
  <r>
    <x v="1"/>
    <x v="1"/>
    <s v="CONTENT AND CASE MGMT"/>
    <s v="CCMG XCP FRAMEWORK"/>
    <s v="XCP-USER"/>
    <s v="Other CCMG"/>
    <s v="457-101-206"/>
    <s v="IIG EMEA FRANCE AREA"/>
    <s v="IIG EMEA FRANCE 1 DISTRICT"/>
    <s v="STEPHANE BARBERET"/>
    <s v="JACQUES PADIOLEAU"/>
    <s v="IIG EMEA SOUTH DIVISION"/>
    <x v="19"/>
    <n v="44066"/>
    <x v="113"/>
    <x v="117"/>
    <x v="141"/>
    <s v="France"/>
    <s v="France"/>
    <x v="0"/>
    <s v="ZOR"/>
    <n v="1510136"/>
    <m/>
    <x v="178"/>
    <x v="152"/>
    <m/>
    <m/>
    <s v="FASI - SI ET TELECOM D'INFORMATION"/>
    <n v="26624035"/>
    <x v="152"/>
    <s v="DXP"/>
    <n v="4500"/>
    <s v="Direct"/>
    <s v="EMC Sale"/>
    <s v="N"/>
    <m/>
    <m/>
    <s v="DIRECT"/>
    <d v="2013-06-27T00:00:00"/>
    <x v="4"/>
    <d v="2013-06-27T00:00:00"/>
    <n v="6"/>
    <m/>
    <m/>
    <m/>
    <n v="819000.82"/>
    <x v="0"/>
    <s v="SERVICES"/>
    <s v="SERVICES -- CONSULTING"/>
    <s v="FranceBOOKINGS"/>
    <s v="Q22013"/>
    <s v="France"/>
    <x v="0"/>
  </r>
  <r>
    <x v="10"/>
    <x v="1"/>
    <s v="CONTENT AND CASE MGMT"/>
    <s v="CCMG XCP FRAMEWORK"/>
    <s v="XCP-USER"/>
    <s v="Other CCMG"/>
    <s v="457-101-211"/>
    <s v="IIG EMEA ITALY AREA"/>
    <s v="IIG EMEA ITALY DISTRICT"/>
    <s v="STEPHANE BARBERET"/>
    <s v="CHRISTIAN DAVERSA"/>
    <s v="IIG EMEA SOUTH DIVISION"/>
    <x v="24"/>
    <n v="123583"/>
    <x v="161"/>
    <x v="177"/>
    <x v="211"/>
    <s v="Italy"/>
    <s v="Italy"/>
    <x v="0"/>
    <s v="ZOR"/>
    <n v="1960483"/>
    <m/>
    <x v="255"/>
    <x v="226"/>
    <m/>
    <m/>
    <s v="REPUBBLICA ITALIANA"/>
    <n v="655149347"/>
    <x v="225"/>
    <s v="DXP"/>
    <n v="2200"/>
    <s v="Direct"/>
    <s v="EMC Sale"/>
    <s v="N"/>
    <m/>
    <m/>
    <s v="DIRECT"/>
    <d v="2013-06-30T00:00:00"/>
    <x v="1"/>
    <d v="2013-06-30T00:00:00"/>
    <n v="6"/>
    <m/>
    <m/>
    <m/>
    <n v="17160.02"/>
    <x v="0"/>
    <s v="GOVT"/>
    <s v="GOVT -- CENTRAL"/>
    <s v="ItalyBOOKINGS"/>
    <s v="Q22013"/>
    <s v="Italy"/>
    <x v="0"/>
  </r>
  <r>
    <x v="4"/>
    <x v="2"/>
    <s v="CONTENT AND CASE MGMT"/>
    <s v="CCMG XCP FRAMEWORK"/>
    <s v="XCP-USER"/>
    <s v="Other CCMG"/>
    <s v="BPM-PKG-CORE"/>
    <s v="IIG EMEA BENELUX AREA"/>
    <s v="IIG EMEA HOLLAND 1 DISTRICT"/>
    <s v="MARK RATTLEY"/>
    <s v="JOOST DE BOT"/>
    <s v="IIG EMEA NORTH DIVISION"/>
    <x v="92"/>
    <n v="110701"/>
    <x v="155"/>
    <x v="169"/>
    <x v="203"/>
    <s v="Luxembourg"/>
    <s v="Luxembourg"/>
    <x v="1"/>
    <s v="ZCR"/>
    <n v="2855341"/>
    <m/>
    <x v="266"/>
    <x v="217"/>
    <m/>
    <m/>
    <s v="OFFICE DES PUBLICATIONS OFFICIELLES DES COMMUNAUTÉ EUROPÉENNE OR"/>
    <n v="400735791"/>
    <x v="216"/>
    <s v="DXP"/>
    <n v="-1"/>
    <s v="Direct"/>
    <s v="Return-Return of Sale with Credit"/>
    <s v="N"/>
    <m/>
    <m/>
    <s v="DIRECT"/>
    <d v="2013-06-28T00:00:00"/>
    <x v="6"/>
    <d v="2013-06-28T00:00:00"/>
    <n v="6"/>
    <m/>
    <m/>
    <m/>
    <n v="-6934.21"/>
    <x v="0"/>
    <s v="SERVICES"/>
    <s v="SERVICES -- OTHER"/>
    <s v="BeneluxBOOKINGS"/>
    <s v="Q22013"/>
    <n v="0"/>
    <x v="0"/>
  </r>
  <r>
    <x v="4"/>
    <x v="2"/>
    <s v="CONTENT AND CASE MGMT"/>
    <s v="CCMG XCP FRAMEWORK"/>
    <s v="XCP-USER"/>
    <s v="Other CCMG"/>
    <s v="BPM-PKG-CORE"/>
    <s v="IIG EMEA BENELUX AREA"/>
    <s v="IIG EMEA HOLLAND 1 DISTRICT"/>
    <s v="MARK RATTLEY"/>
    <s v="JOOST DE BOT"/>
    <s v="IIG EMEA NORTH DIVISION"/>
    <x v="92"/>
    <n v="110701"/>
    <x v="155"/>
    <x v="169"/>
    <x v="203"/>
    <s v="Luxembourg"/>
    <s v="Luxembourg"/>
    <x v="0"/>
    <s v="ZOR"/>
    <n v="2855341"/>
    <m/>
    <x v="246"/>
    <x v="217"/>
    <m/>
    <m/>
    <s v="OFFICE DES PUBLICATIONS OFFICIELLES DES COMMUNAUTÉ EUROPÉENNE OR"/>
    <n v="400735791"/>
    <x v="216"/>
    <s v="DXP"/>
    <n v="1"/>
    <s v="Direct"/>
    <s v="EMC Sale"/>
    <s v="N"/>
    <m/>
    <m/>
    <s v="DIRECT"/>
    <d v="2013-06-06T00:00:00"/>
    <x v="15"/>
    <d v="2013-06-17T00:00:00"/>
    <n v="6"/>
    <m/>
    <m/>
    <m/>
    <n v="6934.21"/>
    <x v="0"/>
    <s v="SERVICES"/>
    <s v="SERVICES -- OTHER"/>
    <s v="BeneluxBOOKINGS"/>
    <s v="Q22013"/>
    <n v="0"/>
    <x v="0"/>
  </r>
  <r>
    <x v="2"/>
    <x v="0"/>
    <s v="PROFESSIONAL SERVICES"/>
    <s v="OnDemand"/>
    <s v="OnDemand"/>
    <s v="OnDemand"/>
    <s v="CS-CUS-ODFCM"/>
    <s v="IIG EMEA TURKEY, MIDDLE EAST, AFRICAN CONTINENT AREA-SLS_SUPR_AREA-SLS_RGN"/>
    <s v="IIG EMEA TURKEY, MIDDLE EAST, AFRICAN CONTINENT AREA-SLS_SUPR_AREA-SLS_RGN"/>
    <s v="IIG EMEA TURKEY, MIDDLE EAST, AFRICAN CONTINENT AREA-SLS_SUPR_AREA-SLS_RGN"/>
    <s v="IIG EMEA TURKEY, MIDDLE EAST, AFRICAN CONTINENT AREA-SLS_SUPR_AREA-SLS_RGN"/>
    <m/>
    <x v="2"/>
    <m/>
    <x v="135"/>
    <x v="186"/>
    <x v="175"/>
    <s v="United Arab Emirates"/>
    <s v="United Arab Emirates"/>
    <x v="0"/>
    <m/>
    <m/>
    <m/>
    <x v="216"/>
    <x v="188"/>
    <m/>
    <m/>
    <m/>
    <m/>
    <x v="188"/>
    <m/>
    <m/>
    <m/>
    <m/>
    <m/>
    <m/>
    <m/>
    <m/>
    <d v="2013-04-25T00:00:00"/>
    <x v="25"/>
    <d v="2013-04-25T00:00:00"/>
    <n v="4"/>
    <m/>
    <m/>
    <m/>
    <n v="175000"/>
    <x v="1"/>
    <s v="CONSTRUCTION"/>
    <s v="CONSTRUCTION -- ARCHITECTURE ENGINEERING &amp; CONSTRUCTION"/>
    <s v="Middle EastOnDemand"/>
    <s v="Q22013"/>
    <n v="0"/>
    <x v="1"/>
  </r>
  <r>
    <x v="5"/>
    <x v="2"/>
    <s v="PROFESSIONAL SERVICES"/>
    <s v="OnDemand"/>
    <s v="OnDemand"/>
    <s v="OnDemand"/>
    <s v="CS-CUS-ODFCM"/>
    <s v="IIG EMEA UK/IRELAND AREA"/>
    <s v="IIG EMEA UK/IRELAND AREA"/>
    <s v="IIG EMEA UK/IRELAND AREA"/>
    <s v="IIG EMEA UK/IRELAND AREA"/>
    <s v="IIG EMEA UK/IRELAND AREA"/>
    <x v="6"/>
    <m/>
    <x v="168"/>
    <x v="187"/>
    <x v="221"/>
    <s v="United Kingdom"/>
    <s v="United Kingdom"/>
    <x v="0"/>
    <m/>
    <n v="2861152"/>
    <m/>
    <x v="267"/>
    <x v="237"/>
    <m/>
    <m/>
    <m/>
    <m/>
    <x v="235"/>
    <m/>
    <m/>
    <m/>
    <m/>
    <m/>
    <m/>
    <m/>
    <m/>
    <d v="2013-06-21T00:00:00"/>
    <x v="7"/>
    <d v="2013-06-21T00:00:00"/>
    <n v="6"/>
    <m/>
    <m/>
    <m/>
    <n v="80000.31"/>
    <x v="1"/>
    <m/>
    <m/>
    <s v="UK&amp;IOnDemand"/>
    <s v="Q22014"/>
    <s v="UK&amp;I"/>
    <x v="1"/>
  </r>
  <r>
    <x v="3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-20"/>
    <s v="Direct"/>
    <s v="EMC Sale"/>
    <s v="N"/>
    <m/>
    <m/>
    <s v="DIRECT"/>
    <d v="2013-01-11T00:00:00"/>
    <x v="35"/>
    <d v="2013-05-16T00:00:00"/>
    <n v="5"/>
    <m/>
    <m/>
    <m/>
    <n v="13988.01"/>
    <x v="2"/>
    <s v="HEALTHCARE"/>
    <s v="HEALTHCARE -- GENERAL"/>
    <s v="NordicsAdjustments"/>
    <s v="Q22013"/>
    <s v="Nordics"/>
    <x v="0"/>
  </r>
  <r>
    <x v="4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-20"/>
    <s v="Direct"/>
    <s v="EMC Sale"/>
    <s v="N"/>
    <m/>
    <m/>
    <s v="DIRECT"/>
    <d v="2013-01-11T00:00:00"/>
    <x v="35"/>
    <d v="2013-05-16T00:00:00"/>
    <n v="5"/>
    <m/>
    <m/>
    <m/>
    <n v="-13988.01"/>
    <x v="2"/>
    <s v="HEALTHCARE"/>
    <s v="HEALTHCARE -- GENERAL"/>
    <s v="BeneluxAdjustments"/>
    <s v="Q22013"/>
    <s v="Nordics"/>
    <x v="0"/>
  </r>
  <r>
    <x v="3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-20"/>
    <s v="Direct"/>
    <s v="EMC Sale"/>
    <s v="N"/>
    <m/>
    <m/>
    <s v="DIRECT"/>
    <d v="2013-01-11T00:00:00"/>
    <x v="35"/>
    <d v="2013-05-16T00:00:00"/>
    <n v="5"/>
    <m/>
    <m/>
    <m/>
    <n v="4004"/>
    <x v="2"/>
    <s v="HEALTHCARE"/>
    <s v="HEALTHCARE -- GENERAL"/>
    <s v="NordicsAdjustments"/>
    <s v="Q22013"/>
    <s v="Nordics"/>
    <x v="0"/>
  </r>
  <r>
    <x v="4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57"/>
    <x v="56"/>
    <x v="59"/>
    <s v="Belgium"/>
    <s v="Belgium"/>
    <x v="0"/>
    <s v="ZOR"/>
    <n v="2337998"/>
    <m/>
    <x v="74"/>
    <x v="59"/>
    <m/>
    <m/>
    <s v="JAN YPERMAN ZIEKENHUIS VZW"/>
    <n v="373495527"/>
    <x v="57"/>
    <s v="DXP"/>
    <n v="-20"/>
    <s v="Direct"/>
    <s v="EMC Sale"/>
    <s v="N"/>
    <m/>
    <m/>
    <s v="DIRECT"/>
    <d v="2013-01-11T00:00:00"/>
    <x v="35"/>
    <d v="2013-05-16T00:00:00"/>
    <n v="5"/>
    <m/>
    <m/>
    <m/>
    <n v="-4004"/>
    <x v="2"/>
    <s v="HEALTHCARE"/>
    <s v="HEALTHCARE -- GENERAL"/>
    <s v="BeneluxAdjustment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2"/>
    <s v="Germany"/>
    <s v="Germany"/>
    <x v="0"/>
    <s v="ZOR"/>
    <m/>
    <m/>
    <x v="99"/>
    <x v="84"/>
    <m/>
    <m/>
    <s v="DM Dokumenten Management GmbH"/>
    <n v="312868359"/>
    <x v="82"/>
    <s v="DXP"/>
    <n v="-2"/>
    <s v="Indirect"/>
    <s v="EMC Sale"/>
    <s v="Y"/>
    <s v="Distributor"/>
    <s v="Information Intelligence Reseller"/>
    <s v="OTHER CHANNEL"/>
    <d v="2013-01-17T00:00:00"/>
    <x v="35"/>
    <d v="2013-05-16T00:00:00"/>
    <n v="5"/>
    <m/>
    <m/>
    <m/>
    <n v="372.9"/>
    <x v="2"/>
    <s v="HIGHTECH"/>
    <s v="HIGHTECH -- COMMERCIAL MACHINERY &amp; COMPUTER EQUIPMENT"/>
    <s v="NordicsAdjustments"/>
    <s v="Q22013"/>
    <s v="Nordics"/>
    <x v="0"/>
  </r>
  <r>
    <x v="7"/>
    <x v="1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2"/>
    <s v="Germany"/>
    <s v="Germany"/>
    <x v="0"/>
    <s v="ZOR"/>
    <m/>
    <m/>
    <x v="99"/>
    <x v="84"/>
    <m/>
    <m/>
    <s v="DM Dokumenten Management GmbH"/>
    <n v="312868359"/>
    <x v="82"/>
    <s v="DXP"/>
    <n v="-2"/>
    <s v="Indirect"/>
    <s v="EMC Sale"/>
    <s v="Y"/>
    <s v="Distributor"/>
    <s v="Information Intelligence Reseller"/>
    <s v="OTHER CHANNEL"/>
    <d v="2013-01-17T00:00:00"/>
    <x v="35"/>
    <d v="2013-05-16T00:00:00"/>
    <n v="5"/>
    <m/>
    <m/>
    <m/>
    <n v="-372.9"/>
    <x v="2"/>
    <s v="HIGHTECH"/>
    <s v="HIGHTECH -- COMMERCIAL MACHINERY &amp; COMPUTER EQUIPMENT"/>
    <s v="GermanyAdjustment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7"/>
    <s v="Germany"/>
    <s v="Germany"/>
    <x v="0"/>
    <s v="ZOR"/>
    <m/>
    <m/>
    <x v="104"/>
    <x v="89"/>
    <m/>
    <m/>
    <s v="talonec business solutions GmbH"/>
    <n v="320485311"/>
    <x v="87"/>
    <s v="DXP"/>
    <n v="-1"/>
    <s v="Indirect"/>
    <s v="EMC Sale"/>
    <s v="Y"/>
    <s v="Distributor"/>
    <s v="Information Intelligence Reseller"/>
    <s v="OTHER CHANNEL"/>
    <d v="2013-03-13T00:00:00"/>
    <x v="30"/>
    <d v="2013-05-28T00:00:00"/>
    <n v="5"/>
    <m/>
    <m/>
    <m/>
    <n v="247.5"/>
    <x v="2"/>
    <s v="SERVICES"/>
    <s v="SERVICES -- CONSULTING"/>
    <s v="NordicsAdjustments"/>
    <s v="Q22013"/>
    <s v="Nordics"/>
    <x v="0"/>
  </r>
  <r>
    <x v="7"/>
    <x v="1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7"/>
    <s v="Germany"/>
    <s v="Germany"/>
    <x v="0"/>
    <s v="ZOR"/>
    <m/>
    <m/>
    <x v="104"/>
    <x v="89"/>
    <m/>
    <m/>
    <s v="talonec business solutions GmbH"/>
    <n v="320485311"/>
    <x v="87"/>
    <s v="DXP"/>
    <n v="-1"/>
    <s v="Indirect"/>
    <s v="EMC Sale"/>
    <s v="Y"/>
    <s v="Distributor"/>
    <s v="Information Intelligence Reseller"/>
    <s v="OTHER CHANNEL"/>
    <d v="2013-03-13T00:00:00"/>
    <x v="30"/>
    <d v="2013-05-28T00:00:00"/>
    <n v="5"/>
    <m/>
    <m/>
    <m/>
    <n v="-247.5"/>
    <x v="2"/>
    <s v="SERVICES"/>
    <s v="SERVICES -- CONSULTING"/>
    <s v="GermanyAdjustments"/>
    <s v="Q22013"/>
    <s v="Nordics"/>
    <x v="0"/>
  </r>
  <r>
    <x v="3"/>
    <x v="2"/>
    <s v="CONTENT AND CASE MGMT"/>
    <s v="CCMG CAPTURE"/>
    <s v="PIXEL-TOOLS"/>
    <s v="Capture"/>
    <s v="456-100-092"/>
    <s v="IIG EMEA NORDICS AREA"/>
    <s v="IIG EMEA DENMARK DISTRICT"/>
    <s v="MARK RATTLEY"/>
    <s v="ERLING KVALHEIM"/>
    <s v="IIG EMEA NORTH DIVISION"/>
    <x v="5"/>
    <n v="100878"/>
    <x v="87"/>
    <x v="87"/>
    <x v="111"/>
    <s v="Botswana"/>
    <s v="Botswana"/>
    <x v="0"/>
    <s v="ZOR"/>
    <n v="2733260"/>
    <m/>
    <x v="138"/>
    <x v="121"/>
    <m/>
    <m/>
    <s v="WATER UTILITIES CORPORATION"/>
    <n v="638146233"/>
    <x v="119"/>
    <s v="DXP"/>
    <n v="-5"/>
    <s v="Direct"/>
    <s v="EMC Sale"/>
    <s v="Y"/>
    <s v="Distribution VAR"/>
    <s v="Authorized Reseller"/>
    <s v="OTHER CHANNEL"/>
    <d v="2013-03-13T00:00:00"/>
    <x v="30"/>
    <d v="2013-05-28T00:00:00"/>
    <n v="5"/>
    <m/>
    <m/>
    <m/>
    <n v="13155"/>
    <x v="2"/>
    <s v="ENERGY"/>
    <s v="ENERGY -- UTILITIES"/>
    <s v="NordicsAdjustments"/>
    <s v="Q22013"/>
    <s v="Nordics"/>
    <x v="0"/>
  </r>
  <r>
    <x v="6"/>
    <x v="2"/>
    <s v="CONTENT AND CASE MGMT"/>
    <s v="CCMG CAPTURE"/>
    <s v="PIXEL-TOOLS"/>
    <s v="Capture"/>
    <s v="456-100-092"/>
    <s v="IIG EMEA NORDICS AREA"/>
    <s v="IIG EMEA DENMARK DISTRICT"/>
    <s v="MARK RATTLEY"/>
    <s v="ERLING KVALHEIM"/>
    <s v="IIG EMEA NORTH DIVISION"/>
    <x v="5"/>
    <n v="100878"/>
    <x v="87"/>
    <x v="87"/>
    <x v="111"/>
    <s v="Botswana"/>
    <s v="Botswana"/>
    <x v="0"/>
    <s v="ZOR"/>
    <n v="2733260"/>
    <m/>
    <x v="138"/>
    <x v="121"/>
    <m/>
    <m/>
    <s v="WATER UTILITIES CORPORATION"/>
    <n v="638146233"/>
    <x v="119"/>
    <s v="DXP"/>
    <n v="-5"/>
    <s v="Direct"/>
    <s v="EMC Sale"/>
    <s v="Y"/>
    <s v="Distribution VAR"/>
    <s v="Authorized Reseller"/>
    <s v="OTHER CHANNEL"/>
    <d v="2013-03-13T00:00:00"/>
    <x v="30"/>
    <d v="2013-05-28T00:00:00"/>
    <n v="5"/>
    <m/>
    <m/>
    <m/>
    <n v="-13155"/>
    <x v="2"/>
    <s v="ENERGY"/>
    <s v="ENERGY -- UTILITIES"/>
    <s v="South AfricaAdjustments"/>
    <s v="Q22013"/>
    <s v="Nordics"/>
    <x v="0"/>
  </r>
  <r>
    <x v="3"/>
    <x v="2"/>
    <s v="CONTENT AND CASE MGMT"/>
    <s v="CCMG INTEG-EXTN"/>
    <s v="SAP-ERP"/>
    <s v="Other CCMG"/>
    <s v="ARCH-SVC-SAP"/>
    <s v="IIG EMEA NORDICS AREA"/>
    <s v="IIG EMEA DENMARK DISTRICT"/>
    <s v="MARK RATTLEY"/>
    <s v="ERLING KVALHEIM"/>
    <s v="IIG EMEA NORTH DIVISION"/>
    <x v="5"/>
    <n v="100878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20650.52"/>
    <x v="2"/>
    <s v="PROCESS MFG"/>
    <s v="PROCESS MFG -- CHEMICALS"/>
    <s v="NordicsBOOKINGS"/>
    <s v="Q22013"/>
    <s v="Nordics"/>
    <x v="0"/>
  </r>
  <r>
    <x v="3"/>
    <x v="2"/>
    <s v="CONTENT AND CASE MGMT"/>
    <s v="CCMG INTEG-EXTN"/>
    <s v="SAP-ERP"/>
    <s v="Other CCMG"/>
    <s v="ECONN-SAP-CS"/>
    <s v="IIG EMEA NORDICS AREA"/>
    <s v="IIG EMEA DENMARK DISTRICT"/>
    <s v="MARK RATTLEY"/>
    <s v="ERLING KVALHEIM"/>
    <s v="IIG EMEA NORTH DIVISION"/>
    <x v="5"/>
    <n v="100878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-50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5915.01"/>
    <x v="2"/>
    <s v="PROCESS MFG"/>
    <s v="PROCESS MFG -- CHEMICALS"/>
    <s v="NordicsBOOKINGS"/>
    <s v="Q22013"/>
    <s v="Nordics"/>
    <x v="0"/>
  </r>
  <r>
    <x v="3"/>
    <x v="2"/>
    <s v="CONTENT AND CASE MGMT"/>
    <s v="CCMG INTEG-EXTN"/>
    <s v="SAP-ERP"/>
    <s v="Other CCMG"/>
    <s v="ECONN-SAP-SA"/>
    <s v="IIG EMEA NORDICS AREA"/>
    <s v="IIG EMEA DENMARK DISTRICT"/>
    <s v="MARK RATTLEY"/>
    <s v="ERLING KVALHEIM"/>
    <s v="IIG EMEA NORTH DIVISION"/>
    <x v="5"/>
    <n v="100878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29500.93"/>
    <x v="2"/>
    <s v="PROCESS MFG"/>
    <s v="PROCESS MFG -- CHEMICALS"/>
    <s v="NordicsBOOKINGS"/>
    <s v="Q22013"/>
    <s v="Nordics"/>
    <x v="0"/>
  </r>
  <r>
    <x v="4"/>
    <x v="2"/>
    <s v="CONTENT AND CASE MGMT"/>
    <s v="CCMG INTEG-EXTN"/>
    <s v="SAP-ERP"/>
    <s v="Other CCMG"/>
    <s v="ARCH-SVC-SAP"/>
    <s v="IIG EMEA NORDICS AREA"/>
    <s v="IIG EMEA DENMARK DISTRICT"/>
    <s v="MARK RATTLEY"/>
    <s v="ERLING KVALHEIM"/>
    <s v="IIG EMEA NORTH DIVISION"/>
    <x v="5"/>
    <n v="100878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20650.52"/>
    <x v="2"/>
    <s v="PROCESS MFG"/>
    <s v="PROCESS MFG -- CHEMICALS"/>
    <s v="NordicsBOOKINGS"/>
    <s v="Q22013"/>
    <s v="Nordics"/>
    <x v="0"/>
  </r>
  <r>
    <x v="4"/>
    <x v="2"/>
    <s v="CONTENT AND CASE MGMT"/>
    <s v="CCMG INTEG-EXTN"/>
    <s v="SAP-ERP"/>
    <s v="Other CCMG"/>
    <s v="ECONN-SAP-CS"/>
    <s v="IIG EMEA NORDICS AREA"/>
    <s v="IIG EMEA DENMARK DISTRICT"/>
    <s v="MARK RATTLEY"/>
    <s v="ERLING KVALHEIM"/>
    <s v="IIG EMEA NORTH DIVISION"/>
    <x v="5"/>
    <n v="100878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-50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5915.01"/>
    <x v="2"/>
    <s v="PROCESS MFG"/>
    <s v="PROCESS MFG -- CHEMICALS"/>
    <s v="NordicsBOOKINGS"/>
    <s v="Q22013"/>
    <s v="Nordics"/>
    <x v="0"/>
  </r>
  <r>
    <x v="4"/>
    <x v="2"/>
    <s v="CONTENT AND CASE MGMT"/>
    <s v="CCMG INTEG-EXTN"/>
    <s v="SAP-ERP"/>
    <s v="Other CCMG"/>
    <s v="ECONN-SAP-SA"/>
    <s v="IIG EMEA NORDICS AREA"/>
    <s v="IIG EMEA DENMARK DISTRICT"/>
    <s v="MARK RATTLEY"/>
    <s v="ERLING KVALHEIM"/>
    <s v="IIG EMEA NORTH DIVISION"/>
    <x v="5"/>
    <n v="100878"/>
    <x v="146"/>
    <x v="160"/>
    <x v="192"/>
    <s v="Belgium"/>
    <s v="Belgium"/>
    <x v="0"/>
    <s v="ZOR"/>
    <n v="2719914"/>
    <m/>
    <x v="233"/>
    <x v="205"/>
    <m/>
    <m/>
    <s v="BEMIS COMPANY INC."/>
    <n v="6477061"/>
    <x v="205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29500.93"/>
    <x v="2"/>
    <s v="PROCESS MFG"/>
    <s v="PROCESS MFG -- CHEMICALS"/>
    <s v="NordicsBOOKINGS"/>
    <s v="Q22013"/>
    <s v="Nordics"/>
    <x v="0"/>
  </r>
  <r>
    <x v="3"/>
    <x v="2"/>
    <s v="CONTENT AND CASE MGMT"/>
    <s v="CCMG INTEG-EXTN"/>
    <s v="SAP-ERP"/>
    <s v="Other CCMG"/>
    <s v="ARCH-SVC-SAP"/>
    <s v="IIG EMEA NORDICS AREA"/>
    <s v="IIG EMEA DENMARK DISTRICT"/>
    <s v="MARK RATTLEY"/>
    <s v="ERLING KVALHEIM"/>
    <s v="IIG EMEA NORTH DIVISION"/>
    <x v="5"/>
    <n v="100878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19600.12"/>
    <x v="2"/>
    <s v="GOVT"/>
    <s v="GOVT -- CENTRAL"/>
    <s v="NordicsBOOKINGS"/>
    <s v="Q22013"/>
    <s v="Nordics"/>
    <x v="0"/>
  </r>
  <r>
    <x v="3"/>
    <x v="2"/>
    <s v="CONTENT AND CASE MGMT"/>
    <s v="CCMG INTEG-EXTN"/>
    <s v="SAP-ERP"/>
    <s v="Other CCMG"/>
    <s v="ECONN-SAP-CS"/>
    <s v="IIG EMEA NORDICS AREA"/>
    <s v="IIG EMEA DENMARK DISTRICT"/>
    <s v="MARK RATTLEY"/>
    <s v="ERLING KVALHEIM"/>
    <s v="IIG EMEA NORTH DIVISION"/>
    <x v="5"/>
    <n v="100878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-450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50310.05"/>
    <x v="2"/>
    <s v="GOVT"/>
    <s v="GOVT -- CENTRAL"/>
    <s v="NordicsBOOKINGS"/>
    <s v="Q22013"/>
    <s v="Nordics"/>
    <x v="0"/>
  </r>
  <r>
    <x v="3"/>
    <x v="2"/>
    <s v="CONTENT AND CASE MGMT"/>
    <s v="CCMG INTEG-EXTN"/>
    <s v="SAP-ERP"/>
    <s v="Other CCMG"/>
    <s v="ECONN-SAP-SA"/>
    <s v="IIG EMEA NORDICS AREA"/>
    <s v="IIG EMEA DENMARK DISTRICT"/>
    <s v="MARK RATTLEY"/>
    <s v="ERLING KVALHEIM"/>
    <s v="IIG EMEA NORTH DIVISION"/>
    <x v="5"/>
    <n v="100878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28000.73"/>
    <x v="2"/>
    <s v="GOVT"/>
    <s v="GOVT -- CENTRAL"/>
    <s v="NordicsBOOKINGS"/>
    <s v="Q22013"/>
    <s v="Nordics"/>
    <x v="0"/>
  </r>
  <r>
    <x v="4"/>
    <x v="2"/>
    <s v="CONTENT AND CASE MGMT"/>
    <s v="CCMG INTEG-EXTN"/>
    <s v="SAP-ERP"/>
    <s v="Other CCMG"/>
    <s v="ARCH-SVC-SAP"/>
    <s v="IIG EMEA NORDICS AREA"/>
    <s v="IIG EMEA DENMARK DISTRICT"/>
    <s v="MARK RATTLEY"/>
    <s v="ERLING KVALHEIM"/>
    <s v="IIG EMEA NORTH DIVISION"/>
    <x v="5"/>
    <n v="100878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19600.12"/>
    <x v="2"/>
    <s v="GOVT"/>
    <s v="GOVT -- CENTRAL"/>
    <s v="NordicsBOOKINGS"/>
    <s v="Q22013"/>
    <s v="Nordics"/>
    <x v="0"/>
  </r>
  <r>
    <x v="4"/>
    <x v="2"/>
    <s v="CONTENT AND CASE MGMT"/>
    <s v="CCMG INTEG-EXTN"/>
    <s v="SAP-ERP"/>
    <s v="Other CCMG"/>
    <s v="ECONN-SAP-CS"/>
    <s v="IIG EMEA NORDICS AREA"/>
    <s v="IIG EMEA DENMARK DISTRICT"/>
    <s v="MARK RATTLEY"/>
    <s v="ERLING KVALHEIM"/>
    <s v="IIG EMEA NORTH DIVISION"/>
    <x v="5"/>
    <n v="100878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-450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50310.05"/>
    <x v="2"/>
    <s v="GOVT"/>
    <s v="GOVT -- CENTRAL"/>
    <s v="NordicsBOOKINGS"/>
    <s v="Q22013"/>
    <s v="Nordics"/>
    <x v="0"/>
  </r>
  <r>
    <x v="4"/>
    <x v="2"/>
    <s v="CONTENT AND CASE MGMT"/>
    <s v="CCMG INTEG-EXTN"/>
    <s v="SAP-ERP"/>
    <s v="Other CCMG"/>
    <s v="ECONN-SAP-SA"/>
    <s v="IIG EMEA NORDICS AREA"/>
    <s v="IIG EMEA DENMARK DISTRICT"/>
    <s v="MARK RATTLEY"/>
    <s v="ERLING KVALHEIM"/>
    <s v="IIG EMEA NORTH DIVISION"/>
    <x v="5"/>
    <n v="100878"/>
    <x v="146"/>
    <x v="160"/>
    <x v="193"/>
    <s v="Belgium"/>
    <s v="Belgium"/>
    <x v="0"/>
    <s v="ZOR"/>
    <n v="2676735"/>
    <m/>
    <x v="234"/>
    <x v="206"/>
    <m/>
    <m/>
    <s v="MINISTÈRE DE LA RÉGION DE BRUXELLES-CAPITALE"/>
    <n v="376152414"/>
    <x v="206"/>
    <s v="DXP"/>
    <n v="-1"/>
    <s v="Direct"/>
    <s v="EMC Sale"/>
    <s v="Y"/>
    <s v="Outsourcer;Distribution VAR"/>
    <s v="Alliances"/>
    <s v="OTHER CHANNEL"/>
    <d v="2013-03-04T00:00:00"/>
    <x v="30"/>
    <d v="2013-05-28T00:00:00"/>
    <n v="5"/>
    <m/>
    <m/>
    <m/>
    <n v="-28000.73"/>
    <x v="2"/>
    <s v="GOVT"/>
    <s v="GOVT -- CENTRAL"/>
    <s v="NordicsBOOKINGS"/>
    <s v="Q22013"/>
    <s v="Nordics"/>
    <x v="0"/>
  </r>
  <r>
    <x v="3"/>
    <x v="2"/>
    <s v="CONTENT AND CASE MGMT"/>
    <s v="CCMG CAPTURE"/>
    <s v="DISPATCHER"/>
    <s v="Capture"/>
    <s v="456-102-291"/>
    <s v="IIG EMEA NORDICS AREA"/>
    <s v="IIG EMEA DENMARK DISTRICT"/>
    <s v="MARK RATTLEY"/>
    <s v="ERLING KVALHEIM"/>
    <s v="IIG EMEA NORTH DIVISION"/>
    <x v="5"/>
    <n v="100878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-1"/>
    <s v="Direct"/>
    <s v="EMC Sale"/>
    <s v="Y"/>
    <s v="Direct Reseller"/>
    <m/>
    <s v="OTHER CHANNEL"/>
    <d v="2013-02-27T00:00:00"/>
    <x v="11"/>
    <d v="2013-05-31T00:00:00"/>
    <n v="5"/>
    <m/>
    <m/>
    <m/>
    <n v="10413.92"/>
    <x v="2"/>
    <s v="FINSERV"/>
    <s v="FINSERV -- OTHER"/>
    <s v="NordicsBOOKINGS"/>
    <s v="Q22013"/>
    <s v="Nordics"/>
    <x v="0"/>
  </r>
  <r>
    <x v="3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-2"/>
    <s v="Direct"/>
    <s v="EMC Sale"/>
    <s v="Y"/>
    <s v="Direct Reseller"/>
    <m/>
    <s v="OTHER CHANNEL"/>
    <d v="2013-02-27T00:00:00"/>
    <x v="11"/>
    <d v="2013-05-31T00:00:00"/>
    <n v="5"/>
    <m/>
    <m/>
    <m/>
    <n v="1640.04"/>
    <x v="2"/>
    <s v="FINSERV"/>
    <s v="FINSERV -- OTHER"/>
    <s v="NordicsBOOKINGS"/>
    <s v="Q22013"/>
    <s v="Nordics"/>
    <x v="0"/>
  </r>
  <r>
    <x v="3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-3"/>
    <s v="Direct"/>
    <s v="EMC Sale"/>
    <s v="Y"/>
    <s v="Direct Reseller"/>
    <m/>
    <s v="OTHER CHANNEL"/>
    <d v="2013-02-27T00:00:00"/>
    <x v="11"/>
    <d v="2013-05-31T00:00:00"/>
    <n v="5"/>
    <m/>
    <m/>
    <m/>
    <n v="8610.19"/>
    <x v="2"/>
    <s v="FINSERV"/>
    <s v="FINSERV -- OTHER"/>
    <s v="NordicsBOOKINGS"/>
    <s v="Q22013"/>
    <s v="Nordics"/>
    <x v="0"/>
  </r>
  <r>
    <x v="6"/>
    <x v="2"/>
    <s v="CONTENT AND CASE MGMT"/>
    <s v="CCMG CAPTURE"/>
    <s v="DISPATCHER"/>
    <s v="Capture"/>
    <s v="456-102-291"/>
    <s v="IIG EMEA NORDICS AREA"/>
    <s v="IIG EMEA DENMARK DISTRICT"/>
    <s v="MARK RATTLEY"/>
    <s v="ERLING KVALHEIM"/>
    <s v="IIG EMEA NORTH DIVISION"/>
    <x v="5"/>
    <n v="100878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-1"/>
    <s v="Direct"/>
    <s v="EMC Sale"/>
    <s v="Y"/>
    <s v="Direct Reseller"/>
    <m/>
    <s v="OTHER CHANNEL"/>
    <d v="2013-02-27T00:00:00"/>
    <x v="11"/>
    <d v="2013-05-31T00:00:00"/>
    <n v="5"/>
    <m/>
    <m/>
    <m/>
    <n v="-10413.92"/>
    <x v="2"/>
    <s v="FINSERV"/>
    <s v="FINSERV -- OTHER"/>
    <s v="NordicsBOOKINGS"/>
    <s v="Q22013"/>
    <s v="Nordics"/>
    <x v="0"/>
  </r>
  <r>
    <x v="6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-2"/>
    <s v="Direct"/>
    <s v="EMC Sale"/>
    <s v="Y"/>
    <s v="Direct Reseller"/>
    <m/>
    <s v="OTHER CHANNEL"/>
    <d v="2013-02-27T00:00:00"/>
    <x v="11"/>
    <d v="2013-05-31T00:00:00"/>
    <n v="5"/>
    <m/>
    <m/>
    <m/>
    <n v="-1640.04"/>
    <x v="2"/>
    <s v="FINSERV"/>
    <s v="FINSERV -- OTHER"/>
    <s v="NordicsBOOKINGS"/>
    <s v="Q22013"/>
    <s v="Nordics"/>
    <x v="0"/>
  </r>
  <r>
    <x v="6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18"/>
    <x v="17"/>
    <x v="16"/>
    <s v="South Africa"/>
    <s v="South Africa"/>
    <x v="0"/>
    <s v="ZOR"/>
    <n v="2173268"/>
    <m/>
    <x v="19"/>
    <x v="16"/>
    <m/>
    <m/>
    <s v="EQSTRA HOLDINGS LTD"/>
    <n v="652845420"/>
    <x v="12"/>
    <s v="DXP"/>
    <n v="-3"/>
    <s v="Direct"/>
    <s v="EMC Sale"/>
    <s v="Y"/>
    <s v="Direct Reseller"/>
    <m/>
    <s v="OTHER CHANNEL"/>
    <d v="2013-02-27T00:00:00"/>
    <x v="11"/>
    <d v="2013-05-31T00:00:00"/>
    <n v="5"/>
    <m/>
    <m/>
    <m/>
    <n v="-8610.19"/>
    <x v="2"/>
    <s v="FINSERV"/>
    <s v="FINSERV -- OTHER"/>
    <s v="NordicsBOOKINGS"/>
    <s v="Q22013"/>
    <s v="Nordics"/>
    <x v="0"/>
  </r>
  <r>
    <x v="3"/>
    <x v="2"/>
    <s v="CONTENT AND CASE MGMT"/>
    <s v="CCMG CAPTURE"/>
    <s v="EINPUT"/>
    <s v="Capture"/>
    <s v="456-102-276"/>
    <s v="IIG EMEA NORDICS AREA"/>
    <s v="IIG EMEA DENMARK DISTRICT"/>
    <s v="MARK RATTLEY"/>
    <s v="ERLING KVALHEIM"/>
    <s v="IIG EMEA NORTH DIVISION"/>
    <x v="5"/>
    <n v="100878"/>
    <x v="24"/>
    <x v="23"/>
    <x v="22"/>
    <s v="Luxembourg"/>
    <s v="Luxembourg"/>
    <x v="0"/>
    <s v="ZOR"/>
    <n v="2624540"/>
    <m/>
    <x v="26"/>
    <x v="22"/>
    <m/>
    <m/>
    <s v="POLICE GRAND-DUCALE(DIRECTION GÉNÉRALE) ETABL. PUBLIC"/>
    <n v="400938981"/>
    <x v="19"/>
    <s v="DXP"/>
    <n v="-3"/>
    <s v="Direct"/>
    <s v="EMC Sale"/>
    <s v="Y"/>
    <s v="Direct Reseller"/>
    <m/>
    <s v="OTHER CHANNEL"/>
    <d v="2013-02-08T00:00:00"/>
    <x v="11"/>
    <d v="2013-05-31T00:00:00"/>
    <n v="5"/>
    <m/>
    <m/>
    <m/>
    <n v="2215.1999999999998"/>
    <x v="2"/>
    <s v="GOVT"/>
    <s v="GOVT -- PUBLIC SAFETY &amp; JUSTICE"/>
    <s v="NordicsAdjustments"/>
    <s v="Q22013"/>
    <s v="Nordics"/>
    <x v="0"/>
  </r>
  <r>
    <x v="4"/>
    <x v="2"/>
    <s v="CONTENT AND CASE MGMT"/>
    <s v="CCMG CAPTURE"/>
    <s v="EINPUT"/>
    <s v="Capture"/>
    <s v="456-102-276"/>
    <s v="IIG EMEA NORDICS AREA"/>
    <s v="IIG EMEA DENMARK DISTRICT"/>
    <s v="MARK RATTLEY"/>
    <s v="ERLING KVALHEIM"/>
    <s v="IIG EMEA NORTH DIVISION"/>
    <x v="5"/>
    <n v="100878"/>
    <x v="24"/>
    <x v="23"/>
    <x v="22"/>
    <s v="Luxembourg"/>
    <s v="Luxembourg"/>
    <x v="0"/>
    <s v="ZOR"/>
    <n v="2624540"/>
    <m/>
    <x v="26"/>
    <x v="22"/>
    <m/>
    <m/>
    <s v="POLICE GRAND-DUCALE(DIRECTION GÉNÉRALE) ETABL. PUBLIC"/>
    <n v="400938981"/>
    <x v="19"/>
    <s v="DXP"/>
    <n v="-3"/>
    <s v="Direct"/>
    <s v="EMC Sale"/>
    <s v="Y"/>
    <s v="Direct Reseller"/>
    <m/>
    <s v="OTHER CHANNEL"/>
    <d v="2013-02-08T00:00:00"/>
    <x v="11"/>
    <d v="2013-05-31T00:00:00"/>
    <n v="5"/>
    <m/>
    <m/>
    <m/>
    <n v="-2215.1999999999998"/>
    <x v="2"/>
    <s v="GOVT"/>
    <s v="GOVT -- PUBLIC SAFETY &amp; JUSTICE"/>
    <s v="BeneluxAdjustments"/>
    <s v="Q22013"/>
    <s v="Nordics"/>
    <x v="0"/>
  </r>
  <r>
    <x v="3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-2"/>
    <s v="Direct"/>
    <s v="EMC Sale"/>
    <s v="N"/>
    <m/>
    <m/>
    <s v="DIRECT"/>
    <d v="2013-01-18T00:00:00"/>
    <x v="11"/>
    <d v="2013-05-31T00:00:00"/>
    <n v="5"/>
    <m/>
    <m/>
    <m/>
    <n v="800.8"/>
    <x v="2"/>
    <s v="FINSERV"/>
    <s v="FINSERV -- INSURANCE"/>
    <s v="NordicsBOOKINGS"/>
    <s v="Q22013"/>
    <s v="Nordics"/>
    <x v="0"/>
  </r>
  <r>
    <x v="3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-8"/>
    <s v="Direct"/>
    <s v="EMC Sale"/>
    <s v="N"/>
    <m/>
    <m/>
    <s v="DIRECT"/>
    <d v="2013-01-18T00:00:00"/>
    <x v="11"/>
    <d v="2013-05-31T00:00:00"/>
    <n v="5"/>
    <m/>
    <m/>
    <m/>
    <n v="11200.81"/>
    <x v="2"/>
    <s v="FINSERV"/>
    <s v="FINSERV -- INSURANCE"/>
    <s v="NordicsBOOKINGS"/>
    <s v="Q22013"/>
    <s v="Nordics"/>
    <x v="0"/>
  </r>
  <r>
    <x v="3"/>
    <x v="2"/>
    <s v="CONTENT AND CASE MGMT"/>
    <s v="CCMG CAPTURE"/>
    <s v="INPUTACCEL-CCMG"/>
    <s v="Capture"/>
    <s v="457-100-445"/>
    <s v="IIG EMEA NORDICS AREA"/>
    <s v="IIG EMEA DENMARK DISTRICT"/>
    <s v="MARK RATTLEY"/>
    <s v="ERLING KVALHEIM"/>
    <s v="IIG EMEA NORTH DIVISION"/>
    <x v="5"/>
    <n v="100878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-1"/>
    <s v="Direct"/>
    <s v="EMC Sale"/>
    <s v="N"/>
    <m/>
    <m/>
    <s v="DIRECT"/>
    <d v="2013-01-18T00:00:00"/>
    <x v="11"/>
    <d v="2013-05-31T00:00:00"/>
    <n v="5"/>
    <m/>
    <m/>
    <m/>
    <n v="30799.63"/>
    <x v="2"/>
    <s v="FINSERV"/>
    <s v="FINSERV -- INSURANCE"/>
    <s v="NordicsBOOKINGS"/>
    <s v="Q22013"/>
    <s v="Nordics"/>
    <x v="0"/>
  </r>
  <r>
    <x v="4"/>
    <x v="2"/>
    <s v="CONTENT AND CASE MGMT"/>
    <s v="CCMG CAPTURE"/>
    <s v="INPUTACCEL-CCMG"/>
    <s v="Capture"/>
    <s v="456-102-273"/>
    <s v="IIG EMEA NORDICS AREA"/>
    <s v="IIG EMEA DENMARK DISTRICT"/>
    <s v="MARK RATTLEY"/>
    <s v="ERLING KVALHEIM"/>
    <s v="IIG EMEA NORTH DIVISION"/>
    <x v="5"/>
    <n v="100878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-2"/>
    <s v="Direct"/>
    <s v="EMC Sale"/>
    <s v="N"/>
    <m/>
    <m/>
    <s v="DIRECT"/>
    <d v="2013-01-18T00:00:00"/>
    <x v="11"/>
    <d v="2013-05-31T00:00:00"/>
    <n v="5"/>
    <m/>
    <m/>
    <m/>
    <n v="-800.8"/>
    <x v="2"/>
    <s v="FINSERV"/>
    <s v="FINSERV -- INSURANCE"/>
    <s v="NordicsBOOKINGS"/>
    <s v="Q22013"/>
    <s v="Nordics"/>
    <x v="0"/>
  </r>
  <r>
    <x v="4"/>
    <x v="2"/>
    <s v="CONTENT AND CASE MGMT"/>
    <s v="CCMG CAPTURE"/>
    <s v="INPUTACCEL-CCMG"/>
    <s v="Capture"/>
    <s v="456-102-275"/>
    <s v="IIG EMEA NORDICS AREA"/>
    <s v="IIG EMEA DENMARK DISTRICT"/>
    <s v="MARK RATTLEY"/>
    <s v="ERLING KVALHEIM"/>
    <s v="IIG EMEA NORTH DIVISION"/>
    <x v="5"/>
    <n v="100878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-8"/>
    <s v="Direct"/>
    <s v="EMC Sale"/>
    <s v="N"/>
    <m/>
    <m/>
    <s v="DIRECT"/>
    <d v="2013-01-18T00:00:00"/>
    <x v="11"/>
    <d v="2013-05-31T00:00:00"/>
    <n v="5"/>
    <m/>
    <m/>
    <m/>
    <n v="-11200.81"/>
    <x v="2"/>
    <s v="FINSERV"/>
    <s v="FINSERV -- INSURANCE"/>
    <s v="NordicsBOOKINGS"/>
    <s v="Q22013"/>
    <s v="Nordics"/>
    <x v="0"/>
  </r>
  <r>
    <x v="4"/>
    <x v="2"/>
    <s v="CONTENT AND CASE MGMT"/>
    <s v="CCMG CAPTURE"/>
    <s v="INPUTACCEL-CCMG"/>
    <s v="Capture"/>
    <s v="457-100-445"/>
    <s v="IIG EMEA NORDICS AREA"/>
    <s v="IIG EMEA DENMARK DISTRICT"/>
    <s v="MARK RATTLEY"/>
    <s v="ERLING KVALHEIM"/>
    <s v="IIG EMEA NORTH DIVISION"/>
    <x v="5"/>
    <n v="100878"/>
    <x v="57"/>
    <x v="56"/>
    <x v="58"/>
    <s v="Belgium"/>
    <s v="Belgium"/>
    <x v="0"/>
    <s v="ZOR"/>
    <n v="2245122"/>
    <m/>
    <x v="73"/>
    <x v="58"/>
    <m/>
    <m/>
    <s v="ASSICURAZIONI GENERALI SPA"/>
    <n v="428405864"/>
    <x v="56"/>
    <s v="DXP"/>
    <n v="-1"/>
    <s v="Direct"/>
    <s v="EMC Sale"/>
    <s v="N"/>
    <m/>
    <m/>
    <s v="DIRECT"/>
    <d v="2013-01-18T00:00:00"/>
    <x v="11"/>
    <d v="2013-05-31T00:00:00"/>
    <n v="5"/>
    <m/>
    <m/>
    <m/>
    <n v="-30799.63"/>
    <x v="2"/>
    <s v="FINSERV"/>
    <s v="FINSERV -- INSURANCE"/>
    <s v="NordicsBOOKINGS"/>
    <s v="Q22013"/>
    <s v="Nordics"/>
    <x v="0"/>
  </r>
  <r>
    <x v="3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6"/>
    <s v="Netherlands"/>
    <s v="Netherlands"/>
    <x v="0"/>
    <s v="ZOR"/>
    <m/>
    <m/>
    <x v="103"/>
    <x v="88"/>
    <m/>
    <m/>
    <s v="NEDERLANDSE DEURWAARDERS ASSOCIATIE B.V."/>
    <n v="406751219"/>
    <x v="86"/>
    <s v="DXP"/>
    <n v="-1"/>
    <s v="Indirect"/>
    <s v="EMC Sale"/>
    <s v="Y"/>
    <s v="Distributor"/>
    <s v="Information Intelligence Reseller"/>
    <s v="OTHER CHANNEL"/>
    <d v="2013-02-25T00:00:00"/>
    <x v="11"/>
    <d v="2013-05-31T00:00:00"/>
    <n v="5"/>
    <m/>
    <m/>
    <m/>
    <n v="247.5"/>
    <x v="2"/>
    <s v="FINSERV"/>
    <s v="FINSERV -- OTHER"/>
    <s v="NordicsAdjustments"/>
    <s v="Q22013"/>
    <s v="Nordics"/>
    <x v="0"/>
  </r>
  <r>
    <x v="4"/>
    <x v="2"/>
    <s v="CONTENT AND CASE MGMT"/>
    <s v="CCMG CAPTURE"/>
    <s v="PIXEL-TOOLS"/>
    <s v="Capture"/>
    <s v="456-100-089"/>
    <s v="IIG EMEA NORDICS AREA"/>
    <s v="IIG EMEA DENMARK DISTRICT"/>
    <s v="MARK RATTLEY"/>
    <s v="ERLING KVALHEIM"/>
    <s v="IIG EMEA NORTH DIVISION"/>
    <x v="5"/>
    <n v="100878"/>
    <x v="23"/>
    <x v="22"/>
    <x v="86"/>
    <s v="Netherlands"/>
    <s v="Netherlands"/>
    <x v="0"/>
    <s v="ZOR"/>
    <m/>
    <m/>
    <x v="103"/>
    <x v="88"/>
    <m/>
    <m/>
    <s v="NEDERLANDSE DEURWAARDERS ASSOCIATIE B.V."/>
    <n v="406751219"/>
    <x v="86"/>
    <s v="DXP"/>
    <n v="-1"/>
    <s v="Indirect"/>
    <s v="EMC Sale"/>
    <s v="Y"/>
    <s v="Distributor"/>
    <s v="Information Intelligence Reseller"/>
    <s v="OTHER CHANNEL"/>
    <d v="2013-02-25T00:00:00"/>
    <x v="11"/>
    <d v="2013-05-31T00:00:00"/>
    <n v="5"/>
    <m/>
    <m/>
    <m/>
    <n v="-247.5"/>
    <x v="2"/>
    <s v="FINSERV"/>
    <s v="FINSERV -- OTHER"/>
    <s v="BeneluxAdjustment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3"/>
    <s v="Germany"/>
    <s v="Germany"/>
    <x v="0"/>
    <s v="ZOR"/>
    <m/>
    <m/>
    <x v="115"/>
    <x v="100"/>
    <m/>
    <m/>
    <s v="Donau-Ries Klinik Donauwörth"/>
    <n v="344444828"/>
    <x v="98"/>
    <s v="DXP"/>
    <n v="-1"/>
    <s v="Indirect"/>
    <s v="EMC Sale"/>
    <s v="Y"/>
    <s v="Distributor"/>
    <s v="Information Intelligence Reseller"/>
    <s v="OTHER CHANNEL"/>
    <d v="2013-02-25T00:00:00"/>
    <x v="11"/>
    <d v="2013-05-31T00:00:00"/>
    <n v="5"/>
    <m/>
    <m/>
    <m/>
    <n v="497.5"/>
    <x v="2"/>
    <s v="HEALTHCARE"/>
    <s v="HEALTHCARE -- GENERAL"/>
    <s v="NordicsAdjustments"/>
    <s v="Q22013"/>
    <s v="Nordics"/>
    <x v="0"/>
  </r>
  <r>
    <x v="7"/>
    <x v="1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3"/>
    <s v="Germany"/>
    <s v="Germany"/>
    <x v="0"/>
    <s v="ZOR"/>
    <m/>
    <m/>
    <x v="115"/>
    <x v="100"/>
    <m/>
    <m/>
    <s v="Donau-Ries Klinik Donauwörth"/>
    <n v="344444828"/>
    <x v="98"/>
    <s v="DXP"/>
    <n v="-1"/>
    <s v="Indirect"/>
    <s v="EMC Sale"/>
    <s v="Y"/>
    <s v="Distributor"/>
    <s v="Information Intelligence Reseller"/>
    <s v="OTHER CHANNEL"/>
    <d v="2013-02-25T00:00:00"/>
    <x v="11"/>
    <d v="2013-05-31T00:00:00"/>
    <n v="5"/>
    <m/>
    <m/>
    <m/>
    <n v="-497.5"/>
    <x v="2"/>
    <s v="HEALTHCARE"/>
    <s v="HEALTHCARE -- GENERAL"/>
    <s v="GermanyAdjustment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5"/>
    <s v="Switzerland"/>
    <s v="Switzerland"/>
    <x v="0"/>
    <s v="ZOR"/>
    <m/>
    <m/>
    <x v="117"/>
    <x v="102"/>
    <m/>
    <m/>
    <s v="HINT AG"/>
    <n v="482800807"/>
    <x v="100"/>
    <s v="DXP"/>
    <n v="-1"/>
    <s v="Indirect"/>
    <s v="EMC Sale"/>
    <s v="Y"/>
    <s v="Distributor"/>
    <s v="Information Intelligence Reseller"/>
    <s v="OTHER CHANNEL"/>
    <d v="2013-02-13T00:00:00"/>
    <x v="11"/>
    <d v="2013-05-31T00:00:00"/>
    <n v="5"/>
    <m/>
    <m/>
    <m/>
    <n v="497.5"/>
    <x v="2"/>
    <s v="SERVICES"/>
    <s v="SERVICES -- CONSULTING"/>
    <s v="NordicsAdjustments"/>
    <s v="Q22013"/>
    <s v="Nordics"/>
    <x v="0"/>
  </r>
  <r>
    <x v="12"/>
    <x v="1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5"/>
    <s v="Switzerland"/>
    <s v="Switzerland"/>
    <x v="0"/>
    <s v="ZOR"/>
    <m/>
    <m/>
    <x v="117"/>
    <x v="102"/>
    <m/>
    <m/>
    <s v="HINT AG"/>
    <n v="482800807"/>
    <x v="100"/>
    <s v="DXP"/>
    <n v="-1"/>
    <s v="Indirect"/>
    <s v="EMC Sale"/>
    <s v="Y"/>
    <s v="Distributor"/>
    <s v="Information Intelligence Reseller"/>
    <s v="OTHER CHANNEL"/>
    <d v="2013-02-13T00:00:00"/>
    <x v="11"/>
    <d v="2013-05-31T00:00:00"/>
    <n v="5"/>
    <m/>
    <m/>
    <m/>
    <n v="-497.5"/>
    <x v="2"/>
    <s v="SERVICES"/>
    <s v="SERVICES -- CONSULTING"/>
    <s v="SwitzerlandAdjustment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5"/>
    <s v="Switzerland"/>
    <s v="Switzerland"/>
    <x v="0"/>
    <s v="ZOR"/>
    <m/>
    <m/>
    <x v="118"/>
    <x v="103"/>
    <m/>
    <m/>
    <s v="HINT AG"/>
    <n v="482800807"/>
    <x v="101"/>
    <s v="DXP"/>
    <n v="-1"/>
    <s v="Indirect"/>
    <s v="EMC Sale"/>
    <s v="Y"/>
    <s v="Distributor"/>
    <s v="Information Intelligence Reseller"/>
    <s v="OTHER CHANNEL"/>
    <d v="2013-02-18T00:00:00"/>
    <x v="11"/>
    <d v="2013-05-31T00:00:00"/>
    <n v="5"/>
    <m/>
    <m/>
    <m/>
    <n v="497.5"/>
    <x v="2"/>
    <s v="SERVICES"/>
    <s v="SERVICES -- CONSULTING"/>
    <s v="NordicsAdjustments"/>
    <s v="Q22013"/>
    <s v="Nordics"/>
    <x v="0"/>
  </r>
  <r>
    <x v="12"/>
    <x v="1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5"/>
    <s v="Switzerland"/>
    <s v="Switzerland"/>
    <x v="0"/>
    <s v="ZOR"/>
    <m/>
    <m/>
    <x v="118"/>
    <x v="103"/>
    <m/>
    <m/>
    <s v="HINT AG"/>
    <n v="482800807"/>
    <x v="101"/>
    <s v="DXP"/>
    <n v="-1"/>
    <s v="Indirect"/>
    <s v="EMC Sale"/>
    <s v="Y"/>
    <s v="Distributor"/>
    <s v="Information Intelligence Reseller"/>
    <s v="OTHER CHANNEL"/>
    <d v="2013-02-18T00:00:00"/>
    <x v="11"/>
    <d v="2013-05-31T00:00:00"/>
    <n v="5"/>
    <m/>
    <m/>
    <m/>
    <n v="-497.5"/>
    <x v="2"/>
    <s v="SERVICES"/>
    <s v="SERVICES -- CONSULTING"/>
    <s v="SwitzerlandAdjustment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7"/>
    <s v="Germany"/>
    <s v="Germany"/>
    <x v="0"/>
    <s v="ZOR"/>
    <m/>
    <m/>
    <x v="120"/>
    <x v="105"/>
    <m/>
    <m/>
    <s v="Kreiskliniken Dillingen-Wertingen gemeinnützige GmbH"/>
    <n v="332343008"/>
    <x v="103"/>
    <s v="DXP"/>
    <n v="-1"/>
    <s v="Indirect"/>
    <s v="EMC Sale"/>
    <s v="Y"/>
    <s v="Distributor"/>
    <s v="Information Intelligence Reseller"/>
    <s v="OTHER CHANNEL"/>
    <d v="2013-02-11T00:00:00"/>
    <x v="11"/>
    <d v="2013-05-31T00:00:00"/>
    <n v="5"/>
    <m/>
    <m/>
    <m/>
    <n v="497.5"/>
    <x v="2"/>
    <s v="HEALTHCARE"/>
    <s v="HEALTHCARE -- GENERAL"/>
    <s v="NordicsAdjustments"/>
    <s v="Q22013"/>
    <s v="Nordics"/>
    <x v="0"/>
  </r>
  <r>
    <x v="7"/>
    <x v="1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7"/>
    <s v="Germany"/>
    <s v="Germany"/>
    <x v="0"/>
    <s v="ZOR"/>
    <m/>
    <m/>
    <x v="120"/>
    <x v="105"/>
    <m/>
    <m/>
    <s v="Kreiskliniken Dillingen-Wertingen gemeinnützige GmbH"/>
    <n v="332343008"/>
    <x v="103"/>
    <s v="DXP"/>
    <n v="-1"/>
    <s v="Indirect"/>
    <s v="EMC Sale"/>
    <s v="Y"/>
    <s v="Distributor"/>
    <s v="Information Intelligence Reseller"/>
    <s v="OTHER CHANNEL"/>
    <d v="2013-02-11T00:00:00"/>
    <x v="11"/>
    <d v="2013-05-31T00:00:00"/>
    <n v="5"/>
    <m/>
    <m/>
    <m/>
    <n v="-497.5"/>
    <x v="2"/>
    <s v="HEALTHCARE"/>
    <s v="HEALTHCARE -- GENERAL"/>
    <s v="GermanyAdjustments"/>
    <s v="Q22013"/>
    <s v="Nordics"/>
    <x v="0"/>
  </r>
  <r>
    <x v="3"/>
    <x v="2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8"/>
    <s v="Germany"/>
    <s v="Germany"/>
    <x v="0"/>
    <s v="ZOR"/>
    <m/>
    <m/>
    <x v="121"/>
    <x v="106"/>
    <m/>
    <m/>
    <s v="La.KUMed"/>
    <n v="15616304"/>
    <x v="104"/>
    <s v="DXP"/>
    <n v="-1"/>
    <s v="Indirect"/>
    <s v="EMC Sale"/>
    <s v="Y"/>
    <s v="Distributor"/>
    <s v="Information Intelligence Reseller"/>
    <s v="OTHER CHANNEL"/>
    <d v="2013-02-15T00:00:00"/>
    <x v="11"/>
    <d v="2013-05-31T00:00:00"/>
    <n v="5"/>
    <m/>
    <m/>
    <m/>
    <n v="497.5"/>
    <x v="2"/>
    <s v="NOT DEFINED"/>
    <s v="NOT DEFINED"/>
    <s v="NordicsAdjustments"/>
    <s v="Q22013"/>
    <s v="Nordics"/>
    <x v="0"/>
  </r>
  <r>
    <x v="7"/>
    <x v="1"/>
    <s v="CONTENT AND CASE MGMT"/>
    <s v="CCMG CAPTURE"/>
    <s v="PIXEL-TOOLS"/>
    <s v="Capture"/>
    <s v="456-100-090"/>
    <s v="IIG EMEA NORDICS AREA"/>
    <s v="IIG EMEA DENMARK DISTRICT"/>
    <s v="MARK RATTLEY"/>
    <s v="ERLING KVALHEIM"/>
    <s v="IIG EMEA NORTH DIVISION"/>
    <x v="5"/>
    <n v="100878"/>
    <x v="23"/>
    <x v="22"/>
    <x v="98"/>
    <s v="Germany"/>
    <s v="Germany"/>
    <x v="0"/>
    <s v="ZOR"/>
    <m/>
    <m/>
    <x v="121"/>
    <x v="106"/>
    <m/>
    <m/>
    <s v="La.KUMed"/>
    <n v="15616304"/>
    <x v="104"/>
    <s v="DXP"/>
    <n v="-1"/>
    <s v="Indirect"/>
    <s v="EMC Sale"/>
    <s v="Y"/>
    <s v="Distributor"/>
    <s v="Information Intelligence Reseller"/>
    <s v="OTHER CHANNEL"/>
    <d v="2013-02-15T00:00:00"/>
    <x v="11"/>
    <d v="2013-05-31T00:00:00"/>
    <n v="5"/>
    <m/>
    <m/>
    <m/>
    <n v="-497.5"/>
    <x v="2"/>
    <s v="NOT DEFINED"/>
    <s v="NOT DEFINED"/>
    <s v="GermanyAdjustments"/>
    <s v="Q22013"/>
    <s v="Nordics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5"/>
    <s v="Netherlands"/>
    <s v="Netherlands"/>
    <x v="0"/>
    <s v="ZOR"/>
    <m/>
    <m/>
    <x v="132"/>
    <x v="115"/>
    <m/>
    <m/>
    <s v="XANTION B.V."/>
    <n v="415700900"/>
    <x v="113"/>
    <s v="DXP"/>
    <n v="-1"/>
    <s v="Indirect"/>
    <s v="EMC Sale"/>
    <s v="Y"/>
    <s v="Distributor"/>
    <s v="Information Intelligence Reseller"/>
    <s v="OTHER CHANNEL"/>
    <d v="2013-01-24T00:00:00"/>
    <x v="11"/>
    <d v="2013-05-31T00:00:00"/>
    <n v="5"/>
    <m/>
    <m/>
    <m/>
    <n v="636.12"/>
    <x v="2"/>
    <s v="HIGHTECH"/>
    <s v="HIGHTECH -- COMMERCIAL MACHINERY &amp; COMPUTER EQUIPMENT"/>
    <s v="NordicsAdjustments"/>
    <s v="Q22013"/>
    <s v="Nordics"/>
    <x v="0"/>
  </r>
  <r>
    <x v="4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5"/>
    <s v="Netherlands"/>
    <s v="Netherlands"/>
    <x v="0"/>
    <s v="ZOR"/>
    <m/>
    <m/>
    <x v="132"/>
    <x v="115"/>
    <m/>
    <m/>
    <s v="XANTION B.V."/>
    <n v="415700900"/>
    <x v="113"/>
    <s v="DXP"/>
    <n v="-1"/>
    <s v="Indirect"/>
    <s v="EMC Sale"/>
    <s v="Y"/>
    <s v="Distributor"/>
    <s v="Information Intelligence Reseller"/>
    <s v="OTHER CHANNEL"/>
    <d v="2013-01-24T00:00:00"/>
    <x v="11"/>
    <d v="2013-05-31T00:00:00"/>
    <n v="5"/>
    <m/>
    <m/>
    <m/>
    <n v="-636.12"/>
    <x v="2"/>
    <s v="HIGHTECH"/>
    <s v="HIGHTECH -- COMMERCIAL MACHINERY &amp; COMPUTER EQUIPMENT"/>
    <s v="BeneluxAdjustments"/>
    <s v="Q22013"/>
    <s v="Nordics"/>
    <x v="0"/>
  </r>
  <r>
    <x v="3"/>
    <x v="2"/>
    <s v="CONTENT AND CASE MGMT"/>
    <s v="CCMG CLIENTS AND APPS"/>
    <s v="D2"/>
    <s v="D2"/>
    <s v="456-103-918"/>
    <s v="IIG EMEA NORDICS AREA"/>
    <s v="IIG EMEA DENMARK DISTRICT"/>
    <s v="MARK RATTLEY"/>
    <s v="ERLING KVALHEIM"/>
    <s v="IIG EMEA NORTH DIVISION"/>
    <x v="5"/>
    <n v="100878"/>
    <x v="108"/>
    <x v="112"/>
    <x v="136"/>
    <s v="Netherlands"/>
    <s v="Netherlands"/>
    <x v="0"/>
    <s v="ZOR"/>
    <m/>
    <m/>
    <x v="173"/>
    <x v="147"/>
    <m/>
    <m/>
    <s v="RWE AG"/>
    <n v="315163857"/>
    <x v="147"/>
    <s v="CXP"/>
    <n v="-92"/>
    <s v="Indirect"/>
    <s v="EMC Sale"/>
    <s v="Y"/>
    <s v="Distributor"/>
    <s v="Velocity Solution Provider;Velocity Services Implement;VSPEX"/>
    <s v="OTHER CHANNEL"/>
    <d v="2013-02-27T00:00:00"/>
    <x v="11"/>
    <d v="2013-05-31T00:00:00"/>
    <n v="5"/>
    <m/>
    <m/>
    <m/>
    <n v="16146.02"/>
    <x v="2"/>
    <s v="ENERGY"/>
    <s v="ENERGY -- MINING/METALS"/>
    <s v="NordicsAdjustments"/>
    <s v="Q22013"/>
    <s v="Nordics"/>
    <x v="0"/>
  </r>
  <r>
    <x v="4"/>
    <x v="2"/>
    <s v="CONTENT AND CASE MGMT"/>
    <s v="CCMG CLIENTS AND APPS"/>
    <s v="D2"/>
    <s v="D2"/>
    <s v="456-103-918"/>
    <s v="IIG EMEA NORDICS AREA"/>
    <s v="IIG EMEA DENMARK DISTRICT"/>
    <s v="MARK RATTLEY"/>
    <s v="ERLING KVALHEIM"/>
    <s v="IIG EMEA NORTH DIVISION"/>
    <x v="5"/>
    <n v="100878"/>
    <x v="108"/>
    <x v="112"/>
    <x v="136"/>
    <s v="Netherlands"/>
    <s v="Netherlands"/>
    <x v="0"/>
    <s v="ZOR"/>
    <m/>
    <m/>
    <x v="173"/>
    <x v="147"/>
    <m/>
    <m/>
    <s v="RWE AG"/>
    <n v="315163857"/>
    <x v="147"/>
    <s v="CXP"/>
    <n v="-92"/>
    <s v="Indirect"/>
    <s v="EMC Sale"/>
    <s v="Y"/>
    <s v="Distributor"/>
    <s v="Velocity Solution Provider;Velocity Services Implement;VSPEX"/>
    <s v="OTHER CHANNEL"/>
    <d v="2013-02-27T00:00:00"/>
    <x v="11"/>
    <d v="2013-05-31T00:00:00"/>
    <n v="5"/>
    <m/>
    <m/>
    <m/>
    <n v="-16146.02"/>
    <x v="2"/>
    <s v="ENERGY"/>
    <s v="ENERGY -- MINING/METALS"/>
    <s v="BeneluxAdjustments"/>
    <s v="Q22013"/>
    <s v="Nordics"/>
    <x v="0"/>
  </r>
  <r>
    <x v="3"/>
    <x v="2"/>
    <s v="CONTENT AND CASE MGMT"/>
    <s v="CCMG CLIENTS AND APPS"/>
    <s v="WCM"/>
    <s v="Other CCMG"/>
    <s v="IDS-SRC-MC"/>
    <s v="IIG EMEA NORDICS AREA"/>
    <s v="IIG EMEA DENMARK DISTRICT"/>
    <s v="MARK RATTLEY"/>
    <s v="ERLING KVALHEIM"/>
    <s v="IIG EMEA NORTH DIVISION"/>
    <x v="5"/>
    <n v="100878"/>
    <x v="124"/>
    <x v="132"/>
    <x v="158"/>
    <s v="Belgium"/>
    <s v="Belgium"/>
    <x v="0"/>
    <s v="ZOR"/>
    <n v="2050221"/>
    <s v="ZR06 - VSOE"/>
    <x v="198"/>
    <x v="170"/>
    <s v="HARD REDIRECTS"/>
    <s v="ZR06 - VSOE"/>
    <s v="ETAT BELGE"/>
    <n v="762899263"/>
    <x v="170"/>
    <s v="DXP"/>
    <n v="0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-107.9"/>
    <x v="2"/>
    <s v="TME"/>
    <s v="TME -- TELECOMMUNICATIONS"/>
    <s v="NordicsBOOKINGS"/>
    <s v="Q22013"/>
    <s v="Nordics"/>
    <x v="0"/>
  </r>
  <r>
    <x v="3"/>
    <x v="2"/>
    <s v="CONTENT AND CASE MGMT"/>
    <s v="CCMG CLIENTS AND APPS"/>
    <s v="WCM"/>
    <s v="Other CCMG"/>
    <s v="IDS-SRC-MC"/>
    <s v="IIG EMEA NORDICS AREA"/>
    <s v="IIG EMEA DENMARK DISTRICT"/>
    <s v="MARK RATTLEY"/>
    <s v="ERLING KVALHEIM"/>
    <s v="IIG EMEA NORTH DIVISION"/>
    <x v="5"/>
    <n v="100878"/>
    <x v="124"/>
    <x v="132"/>
    <x v="158"/>
    <s v="Belgium"/>
    <s v="Belgium"/>
    <x v="0"/>
    <s v="ZOR"/>
    <n v="2050221"/>
    <m/>
    <x v="198"/>
    <x v="170"/>
    <m/>
    <m/>
    <s v="ETAT BELGE"/>
    <n v="762899263"/>
    <x v="170"/>
    <s v="DXP"/>
    <n v="-12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59997.66"/>
    <x v="2"/>
    <s v="TME"/>
    <s v="TME -- TELECOMMUNICATIONS"/>
    <s v="NordicsBOOKINGS"/>
    <s v="Q22013"/>
    <s v="Nordics"/>
    <x v="0"/>
  </r>
  <r>
    <x v="3"/>
    <x v="2"/>
    <s v="CONTENT AND CASE MGMT"/>
    <s v="CCMG CLIENTS AND APPS"/>
    <s v="WCM"/>
    <s v="Other CCMG"/>
    <s v="IDS-TAR-MC"/>
    <s v="IIG EMEA NORDICS AREA"/>
    <s v="IIG EMEA DENMARK DISTRICT"/>
    <s v="MARK RATTLEY"/>
    <s v="ERLING KVALHEIM"/>
    <s v="IIG EMEA NORTH DIVISION"/>
    <x v="5"/>
    <n v="100878"/>
    <x v="124"/>
    <x v="132"/>
    <x v="158"/>
    <s v="Belgium"/>
    <s v="Belgium"/>
    <x v="0"/>
    <s v="ZOR"/>
    <n v="2050221"/>
    <m/>
    <x v="198"/>
    <x v="170"/>
    <m/>
    <m/>
    <s v="ETAT BELGE"/>
    <n v="762899263"/>
    <x v="170"/>
    <s v="DXP"/>
    <n v="-2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4999.8"/>
    <x v="2"/>
    <s v="TME"/>
    <s v="TME -- TELECOMMUNICATIONS"/>
    <s v="NordicsBOOKINGS"/>
    <s v="Q22013"/>
    <s v="Nordics"/>
    <x v="0"/>
  </r>
  <r>
    <x v="4"/>
    <x v="2"/>
    <s v="CONTENT AND CASE MGMT"/>
    <s v="CCMG CLIENTS AND APPS"/>
    <s v="WCM"/>
    <s v="Other CCMG"/>
    <s v="IDS-SRC-MC"/>
    <s v="IIG EMEA NORDICS AREA"/>
    <s v="IIG EMEA DENMARK DISTRICT"/>
    <s v="MARK RATTLEY"/>
    <s v="ERLING KVALHEIM"/>
    <s v="IIG EMEA NORTH DIVISION"/>
    <x v="5"/>
    <n v="100878"/>
    <x v="124"/>
    <x v="132"/>
    <x v="158"/>
    <s v="Belgium"/>
    <s v="Belgium"/>
    <x v="0"/>
    <s v="ZOR"/>
    <n v="2050221"/>
    <s v="ZR06 - VSOE"/>
    <x v="198"/>
    <x v="170"/>
    <s v="HARD REDIRECTS"/>
    <s v="ZR06 - VSOE"/>
    <s v="ETAT BELGE"/>
    <n v="762899263"/>
    <x v="170"/>
    <s v="DXP"/>
    <n v="0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107.9"/>
    <x v="2"/>
    <s v="TME"/>
    <s v="TME -- TELECOMMUNICATIONS"/>
    <s v="NordicsBOOKINGS"/>
    <s v="Q22013"/>
    <s v="Nordics"/>
    <x v="0"/>
  </r>
  <r>
    <x v="4"/>
    <x v="2"/>
    <s v="CONTENT AND CASE MGMT"/>
    <s v="CCMG CLIENTS AND APPS"/>
    <s v="WCM"/>
    <s v="Other CCMG"/>
    <s v="IDS-SRC-MC"/>
    <s v="IIG EMEA NORDICS AREA"/>
    <s v="IIG EMEA DENMARK DISTRICT"/>
    <s v="MARK RATTLEY"/>
    <s v="ERLING KVALHEIM"/>
    <s v="IIG EMEA NORTH DIVISION"/>
    <x v="5"/>
    <n v="100878"/>
    <x v="124"/>
    <x v="132"/>
    <x v="158"/>
    <s v="Belgium"/>
    <s v="Belgium"/>
    <x v="0"/>
    <s v="ZOR"/>
    <n v="2050221"/>
    <m/>
    <x v="198"/>
    <x v="170"/>
    <m/>
    <m/>
    <s v="ETAT BELGE"/>
    <n v="762899263"/>
    <x v="170"/>
    <s v="DXP"/>
    <n v="-12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-59997.66"/>
    <x v="2"/>
    <s v="TME"/>
    <s v="TME -- TELECOMMUNICATIONS"/>
    <s v="NordicsBOOKINGS"/>
    <s v="Q22013"/>
    <s v="Nordics"/>
    <x v="0"/>
  </r>
  <r>
    <x v="4"/>
    <x v="2"/>
    <s v="CONTENT AND CASE MGMT"/>
    <s v="CCMG CLIENTS AND APPS"/>
    <s v="WCM"/>
    <s v="Other CCMG"/>
    <s v="IDS-TAR-MC"/>
    <s v="IIG EMEA NORDICS AREA"/>
    <s v="IIG EMEA DENMARK DISTRICT"/>
    <s v="MARK RATTLEY"/>
    <s v="ERLING KVALHEIM"/>
    <s v="IIG EMEA NORTH DIVISION"/>
    <x v="5"/>
    <n v="100878"/>
    <x v="124"/>
    <x v="132"/>
    <x v="158"/>
    <s v="Belgium"/>
    <s v="Belgium"/>
    <x v="0"/>
    <s v="ZOR"/>
    <n v="2050221"/>
    <m/>
    <x v="198"/>
    <x v="170"/>
    <m/>
    <m/>
    <s v="ETAT BELGE"/>
    <n v="762899263"/>
    <x v="170"/>
    <s v="DXP"/>
    <n v="-2"/>
    <s v="Direct"/>
    <s v="EMC Sale"/>
    <s v="N"/>
    <s v="Distribution VAR;Service Provider"/>
    <s v="Velocity Solution Provider;Velocity Services Implement;VSPEX;Velocity Service Provider"/>
    <s v="OTHER CHANNEL"/>
    <d v="2013-01-31T00:00:00"/>
    <x v="11"/>
    <d v="2013-05-31T00:00:00"/>
    <n v="5"/>
    <m/>
    <m/>
    <m/>
    <n v="-4999.8"/>
    <x v="2"/>
    <s v="TME"/>
    <s v="TME -- TELECOMMUNICATIONS"/>
    <s v="NordicsBOOKINGS"/>
    <s v="Q22013"/>
    <s v="Nordics"/>
    <x v="0"/>
  </r>
  <r>
    <x v="3"/>
    <x v="2"/>
    <s v="CONTENT AND CASE MGMT"/>
    <s v="CCMG PLATFORM"/>
    <s v="CORE-PLATFORM"/>
    <s v="Other CCMG"/>
    <s v="457-100-351"/>
    <s v="IIG EMEA NORDICS AREA"/>
    <s v="IIG EMEA DENMARK DISTRICT"/>
    <s v="MARK RATTLEY"/>
    <s v="ERLING KVALHEIM"/>
    <s v="IIG EMEA NORTH DIVISION"/>
    <x v="5"/>
    <n v="100878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-5"/>
    <s v="Direct"/>
    <s v="EMC Sale"/>
    <s v="N"/>
    <m/>
    <m/>
    <s v="DIRECT"/>
    <d v="2013-01-21T00:00:00"/>
    <x v="11"/>
    <d v="2013-05-31T00:00:00"/>
    <n v="5"/>
    <m/>
    <m/>
    <m/>
    <n v="1553.5"/>
    <x v="2"/>
    <s v="FINSERV"/>
    <s v="FINSERV -- INSURANCE"/>
    <s v="NordicsBOOKINGS"/>
    <s v="Q22013"/>
    <s v="Nordics"/>
    <x v="0"/>
  </r>
  <r>
    <x v="3"/>
    <x v="2"/>
    <s v="CONTENT AND CASE MGMT"/>
    <s v="CCMG XCP FRAMEWORK"/>
    <s v="XCP-DESIGN"/>
    <s v="Other CCMG"/>
    <s v="457-100-290"/>
    <s v="IIG EMEA NORDICS AREA"/>
    <s v="IIG EMEA DENMARK DISTRICT"/>
    <s v="MARK RATTLEY"/>
    <s v="ERLING KVALHEIM"/>
    <s v="IIG EMEA NORTH DIVISION"/>
    <x v="5"/>
    <n v="100878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-1"/>
    <s v="Direct"/>
    <s v="EMC Sale"/>
    <s v="N"/>
    <m/>
    <m/>
    <s v="DIRECT"/>
    <d v="2013-01-21T00:00:00"/>
    <x v="11"/>
    <d v="2013-05-31T00:00:00"/>
    <n v="5"/>
    <m/>
    <m/>
    <m/>
    <n v="3100.5"/>
    <x v="2"/>
    <s v="FINSERV"/>
    <s v="FINSERV -- INSURANCE"/>
    <s v="NordicsBOOKINGS"/>
    <s v="Q22013"/>
    <s v="Nordics"/>
    <x v="0"/>
  </r>
  <r>
    <x v="3"/>
    <x v="2"/>
    <s v="CONTENT AND CASE MGMT"/>
    <s v="CCMG XCP FRAMEWORK"/>
    <s v="XCP-USER"/>
    <s v="Other CCMG"/>
    <s v="457-100-281"/>
    <s v="IIG EMEA NORDICS AREA"/>
    <s v="IIG EMEA DENMARK DISTRICT"/>
    <s v="MARK RATTLEY"/>
    <s v="ERLING KVALHEIM"/>
    <s v="IIG EMEA NORTH DIVISION"/>
    <x v="5"/>
    <n v="100878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-5"/>
    <s v="Direct"/>
    <s v="EMC Sale"/>
    <s v="N"/>
    <m/>
    <m/>
    <s v="DIRECT"/>
    <d v="2013-01-21T00:00:00"/>
    <x v="11"/>
    <d v="2013-05-31T00:00:00"/>
    <n v="5"/>
    <m/>
    <m/>
    <m/>
    <n v="3256.5"/>
    <x v="2"/>
    <s v="FINSERV"/>
    <s v="FINSERV -- INSURANCE"/>
    <s v="NordicsBOOKINGS"/>
    <s v="Q22013"/>
    <s v="Nordics"/>
    <x v="0"/>
  </r>
  <r>
    <x v="4"/>
    <x v="2"/>
    <s v="CONTENT AND CASE MGMT"/>
    <s v="CCMG PLATFORM"/>
    <s v="CORE-PLATFORM"/>
    <s v="Other CCMG"/>
    <s v="457-100-351"/>
    <s v="IIG EMEA NORDICS AREA"/>
    <s v="IIG EMEA DENMARK DISTRICT"/>
    <s v="MARK RATTLEY"/>
    <s v="ERLING KVALHEIM"/>
    <s v="IIG EMEA NORTH DIVISION"/>
    <x v="5"/>
    <n v="100878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-5"/>
    <s v="Direct"/>
    <s v="EMC Sale"/>
    <s v="N"/>
    <m/>
    <m/>
    <s v="DIRECT"/>
    <d v="2013-01-21T00:00:00"/>
    <x v="11"/>
    <d v="2013-05-31T00:00:00"/>
    <n v="5"/>
    <m/>
    <m/>
    <m/>
    <n v="-1553.5"/>
    <x v="2"/>
    <s v="FINSERV"/>
    <s v="FINSERV -- INSURANCE"/>
    <s v="NordicsBOOKINGS"/>
    <s v="Q22013"/>
    <s v="Nordics"/>
    <x v="0"/>
  </r>
  <r>
    <x v="4"/>
    <x v="2"/>
    <s v="CONTENT AND CASE MGMT"/>
    <s v="CCMG XCP FRAMEWORK"/>
    <s v="XCP-DESIGN"/>
    <s v="Other CCMG"/>
    <s v="457-100-290"/>
    <s v="IIG EMEA NORDICS AREA"/>
    <s v="IIG EMEA DENMARK DISTRICT"/>
    <s v="MARK RATTLEY"/>
    <s v="ERLING KVALHEIM"/>
    <s v="IIG EMEA NORTH DIVISION"/>
    <x v="5"/>
    <n v="100878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-1"/>
    <s v="Direct"/>
    <s v="EMC Sale"/>
    <s v="N"/>
    <m/>
    <m/>
    <s v="DIRECT"/>
    <d v="2013-01-21T00:00:00"/>
    <x v="11"/>
    <d v="2013-05-31T00:00:00"/>
    <n v="5"/>
    <m/>
    <m/>
    <m/>
    <n v="-3100.5"/>
    <x v="2"/>
    <s v="FINSERV"/>
    <s v="FINSERV -- INSURANCE"/>
    <s v="NordicsBOOKINGS"/>
    <s v="Q22013"/>
    <s v="Nordics"/>
    <x v="0"/>
  </r>
  <r>
    <x v="4"/>
    <x v="2"/>
    <s v="CONTENT AND CASE MGMT"/>
    <s v="CCMG XCP FRAMEWORK"/>
    <s v="XCP-USER"/>
    <s v="Other CCMG"/>
    <s v="457-100-281"/>
    <s v="IIG EMEA NORDICS AREA"/>
    <s v="IIG EMEA DENMARK DISTRICT"/>
    <s v="MARK RATTLEY"/>
    <s v="ERLING KVALHEIM"/>
    <s v="IIG EMEA NORTH DIVISION"/>
    <x v="5"/>
    <n v="100878"/>
    <x v="57"/>
    <x v="171"/>
    <x v="58"/>
    <s v="Belgium"/>
    <s v="Belgium"/>
    <x v="0"/>
    <s v="ZOR"/>
    <n v="2682685"/>
    <m/>
    <x v="248"/>
    <x v="219"/>
    <m/>
    <m/>
    <s v="ASSICURAZIONI GENERALI SPA"/>
    <n v="428405864"/>
    <x v="218"/>
    <s v="DXP"/>
    <n v="-5"/>
    <s v="Direct"/>
    <s v="EMC Sale"/>
    <s v="N"/>
    <m/>
    <m/>
    <s v="DIRECT"/>
    <d v="2013-01-21T00:00:00"/>
    <x v="11"/>
    <d v="2013-05-31T00:00:00"/>
    <n v="5"/>
    <m/>
    <m/>
    <m/>
    <n v="-3256.5"/>
    <x v="2"/>
    <s v="FINSERV"/>
    <s v="FINSERV -- INSURANCE"/>
    <s v="NordicsBOOKINGS"/>
    <s v="Q22013"/>
    <s v="Nordics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3"/>
    <s v="Belgium"/>
    <s v="Belgium"/>
    <x v="0"/>
    <s v="ZOR"/>
    <n v="2924373"/>
    <m/>
    <x v="130"/>
    <x v="113"/>
    <m/>
    <m/>
    <s v="HOPITAUX IRIS SUD"/>
    <n v="400614979"/>
    <x v="111"/>
    <s v="DXP"/>
    <n v="1"/>
    <s v="Indirect"/>
    <s v="EMC Sale"/>
    <s v="Y"/>
    <s v="Distributor"/>
    <s v="Information Intelligence Reseller"/>
    <s v="OTHER CHANNEL"/>
    <d v="2013-05-24T00:00:00"/>
    <x v="47"/>
    <d v="2013-05-24T00:00:00"/>
    <n v="5"/>
    <m/>
    <m/>
    <m/>
    <n v="-1101.75"/>
    <x v="2"/>
    <m/>
    <m/>
    <s v="NordicsAdjustments"/>
    <s v="Q22013"/>
    <s v="Nordics"/>
    <x v="0"/>
  </r>
  <r>
    <x v="3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3"/>
    <s v="Belgium"/>
    <s v="Belgium"/>
    <x v="0"/>
    <s v="ZOR"/>
    <n v="2924373"/>
    <m/>
    <x v="130"/>
    <x v="113"/>
    <m/>
    <m/>
    <s v="HOPITAUX IRIS SUD"/>
    <n v="400614979"/>
    <x v="111"/>
    <s v="DXP"/>
    <n v="1"/>
    <s v="Indirect"/>
    <s v="EMC Sale"/>
    <s v="Y"/>
    <s v="Distributor"/>
    <s v="Information Intelligence Reseller"/>
    <s v="OTHER CHANNEL"/>
    <d v="2013-05-24T00:00:00"/>
    <x v="1"/>
    <d v="2013-06-30T00:00:00"/>
    <n v="6"/>
    <m/>
    <m/>
    <m/>
    <n v="-1101.75"/>
    <x v="2"/>
    <m/>
    <m/>
    <s v="NordicsAdjustments"/>
    <s v="Q22013"/>
    <s v="Nordics"/>
    <x v="0"/>
  </r>
  <r>
    <x v="4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3"/>
    <s v="Belgium"/>
    <s v="Belgium"/>
    <x v="0"/>
    <s v="ZOR"/>
    <n v="2924373"/>
    <m/>
    <x v="130"/>
    <x v="113"/>
    <m/>
    <m/>
    <s v="HOPITAUX IRIS SUD"/>
    <n v="400614979"/>
    <x v="111"/>
    <s v="DXP"/>
    <n v="1"/>
    <s v="Indirect"/>
    <s v="EMC Sale"/>
    <s v="Y"/>
    <s v="Distributor"/>
    <s v="Information Intelligence Reseller"/>
    <s v="OTHER CHANNEL"/>
    <d v="2013-05-24T00:00:00"/>
    <x v="47"/>
    <d v="2013-05-24T00:00:00"/>
    <n v="5"/>
    <m/>
    <m/>
    <m/>
    <n v="1101.75"/>
    <x v="2"/>
    <m/>
    <m/>
    <s v="BeneluxAdjustments"/>
    <s v="Q22013"/>
    <s v="Nordics"/>
    <x v="0"/>
  </r>
  <r>
    <x v="4"/>
    <x v="2"/>
    <s v="CONTENT AND CASE MGMT"/>
    <s v="CCMG CAPTURE"/>
    <s v="PIXEL-TOOLS"/>
    <s v="Capture"/>
    <s v="456-100-091"/>
    <s v="IIG EMEA NORDICS AREA"/>
    <s v="IIG EMEA DENMARK DISTRICT"/>
    <s v="MARK RATTLEY"/>
    <s v="ERLING KVALHEIM"/>
    <s v="IIG EMEA NORTH DIVISION"/>
    <x v="5"/>
    <n v="100878"/>
    <x v="23"/>
    <x v="22"/>
    <x v="103"/>
    <s v="Belgium"/>
    <s v="Belgium"/>
    <x v="0"/>
    <s v="ZOR"/>
    <n v="2924373"/>
    <m/>
    <x v="130"/>
    <x v="113"/>
    <m/>
    <m/>
    <s v="HOPITAUX IRIS SUD"/>
    <n v="400614979"/>
    <x v="111"/>
    <s v="DXP"/>
    <n v="1"/>
    <s v="Indirect"/>
    <s v="EMC Sale"/>
    <s v="Y"/>
    <s v="Distributor"/>
    <s v="Information Intelligence Reseller"/>
    <s v="OTHER CHANNEL"/>
    <d v="2013-05-24T00:00:00"/>
    <x v="1"/>
    <d v="2013-06-30T00:00:00"/>
    <n v="6"/>
    <m/>
    <m/>
    <m/>
    <n v="1101.75"/>
    <x v="2"/>
    <m/>
    <m/>
    <s v="BeneluxAdjustments"/>
    <s v="Q22013"/>
    <s v="Nordics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5"/>
    <x v="14"/>
    <x v="13"/>
    <s v="United States"/>
    <s v="United States"/>
    <x v="0"/>
    <s v="ZOR"/>
    <n v="2676561"/>
    <n v="4500140822"/>
    <x v="5"/>
    <x v="5"/>
    <m/>
    <n v="4500140822"/>
    <s v="NUCLYS NV"/>
    <n v="373242994"/>
    <x v="1"/>
    <s v="DXP"/>
    <n v="106"/>
    <s v="Direct"/>
    <s v="EMC Sale"/>
    <s v="N"/>
    <m/>
    <m/>
    <s v="DIRECT"/>
    <d v="2013-06-27T00:00:00"/>
    <x v="1"/>
    <d v="2013-06-29T00:00:00"/>
    <n v="6"/>
    <m/>
    <m/>
    <m/>
    <n v="-7357.35"/>
    <x v="2"/>
    <s v="SERVICES"/>
    <s v="SERVICES -- CONSULTING"/>
    <s v="OTHERAdjustments"/>
    <s v="Q22013"/>
    <n v="0"/>
    <x v="0"/>
  </r>
  <r>
    <x v="4"/>
    <x v="2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5"/>
    <x v="14"/>
    <x v="13"/>
    <s v="United States"/>
    <s v="United States"/>
    <x v="0"/>
    <s v="ZOR"/>
    <n v="2676561"/>
    <n v="4500140822"/>
    <x v="5"/>
    <x v="5"/>
    <m/>
    <n v="4500140822"/>
    <s v="NUCLYS NV"/>
    <n v="373242994"/>
    <x v="1"/>
    <s v="DXP"/>
    <n v="106"/>
    <s v="Direct"/>
    <s v="EMC Sale"/>
    <s v="N"/>
    <m/>
    <m/>
    <s v="DIRECT"/>
    <d v="2013-06-27T00:00:00"/>
    <x v="1"/>
    <d v="2013-06-29T00:00:00"/>
    <n v="6"/>
    <m/>
    <m/>
    <m/>
    <n v="7357.35"/>
    <x v="2"/>
    <s v="SERVICES"/>
    <s v="SERVICES -- CONSULTING"/>
    <s v="BeneluxAdjustments"/>
    <s v="Q22013"/>
    <n v="0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n v="2927281"/>
    <n v="4500143214"/>
    <x v="8"/>
    <x v="8"/>
    <m/>
    <n v="4500143214"/>
    <s v="NOT DEFINED"/>
    <s v="NOT DEFINED"/>
    <x v="1"/>
    <s v="DXP"/>
    <n v="1006"/>
    <s v="Direct"/>
    <s v="EMC Sale"/>
    <m/>
    <m/>
    <m/>
    <s v="DIRECT"/>
    <d v="2013-06-28T00:00:00"/>
    <x v="1"/>
    <d v="2013-06-29T00:00:00"/>
    <n v="6"/>
    <m/>
    <m/>
    <m/>
    <n v="-200120"/>
    <x v="2"/>
    <m/>
    <m/>
    <s v="OTHERAdjustments"/>
    <s v="Q22013"/>
    <n v="0"/>
    <x v="0"/>
  </r>
  <r>
    <x v="6"/>
    <x v="2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n v="2927281"/>
    <n v="4500143214"/>
    <x v="8"/>
    <x v="8"/>
    <m/>
    <n v="4500143214"/>
    <s v="NOT DEFINED"/>
    <s v="NOT DEFINED"/>
    <x v="1"/>
    <s v="DXP"/>
    <n v="1006"/>
    <s v="Direct"/>
    <s v="EMC Sale"/>
    <m/>
    <m/>
    <m/>
    <s v="DIRECT"/>
    <d v="2013-06-28T00:00:00"/>
    <x v="1"/>
    <d v="2013-06-29T00:00:00"/>
    <n v="6"/>
    <m/>
    <m/>
    <m/>
    <n v="200120"/>
    <x v="2"/>
    <m/>
    <m/>
    <s v="South AfricaAdjustments"/>
    <s v="Q22013"/>
    <n v="0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n v="2969163"/>
    <s v="4500131617-0"/>
    <x v="9"/>
    <x v="9"/>
    <m/>
    <s v="4500131617-0"/>
    <s v="NOT DEFINED"/>
    <s v="NOT DEFINED"/>
    <x v="1"/>
    <s v="CXP"/>
    <n v="1003"/>
    <s v="Indirect"/>
    <s v="EMC Sale"/>
    <m/>
    <m/>
    <m/>
    <s v="DIRECT"/>
    <d v="2013-06-21T00:00:00"/>
    <x v="1"/>
    <d v="2013-06-24T00:00:00"/>
    <n v="6"/>
    <m/>
    <m/>
    <m/>
    <n v="-300776.21000000002"/>
    <x v="2"/>
    <m/>
    <m/>
    <s v="OTHERAdjustments"/>
    <s v="Q22013"/>
    <n v="0"/>
    <x v="0"/>
  </r>
  <r>
    <x v="7"/>
    <x v="1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n v="2969163"/>
    <s v="4500131617-0"/>
    <x v="9"/>
    <x v="9"/>
    <m/>
    <s v="4500131617-0"/>
    <s v="NOT DEFINED"/>
    <s v="NOT DEFINED"/>
    <x v="1"/>
    <s v="CXP"/>
    <n v="1003"/>
    <s v="Indirect"/>
    <s v="EMC Sale"/>
    <m/>
    <m/>
    <m/>
    <s v="DIRECT"/>
    <d v="2013-06-21T00:00:00"/>
    <x v="1"/>
    <d v="2013-06-24T00:00:00"/>
    <n v="6"/>
    <m/>
    <m/>
    <m/>
    <n v="300776.21000000002"/>
    <x v="2"/>
    <m/>
    <m/>
    <s v="GermanyAdjustments"/>
    <s v="Q22013"/>
    <n v="0"/>
    <x v="0"/>
  </r>
  <r>
    <x v="8"/>
    <x v="3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m/>
    <n v="4500133208"/>
    <x v="1"/>
    <x v="1"/>
    <m/>
    <n v="4500133208"/>
    <s v="NOT DEFINED"/>
    <s v="NOT DEFINED"/>
    <x v="1"/>
    <m/>
    <n v="56"/>
    <s v="Direct"/>
    <s v="EMC Sale"/>
    <m/>
    <m/>
    <m/>
    <s v="DIRECT"/>
    <d v="2013-06-14T00:00:00"/>
    <x v="1"/>
    <d v="2013-06-28T00:00:00"/>
    <n v="6"/>
    <m/>
    <m/>
    <m/>
    <n v="-3678.68"/>
    <x v="2"/>
    <m/>
    <m/>
    <s v="OTHERAdjustments"/>
    <s v="Q22013"/>
    <n v="0"/>
    <x v="0"/>
  </r>
  <r>
    <x v="2"/>
    <x v="0"/>
    <s v="CONTENT AND CASE MGMT"/>
    <s v="CCMG SYNCPLICITY"/>
    <s v="SYNCPLICITY"/>
    <s v="SyncP"/>
    <s v="SYNCH-SAAS-JE"/>
    <s v="CZECH REPUBLIC AREA"/>
    <s v="CZECH REPUBLIC HOUSE DISTRICT"/>
    <s v="MICHAL FISER"/>
    <s v="CZECH REP QUOTA HOUSE DM"/>
    <s v="TEEAM DIVISION"/>
    <x v="14"/>
    <s v="NA"/>
    <x v="14"/>
    <x v="13"/>
    <x v="12"/>
    <s v="NA"/>
    <s v="NA"/>
    <x v="0"/>
    <s v="ZOR"/>
    <m/>
    <n v="4500133208"/>
    <x v="1"/>
    <x v="1"/>
    <m/>
    <n v="4500133208"/>
    <s v="NOT DEFINED"/>
    <s v="NOT DEFINED"/>
    <x v="1"/>
    <m/>
    <n v="56"/>
    <s v="Direct"/>
    <s v="EMC Sale"/>
    <m/>
    <m/>
    <m/>
    <s v="DIRECT"/>
    <d v="2013-06-14T00:00:00"/>
    <x v="1"/>
    <d v="2013-06-28T00:00:00"/>
    <n v="6"/>
    <m/>
    <m/>
    <m/>
    <n v="3678.68"/>
    <x v="2"/>
    <m/>
    <m/>
    <s v="Middle EastAdjustments"/>
    <s v="Q22013"/>
    <n v="0"/>
    <x v="0"/>
  </r>
  <r>
    <x v="14"/>
    <x v="4"/>
    <m/>
    <m/>
    <m/>
    <m/>
    <m/>
    <m/>
    <m/>
    <m/>
    <m/>
    <m/>
    <x v="97"/>
    <m/>
    <x v="169"/>
    <x v="188"/>
    <x v="222"/>
    <m/>
    <m/>
    <x v="6"/>
    <m/>
    <m/>
    <m/>
    <x v="17"/>
    <x v="1"/>
    <m/>
    <m/>
    <m/>
    <m/>
    <x v="1"/>
    <m/>
    <m/>
    <m/>
    <m/>
    <m/>
    <m/>
    <m/>
    <m/>
    <m/>
    <x v="59"/>
    <m/>
    <m/>
    <m/>
    <m/>
    <m/>
    <m/>
    <x v="3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7" dataOnRows="1" applyNumberFormats="0" applyBorderFormats="0" applyFontFormats="0" applyPatternFormats="0" applyAlignmentFormats="0" applyWidthHeightFormats="1" dataCaption="Data" updatedVersion="3" minRefreshableVersion="3" asteriskTotals="1" showMemberPropertyTips="0" useAutoFormatting="1" itemPrintTitles="1" createdVersion="3" indent="0" compact="0" compactData="0" gridDropZones="1">
  <location ref="A8:K81" firstHeaderRow="1" firstDataRow="2" firstDataCol="8" rowPageCount="1" colPageCount="1"/>
  <pivotFields count="53">
    <pivotField axis="axisRow" compact="0" outline="0" subtotalTop="0" showAll="0" includeNewItemsInFilter="1" sortType="ascending" sumSubtotal="1">
      <items count="17">
        <item x="13"/>
        <item x="4"/>
        <item x="0"/>
        <item x="1"/>
        <item x="7"/>
        <item x="11"/>
        <item x="10"/>
        <item x="2"/>
        <item x="3"/>
        <item x="8"/>
        <item x="9"/>
        <item x="6"/>
        <item x="12"/>
        <item x="5"/>
        <item m="1" x="15"/>
        <item x="14"/>
        <item t="sum"/>
      </items>
    </pivotField>
    <pivotField axis="axisPage" compact="0" outline="0" showAll="0" defaultSubtotal="0">
      <items count="6">
        <item x="2"/>
        <item x="1"/>
        <item x="4"/>
        <item x="3"/>
        <item x="0"/>
        <item m="1" x="5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98">
        <item x="97"/>
        <item x="29"/>
        <item x="84"/>
        <item x="94"/>
        <item x="17"/>
        <item x="14"/>
        <item x="21"/>
        <item x="66"/>
        <item x="26"/>
        <item x="23"/>
        <item x="58"/>
        <item x="67"/>
        <item x="60"/>
        <item x="68"/>
        <item x="32"/>
        <item x="39"/>
        <item x="28"/>
        <item x="80"/>
        <item x="25"/>
        <item x="77"/>
        <item x="61"/>
        <item x="87"/>
        <item x="40"/>
        <item x="38"/>
        <item x="49"/>
        <item x="75"/>
        <item x="62"/>
        <item x="27"/>
        <item x="42"/>
        <item x="6"/>
        <item x="71"/>
        <item x="51"/>
        <item x="92"/>
        <item x="19"/>
        <item x="81"/>
        <item x="0"/>
        <item x="41"/>
        <item x="50"/>
        <item x="16"/>
        <item x="33"/>
        <item x="79"/>
        <item x="83"/>
        <item x="93"/>
        <item x="45"/>
        <item x="85"/>
        <item x="72"/>
        <item x="35"/>
        <item x="15"/>
        <item x="76"/>
        <item x="57"/>
        <item x="48"/>
        <item x="44"/>
        <item x="24"/>
        <item x="18"/>
        <item x="3"/>
        <item x="88"/>
        <item x="2"/>
        <item x="74"/>
        <item x="53"/>
        <item x="55"/>
        <item x="22"/>
        <item x="65"/>
        <item x="30"/>
        <item x="5"/>
        <item x="37"/>
        <item x="34"/>
        <item x="91"/>
        <item x="59"/>
        <item x="69"/>
        <item x="70"/>
        <item x="90"/>
        <item x="46"/>
        <item x="63"/>
        <item x="64"/>
        <item x="73"/>
        <item x="31"/>
        <item x="43"/>
        <item x="47"/>
        <item x="86"/>
        <item x="11"/>
        <item x="54"/>
        <item x="4"/>
        <item x="12"/>
        <item x="52"/>
        <item x="8"/>
        <item x="9"/>
        <item x="78"/>
        <item x="89"/>
        <item x="96"/>
        <item x="10"/>
        <item x="36"/>
        <item x="56"/>
        <item x="7"/>
        <item x="95"/>
        <item x="13"/>
        <item x="82"/>
        <item x="20"/>
        <item x="1"/>
      </items>
    </pivotField>
    <pivotField compact="0" outline="0" showAll="0" defaultSubtotal="0"/>
    <pivotField axis="axisRow" compact="0" outline="0" showAll="0" defaultSubtotal="0">
      <items count="171">
        <item x="146"/>
        <item x="76"/>
        <item x="81"/>
        <item x="80"/>
        <item x="122"/>
        <item x="78"/>
        <item x="169"/>
        <item x="62"/>
        <item x="153"/>
        <item x="23"/>
        <item x="83"/>
        <item x="50"/>
        <item x="59"/>
        <item x="47"/>
        <item x="119"/>
        <item x="143"/>
        <item x="130"/>
        <item x="57"/>
        <item x="85"/>
        <item x="54"/>
        <item x="121"/>
        <item x="27"/>
        <item m="1" x="170"/>
        <item x="138"/>
        <item x="106"/>
        <item x="118"/>
        <item x="133"/>
        <item x="144"/>
        <item x="30"/>
        <item x="93"/>
        <item x="96"/>
        <item x="97"/>
        <item x="98"/>
        <item x="33"/>
        <item x="0"/>
        <item x="44"/>
        <item x="63"/>
        <item x="4"/>
        <item x="123"/>
        <item x="160"/>
        <item x="74"/>
        <item x="3"/>
        <item x="64"/>
        <item x="94"/>
        <item x="35"/>
        <item x="71"/>
        <item x="108"/>
        <item x="51"/>
        <item x="90"/>
        <item x="165"/>
        <item x="34"/>
        <item x="68"/>
        <item x="102"/>
        <item x="14"/>
        <item x="18"/>
        <item x="37"/>
        <item x="61"/>
        <item x="31"/>
        <item x="156"/>
        <item x="75"/>
        <item x="65"/>
        <item x="66"/>
        <item x="132"/>
        <item x="38"/>
        <item x="79"/>
        <item x="56"/>
        <item x="82"/>
        <item x="127"/>
        <item x="89"/>
        <item x="19"/>
        <item x="135"/>
        <item x="41"/>
        <item x="69"/>
        <item x="17"/>
        <item x="152"/>
        <item x="124"/>
        <item x="24"/>
        <item x="91"/>
        <item x="87"/>
        <item x="13"/>
        <item x="86"/>
        <item x="162"/>
        <item x="26"/>
        <item x="73"/>
        <item x="16"/>
        <item x="39"/>
        <item x="49"/>
        <item x="145"/>
        <item x="84"/>
        <item x="163"/>
        <item x="2"/>
        <item x="88"/>
        <item x="164"/>
        <item x="53"/>
        <item x="95"/>
        <item x="114"/>
        <item x="28"/>
        <item x="10"/>
        <item x="45"/>
        <item x="60"/>
        <item x="107"/>
        <item x="117"/>
        <item x="120"/>
        <item x="139"/>
        <item x="155"/>
        <item x="159"/>
        <item x="36"/>
        <item x="48"/>
        <item x="103"/>
        <item x="104"/>
        <item x="6"/>
        <item x="100"/>
        <item x="115"/>
        <item x="9"/>
        <item x="149"/>
        <item x="168"/>
        <item x="158"/>
        <item x="166"/>
        <item x="92"/>
        <item x="150"/>
        <item x="157"/>
        <item x="5"/>
        <item x="20"/>
        <item x="25"/>
        <item x="32"/>
        <item x="52"/>
        <item x="58"/>
        <item x="101"/>
        <item x="7"/>
        <item x="43"/>
        <item x="112"/>
        <item x="113"/>
        <item x="128"/>
        <item x="129"/>
        <item x="67"/>
        <item x="151"/>
        <item x="167"/>
        <item x="8"/>
        <item x="22"/>
        <item x="29"/>
        <item x="40"/>
        <item x="70"/>
        <item x="72"/>
        <item x="77"/>
        <item x="99"/>
        <item x="109"/>
        <item x="110"/>
        <item x="111"/>
        <item x="116"/>
        <item x="125"/>
        <item x="131"/>
        <item x="134"/>
        <item x="136"/>
        <item x="137"/>
        <item x="140"/>
        <item x="141"/>
        <item x="142"/>
        <item x="154"/>
        <item x="148"/>
        <item x="42"/>
        <item x="46"/>
        <item x="105"/>
        <item x="126"/>
        <item x="147"/>
        <item x="161"/>
        <item x="55"/>
        <item x="21"/>
        <item x="1"/>
        <item x="11"/>
        <item x="12"/>
        <item x="15"/>
      </items>
    </pivotField>
    <pivotField axis="axisRow" compact="0" outline="0" showAll="0" defaultSubtotal="0">
      <items count="189">
        <item x="77"/>
        <item x="82"/>
        <item x="81"/>
        <item x="129"/>
        <item x="79"/>
        <item x="188"/>
        <item x="167"/>
        <item x="22"/>
        <item x="125"/>
        <item x="130"/>
        <item x="123"/>
        <item x="78"/>
        <item x="122"/>
        <item x="124"/>
        <item x="25"/>
        <item x="41"/>
        <item x="109"/>
        <item x="142"/>
        <item x="93"/>
        <item x="96"/>
        <item x="97"/>
        <item x="98"/>
        <item x="39"/>
        <item x="0"/>
        <item x="56"/>
        <item x="42"/>
        <item x="63"/>
        <item x="176"/>
        <item x="75"/>
        <item x="3"/>
        <item x="64"/>
        <item x="94"/>
        <item x="90"/>
        <item x="184"/>
        <item x="182"/>
        <item x="112"/>
        <item x="49"/>
        <item x="32"/>
        <item x="13"/>
        <item x="17"/>
        <item x="34"/>
        <item x="118"/>
        <item x="76"/>
        <item x="139"/>
        <item x="170"/>
        <item x="141"/>
        <item x="58"/>
        <item x="35"/>
        <item x="68"/>
        <item x="148"/>
        <item x="65"/>
        <item x="83"/>
        <item x="72"/>
        <item x="48"/>
        <item x="89"/>
        <item x="18"/>
        <item x="38"/>
        <item x="104"/>
        <item x="163"/>
        <item x="119"/>
        <item x="69"/>
        <item x="16"/>
        <item x="166"/>
        <item x="171"/>
        <item x="132"/>
        <item x="23"/>
        <item x="91"/>
        <item x="160"/>
        <item x="87"/>
        <item x="12"/>
        <item x="60"/>
        <item x="33"/>
        <item x="135"/>
        <item x="62"/>
        <item x="86"/>
        <item x="180"/>
        <item x="36"/>
        <item x="15"/>
        <item x="84"/>
        <item x="47"/>
        <item x="144"/>
        <item x="159"/>
        <item x="31"/>
        <item x="85"/>
        <item x="131"/>
        <item x="179"/>
        <item x="2"/>
        <item x="88"/>
        <item x="181"/>
        <item x="186"/>
        <item x="51"/>
        <item x="54"/>
        <item x="80"/>
        <item x="95"/>
        <item x="45"/>
        <item x="102"/>
        <item x="28"/>
        <item x="26"/>
        <item x="74"/>
        <item x="11"/>
        <item x="43"/>
        <item x="59"/>
        <item x="61"/>
        <item x="110"/>
        <item x="126"/>
        <item x="149"/>
        <item x="169"/>
        <item x="174"/>
        <item x="46"/>
        <item x="52"/>
        <item x="55"/>
        <item x="105"/>
        <item x="106"/>
        <item x="6"/>
        <item x="100"/>
        <item x="120"/>
        <item x="151"/>
        <item x="9"/>
        <item x="111"/>
        <item x="66"/>
        <item x="157"/>
        <item x="187"/>
        <item x="156"/>
        <item x="173"/>
        <item x="183"/>
        <item x="4"/>
        <item x="92"/>
        <item x="103"/>
        <item x="164"/>
        <item x="172"/>
        <item x="5"/>
        <item x="19"/>
        <item x="24"/>
        <item x="30"/>
        <item x="50"/>
        <item x="57"/>
        <item x="101"/>
        <item x="107"/>
        <item x="152"/>
        <item x="7"/>
        <item x="29"/>
        <item x="116"/>
        <item x="117"/>
        <item x="136"/>
        <item x="137"/>
        <item x="138"/>
        <item x="150"/>
        <item x="158"/>
        <item x="165"/>
        <item x="185"/>
        <item x="8"/>
        <item x="21"/>
        <item x="27"/>
        <item x="37"/>
        <item x="67"/>
        <item x="70"/>
        <item x="71"/>
        <item x="73"/>
        <item x="99"/>
        <item x="113"/>
        <item x="114"/>
        <item x="115"/>
        <item x="121"/>
        <item x="127"/>
        <item x="128"/>
        <item x="133"/>
        <item x="140"/>
        <item x="143"/>
        <item x="145"/>
        <item x="146"/>
        <item x="147"/>
        <item x="153"/>
        <item x="154"/>
        <item x="155"/>
        <item x="168"/>
        <item x="175"/>
        <item x="162"/>
        <item x="178"/>
        <item x="10"/>
        <item x="40"/>
        <item x="44"/>
        <item x="108"/>
        <item x="134"/>
        <item x="161"/>
        <item x="177"/>
        <item x="53"/>
        <item x="20"/>
        <item x="1"/>
        <item x="14"/>
      </items>
    </pivotField>
    <pivotField axis="axisRow" compact="0" outline="0" showAll="0" defaultSubtotal="0">
      <items count="223">
        <item x="222"/>
        <item x="100"/>
        <item x="118"/>
        <item x="121"/>
        <item x="39"/>
        <item x="115"/>
        <item x="88"/>
        <item x="38"/>
        <item x="80"/>
        <item x="84"/>
        <item x="102"/>
        <item x="109"/>
        <item x="120"/>
        <item x="15"/>
        <item x="35"/>
        <item x="36"/>
        <item x="48"/>
        <item x="50"/>
        <item x="51"/>
        <item x="70"/>
        <item x="83"/>
        <item x="89"/>
        <item x="99"/>
        <item x="94"/>
        <item x="117"/>
        <item x="156"/>
        <item x="175"/>
        <item x="200"/>
        <item x="216"/>
        <item x="217"/>
        <item x="30"/>
        <item x="34"/>
        <item x="106"/>
        <item x="90"/>
        <item x="157"/>
        <item x="204"/>
        <item x="213"/>
        <item x="0"/>
        <item x="32"/>
        <item x="61"/>
        <item x="69"/>
        <item x="74"/>
        <item x="112"/>
        <item x="215"/>
        <item x="53"/>
        <item x="56"/>
        <item x="59"/>
        <item x="77"/>
        <item x="82"/>
        <item x="92"/>
        <item x="119"/>
        <item x="122"/>
        <item x="210"/>
        <item x="46"/>
        <item x="110"/>
        <item x="126"/>
        <item x="142"/>
        <item x="24"/>
        <item x="27"/>
        <item x="25"/>
        <item x="43"/>
        <item x="63"/>
        <item x="87"/>
        <item x="96"/>
        <item x="108"/>
        <item x="103"/>
        <item x="111"/>
        <item x="79"/>
        <item x="146"/>
        <item x="192"/>
        <item x="193"/>
        <item x="16"/>
        <item x="21"/>
        <item x="22"/>
        <item x="44"/>
        <item x="49"/>
        <item x="58"/>
        <item x="62"/>
        <item x="64"/>
        <item x="65"/>
        <item x="66"/>
        <item x="86"/>
        <item x="93"/>
        <item x="95"/>
        <item x="97"/>
        <item x="98"/>
        <item x="104"/>
        <item x="105"/>
        <item x="134"/>
        <item x="136"/>
        <item x="147"/>
        <item x="150"/>
        <item x="154"/>
        <item x="155"/>
        <item x="158"/>
        <item x="179"/>
        <item x="180"/>
        <item x="203"/>
        <item x="207"/>
        <item x="31"/>
        <item x="42"/>
        <item x="47"/>
        <item x="54"/>
        <item x="57"/>
        <item x="68"/>
        <item x="81"/>
        <item x="85"/>
        <item x="113"/>
        <item x="129"/>
        <item x="148"/>
        <item x="171"/>
        <item x="208"/>
        <item x="214"/>
        <item x="219"/>
        <item x="91"/>
        <item x="101"/>
        <item x="128"/>
        <item x="130"/>
        <item x="143"/>
        <item x="149"/>
        <item x="172"/>
        <item x="41"/>
        <item x="124"/>
        <item x="144"/>
        <item x="182"/>
        <item x="201"/>
        <item x="135"/>
        <item x="161"/>
        <item x="196"/>
        <item x="71"/>
        <item x="133"/>
        <item x="188"/>
        <item x="2"/>
        <item x="3"/>
        <item x="6"/>
        <item x="9"/>
        <item x="11"/>
        <item x="12"/>
        <item x="14"/>
        <item x="17"/>
        <item x="221"/>
        <item x="107"/>
        <item x="114"/>
        <item x="187"/>
        <item x="206"/>
        <item x="218"/>
        <item x="4"/>
        <item x="67"/>
        <item x="73"/>
        <item x="116"/>
        <item x="127"/>
        <item x="197"/>
        <item x="198"/>
        <item x="205"/>
        <item x="5"/>
        <item x="18"/>
        <item x="23"/>
        <item x="29"/>
        <item x="33"/>
        <item x="52"/>
        <item x="60"/>
        <item x="125"/>
        <item x="131"/>
        <item x="183"/>
        <item x="190"/>
        <item x="7"/>
        <item x="28"/>
        <item x="140"/>
        <item x="141"/>
        <item x="162"/>
        <item x="163"/>
        <item x="168"/>
        <item x="181"/>
        <item x="189"/>
        <item x="199"/>
        <item x="220"/>
        <item x="8"/>
        <item x="20"/>
        <item x="26"/>
        <item x="37"/>
        <item x="72"/>
        <item x="75"/>
        <item x="76"/>
        <item x="78"/>
        <item x="123"/>
        <item x="137"/>
        <item x="138"/>
        <item x="139"/>
        <item x="145"/>
        <item x="151"/>
        <item x="152"/>
        <item x="159"/>
        <item x="164"/>
        <item x="165"/>
        <item x="166"/>
        <item x="167"/>
        <item x="169"/>
        <item x="170"/>
        <item x="173"/>
        <item x="174"/>
        <item x="176"/>
        <item x="177"/>
        <item x="178"/>
        <item x="184"/>
        <item x="185"/>
        <item x="186"/>
        <item x="191"/>
        <item x="202"/>
        <item x="209"/>
        <item x="195"/>
        <item x="212"/>
        <item x="10"/>
        <item x="40"/>
        <item x="45"/>
        <item x="132"/>
        <item x="153"/>
        <item x="160"/>
        <item x="194"/>
        <item x="211"/>
        <item x="55"/>
        <item x="19"/>
        <item x="1"/>
        <item x="13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 defaultSubtotal="0">
      <items count="7">
        <item x="6"/>
        <item x="0"/>
        <item x="1"/>
        <item x="2"/>
        <item x="5"/>
        <item x="3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68">
        <item x="17"/>
        <item x="251"/>
        <item x="247"/>
        <item x="18"/>
        <item x="73"/>
        <item x="74"/>
        <item x="99"/>
        <item x="132"/>
        <item x="243"/>
        <item x="248"/>
        <item x="198"/>
        <item x="26"/>
        <item x="117"/>
        <item x="120"/>
        <item x="118"/>
        <item x="121"/>
        <item x="262"/>
        <item x="19"/>
        <item x="103"/>
        <item x="115"/>
        <item x="173"/>
        <item x="233"/>
        <item x="234"/>
        <item x="104"/>
        <item x="138"/>
        <item x="119"/>
        <item x="11"/>
        <item x="15"/>
        <item x="136"/>
        <item x="49"/>
        <item x="20"/>
        <item x="51"/>
        <item x="52"/>
        <item x="97"/>
        <item x="105"/>
        <item x="101"/>
        <item x="124"/>
        <item x="127"/>
        <item x="131"/>
        <item x="145"/>
        <item x="148"/>
        <item x="150"/>
        <item x="151"/>
        <item x="3"/>
        <item x="48"/>
        <item x="63"/>
        <item x="65"/>
        <item x="66"/>
        <item x="85"/>
        <item x="100"/>
        <item x="108"/>
        <item x="123"/>
        <item x="116"/>
        <item x="147"/>
        <item x="194"/>
        <item x="216"/>
        <item x="261"/>
        <item x="35"/>
        <item x="46"/>
        <item x="47"/>
        <item x="133"/>
        <item x="135"/>
        <item x="197"/>
        <item x="258"/>
        <item x="0"/>
        <item x="2"/>
        <item x="13"/>
        <item x="37"/>
        <item x="38"/>
        <item x="76"/>
        <item x="84"/>
        <item x="90"/>
        <item x="141"/>
        <item x="260"/>
        <item x="68"/>
        <item x="71"/>
        <item x="93"/>
        <item x="113"/>
        <item x="149"/>
        <item x="152"/>
        <item x="153"/>
        <item x="254"/>
        <item x="42"/>
        <item x="43"/>
        <item x="44"/>
        <item x="45"/>
        <item x="61"/>
        <item x="109"/>
        <item x="137"/>
        <item x="162"/>
        <item x="180"/>
        <item x="28"/>
        <item x="29"/>
        <item x="32"/>
        <item x="30"/>
        <item x="56"/>
        <item x="78"/>
        <item x="130"/>
        <item x="140"/>
        <item x="154"/>
        <item x="155"/>
        <item x="184"/>
        <item x="24"/>
        <item x="57"/>
        <item x="64"/>
        <item x="77"/>
        <item x="79"/>
        <item x="80"/>
        <item x="89"/>
        <item x="126"/>
        <item x="171"/>
        <item x="185"/>
        <item x="188"/>
        <item x="192"/>
        <item x="193"/>
        <item x="195"/>
        <item x="196"/>
        <item x="220"/>
        <item x="221"/>
        <item x="246"/>
        <item x="25"/>
        <item x="36"/>
        <item x="39"/>
        <item x="40"/>
        <item x="55"/>
        <item x="59"/>
        <item x="60"/>
        <item x="62"/>
        <item x="69"/>
        <item x="72"/>
        <item x="83"/>
        <item x="98"/>
        <item x="102"/>
        <item x="110"/>
        <item x="114"/>
        <item x="122"/>
        <item x="143"/>
        <item x="166"/>
        <item x="186"/>
        <item x="212"/>
        <item x="252"/>
        <item x="259"/>
        <item x="264"/>
        <item x="112"/>
        <item x="125"/>
        <item x="165"/>
        <item x="167"/>
        <item x="179"/>
        <item x="181"/>
        <item x="187"/>
        <item x="213"/>
        <item x="6"/>
        <item x="54"/>
        <item x="128"/>
        <item x="129"/>
        <item x="160"/>
        <item x="172"/>
        <item x="182"/>
        <item x="223"/>
        <item x="244"/>
        <item x="9"/>
        <item x="201"/>
        <item x="237"/>
        <item x="238"/>
        <item x="86"/>
        <item x="170"/>
        <item x="229"/>
        <item x="12"/>
        <item x="14"/>
        <item x="16"/>
        <item x="267"/>
        <item x="106"/>
        <item x="107"/>
        <item x="134"/>
        <item x="144"/>
        <item x="228"/>
        <item x="250"/>
        <item x="263"/>
        <item x="4"/>
        <item x="82"/>
        <item x="88"/>
        <item x="146"/>
        <item x="163"/>
        <item x="239"/>
        <item x="240"/>
        <item x="249"/>
        <item x="5"/>
        <item x="21"/>
        <item x="27"/>
        <item x="34"/>
        <item x="41"/>
        <item x="67"/>
        <item x="75"/>
        <item x="161"/>
        <item x="168"/>
        <item x="224"/>
        <item x="231"/>
        <item x="7"/>
        <item x="33"/>
        <item x="81"/>
        <item x="177"/>
        <item x="178"/>
        <item x="202"/>
        <item x="203"/>
        <item x="209"/>
        <item x="222"/>
        <item x="230"/>
        <item x="241"/>
        <item x="242"/>
        <item x="265"/>
        <item x="8"/>
        <item x="23"/>
        <item x="31"/>
        <item x="50"/>
        <item x="87"/>
        <item x="91"/>
        <item x="92"/>
        <item x="95"/>
        <item x="96"/>
        <item x="111"/>
        <item x="139"/>
        <item x="142"/>
        <item x="157"/>
        <item x="158"/>
        <item x="164"/>
        <item x="174"/>
        <item x="175"/>
        <item x="176"/>
        <item x="183"/>
        <item x="189"/>
        <item x="190"/>
        <item x="199"/>
        <item x="204"/>
        <item x="205"/>
        <item x="206"/>
        <item x="207"/>
        <item x="208"/>
        <item x="210"/>
        <item x="211"/>
        <item x="214"/>
        <item x="215"/>
        <item x="217"/>
        <item x="218"/>
        <item x="219"/>
        <item x="225"/>
        <item x="226"/>
        <item x="227"/>
        <item x="232"/>
        <item x="245"/>
        <item x="253"/>
        <item x="256"/>
        <item x="257"/>
        <item x="266"/>
        <item x="10"/>
        <item x="53"/>
        <item x="58"/>
        <item x="94"/>
        <item x="156"/>
        <item x="159"/>
        <item x="169"/>
        <item x="191"/>
        <item x="200"/>
        <item x="235"/>
        <item x="236"/>
        <item x="255"/>
        <item x="70"/>
        <item x="22"/>
        <item x="1"/>
      </items>
    </pivotField>
    <pivotField axis="axisRow" compact="0" outline="0" subtotalTop="0" showAll="0" includeNewItemsInFilter="1" defaultSubtotal="0">
      <items count="239">
        <item x="1"/>
        <item x="39"/>
        <item x="40"/>
        <item x="82"/>
        <item x="90"/>
        <item x="86"/>
        <item x="109"/>
        <item x="112"/>
        <item x="114"/>
        <item x="125"/>
        <item x="128"/>
        <item x="130"/>
        <item x="131"/>
        <item x="15"/>
        <item x="36"/>
        <item x="37"/>
        <item x="48"/>
        <item x="50"/>
        <item x="51"/>
        <item x="70"/>
        <item x="85"/>
        <item x="93"/>
        <item x="108"/>
        <item x="101"/>
        <item x="127"/>
        <item x="166"/>
        <item x="188"/>
        <item x="214"/>
        <item x="232"/>
        <item x="233"/>
        <item x="30"/>
        <item x="34"/>
        <item x="35"/>
        <item x="116"/>
        <item x="118"/>
        <item x="169"/>
        <item x="218"/>
        <item x="229"/>
        <item x="0"/>
        <item x="32"/>
        <item x="61"/>
        <item x="69"/>
        <item x="75"/>
        <item x="122"/>
        <item x="231"/>
        <item x="53"/>
        <item x="56"/>
        <item x="59"/>
        <item x="78"/>
        <item x="84"/>
        <item x="98"/>
        <item x="129"/>
        <item x="132"/>
        <item x="133"/>
        <item x="225"/>
        <item x="46"/>
        <item x="94"/>
        <item x="120"/>
        <item x="137"/>
        <item x="153"/>
        <item x="24"/>
        <item x="27"/>
        <item x="25"/>
        <item x="43"/>
        <item x="63"/>
        <item x="89"/>
        <item x="104"/>
        <item x="119"/>
        <item x="113"/>
        <item x="121"/>
        <item x="81"/>
        <item x="156"/>
        <item x="205"/>
        <item x="206"/>
        <item x="16"/>
        <item x="21"/>
        <item x="22"/>
        <item x="44"/>
        <item x="49"/>
        <item x="58"/>
        <item x="62"/>
        <item x="64"/>
        <item x="65"/>
        <item x="74"/>
        <item x="88"/>
        <item x="100"/>
        <item x="102"/>
        <item x="103"/>
        <item x="105"/>
        <item x="106"/>
        <item x="111"/>
        <item x="115"/>
        <item x="145"/>
        <item x="147"/>
        <item x="157"/>
        <item x="160"/>
        <item x="164"/>
        <item x="165"/>
        <item x="167"/>
        <item x="168"/>
        <item x="170"/>
        <item x="192"/>
        <item x="193"/>
        <item x="217"/>
        <item x="219"/>
        <item x="222"/>
        <item x="31"/>
        <item x="42"/>
        <item x="47"/>
        <item x="54"/>
        <item x="57"/>
        <item x="68"/>
        <item x="83"/>
        <item x="87"/>
        <item x="95"/>
        <item x="99"/>
        <item x="107"/>
        <item x="123"/>
        <item x="140"/>
        <item x="158"/>
        <item x="184"/>
        <item x="223"/>
        <item x="230"/>
        <item x="235"/>
        <item x="97"/>
        <item x="110"/>
        <item x="139"/>
        <item x="141"/>
        <item x="159"/>
        <item x="185"/>
        <item x="135"/>
        <item x="146"/>
        <item x="154"/>
        <item x="195"/>
        <item x="215"/>
        <item x="173"/>
        <item x="209"/>
        <item x="71"/>
        <item x="144"/>
        <item x="201"/>
        <item x="2"/>
        <item x="3"/>
        <item x="6"/>
        <item x="9"/>
        <item x="11"/>
        <item x="12"/>
        <item x="13"/>
        <item x="14"/>
        <item x="17"/>
        <item x="237"/>
        <item x="91"/>
        <item x="92"/>
        <item x="117"/>
        <item x="124"/>
        <item x="200"/>
        <item x="221"/>
        <item x="234"/>
        <item x="4"/>
        <item x="67"/>
        <item x="73"/>
        <item x="126"/>
        <item x="138"/>
        <item x="210"/>
        <item x="211"/>
        <item x="220"/>
        <item x="5"/>
        <item x="18"/>
        <item x="23"/>
        <item x="29"/>
        <item x="33"/>
        <item x="52"/>
        <item x="60"/>
        <item x="136"/>
        <item x="142"/>
        <item m="1" x="238"/>
        <item x="203"/>
        <item x="7"/>
        <item x="28"/>
        <item x="66"/>
        <item x="151"/>
        <item x="152"/>
        <item x="174"/>
        <item x="175"/>
        <item x="181"/>
        <item x="194"/>
        <item x="196"/>
        <item x="202"/>
        <item x="212"/>
        <item x="213"/>
        <item x="236"/>
        <item x="8"/>
        <item x="20"/>
        <item x="26"/>
        <item x="38"/>
        <item x="72"/>
        <item x="76"/>
        <item x="77"/>
        <item x="80"/>
        <item x="96"/>
        <item x="134"/>
        <item x="148"/>
        <item x="149"/>
        <item x="150"/>
        <item x="155"/>
        <item x="161"/>
        <item x="162"/>
        <item x="171"/>
        <item x="176"/>
        <item x="177"/>
        <item x="178"/>
        <item x="179"/>
        <item x="180"/>
        <item x="182"/>
        <item x="183"/>
        <item x="186"/>
        <item x="187"/>
        <item x="189"/>
        <item x="190"/>
        <item x="191"/>
        <item x="197"/>
        <item x="198"/>
        <item x="199"/>
        <item x="204"/>
        <item x="216"/>
        <item x="224"/>
        <item x="227"/>
        <item x="228"/>
        <item x="10"/>
        <item x="41"/>
        <item x="45"/>
        <item x="79"/>
        <item x="143"/>
        <item x="163"/>
        <item x="172"/>
        <item x="207"/>
        <item x="208"/>
        <item x="226"/>
        <item x="55"/>
        <item x="19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236">
        <item x="1"/>
        <item x="221"/>
        <item x="217"/>
        <item x="209"/>
        <item x="11"/>
        <item x="56"/>
        <item x="57"/>
        <item x="82"/>
        <item x="113"/>
        <item x="214"/>
        <item x="218"/>
        <item x="170"/>
        <item x="19"/>
        <item x="100"/>
        <item x="103"/>
        <item x="101"/>
        <item x="104"/>
        <item x="12"/>
        <item x="86"/>
        <item x="98"/>
        <item x="147"/>
        <item x="205"/>
        <item x="206"/>
        <item x="87"/>
        <item x="119"/>
        <item x="28"/>
        <item x="102"/>
        <item x="29"/>
        <item x="117"/>
        <item x="33"/>
        <item x="21"/>
        <item x="34"/>
        <item x="13"/>
        <item x="36"/>
        <item x="37"/>
        <item x="80"/>
        <item x="88"/>
        <item x="84"/>
        <item x="107"/>
        <item x="110"/>
        <item x="112"/>
        <item x="124"/>
        <item x="127"/>
        <item x="129"/>
        <item x="130"/>
        <item x="3"/>
        <item x="46"/>
        <item x="48"/>
        <item x="49"/>
        <item x="68"/>
        <item x="83"/>
        <item x="91"/>
        <item x="106"/>
        <item x="99"/>
        <item x="126"/>
        <item x="166"/>
        <item x="188"/>
        <item x="231"/>
        <item x="27"/>
        <item x="31"/>
        <item x="32"/>
        <item x="114"/>
        <item x="116"/>
        <item x="169"/>
        <item x="228"/>
        <item x="0"/>
        <item x="2"/>
        <item x="59"/>
        <item x="67"/>
        <item x="73"/>
        <item x="121"/>
        <item x="230"/>
        <item x="51"/>
        <item x="54"/>
        <item x="76"/>
        <item x="96"/>
        <item x="128"/>
        <item x="131"/>
        <item x="132"/>
        <item x="224"/>
        <item x="44"/>
        <item x="92"/>
        <item x="118"/>
        <item x="136"/>
        <item x="153"/>
        <item x="24"/>
        <item x="22"/>
        <item x="41"/>
        <item x="61"/>
        <item x="111"/>
        <item x="120"/>
        <item x="156"/>
        <item x="17"/>
        <item x="42"/>
        <item x="47"/>
        <item x="60"/>
        <item x="62"/>
        <item x="63"/>
        <item x="72"/>
        <item x="109"/>
        <item x="145"/>
        <item x="157"/>
        <item x="160"/>
        <item x="164"/>
        <item x="165"/>
        <item x="167"/>
        <item x="168"/>
        <item x="192"/>
        <item x="193"/>
        <item x="216"/>
        <item x="18"/>
        <item x="40"/>
        <item x="45"/>
        <item x="52"/>
        <item x="55"/>
        <item x="66"/>
        <item x="81"/>
        <item x="85"/>
        <item x="93"/>
        <item x="97"/>
        <item x="105"/>
        <item x="122"/>
        <item x="140"/>
        <item x="158"/>
        <item x="184"/>
        <item x="222"/>
        <item x="229"/>
        <item x="233"/>
        <item x="95"/>
        <item x="108"/>
        <item x="139"/>
        <item x="141"/>
        <item x="159"/>
        <item x="185"/>
        <item x="6"/>
        <item x="39"/>
        <item x="134"/>
        <item x="146"/>
        <item x="154"/>
        <item x="195"/>
        <item x="9"/>
        <item x="173"/>
        <item x="69"/>
        <item x="144"/>
        <item x="201"/>
        <item x="235"/>
        <item x="89"/>
        <item x="90"/>
        <item x="115"/>
        <item x="123"/>
        <item x="200"/>
        <item x="220"/>
        <item x="232"/>
        <item x="4"/>
        <item x="65"/>
        <item x="71"/>
        <item x="125"/>
        <item x="137"/>
        <item x="210"/>
        <item x="211"/>
        <item x="219"/>
        <item x="5"/>
        <item x="14"/>
        <item x="20"/>
        <item x="26"/>
        <item x="30"/>
        <item x="50"/>
        <item x="58"/>
        <item x="135"/>
        <item x="142"/>
        <item x="203"/>
        <item x="7"/>
        <item x="25"/>
        <item x="64"/>
        <item x="151"/>
        <item x="152"/>
        <item x="174"/>
        <item x="175"/>
        <item x="181"/>
        <item x="194"/>
        <item x="196"/>
        <item x="202"/>
        <item x="212"/>
        <item x="213"/>
        <item x="234"/>
        <item x="8"/>
        <item x="16"/>
        <item x="23"/>
        <item x="35"/>
        <item x="70"/>
        <item x="74"/>
        <item x="75"/>
        <item x="78"/>
        <item x="79"/>
        <item x="94"/>
        <item x="133"/>
        <item x="138"/>
        <item x="148"/>
        <item x="149"/>
        <item x="150"/>
        <item x="155"/>
        <item x="161"/>
        <item x="162"/>
        <item x="171"/>
        <item x="176"/>
        <item x="177"/>
        <item x="178"/>
        <item x="179"/>
        <item x="180"/>
        <item x="182"/>
        <item x="183"/>
        <item x="186"/>
        <item x="187"/>
        <item x="189"/>
        <item x="190"/>
        <item x="191"/>
        <item x="197"/>
        <item x="198"/>
        <item x="199"/>
        <item x="204"/>
        <item x="215"/>
        <item x="223"/>
        <item x="226"/>
        <item x="227"/>
        <item x="10"/>
        <item x="38"/>
        <item x="43"/>
        <item x="77"/>
        <item x="143"/>
        <item x="163"/>
        <item x="172"/>
        <item x="207"/>
        <item x="208"/>
        <item x="225"/>
        <item x="53"/>
        <item x="15"/>
      </items>
    </pivotField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howAll="0" defaultSubtotal="0">
      <items count="60">
        <item x="59"/>
        <item x="12"/>
        <item x="27"/>
        <item x="28"/>
        <item x="40"/>
        <item x="42"/>
        <item x="44"/>
        <item x="50"/>
        <item x="51"/>
        <item x="53"/>
        <item x="2"/>
        <item x="10"/>
        <item x="25"/>
        <item x="31"/>
        <item x="32"/>
        <item x="20"/>
        <item x="41"/>
        <item x="46"/>
        <item x="56"/>
        <item x="58"/>
        <item x="0"/>
        <item x="22"/>
        <item x="38"/>
        <item x="49"/>
        <item x="33"/>
        <item x="34"/>
        <item x="35"/>
        <item x="39"/>
        <item x="52"/>
        <item x="24"/>
        <item x="18"/>
        <item x="48"/>
        <item x="16"/>
        <item x="19"/>
        <item x="30"/>
        <item x="43"/>
        <item x="47"/>
        <item x="57"/>
        <item x="11"/>
        <item x="13"/>
        <item x="17"/>
        <item x="36"/>
        <item x="55"/>
        <item x="14"/>
        <item x="21"/>
        <item x="23"/>
        <item x="29"/>
        <item x="26"/>
        <item x="15"/>
        <item x="45"/>
        <item x="5"/>
        <item x="54"/>
        <item x="7"/>
        <item x="37"/>
        <item x="3"/>
        <item x="8"/>
        <item x="4"/>
        <item x="6"/>
        <item x="9"/>
        <item x="1"/>
      </items>
    </pivotField>
    <pivotField compact="0" outline="0" showAll="0" defaultSubtotal="0"/>
    <pivotField compact="0" outline="0" subtotalTop="0" showAll="0" includeNewItemsInFilter="1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>
      <items count="4">
        <item x="3"/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ubtotalTop="0" showAll="0" includeNewItemsInFilter="1"/>
    <pivotField compact="0" outline="0" subtotalTop="0" multipleItemSelectionAllowed="1" showAll="0" includeNewItemsInFilter="1"/>
    <pivotField compact="0" outline="0" showAll="0" defaultSubtotal="0"/>
    <pivotField axis="axisCol" compact="0" outline="0" showAll="0" defaultSubtotal="0">
      <items count="3">
        <item x="0"/>
        <item x="1"/>
        <item x="2"/>
      </items>
    </pivotField>
  </pivotFields>
  <rowFields count="8">
    <field x="0"/>
    <field x="24"/>
    <field x="23"/>
    <field x="29"/>
    <field x="16"/>
    <field x="14"/>
    <field x="15"/>
    <field x="12"/>
  </rowFields>
  <rowItems count="72">
    <i>
      <x/>
      <x v="3"/>
      <x v="33"/>
      <x v="35"/>
      <x v="8"/>
      <x v="40"/>
      <x v="28"/>
      <x v="24"/>
    </i>
    <i r="7">
      <x v="67"/>
    </i>
    <i r="1">
      <x v="4"/>
      <x v="34"/>
      <x v="36"/>
      <x v="6"/>
      <x v="59"/>
      <x v="42"/>
      <x v="12"/>
    </i>
    <i r="1">
      <x v="40"/>
      <x v="69"/>
      <x v="67"/>
      <x v="39"/>
      <x v="12"/>
      <x v="46"/>
      <x v="37"/>
    </i>
    <i r="1">
      <x v="45"/>
      <x v="74"/>
      <x v="72"/>
      <x v="44"/>
      <x v="93"/>
      <x v="90"/>
      <x v="71"/>
    </i>
    <i r="1">
      <x v="54"/>
      <x v="81"/>
      <x v="79"/>
      <x v="52"/>
      <x v="39"/>
      <x v="27"/>
      <x v="71"/>
    </i>
    <i r="1">
      <x v="55"/>
      <x v="86"/>
      <x v="80"/>
      <x v="53"/>
      <x v="13"/>
      <x v="94"/>
      <x v="28"/>
    </i>
    <i r="2">
      <x v="125"/>
      <x v="80"/>
      <x v="53"/>
      <x v="13"/>
      <x v="94"/>
      <x v="28"/>
    </i>
    <i r="2">
      <x v="126"/>
      <x v="80"/>
      <x v="53"/>
      <x v="13"/>
      <x v="94"/>
      <x v="28"/>
    </i>
    <i r="1">
      <x v="102"/>
      <x v="118"/>
      <x v="108"/>
      <x v="96"/>
      <x v="103"/>
      <x v="105"/>
      <x v="28"/>
    </i>
    <i r="1">
      <x v="110"/>
      <x v="129"/>
      <x v="114"/>
      <x v="103"/>
      <x v="65"/>
      <x v="110"/>
      <x v="24"/>
    </i>
    <i r="7">
      <x v="77"/>
    </i>
    <i r="1">
      <x v="116"/>
      <x v="135"/>
      <x v="120"/>
      <x v="6"/>
      <x v="59"/>
      <x v="42"/>
      <x v="10"/>
    </i>
    <i r="7">
      <x v="12"/>
    </i>
    <i r="1">
      <x v="118"/>
      <x v="137"/>
      <x v="122"/>
      <x v="108"/>
      <x v="13"/>
      <x v="111"/>
      <x v="28"/>
    </i>
    <i r="1">
      <x v="120"/>
      <x v="139"/>
      <x v="124"/>
      <x v="110"/>
      <x v="62"/>
      <x v="45"/>
      <x v="19"/>
    </i>
    <i r="1">
      <x v="134"/>
      <x v="159"/>
      <x/>
      <x v="125"/>
      <x v="8"/>
      <x v="6"/>
      <x v="66"/>
    </i>
    <i r="1">
      <x v="137"/>
      <x v="164"/>
      <x v="142"/>
      <x v="129"/>
      <x v="61"/>
      <x v="119"/>
      <x v="80"/>
    </i>
    <i r="1">
      <x v="150"/>
      <x v="171"/>
      <x v="146"/>
      <x v="6"/>
      <x v="59"/>
      <x v="42"/>
      <x v="10"/>
    </i>
    <i r="7">
      <x v="12"/>
    </i>
    <i r="1">
      <x v="151"/>
      <x v="172"/>
      <x v="147"/>
      <x v="6"/>
      <x v="59"/>
      <x v="42"/>
      <x v="10"/>
    </i>
    <i r="7">
      <x v="12"/>
    </i>
    <i r="1">
      <x v="161"/>
      <x v="182"/>
      <x v="157"/>
      <x v="150"/>
      <x v="12"/>
      <x v="127"/>
      <x v="28"/>
    </i>
    <i r="1">
      <x v="172"/>
      <x v="193"/>
      <x v="168"/>
      <x v="161"/>
      <x v="127"/>
      <x v="136"/>
      <x v="24"/>
    </i>
    <i r="1">
      <x v="175"/>
      <x v="196"/>
      <x v="170"/>
      <x v="164"/>
      <x v="62"/>
      <x v="45"/>
      <x v="19"/>
    </i>
    <i r="1">
      <x v="182"/>
      <x v="203"/>
      <x v="177"/>
      <x v="170"/>
      <x v="132"/>
      <x v="144"/>
      <x v="24"/>
    </i>
    <i r="1">
      <x v="186"/>
      <x v="206"/>
      <x v="181"/>
      <x v="173"/>
      <x v="134"/>
      <x v="147"/>
      <x v="28"/>
    </i>
    <i r="1">
      <x v="193"/>
      <x v="213"/>
      <x v="188"/>
      <x v="179"/>
      <x v="140"/>
      <x v="153"/>
      <x v="90"/>
    </i>
    <i r="1">
      <x v="194"/>
      <x v="214"/>
      <x v="189"/>
      <x v="180"/>
      <x v="134"/>
      <x v="154"/>
      <x v="28"/>
    </i>
    <i r="1">
      <x v="195"/>
      <x v="215"/>
      <x v="190"/>
      <x v="181"/>
      <x v="134"/>
      <x v="155"/>
      <x v="28"/>
    </i>
    <i r="1">
      <x v="200"/>
      <x v="225"/>
      <x v="197"/>
      <x v="185"/>
      <x v="145"/>
      <x v="159"/>
      <x v="19"/>
    </i>
    <i r="1">
      <x v="234"/>
      <x v="262"/>
      <x v="231"/>
      <x v="217"/>
      <x v="163"/>
      <x v="183"/>
      <x v="28"/>
    </i>
    <i t="sum">
      <x/>
    </i>
    <i>
      <x v="2"/>
      <x v="38"/>
      <x v="64"/>
      <x v="65"/>
      <x v="37"/>
      <x v="34"/>
      <x v="23"/>
      <x v="35"/>
    </i>
    <i r="1">
      <x v="41"/>
      <x v="70"/>
      <x v="68"/>
      <x v="40"/>
      <x v="34"/>
      <x v="23"/>
      <x v="35"/>
    </i>
    <i r="1">
      <x v="46"/>
      <x v="75"/>
      <x v="73"/>
      <x v="45"/>
      <x v="28"/>
      <x v="91"/>
      <x v="18"/>
    </i>
    <i r="1">
      <x v="61"/>
      <x v="93"/>
      <x v="85"/>
      <x v="58"/>
      <x v="28"/>
      <x v="96"/>
      <x v="18"/>
    </i>
    <i r="1">
      <x v="131"/>
      <x v="156"/>
      <x v="137"/>
      <x v="126"/>
      <x v="13"/>
      <x v="118"/>
      <x v="18"/>
    </i>
    <i r="1">
      <x v="184"/>
      <x v="205"/>
      <x v="179"/>
      <x v="172"/>
      <x v="70"/>
      <x v="146"/>
      <x v="58"/>
    </i>
    <i r="1">
      <x v="237"/>
      <x v="265"/>
      <x v="234"/>
      <x v="219"/>
      <x v="165"/>
      <x v="185"/>
      <x v="18"/>
    </i>
    <i t="sum">
      <x v="2"/>
    </i>
    <i>
      <x v="7"/>
      <x/>
      <x v="267"/>
      <x/>
      <x v="137"/>
      <x v="53"/>
      <x v="38"/>
      <x v="5"/>
    </i>
    <i r="1">
      <x v="26"/>
      <x v="55"/>
      <x v="56"/>
      <x v="26"/>
      <x v="70"/>
      <x v="80"/>
      <x v="56"/>
    </i>
    <i r="6">
      <x v="89"/>
      <x v="56"/>
    </i>
    <i r="1">
      <x v="42"/>
      <x v="71"/>
      <x v="69"/>
      <x v="41"/>
      <x v="72"/>
      <x v="60"/>
      <x v="56"/>
    </i>
    <i r="1">
      <x v="59"/>
      <x v="90"/>
      <x v="84"/>
      <x v="56"/>
      <x v="95"/>
      <x v="41"/>
      <x v="56"/>
    </i>
    <i r="2">
      <x v="147"/>
      <x v="84"/>
      <x v="56"/>
      <x v="95"/>
      <x v="41"/>
      <x v="56"/>
    </i>
    <i r="2">
      <x v="148"/>
      <x v="84"/>
      <x v="118"/>
      <x v="95"/>
      <x v="59"/>
      <x v="56"/>
    </i>
    <i r="1">
      <x v="111"/>
      <x v="130"/>
      <x v="115"/>
      <x v="104"/>
      <x v="34"/>
      <x v="23"/>
      <x v="58"/>
    </i>
    <i r="1">
      <x v="139"/>
      <x v="166"/>
      <x v="144"/>
      <x v="131"/>
      <x v="27"/>
      <x v="120"/>
      <x v="56"/>
    </i>
    <i r="1">
      <x v="140"/>
      <x v="65"/>
      <x/>
      <x v="132"/>
      <x v="90"/>
      <x v="86"/>
      <x v="5"/>
    </i>
    <i r="3">
      <x v="66"/>
      <x v="132"/>
      <x v="90"/>
      <x v="86"/>
      <x v="56"/>
    </i>
    <i r="1">
      <x v="141"/>
      <x v="43"/>
      <x/>
      <x v="133"/>
      <x v="97"/>
      <x v="99"/>
      <x v="5"/>
    </i>
    <i r="3">
      <x v="45"/>
      <x v="133"/>
      <x v="41"/>
      <x v="29"/>
      <x v="54"/>
    </i>
    <i r="1">
      <x v="158"/>
      <x v="179"/>
      <x v="154"/>
      <x v="147"/>
      <x v="42"/>
      <x v="30"/>
      <x v="83"/>
    </i>
    <i r="1">
      <x v="215"/>
      <x v="240"/>
      <x v="212"/>
      <x v="199"/>
      <x v="151"/>
      <x v="167"/>
      <x v="83"/>
    </i>
    <i t="sum">
      <x v="7"/>
    </i>
    <i>
      <x v="10"/>
      <x v="13"/>
      <x v="3"/>
      <x v="4"/>
      <x v="13"/>
      <x v="73"/>
      <x v="61"/>
      <x v="38"/>
    </i>
    <i r="1">
      <x v="107"/>
      <x v="124"/>
      <x v="111"/>
      <x v="100"/>
      <x v="129"/>
      <x v="15"/>
      <x v="23"/>
    </i>
    <i r="1">
      <x v="121"/>
      <x v="140"/>
      <x v="125"/>
      <x v="111"/>
      <x v="129"/>
      <x v="15"/>
      <x v="2"/>
    </i>
    <i r="1">
      <x v="129"/>
      <x v="150"/>
      <x v="133"/>
      <x v="120"/>
      <x v="26"/>
      <x v="17"/>
      <x v="38"/>
    </i>
    <i r="1">
      <x v="138"/>
      <x v="165"/>
      <x v="143"/>
      <x v="130"/>
      <x v="24"/>
      <x v="16"/>
      <x v="38"/>
    </i>
    <i r="1">
      <x v="183"/>
      <x v="204"/>
      <x v="178"/>
      <x v="171"/>
      <x v="133"/>
      <x v="145"/>
      <x v="38"/>
    </i>
    <i r="1">
      <x v="188"/>
      <x v="208"/>
      <x v="183"/>
      <x v="174"/>
      <x v="135"/>
      <x v="148"/>
      <x v="87"/>
    </i>
    <i r="1">
      <x v="207"/>
      <x v="232"/>
      <x v="204"/>
      <x v="192"/>
      <x v="133"/>
      <x v="145"/>
      <x v="38"/>
    </i>
    <i r="1">
      <x v="208"/>
      <x v="233"/>
      <x v="205"/>
      <x v="193"/>
      <x v="133"/>
      <x v="145"/>
      <x v="38"/>
    </i>
    <i r="1">
      <x v="209"/>
      <x v="234"/>
      <x v="206"/>
      <x v="194"/>
      <x v="133"/>
      <x v="145"/>
      <x v="38"/>
    </i>
    <i r="1">
      <x v="210"/>
      <x v="235"/>
      <x v="207"/>
      <x v="195"/>
      <x v="133"/>
      <x v="145"/>
      <x v="38"/>
    </i>
    <i r="1">
      <x v="211"/>
      <x v="236"/>
      <x v="208"/>
      <x v="195"/>
      <x v="133"/>
      <x v="145"/>
      <x v="38"/>
    </i>
    <i r="1">
      <x v="218"/>
      <x v="243"/>
      <x v="215"/>
      <x v="202"/>
      <x v="153"/>
      <x v="170"/>
      <x v="2"/>
    </i>
    <i t="sum">
      <x v="10"/>
    </i>
    <i t="grand">
      <x/>
    </i>
  </rowItems>
  <colFields count="1">
    <field x="52"/>
  </colFields>
  <colItems count="3">
    <i>
      <x/>
    </i>
    <i>
      <x v="1"/>
    </i>
    <i t="grand">
      <x/>
    </i>
  </colItems>
  <pageFields count="1">
    <pageField fld="1" item="4" hier="0"/>
  </pageFields>
  <dataFields count="1">
    <dataField name="Sum of Sale Booking Revenue" fld="45" baseField="0" baseItem="0"/>
  </dataFields>
  <formats count="127">
    <format dxfId="0">
      <pivotArea outline="0" collapsedLevelsAreSubtotals="1" fieldPosition="0"/>
    </format>
    <format dxfId="1">
      <pivotArea type="topRight" dataOnly="0" labelOnly="1" outline="0" fieldPosition="0"/>
    </format>
    <format dxfId="2">
      <pivotArea dataOnly="0" labelOnly="1" grandCol="1" outline="0" fieldPosition="0"/>
    </format>
    <format dxfId="3">
      <pivotArea outline="0" collapsedLevelsAreSubtotals="1" fieldPosition="0"/>
    </format>
    <format dxfId="4">
      <pivotArea dataOnly="0" labelOnly="1" grandCol="1" outline="0" fieldPosition="0"/>
    </format>
    <format dxfId="5">
      <pivotArea dataOnly="0" outline="0" collapsedLevelsAreSubtotals="1" fieldPosition="0">
        <references count="1">
          <reference field="0" count="0" defaultSubtotal="1"/>
        </references>
      </pivotArea>
    </format>
    <format dxfId="6">
      <pivotArea dataOnly="0" outline="0" collapsedLevelsAreSubtotals="1" fieldPosition="0">
        <references count="1">
          <reference field="0" count="0" defaultSubtotal="1"/>
        </references>
      </pivotArea>
    </format>
    <format dxfId="7">
      <pivotArea grandRow="1" outline="0" collapsedLevelsAreSubtotals="1" fieldPosition="0"/>
    </format>
    <format dxfId="8">
      <pivotArea dataOnly="0" labelOnly="1" grandRow="1" outline="0" fieldPosition="0"/>
    </format>
    <format dxfId="9">
      <pivotArea outline="0" collapsedLevelsAreSubtotals="1" fieldPosition="0"/>
    </format>
    <format dxfId="10">
      <pivotArea dataOnly="0" outline="0" collapsedLevelsAreSubtotals="1" fieldPosition="0">
        <references count="1">
          <reference field="0" count="0" defaultSubtotal="1"/>
        </references>
      </pivotArea>
    </format>
    <format dxfId="11">
      <pivotArea dataOnly="0" outline="0" collapsedLevelsAreSubtotals="1" fieldPosition="0">
        <references count="1">
          <reference field="0" count="0" defaultSubtotal="1"/>
        </references>
      </pivotArea>
    </format>
    <format dxfId="12">
      <pivotArea type="origin" dataOnly="0" labelOnly="1" outline="0" fieldPosition="0"/>
    </format>
    <format dxfId="13">
      <pivotArea field="0" type="button" dataOnly="0" labelOnly="1" outline="0" axis="axisRow" fieldPosition="0"/>
    </format>
    <format dxfId="14">
      <pivotArea field="24" type="button" dataOnly="0" labelOnly="1" outline="0" axis="axisRow" fieldPosition="1"/>
    </format>
    <format dxfId="15">
      <pivotArea dataOnly="0" labelOnly="1" grandCol="1" outline="0" fieldPosition="0"/>
    </format>
    <format dxfId="16">
      <pivotArea type="all" dataOnly="0" outline="0" collapsedLevelsAreSubtotals="1" fieldPosition="0"/>
    </format>
    <format dxfId="17">
      <pivotArea type="origin" dataOnly="0" labelOnly="1" outline="0" fieldPosition="0"/>
    </format>
    <format dxfId="18">
      <pivotArea field="0" type="button" dataOnly="0" labelOnly="1" outline="0" axis="axisRow" fieldPosition="0"/>
    </format>
    <format dxfId="19">
      <pivotArea field="24" type="button" dataOnly="0" labelOnly="1" outline="0" axis="axisRow" fieldPosition="1"/>
    </format>
    <format dxfId="20">
      <pivotArea field="19" type="button" dataOnly="0" labelOnly="1" outline="0"/>
    </format>
    <format dxfId="21">
      <pivotArea dataOnly="0" labelOnly="1" grandCol="1" outline="0" fieldPosition="0"/>
    </format>
    <format dxfId="22">
      <pivotArea type="origin" dataOnly="0" labelOnly="1" outline="0" fieldPosition="0"/>
    </format>
    <format dxfId="23">
      <pivotArea field="0" type="button" dataOnly="0" labelOnly="1" outline="0" axis="axisRow" fieldPosition="0"/>
    </format>
    <format dxfId="24">
      <pivotArea field="24" type="button" dataOnly="0" labelOnly="1" outline="0" axis="axisRow" fieldPosition="1"/>
    </format>
    <format dxfId="25">
      <pivotArea field="19" type="button" dataOnly="0" labelOnly="1" outline="0"/>
    </format>
    <format dxfId="26">
      <pivotArea dataOnly="0" labelOnly="1" grandCol="1" outline="0" fieldPosition="0"/>
    </format>
    <format dxfId="27">
      <pivotArea type="origin" dataOnly="0" labelOnly="1" outline="0" fieldPosition="0"/>
    </format>
    <format dxfId="28">
      <pivotArea field="0" type="button" dataOnly="0" labelOnly="1" outline="0" axis="axisRow" fieldPosition="0"/>
    </format>
    <format dxfId="29">
      <pivotArea field="24" type="button" dataOnly="0" labelOnly="1" outline="0" axis="axisRow" fieldPosition="1"/>
    </format>
    <format dxfId="30">
      <pivotArea field="19" type="button" dataOnly="0" labelOnly="1" outline="0"/>
    </format>
    <format dxfId="31">
      <pivotArea dataOnly="0" labelOnly="1" grandCol="1" outline="0" fieldPosition="0"/>
    </format>
    <format dxfId="32">
      <pivotArea type="origin" dataOnly="0" labelOnly="1" outline="0" fieldPosition="0"/>
    </format>
    <format dxfId="33">
      <pivotArea field="0" type="button" dataOnly="0" labelOnly="1" outline="0" axis="axisRow" fieldPosition="0"/>
    </format>
    <format dxfId="34">
      <pivotArea field="24" type="button" dataOnly="0" labelOnly="1" outline="0" axis="axisRow" fieldPosition="1"/>
    </format>
    <format dxfId="35">
      <pivotArea field="19" type="button" dataOnly="0" labelOnly="1" outline="0"/>
    </format>
    <format dxfId="36">
      <pivotArea dataOnly="0" labelOnly="1" outline="0" fieldPosition="0">
        <references count="1">
          <reference field="0" count="0"/>
        </references>
      </pivotArea>
    </format>
    <format dxfId="37">
      <pivotArea dataOnly="0" labelOnly="1" outline="0" fieldPosition="0">
        <references count="1">
          <reference field="0" count="0" defaultSubtotal="1"/>
        </references>
      </pivotArea>
    </format>
    <format dxfId="38">
      <pivotArea dataOnly="0" labelOnly="1" grandRow="1" outline="0" fieldPosition="0"/>
    </format>
    <format dxfId="39">
      <pivotArea grandRow="1" outline="0" collapsedLevelsAreSubtotals="1" fieldPosition="0"/>
    </format>
    <format dxfId="40">
      <pivotArea dataOnly="0" labelOnly="1" grandRow="1" outline="0" fieldPosition="0"/>
    </format>
    <format dxfId="41">
      <pivotArea grandRow="1" outline="0" collapsedLevelsAreSubtotals="1" fieldPosition="0"/>
    </format>
    <format dxfId="42">
      <pivotArea dataOnly="0" labelOnly="1" grandRow="1" outline="0" fieldPosition="0"/>
    </format>
    <format dxfId="43">
      <pivotArea dataOnly="0" labelOnly="1" grandCol="1" outline="0" fieldPosition="0"/>
    </format>
    <format dxfId="44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45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46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47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48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49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5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51">
      <pivotArea grandRow="1" outline="0" collapsedLevelsAreSubtotals="1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  <format dxfId="54">
      <pivotArea grandRow="1" outline="0" collapsedLevelsAreSubtotals="1" fieldPosition="0"/>
    </format>
    <format dxfId="55">
      <pivotArea dataOnly="0" labelOnly="1" grandRow="1" outline="0" fieldPosition="0"/>
    </format>
    <format dxfId="56">
      <pivotArea type="all" dataOnly="0" outline="0" fieldPosition="0"/>
    </format>
    <format dxfId="57">
      <pivotArea dataOnly="0" labelOnly="1" outline="0" offset="IV6" fieldPosition="0">
        <references count="1">
          <reference field="0" count="1">
            <x v="7"/>
          </reference>
        </references>
      </pivotArea>
    </format>
    <format dxfId="58">
      <pivotArea outline="0" collapsedLevelsAreSubtotals="1" fieldPosition="0">
        <references count="1">
          <reference field="0" count="1" selected="0" sumSubtotal="1">
            <x v="0"/>
          </reference>
        </references>
      </pivotArea>
    </format>
    <format dxfId="59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60">
      <pivotArea outline="0" collapsedLevelsAreSubtotals="1" fieldPosition="0">
        <references count="1">
          <reference field="0" count="1" selected="0" sumSubtotal="1">
            <x v="3"/>
          </reference>
        </references>
      </pivotArea>
    </format>
    <format dxfId="61">
      <pivotArea dataOnly="0" labelOnly="1" outline="0" fieldPosition="0">
        <references count="1">
          <reference field="0" count="1" sumSubtotal="1">
            <x v="3"/>
          </reference>
        </references>
      </pivotArea>
    </format>
    <format dxfId="62">
      <pivotArea outline="0" collapsedLevelsAreSubtotals="1" fieldPosition="0">
        <references count="1">
          <reference field="0" count="1" selected="0" sumSubtotal="1">
            <x v="4"/>
          </reference>
        </references>
      </pivotArea>
    </format>
    <format dxfId="63">
      <pivotArea dataOnly="0" labelOnly="1" outline="0" fieldPosition="0">
        <references count="1">
          <reference field="0" count="1" sumSubtotal="1">
            <x v="4"/>
          </reference>
        </references>
      </pivotArea>
    </format>
    <format dxfId="64">
      <pivotArea outline="0" collapsedLevelsAreSubtotals="1" fieldPosition="0">
        <references count="1">
          <reference field="0" count="1" selected="0" sumSubtotal="1">
            <x v="5"/>
          </reference>
        </references>
      </pivotArea>
    </format>
    <format dxfId="65">
      <pivotArea dataOnly="0" labelOnly="1" outline="0" fieldPosition="0">
        <references count="1">
          <reference field="0" count="1" sumSubtotal="1">
            <x v="5"/>
          </reference>
        </references>
      </pivotArea>
    </format>
    <format dxfId="66">
      <pivotArea outline="0" collapsedLevelsAreSubtotals="1" fieldPosition="0">
        <references count="1">
          <reference field="0" count="1" selected="0" sumSubtotal="1">
            <x v="6"/>
          </reference>
        </references>
      </pivotArea>
    </format>
    <format dxfId="67">
      <pivotArea dataOnly="0" labelOnly="1" outline="0" fieldPosition="0">
        <references count="1">
          <reference field="0" count="1" sumSubtotal="1">
            <x v="6"/>
          </reference>
        </references>
      </pivotArea>
    </format>
    <format dxfId="68">
      <pivotArea outline="0" collapsedLevelsAreSubtotals="1" fieldPosition="0">
        <references count="1">
          <reference field="0" count="1" selected="0" sumSubtotal="1">
            <x v="7"/>
          </reference>
        </references>
      </pivotArea>
    </format>
    <format dxfId="69">
      <pivotArea dataOnly="0" labelOnly="1" outline="0" fieldPosition="0">
        <references count="1">
          <reference field="0" count="1" sumSubtotal="1">
            <x v="7"/>
          </reference>
        </references>
      </pivotArea>
    </format>
    <format dxfId="70">
      <pivotArea outline="0" collapsedLevelsAreSubtotals="1" fieldPosition="0">
        <references count="1">
          <reference field="0" count="1" selected="0" sumSubtotal="1">
            <x v="12"/>
          </reference>
        </references>
      </pivotArea>
    </format>
    <format dxfId="7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72">
      <pivotArea outline="0" collapsedLevelsAreSubtotals="1" fieldPosition="0"/>
    </format>
    <format dxfId="73">
      <pivotArea field="23" type="button" dataOnly="0" labelOnly="1" outline="0" axis="axisRow" fieldPosition="2"/>
    </format>
    <format dxfId="74">
      <pivotArea field="29" type="button" dataOnly="0" labelOnly="1" outline="0" axis="axisRow" fieldPosition="3"/>
    </format>
    <format dxfId="75">
      <pivotArea field="39" type="button" dataOnly="0" labelOnly="1" outline="0"/>
    </format>
    <format dxfId="76">
      <pivotArea field="46" type="button" dataOnly="0" labelOnly="1" outline="0"/>
    </format>
    <format dxfId="77">
      <pivotArea type="topRight" dataOnly="0" labelOnly="1" outline="0" fieldPosition="0"/>
    </format>
    <format dxfId="78">
      <pivotArea type="all" dataOnly="0" outline="0" fieldPosition="0"/>
    </format>
    <format dxfId="79">
      <pivotArea type="all" dataOnly="0" outline="0" fieldPosition="0"/>
    </format>
    <format dxfId="80">
      <pivotArea field="39" type="button" dataOnly="0" labelOnly="1" outline="0"/>
    </format>
    <format dxfId="81">
      <pivotArea dataOnly="0" labelOnly="1" outline="0" fieldPosition="0">
        <references count="1">
          <reference field="0" count="1" sumSubtotal="1">
            <x v="12"/>
          </reference>
        </references>
      </pivotArea>
    </format>
    <format dxfId="82">
      <pivotArea dataOnly="0" labelOnly="1" grandRow="1" outline="0" fieldPosition="0"/>
    </format>
    <format dxfId="83">
      <pivotArea field="16" type="button" dataOnly="0" labelOnly="1" outline="0" axis="axisRow" fieldPosition="4"/>
    </format>
    <format dxfId="84">
      <pivotArea field="12" type="button" dataOnly="0" labelOnly="1" outline="0" axis="axisRow" fieldPosition="7"/>
    </format>
    <format dxfId="85">
      <pivotArea dataOnly="0" labelOnly="1" outline="0" offset="A256" fieldPosition="0">
        <references count="1">
          <reference field="0" count="1" sumSubtotal="1">
            <x v="1"/>
          </reference>
        </references>
      </pivotArea>
    </format>
    <format dxfId="86">
      <pivotArea dataOnly="0" labelOnly="1" outline="0" offset="A256" fieldPosition="0">
        <references count="1">
          <reference field="0" count="1" sumSubtotal="1">
            <x v="8"/>
          </reference>
        </references>
      </pivotArea>
    </format>
    <format dxfId="87">
      <pivotArea outline="0" collapsedLevelsAreSubtotals="1" fieldPosition="0">
        <references count="1">
          <reference field="0" count="1" selected="0" sumSubtotal="1">
            <x v="8"/>
          </reference>
        </references>
      </pivotArea>
    </format>
    <format dxfId="88">
      <pivotArea dataOnly="0" labelOnly="1" outline="0" offset="B256:IV256" fieldPosition="0">
        <references count="1">
          <reference field="0" count="1" sumSubtotal="1">
            <x v="8"/>
          </reference>
        </references>
      </pivotArea>
    </format>
    <format dxfId="89">
      <pivotArea dataOnly="0" labelOnly="1" outline="0" offset="IV7" fieldPosition="0">
        <references count="1">
          <reference field="0" count="1">
            <x v="12"/>
          </reference>
        </references>
      </pivotArea>
    </format>
    <format dxfId="90">
      <pivotArea dataOnly="0" labelOnly="1" outline="0" offset="IV6" fieldPosition="0">
        <references count="1">
          <reference field="0" count="1">
            <x v="8"/>
          </reference>
        </references>
      </pivotArea>
    </format>
    <format dxfId="91">
      <pivotArea dataOnly="0" labelOnly="1" outline="0" offset="IV9" fieldPosition="0">
        <references count="1">
          <reference field="0" count="1">
            <x v="1"/>
          </reference>
        </references>
      </pivotArea>
    </format>
    <format dxfId="92">
      <pivotArea dataOnly="0" labelOnly="1" outline="0" offset="IV5" fieldPosition="0">
        <references count="1">
          <reference field="0" count="1">
            <x v="1"/>
          </reference>
        </references>
      </pivotArea>
    </format>
    <format dxfId="93">
      <pivotArea outline="0" collapsedLevelsAreSubtotals="1" fieldPosition="0">
        <references count="1">
          <reference field="0" count="1" selected="0" sumSubtotal="1">
            <x v="11"/>
          </reference>
        </references>
      </pivotArea>
    </format>
    <format dxfId="94">
      <pivotArea dataOnly="0" labelOnly="1" outline="0" fieldPosition="0">
        <references count="1">
          <reference field="0" count="1" sumSubtotal="1">
            <x v="11"/>
          </reference>
        </references>
      </pivotArea>
    </format>
    <format dxfId="95">
      <pivotArea outline="0" collapsedLevelsAreSubtotals="1" fieldPosition="0">
        <references count="1">
          <reference field="0" count="1" selected="0" sumSubtotal="1">
            <x v="13"/>
          </reference>
        </references>
      </pivotArea>
    </format>
    <format dxfId="96">
      <pivotArea dataOnly="0" labelOnly="1" outline="0" fieldPosition="0">
        <references count="1">
          <reference field="0" count="1" sumSubtotal="1">
            <x v="13"/>
          </reference>
        </references>
      </pivotArea>
    </format>
    <format dxfId="97">
      <pivotArea field="0" type="button" dataOnly="0" labelOnly="1" outline="0" axis="axisRow" fieldPosition="0"/>
    </format>
    <format dxfId="98">
      <pivotArea field="24" type="button" dataOnly="0" labelOnly="1" outline="0" axis="axisRow" fieldPosition="1"/>
    </format>
    <format dxfId="99">
      <pivotArea field="23" type="button" dataOnly="0" labelOnly="1" outline="0" axis="axisRow" fieldPosition="2"/>
    </format>
    <format dxfId="100">
      <pivotArea field="29" type="button" dataOnly="0" labelOnly="1" outline="0" axis="axisRow" fieldPosition="3"/>
    </format>
    <format dxfId="101">
      <pivotArea field="16" type="button" dataOnly="0" labelOnly="1" outline="0" axis="axisRow" fieldPosition="4"/>
    </format>
    <format dxfId="102">
      <pivotArea field="14" type="button" dataOnly="0" labelOnly="1" outline="0" axis="axisRow" fieldPosition="5"/>
    </format>
    <format dxfId="103">
      <pivotArea field="15" type="button" dataOnly="0" labelOnly="1" outline="0" axis="axisRow" fieldPosition="6"/>
    </format>
    <format dxfId="104">
      <pivotArea field="12" type="button" dataOnly="0" labelOnly="1" outline="0" axis="axisRow" fieldPosition="7"/>
    </format>
    <format dxfId="105">
      <pivotArea field="14" type="button" dataOnly="0" labelOnly="1" outline="0" axis="axisRow" fieldPosition="5"/>
    </format>
    <format dxfId="106">
      <pivotArea field="15" type="button" dataOnly="0" labelOnly="1" outline="0" axis="axisRow" fieldPosition="6"/>
    </format>
    <format dxfId="107">
      <pivotArea outline="0" collapsedLevelsAreSubtotals="1" fieldPosition="0"/>
    </format>
    <format dxfId="108">
      <pivotArea field="46" type="button" dataOnly="0" labelOnly="1" outline="0"/>
    </format>
    <format dxfId="109">
      <pivotArea type="topRight" dataOnly="0" labelOnly="1" outline="0" fieldPosition="0"/>
    </format>
    <format dxfId="110">
      <pivotArea field="46" type="button" dataOnly="0" labelOnly="1" outline="0"/>
    </format>
    <format dxfId="111">
      <pivotArea field="1" type="button" dataOnly="0" labelOnly="1" outline="0" axis="axisPage" fieldPosition="0"/>
    </format>
    <format dxfId="112">
      <pivotArea dataOnly="0" labelOnly="1" outline="0" fieldPosition="0">
        <references count="1">
          <reference field="1" count="1">
            <x v="0"/>
          </reference>
        </references>
      </pivotArea>
    </format>
    <format dxfId="113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14">
      <pivotArea dataOnly="0" labelOnly="1" grandCol="1" outline="0" fieldPosition="0"/>
    </format>
    <format dxfId="115">
      <pivotArea field="52" type="button" dataOnly="0" labelOnly="1" outline="0" axis="axisCol" fieldPosition="0"/>
    </format>
    <format dxfId="116">
      <pivotArea field="52" type="button" dataOnly="0" labelOnly="1" outline="0" axis="axisCol" fieldPosition="0"/>
    </format>
    <format dxfId="117">
      <pivotArea dataOnly="0" labelOnly="1" outline="0" fieldPosition="0">
        <references count="1">
          <reference field="1" count="1">
            <x v="4"/>
          </reference>
        </references>
      </pivotArea>
    </format>
    <format dxfId="118">
      <pivotArea outline="0" collapsedLevelsAreSubtotals="1" fieldPosition="0">
        <references count="1">
          <reference field="0" count="1" selected="0" sumSubtotal="1">
            <x v="2"/>
          </reference>
        </references>
      </pivotArea>
    </format>
    <format dxfId="119">
      <pivotArea dataOnly="0" labelOnly="1" outline="0" fieldPosition="0">
        <references count="1">
          <reference field="0" count="1" sumSubtotal="1">
            <x v="2"/>
          </reference>
        </references>
      </pivotArea>
    </format>
    <format dxfId="120">
      <pivotArea outline="0" collapsedLevelsAreSubtotals="1" fieldPosition="0">
        <references count="1">
          <reference field="0" count="1" selected="0" sumSubtotal="1">
            <x v="10"/>
          </reference>
        </references>
      </pivotArea>
    </format>
    <format dxfId="121">
      <pivotArea dataOnly="0" labelOnly="1" outline="0" fieldPosition="0">
        <references count="1">
          <reference field="0" count="1" sumSubtotal="1">
            <x v="10"/>
          </reference>
        </references>
      </pivotArea>
    </format>
    <format dxfId="122">
      <pivotArea outline="0" collapsedLevelsAreSubtotals="1" fieldPosition="0"/>
    </format>
    <format dxfId="123">
      <pivotArea field="52" type="button" dataOnly="0" labelOnly="1" outline="0" axis="axisCol" fieldPosition="0"/>
    </format>
    <format dxfId="124">
      <pivotArea type="topRight" dataOnly="0" labelOnly="1" outline="0" fieldPosition="0"/>
    </format>
    <format dxfId="125">
      <pivotArea dataOnly="0" labelOnly="1" outline="0" fieldPosition="0">
        <references count="1">
          <reference field="52" count="2">
            <x v="0"/>
            <x v="1"/>
          </reference>
        </references>
      </pivotArea>
    </format>
    <format dxfId="126">
      <pivotArea dataOnly="0" labelOnly="1" grandCol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1"/>
  <sheetViews>
    <sheetView tabSelected="1" topLeftCell="F1" zoomScale="84" zoomScaleNormal="84" workbookViewId="0">
      <selection activeCell="S20" sqref="S20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16384" width="9.140625" style="38"/>
  </cols>
  <sheetData>
    <row r="1" spans="1:23" ht="14.45" customHeight="1"/>
    <row r="2" spans="1:23" ht="31.5" customHeight="1">
      <c r="B2" s="70" t="s">
        <v>36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214</v>
      </c>
      <c r="D4" s="45"/>
      <c r="E4" s="45"/>
      <c r="F4" s="46"/>
      <c r="G4" s="45"/>
      <c r="H4" s="45"/>
      <c r="R4" s="70" t="s">
        <v>133</v>
      </c>
      <c r="S4" s="70"/>
      <c r="T4" s="70"/>
      <c r="U4" s="70"/>
      <c r="V4" s="70"/>
      <c r="W4" s="70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41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</row>
    <row r="7" spans="1:23" s="52" customFormat="1" ht="58.5" customHeight="1" thickBot="1">
      <c r="B7" s="30" t="s">
        <v>16</v>
      </c>
      <c r="C7" s="87" t="s">
        <v>17</v>
      </c>
      <c r="D7" s="86" t="s">
        <v>155</v>
      </c>
      <c r="E7" s="86" t="s">
        <v>55</v>
      </c>
      <c r="F7" s="31" t="s">
        <v>37</v>
      </c>
      <c r="G7" s="85" t="s">
        <v>56</v>
      </c>
      <c r="H7" s="86" t="s">
        <v>156</v>
      </c>
      <c r="I7" s="31" t="s">
        <v>157</v>
      </c>
      <c r="J7" s="32" t="s">
        <v>18</v>
      </c>
      <c r="K7" s="33"/>
      <c r="L7" s="34" t="s">
        <v>163</v>
      </c>
      <c r="M7" s="35" t="s">
        <v>19</v>
      </c>
      <c r="N7" s="29"/>
      <c r="O7" s="36" t="s">
        <v>20</v>
      </c>
      <c r="P7" s="36" t="s">
        <v>21</v>
      </c>
      <c r="R7" s="77" t="s">
        <v>30</v>
      </c>
      <c r="S7" s="77" t="s">
        <v>17</v>
      </c>
      <c r="T7" s="77" t="s">
        <v>34</v>
      </c>
      <c r="U7" s="77" t="s">
        <v>31</v>
      </c>
      <c r="V7" s="82" t="s">
        <v>35</v>
      </c>
      <c r="W7" s="78" t="s">
        <v>13</v>
      </c>
    </row>
    <row r="8" spans="1:23" s="52" customFormat="1" ht="15">
      <c r="A8" s="54"/>
      <c r="B8" s="55" t="s">
        <v>22</v>
      </c>
      <c r="C8" s="56" t="s">
        <v>23</v>
      </c>
      <c r="D8" s="83">
        <v>1481.7819600000003</v>
      </c>
      <c r="E8" s="83">
        <v>0</v>
      </c>
      <c r="F8" s="37">
        <v>1481.7819600000003</v>
      </c>
      <c r="G8" s="83">
        <v>0</v>
      </c>
      <c r="H8" s="83">
        <v>1481.7819600000003</v>
      </c>
      <c r="I8" s="37">
        <v>1300</v>
      </c>
      <c r="J8" s="58">
        <f>F8/I8</f>
        <v>1.1398322769230771</v>
      </c>
      <c r="K8" s="53"/>
      <c r="L8" s="37">
        <v>2351.8023759023272</v>
      </c>
      <c r="M8" s="59">
        <f>F8/L8</f>
        <v>0.63006227699360917</v>
      </c>
      <c r="O8" s="57">
        <v>1481.7819600000003</v>
      </c>
      <c r="P8" s="60">
        <f>F8-O8</f>
        <v>0</v>
      </c>
      <c r="R8" s="71" t="s">
        <v>22</v>
      </c>
      <c r="S8" s="72" t="s">
        <v>26</v>
      </c>
      <c r="T8" s="72" t="s">
        <v>98</v>
      </c>
      <c r="U8" s="73">
        <v>30203146</v>
      </c>
      <c r="V8" s="80" t="s">
        <v>99</v>
      </c>
      <c r="W8" s="81">
        <v>3.6786799999999999</v>
      </c>
    </row>
    <row r="9" spans="1:23" s="52" customFormat="1" ht="15">
      <c r="A9" s="54"/>
      <c r="B9" s="61"/>
      <c r="C9" s="62" t="s">
        <v>24</v>
      </c>
      <c r="D9" s="83">
        <v>471.62599</v>
      </c>
      <c r="E9" s="83">
        <v>0</v>
      </c>
      <c r="F9" s="37">
        <v>471.62599</v>
      </c>
      <c r="G9" s="83">
        <v>0</v>
      </c>
      <c r="H9" s="83">
        <v>471.62599</v>
      </c>
      <c r="I9" s="37">
        <v>500</v>
      </c>
      <c r="J9" s="63">
        <f>F9/I9</f>
        <v>0.94325197999999999</v>
      </c>
      <c r="K9" s="53"/>
      <c r="L9" s="37">
        <v>1317.0093305053031</v>
      </c>
      <c r="M9" s="64">
        <f>F9/L9</f>
        <v>0.35810375756339485</v>
      </c>
      <c r="O9" s="57">
        <v>471.62599</v>
      </c>
      <c r="P9" s="60">
        <f>F9-O9</f>
        <v>0</v>
      </c>
      <c r="R9" s="71" t="s">
        <v>22</v>
      </c>
      <c r="S9" s="72" t="s">
        <v>26</v>
      </c>
      <c r="T9" s="72" t="s">
        <v>42</v>
      </c>
      <c r="U9" s="73">
        <v>30180587</v>
      </c>
      <c r="V9" s="80" t="s">
        <v>43</v>
      </c>
      <c r="W9" s="81">
        <v>-3.8370000000000002</v>
      </c>
    </row>
    <row r="10" spans="1:23" s="52" customFormat="1" ht="15">
      <c r="A10" s="54"/>
      <c r="B10" s="61"/>
      <c r="C10" s="62" t="s">
        <v>25</v>
      </c>
      <c r="D10" s="83">
        <v>181.9032</v>
      </c>
      <c r="E10" s="83">
        <v>0</v>
      </c>
      <c r="F10" s="37">
        <v>181.9032</v>
      </c>
      <c r="G10" s="83">
        <v>0</v>
      </c>
      <c r="H10" s="83">
        <v>181.9032</v>
      </c>
      <c r="I10" s="37">
        <v>800</v>
      </c>
      <c r="J10" s="63">
        <f>F10/I10</f>
        <v>0.227379</v>
      </c>
      <c r="K10" s="53"/>
      <c r="L10" s="37">
        <v>1009.9580123074948</v>
      </c>
      <c r="M10" s="64">
        <f>F10/L10</f>
        <v>0.18010966573194254</v>
      </c>
      <c r="O10" s="57">
        <v>181.9032</v>
      </c>
      <c r="P10" s="60">
        <f>F10-O10</f>
        <v>0</v>
      </c>
      <c r="R10" s="71" t="s">
        <v>22</v>
      </c>
      <c r="S10" s="72" t="s">
        <v>26</v>
      </c>
      <c r="T10" s="72" t="s">
        <v>63</v>
      </c>
      <c r="U10" s="73">
        <v>30187024</v>
      </c>
      <c r="V10" s="80" t="s">
        <v>64</v>
      </c>
      <c r="W10" s="81">
        <v>-3.8370000000000002</v>
      </c>
    </row>
    <row r="11" spans="1:23" s="52" customFormat="1" ht="15">
      <c r="A11" s="54"/>
      <c r="B11" s="61"/>
      <c r="C11" s="62" t="s">
        <v>26</v>
      </c>
      <c r="D11" s="83">
        <v>426.98</v>
      </c>
      <c r="E11" s="83">
        <v>12.58718</v>
      </c>
      <c r="F11" s="37">
        <v>439.56718000000001</v>
      </c>
      <c r="G11" s="83">
        <v>175</v>
      </c>
      <c r="H11" s="83">
        <v>618.5625</v>
      </c>
      <c r="I11" s="37">
        <v>750</v>
      </c>
      <c r="J11" s="63">
        <f>F11/I11</f>
        <v>0.58608957333333334</v>
      </c>
      <c r="K11" s="53"/>
      <c r="L11" s="37">
        <v>1285.4011065731752</v>
      </c>
      <c r="M11" s="64">
        <f>F11/L11</f>
        <v>0.34196888251626567</v>
      </c>
      <c r="O11" s="57">
        <v>443.5625</v>
      </c>
      <c r="P11" s="60">
        <f>F11-O11</f>
        <v>-3.9953199999999924</v>
      </c>
      <c r="R11" s="71"/>
      <c r="S11" s="72"/>
      <c r="T11" s="72"/>
      <c r="U11" s="73"/>
      <c r="V11" s="80"/>
      <c r="W11" s="81"/>
    </row>
    <row r="12" spans="1:23" s="52" customFormat="1" ht="15.75" thickBot="1">
      <c r="A12" s="54"/>
      <c r="B12" s="65"/>
      <c r="C12" s="66" t="s">
        <v>27</v>
      </c>
      <c r="D12" s="84">
        <f>SUM(D8:D11)</f>
        <v>2562.2911500000005</v>
      </c>
      <c r="E12" s="84">
        <f t="shared" ref="E12:H12" si="0">SUM(E8:E11)</f>
        <v>12.58718</v>
      </c>
      <c r="F12" s="39">
        <f>SUM(F8:F11)</f>
        <v>2574.8783300000005</v>
      </c>
      <c r="G12" s="84">
        <f t="shared" si="0"/>
        <v>175</v>
      </c>
      <c r="H12" s="84">
        <f t="shared" si="0"/>
        <v>2753.8736500000005</v>
      </c>
      <c r="I12" s="39">
        <f>SUM(I8:I11)</f>
        <v>3350</v>
      </c>
      <c r="J12" s="68">
        <f>F12/I12</f>
        <v>0.76862039701492546</v>
      </c>
      <c r="K12" s="53"/>
      <c r="L12" s="39">
        <f>SUM(L8:L11)</f>
        <v>5964.1708252883</v>
      </c>
      <c r="M12" s="69">
        <f>F12/L12</f>
        <v>0.43172444341842509</v>
      </c>
      <c r="O12" s="67">
        <v>2578.8736500000005</v>
      </c>
      <c r="P12" s="67">
        <f>SUM(P8:P11)</f>
        <v>-3.9953199999999924</v>
      </c>
      <c r="R12" s="71"/>
      <c r="S12" s="72"/>
      <c r="T12" s="72"/>
      <c r="U12" s="73"/>
      <c r="V12" s="80"/>
      <c r="W12" s="81"/>
    </row>
    <row r="13" spans="1:23" ht="13.5" thickBot="1">
      <c r="L13" s="40"/>
      <c r="R13" s="74"/>
      <c r="S13" s="75"/>
      <c r="T13" s="75"/>
      <c r="U13" s="75"/>
      <c r="V13" s="76" t="s">
        <v>13</v>
      </c>
      <c r="W13" s="79">
        <f>SUM(W8:W12)</f>
        <v>-3.9953200000000004</v>
      </c>
    </row>
    <row r="14" spans="1:23">
      <c r="L14" s="40"/>
    </row>
    <row r="15" spans="1:23">
      <c r="M15" s="40"/>
    </row>
    <row r="21" spans="15:15">
      <c r="O21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U1463"/>
  <sheetViews>
    <sheetView showGridLines="0" topLeftCell="A58" zoomScale="85" zoomScaleNormal="85" zoomScaleSheetLayoutView="85" workbookViewId="0">
      <selection sqref="A1:XFD1048576"/>
    </sheetView>
  </sheetViews>
  <sheetFormatPr defaultColWidth="15.5703125" defaultRowHeight="12.75"/>
  <cols>
    <col min="1" max="2" width="15.5703125" style="15"/>
    <col min="3" max="4" width="15.5703125" style="89"/>
    <col min="5" max="5" width="15.5703125" style="16"/>
    <col min="6" max="7" width="17.42578125" style="17" customWidth="1"/>
    <col min="8" max="8" width="40.140625" style="18" customWidth="1"/>
    <col min="9" max="10" width="18.570312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8"/>
      <c r="D1" s="88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tr">
        <f>'[2]Bookings Summary'!C4</f>
        <v>11th July 2013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1" t="s">
        <v>2</v>
      </c>
      <c r="B6" s="92" t="s">
        <v>22</v>
      </c>
      <c r="C6" s="88"/>
      <c r="D6" s="88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4" t="s">
        <v>12</v>
      </c>
      <c r="B8" s="93"/>
      <c r="C8" s="93"/>
      <c r="D8" s="93"/>
      <c r="E8" s="93"/>
      <c r="F8" s="93"/>
      <c r="G8" s="93"/>
      <c r="H8" s="93"/>
      <c r="I8" s="91" t="s">
        <v>151</v>
      </c>
      <c r="J8" s="94"/>
      <c r="K8" s="95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2" t="s">
        <v>3</v>
      </c>
      <c r="B9" s="123" t="s">
        <v>4</v>
      </c>
      <c r="C9" s="123" t="s">
        <v>5</v>
      </c>
      <c r="D9" s="123" t="s">
        <v>6</v>
      </c>
      <c r="E9" s="123" t="s">
        <v>7</v>
      </c>
      <c r="F9" s="123" t="s">
        <v>10</v>
      </c>
      <c r="G9" s="123" t="s">
        <v>11</v>
      </c>
      <c r="H9" s="123" t="s">
        <v>9</v>
      </c>
      <c r="I9" s="96" t="s">
        <v>152</v>
      </c>
      <c r="J9" s="97" t="s">
        <v>56</v>
      </c>
      <c r="K9" s="98" t="s">
        <v>8</v>
      </c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99" t="s">
        <v>24</v>
      </c>
      <c r="B10" s="100" t="s">
        <v>38</v>
      </c>
      <c r="C10" s="100">
        <v>30174722</v>
      </c>
      <c r="D10" s="100">
        <v>1005157486</v>
      </c>
      <c r="E10" s="100" t="s">
        <v>39</v>
      </c>
      <c r="F10" s="100" t="s">
        <v>28</v>
      </c>
      <c r="G10" s="100" t="s">
        <v>28</v>
      </c>
      <c r="H10" s="100" t="s">
        <v>124</v>
      </c>
      <c r="I10" s="101">
        <v>197.6</v>
      </c>
      <c r="J10" s="102"/>
      <c r="K10" s="103">
        <v>197.6</v>
      </c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4"/>
      <c r="B11" s="105"/>
      <c r="C11" s="105"/>
      <c r="D11" s="105"/>
      <c r="E11" s="105"/>
      <c r="F11" s="105"/>
      <c r="G11" s="105"/>
      <c r="H11" s="106" t="s">
        <v>40</v>
      </c>
      <c r="I11" s="107">
        <v>0</v>
      </c>
      <c r="K11" s="108">
        <v>0</v>
      </c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4"/>
      <c r="B12" s="100" t="s">
        <v>41</v>
      </c>
      <c r="C12" s="100">
        <v>30178260</v>
      </c>
      <c r="D12" s="100">
        <v>1005191171</v>
      </c>
      <c r="E12" s="100" t="s">
        <v>32</v>
      </c>
      <c r="F12" s="100" t="s">
        <v>32</v>
      </c>
      <c r="G12" s="100" t="s">
        <v>32</v>
      </c>
      <c r="H12" s="100" t="s">
        <v>33</v>
      </c>
      <c r="I12" s="101">
        <v>371.25</v>
      </c>
      <c r="J12" s="102"/>
      <c r="K12" s="103">
        <v>371.25</v>
      </c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4"/>
      <c r="B13" s="100" t="s">
        <v>57</v>
      </c>
      <c r="C13" s="100">
        <v>30187114</v>
      </c>
      <c r="D13" s="100">
        <v>1005224420</v>
      </c>
      <c r="E13" s="100" t="s">
        <v>58</v>
      </c>
      <c r="F13" s="100" t="s">
        <v>67</v>
      </c>
      <c r="G13" s="100" t="s">
        <v>58</v>
      </c>
      <c r="H13" s="100" t="s">
        <v>68</v>
      </c>
      <c r="I13" s="101">
        <v>500</v>
      </c>
      <c r="J13" s="102"/>
      <c r="K13" s="103">
        <v>500</v>
      </c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4"/>
      <c r="B14" s="100" t="s">
        <v>73</v>
      </c>
      <c r="C14" s="100">
        <v>30188170</v>
      </c>
      <c r="D14" s="100">
        <v>1005247172</v>
      </c>
      <c r="E14" s="100" t="s">
        <v>74</v>
      </c>
      <c r="F14" s="100" t="s">
        <v>79</v>
      </c>
      <c r="G14" s="100" t="s">
        <v>79</v>
      </c>
      <c r="H14" s="100" t="s">
        <v>80</v>
      </c>
      <c r="I14" s="101">
        <v>9035.01</v>
      </c>
      <c r="J14" s="102"/>
      <c r="K14" s="103">
        <v>9035.01</v>
      </c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4"/>
      <c r="B15" s="100" t="s">
        <v>75</v>
      </c>
      <c r="C15" s="100">
        <v>30187601</v>
      </c>
      <c r="D15" s="100">
        <v>1005168346</v>
      </c>
      <c r="E15" s="100" t="s">
        <v>76</v>
      </c>
      <c r="F15" s="100" t="s">
        <v>81</v>
      </c>
      <c r="G15" s="100" t="s">
        <v>81</v>
      </c>
      <c r="H15" s="100" t="s">
        <v>80</v>
      </c>
      <c r="I15" s="101">
        <v>8157.5</v>
      </c>
      <c r="J15" s="102"/>
      <c r="K15" s="103">
        <v>8157.5</v>
      </c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4"/>
      <c r="B16" s="100" t="s">
        <v>84</v>
      </c>
      <c r="C16" s="100">
        <v>30191751</v>
      </c>
      <c r="D16" s="100">
        <v>1005236991</v>
      </c>
      <c r="E16" s="100" t="s">
        <v>85</v>
      </c>
      <c r="F16" s="100" t="s">
        <v>88</v>
      </c>
      <c r="G16" s="100" t="s">
        <v>89</v>
      </c>
      <c r="H16" s="100" t="s">
        <v>90</v>
      </c>
      <c r="I16" s="101">
        <v>79560.08</v>
      </c>
      <c r="J16" s="102"/>
      <c r="K16" s="103">
        <v>79560.08</v>
      </c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4"/>
      <c r="B17" s="105"/>
      <c r="C17" s="100">
        <v>50081369</v>
      </c>
      <c r="D17" s="100">
        <v>1005236991</v>
      </c>
      <c r="E17" s="100" t="s">
        <v>85</v>
      </c>
      <c r="F17" s="100" t="s">
        <v>88</v>
      </c>
      <c r="G17" s="100" t="s">
        <v>89</v>
      </c>
      <c r="H17" s="100" t="s">
        <v>90</v>
      </c>
      <c r="I17" s="101">
        <v>-79560.08</v>
      </c>
      <c r="J17" s="102"/>
      <c r="K17" s="103">
        <v>-79560.08</v>
      </c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4"/>
      <c r="B18" s="105"/>
      <c r="C18" s="100">
        <v>70056642</v>
      </c>
      <c r="D18" s="100">
        <v>1005236991</v>
      </c>
      <c r="E18" s="100" t="s">
        <v>85</v>
      </c>
      <c r="F18" s="100" t="s">
        <v>88</v>
      </c>
      <c r="G18" s="100" t="s">
        <v>89</v>
      </c>
      <c r="H18" s="100" t="s">
        <v>90</v>
      </c>
      <c r="I18" s="101">
        <v>79560.08</v>
      </c>
      <c r="J18" s="102"/>
      <c r="K18" s="103">
        <v>79560.08</v>
      </c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4"/>
      <c r="B19" s="100" t="s">
        <v>94</v>
      </c>
      <c r="C19" s="100">
        <v>30199031</v>
      </c>
      <c r="D19" s="100">
        <v>1005297734</v>
      </c>
      <c r="E19" s="100" t="s">
        <v>95</v>
      </c>
      <c r="F19" s="100" t="s">
        <v>96</v>
      </c>
      <c r="G19" s="100" t="s">
        <v>97</v>
      </c>
      <c r="H19" s="100" t="s">
        <v>90</v>
      </c>
      <c r="I19" s="101">
        <v>11250.21</v>
      </c>
      <c r="J19" s="102"/>
      <c r="K19" s="103">
        <v>11250.21</v>
      </c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4"/>
      <c r="B20" s="100" t="s">
        <v>100</v>
      </c>
      <c r="C20" s="100">
        <v>30201249</v>
      </c>
      <c r="D20" s="100">
        <v>1005325599</v>
      </c>
      <c r="E20" s="100" t="s">
        <v>101</v>
      </c>
      <c r="F20" s="100" t="s">
        <v>113</v>
      </c>
      <c r="G20" s="100" t="s">
        <v>101</v>
      </c>
      <c r="H20" s="100" t="s">
        <v>124</v>
      </c>
      <c r="I20" s="101">
        <v>549.9</v>
      </c>
      <c r="J20" s="102"/>
      <c r="K20" s="103">
        <v>549.9</v>
      </c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4"/>
      <c r="B21" s="105"/>
      <c r="C21" s="105"/>
      <c r="D21" s="105"/>
      <c r="E21" s="105"/>
      <c r="F21" s="105"/>
      <c r="G21" s="105"/>
      <c r="H21" s="106" t="s">
        <v>114</v>
      </c>
      <c r="I21" s="107">
        <v>0</v>
      </c>
      <c r="K21" s="108">
        <v>0</v>
      </c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4"/>
      <c r="B22" s="100" t="s">
        <v>102</v>
      </c>
      <c r="C22" s="100">
        <v>30201174</v>
      </c>
      <c r="D22" s="100">
        <v>1005327527</v>
      </c>
      <c r="E22" s="100" t="s">
        <v>32</v>
      </c>
      <c r="F22" s="100" t="s">
        <v>32</v>
      </c>
      <c r="G22" s="100" t="s">
        <v>32</v>
      </c>
      <c r="H22" s="100" t="s">
        <v>115</v>
      </c>
      <c r="I22" s="101">
        <v>746.25</v>
      </c>
      <c r="J22" s="102"/>
      <c r="K22" s="103">
        <v>746.25</v>
      </c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4"/>
      <c r="B23" s="105"/>
      <c r="C23" s="105"/>
      <c r="D23" s="105"/>
      <c r="E23" s="105"/>
      <c r="F23" s="105"/>
      <c r="G23" s="105"/>
      <c r="H23" s="106" t="s">
        <v>33</v>
      </c>
      <c r="I23" s="107">
        <v>0</v>
      </c>
      <c r="K23" s="108">
        <v>0</v>
      </c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4"/>
      <c r="B24" s="100" t="s">
        <v>103</v>
      </c>
      <c r="C24" s="100">
        <v>30200682</v>
      </c>
      <c r="D24" s="100">
        <v>1004967047</v>
      </c>
      <c r="E24" s="100" t="s">
        <v>104</v>
      </c>
      <c r="F24" s="100" t="s">
        <v>88</v>
      </c>
      <c r="G24" s="100" t="s">
        <v>104</v>
      </c>
      <c r="H24" s="100" t="s">
        <v>90</v>
      </c>
      <c r="I24" s="101">
        <v>5018</v>
      </c>
      <c r="J24" s="102"/>
      <c r="K24" s="103">
        <v>5018</v>
      </c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4"/>
      <c r="B25" s="100" t="s">
        <v>105</v>
      </c>
      <c r="C25" s="100">
        <v>30200704</v>
      </c>
      <c r="D25" s="100">
        <v>1005313739</v>
      </c>
      <c r="E25" s="100" t="s">
        <v>106</v>
      </c>
      <c r="F25" s="100" t="s">
        <v>116</v>
      </c>
      <c r="G25" s="100" t="s">
        <v>116</v>
      </c>
      <c r="H25" s="100" t="s">
        <v>117</v>
      </c>
      <c r="I25" s="101">
        <v>18033.62</v>
      </c>
      <c r="J25" s="102"/>
      <c r="K25" s="103">
        <v>18033.62</v>
      </c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4"/>
      <c r="B26" s="100" t="s">
        <v>127</v>
      </c>
      <c r="C26" s="100">
        <v>50082613</v>
      </c>
      <c r="D26" s="100" t="s">
        <v>98</v>
      </c>
      <c r="E26" s="100" t="s">
        <v>128</v>
      </c>
      <c r="F26" s="100" t="s">
        <v>130</v>
      </c>
      <c r="G26" s="100" t="s">
        <v>130</v>
      </c>
      <c r="H26" s="100" t="s">
        <v>131</v>
      </c>
      <c r="I26" s="101">
        <v>-2098.1999999999998</v>
      </c>
      <c r="J26" s="102"/>
      <c r="K26" s="103">
        <v>-2098.1999999999998</v>
      </c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4"/>
      <c r="B27" s="100" t="s">
        <v>134</v>
      </c>
      <c r="C27" s="100">
        <v>30207894</v>
      </c>
      <c r="D27" s="100">
        <v>1005342462</v>
      </c>
      <c r="E27" s="100" t="s">
        <v>135</v>
      </c>
      <c r="F27" s="100" t="s">
        <v>140</v>
      </c>
      <c r="G27" s="100" t="s">
        <v>141</v>
      </c>
      <c r="H27" s="100" t="s">
        <v>142</v>
      </c>
      <c r="I27" s="101">
        <v>4407</v>
      </c>
      <c r="J27" s="102"/>
      <c r="K27" s="103">
        <v>4407</v>
      </c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4"/>
      <c r="B28" s="100" t="s">
        <v>145</v>
      </c>
      <c r="C28" s="100">
        <v>30208234</v>
      </c>
      <c r="D28" s="100">
        <v>1005351816</v>
      </c>
      <c r="E28" s="100" t="s">
        <v>32</v>
      </c>
      <c r="F28" s="100" t="s">
        <v>32</v>
      </c>
      <c r="G28" s="100" t="s">
        <v>32</v>
      </c>
      <c r="H28" s="100" t="s">
        <v>115</v>
      </c>
      <c r="I28" s="101">
        <v>371.25</v>
      </c>
      <c r="J28" s="102"/>
      <c r="K28" s="103">
        <v>371.25</v>
      </c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4"/>
      <c r="B29" s="105"/>
      <c r="C29" s="105"/>
      <c r="D29" s="105"/>
      <c r="E29" s="105"/>
      <c r="F29" s="105"/>
      <c r="G29" s="105"/>
      <c r="H29" s="106" t="s">
        <v>33</v>
      </c>
      <c r="I29" s="107">
        <v>0</v>
      </c>
      <c r="K29" s="108">
        <v>0</v>
      </c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4"/>
      <c r="B30" s="100" t="s">
        <v>146</v>
      </c>
      <c r="C30" s="100">
        <v>30208440</v>
      </c>
      <c r="D30" s="100">
        <v>1005360629</v>
      </c>
      <c r="E30" s="100" t="s">
        <v>32</v>
      </c>
      <c r="F30" s="100" t="s">
        <v>32</v>
      </c>
      <c r="G30" s="100" t="s">
        <v>32</v>
      </c>
      <c r="H30" s="100" t="s">
        <v>115</v>
      </c>
      <c r="I30" s="101">
        <v>371.25</v>
      </c>
      <c r="J30" s="102"/>
      <c r="K30" s="103">
        <v>371.25</v>
      </c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4"/>
      <c r="B31" s="105"/>
      <c r="C31" s="105"/>
      <c r="D31" s="105"/>
      <c r="E31" s="105"/>
      <c r="F31" s="105"/>
      <c r="G31" s="105"/>
      <c r="H31" s="106" t="s">
        <v>33</v>
      </c>
      <c r="I31" s="107">
        <v>0</v>
      </c>
      <c r="K31" s="108">
        <v>0</v>
      </c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4"/>
      <c r="B32" s="100" t="s">
        <v>147</v>
      </c>
      <c r="C32" s="100">
        <v>30209546</v>
      </c>
      <c r="D32" s="100">
        <v>1005321569</v>
      </c>
      <c r="E32" s="100" t="s">
        <v>148</v>
      </c>
      <c r="F32" s="100" t="s">
        <v>67</v>
      </c>
      <c r="G32" s="100" t="s">
        <v>148</v>
      </c>
      <c r="H32" s="100" t="s">
        <v>90</v>
      </c>
      <c r="I32" s="101">
        <v>31356</v>
      </c>
      <c r="J32" s="102"/>
      <c r="K32" s="103">
        <v>31356</v>
      </c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4"/>
      <c r="B33" s="100" t="s">
        <v>158</v>
      </c>
      <c r="C33" s="100">
        <v>30211542</v>
      </c>
      <c r="D33" s="100">
        <v>1005286892</v>
      </c>
      <c r="E33" s="100" t="s">
        <v>159</v>
      </c>
      <c r="F33" s="100" t="s">
        <v>162</v>
      </c>
      <c r="G33" s="100" t="s">
        <v>162</v>
      </c>
      <c r="H33" s="100" t="s">
        <v>124</v>
      </c>
      <c r="I33" s="101">
        <v>24960.02</v>
      </c>
      <c r="J33" s="102"/>
      <c r="K33" s="103">
        <v>24960.02</v>
      </c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4"/>
      <c r="B34" s="100" t="s">
        <v>160</v>
      </c>
      <c r="C34" s="100">
        <v>30210705</v>
      </c>
      <c r="D34" s="100">
        <v>1005324853</v>
      </c>
      <c r="E34" s="100" t="s">
        <v>161</v>
      </c>
      <c r="F34" s="100" t="s">
        <v>116</v>
      </c>
      <c r="G34" s="100" t="s">
        <v>116</v>
      </c>
      <c r="H34" s="100" t="s">
        <v>117</v>
      </c>
      <c r="I34" s="101">
        <v>135938.54</v>
      </c>
      <c r="J34" s="102"/>
      <c r="K34" s="103">
        <v>135938.54</v>
      </c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4"/>
      <c r="B35" s="100" t="s">
        <v>164</v>
      </c>
      <c r="C35" s="100">
        <v>30213999</v>
      </c>
      <c r="D35" s="100">
        <v>1005260700</v>
      </c>
      <c r="E35" s="100" t="s">
        <v>165</v>
      </c>
      <c r="F35" s="100" t="s">
        <v>174</v>
      </c>
      <c r="G35" s="100" t="s">
        <v>174</v>
      </c>
      <c r="H35" s="100" t="s">
        <v>124</v>
      </c>
      <c r="I35" s="101">
        <v>4381</v>
      </c>
      <c r="J35" s="102"/>
      <c r="K35" s="103">
        <v>4381</v>
      </c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4"/>
      <c r="B36" s="100" t="s">
        <v>166</v>
      </c>
      <c r="C36" s="100">
        <v>30212608</v>
      </c>
      <c r="D36" s="100">
        <v>1005009162</v>
      </c>
      <c r="E36" s="100" t="s">
        <v>167</v>
      </c>
      <c r="F36" s="100" t="s">
        <v>175</v>
      </c>
      <c r="G36" s="100" t="s">
        <v>167</v>
      </c>
      <c r="H36" s="100" t="s">
        <v>90</v>
      </c>
      <c r="I36" s="101">
        <v>124726</v>
      </c>
      <c r="J36" s="102"/>
      <c r="K36" s="103">
        <v>124726</v>
      </c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4"/>
      <c r="B37" s="100" t="s">
        <v>180</v>
      </c>
      <c r="C37" s="100">
        <v>30214409</v>
      </c>
      <c r="D37" s="100">
        <v>1005370591</v>
      </c>
      <c r="E37" s="100" t="s">
        <v>181</v>
      </c>
      <c r="F37" s="100" t="s">
        <v>201</v>
      </c>
      <c r="G37" s="100" t="s">
        <v>201</v>
      </c>
      <c r="H37" s="100" t="s">
        <v>202</v>
      </c>
      <c r="I37" s="101">
        <v>3897.3999999999996</v>
      </c>
      <c r="J37" s="102"/>
      <c r="K37" s="103">
        <v>3897.3999999999996</v>
      </c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4"/>
      <c r="B38" s="100" t="s">
        <v>182</v>
      </c>
      <c r="C38" s="100">
        <v>30214549</v>
      </c>
      <c r="D38" s="100">
        <v>1005375700</v>
      </c>
      <c r="E38" s="100" t="s">
        <v>183</v>
      </c>
      <c r="F38" s="100" t="s">
        <v>175</v>
      </c>
      <c r="G38" s="100" t="s">
        <v>183</v>
      </c>
      <c r="H38" s="100" t="s">
        <v>90</v>
      </c>
      <c r="I38" s="101">
        <v>4180</v>
      </c>
      <c r="J38" s="102"/>
      <c r="K38" s="103">
        <v>4180</v>
      </c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4"/>
      <c r="B39" s="100" t="s">
        <v>184</v>
      </c>
      <c r="C39" s="100">
        <v>30214556</v>
      </c>
      <c r="D39" s="100">
        <v>1005374371</v>
      </c>
      <c r="E39" s="100" t="s">
        <v>185</v>
      </c>
      <c r="F39" s="100" t="s">
        <v>175</v>
      </c>
      <c r="G39" s="100" t="s">
        <v>203</v>
      </c>
      <c r="H39" s="100" t="s">
        <v>90</v>
      </c>
      <c r="I39" s="101">
        <v>3505</v>
      </c>
      <c r="J39" s="102"/>
      <c r="K39" s="103">
        <v>3505</v>
      </c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4"/>
      <c r="B40" s="100" t="s">
        <v>186</v>
      </c>
      <c r="C40" s="100">
        <v>30216078</v>
      </c>
      <c r="D40" s="100">
        <v>1004863796</v>
      </c>
      <c r="E40" s="100" t="s">
        <v>187</v>
      </c>
      <c r="F40" s="100" t="s">
        <v>204</v>
      </c>
      <c r="G40" s="100" t="s">
        <v>204</v>
      </c>
      <c r="H40" s="100" t="s">
        <v>117</v>
      </c>
      <c r="I40" s="101">
        <v>55356.66</v>
      </c>
      <c r="J40" s="102"/>
      <c r="K40" s="103">
        <v>55356.66</v>
      </c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4"/>
      <c r="B41" s="100" t="s">
        <v>208</v>
      </c>
      <c r="C41" s="100">
        <v>50084775</v>
      </c>
      <c r="D41" s="100">
        <v>1005039622</v>
      </c>
      <c r="E41" s="100" t="s">
        <v>209</v>
      </c>
      <c r="F41" s="100" t="s">
        <v>210</v>
      </c>
      <c r="G41" s="100" t="s">
        <v>209</v>
      </c>
      <c r="H41" s="100" t="s">
        <v>90</v>
      </c>
      <c r="I41" s="101">
        <v>-53145.35</v>
      </c>
      <c r="J41" s="102"/>
      <c r="K41" s="103">
        <v>-53145.35</v>
      </c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9" t="s">
        <v>29</v>
      </c>
      <c r="B42" s="110"/>
      <c r="C42" s="110"/>
      <c r="D42" s="110"/>
      <c r="E42" s="110"/>
      <c r="F42" s="110"/>
      <c r="G42" s="110"/>
      <c r="H42" s="110"/>
      <c r="I42" s="111">
        <v>471625.99</v>
      </c>
      <c r="J42" s="112"/>
      <c r="K42" s="113">
        <v>471625.99</v>
      </c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99" t="s">
        <v>25</v>
      </c>
      <c r="B43" s="100" t="s">
        <v>59</v>
      </c>
      <c r="C43" s="100">
        <v>30187082</v>
      </c>
      <c r="D43" s="100">
        <v>1004544381</v>
      </c>
      <c r="E43" s="100" t="s">
        <v>60</v>
      </c>
      <c r="F43" s="100" t="s">
        <v>69</v>
      </c>
      <c r="G43" s="100" t="s">
        <v>69</v>
      </c>
      <c r="H43" s="100" t="s">
        <v>70</v>
      </c>
      <c r="I43" s="101">
        <v>15150</v>
      </c>
      <c r="J43" s="102"/>
      <c r="K43" s="103">
        <v>15150</v>
      </c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4"/>
      <c r="B44" s="100" t="s">
        <v>61</v>
      </c>
      <c r="C44" s="100">
        <v>30187043</v>
      </c>
      <c r="D44" s="100">
        <v>1005202287</v>
      </c>
      <c r="E44" s="100" t="s">
        <v>62</v>
      </c>
      <c r="F44" s="100" t="s">
        <v>69</v>
      </c>
      <c r="G44" s="100" t="s">
        <v>69</v>
      </c>
      <c r="H44" s="100" t="s">
        <v>70</v>
      </c>
      <c r="I44" s="101">
        <v>4000</v>
      </c>
      <c r="J44" s="102"/>
      <c r="K44" s="103">
        <v>4000</v>
      </c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4"/>
      <c r="B45" s="100" t="s">
        <v>77</v>
      </c>
      <c r="C45" s="100">
        <v>30188601</v>
      </c>
      <c r="D45" s="100">
        <v>1005238345</v>
      </c>
      <c r="E45" s="100" t="s">
        <v>78</v>
      </c>
      <c r="F45" s="100" t="s">
        <v>82</v>
      </c>
      <c r="G45" s="100" t="s">
        <v>78</v>
      </c>
      <c r="H45" s="100" t="s">
        <v>83</v>
      </c>
      <c r="I45" s="101">
        <v>5484.2</v>
      </c>
      <c r="J45" s="102"/>
      <c r="K45" s="103">
        <v>5484.2</v>
      </c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4"/>
      <c r="B46" s="100" t="s">
        <v>92</v>
      </c>
      <c r="C46" s="100">
        <v>30192635</v>
      </c>
      <c r="D46" s="100">
        <v>1005241384</v>
      </c>
      <c r="E46" s="100" t="s">
        <v>93</v>
      </c>
      <c r="F46" s="100" t="s">
        <v>82</v>
      </c>
      <c r="G46" s="100" t="s">
        <v>93</v>
      </c>
      <c r="H46" s="100" t="s">
        <v>83</v>
      </c>
      <c r="I46" s="101">
        <v>3250</v>
      </c>
      <c r="J46" s="102"/>
      <c r="K46" s="103">
        <v>3250</v>
      </c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4"/>
      <c r="B47" s="100" t="s">
        <v>129</v>
      </c>
      <c r="C47" s="100">
        <v>30206125</v>
      </c>
      <c r="D47" s="100">
        <v>1005305420</v>
      </c>
      <c r="E47" s="100" t="s">
        <v>132</v>
      </c>
      <c r="F47" s="100" t="s">
        <v>88</v>
      </c>
      <c r="G47" s="100" t="s">
        <v>132</v>
      </c>
      <c r="H47" s="100" t="s">
        <v>83</v>
      </c>
      <c r="I47" s="101">
        <v>5000</v>
      </c>
      <c r="J47" s="102"/>
      <c r="K47" s="103">
        <v>5000</v>
      </c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4"/>
      <c r="B48" s="100" t="s">
        <v>168</v>
      </c>
      <c r="C48" s="100">
        <v>30212899</v>
      </c>
      <c r="D48" s="100">
        <v>1005375004</v>
      </c>
      <c r="E48" s="100" t="s">
        <v>169</v>
      </c>
      <c r="F48" s="100" t="s">
        <v>48</v>
      </c>
      <c r="G48" s="100" t="s">
        <v>176</v>
      </c>
      <c r="H48" s="100" t="s">
        <v>118</v>
      </c>
      <c r="I48" s="101">
        <v>48960</v>
      </c>
      <c r="J48" s="102"/>
      <c r="K48" s="103">
        <v>48960</v>
      </c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4"/>
      <c r="B49" s="100" t="s">
        <v>211</v>
      </c>
      <c r="C49" s="100">
        <v>30216919</v>
      </c>
      <c r="D49" s="100">
        <v>1004874195</v>
      </c>
      <c r="E49" s="100" t="s">
        <v>212</v>
      </c>
      <c r="F49" s="100" t="s">
        <v>213</v>
      </c>
      <c r="G49" s="100" t="s">
        <v>212</v>
      </c>
      <c r="H49" s="100" t="s">
        <v>83</v>
      </c>
      <c r="I49" s="101">
        <v>100059</v>
      </c>
      <c r="J49" s="102"/>
      <c r="K49" s="103">
        <v>100059</v>
      </c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9" t="s">
        <v>71</v>
      </c>
      <c r="B50" s="110"/>
      <c r="C50" s="110"/>
      <c r="D50" s="110"/>
      <c r="E50" s="110"/>
      <c r="F50" s="110"/>
      <c r="G50" s="110"/>
      <c r="H50" s="110"/>
      <c r="I50" s="111">
        <v>181903.2</v>
      </c>
      <c r="J50" s="112"/>
      <c r="K50" s="114">
        <v>181903.2</v>
      </c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99" t="s">
        <v>26</v>
      </c>
      <c r="B51" s="100" t="s">
        <v>98</v>
      </c>
      <c r="C51" s="100">
        <v>30203146</v>
      </c>
      <c r="D51" s="100" t="s">
        <v>98</v>
      </c>
      <c r="E51" s="100" t="s">
        <v>99</v>
      </c>
      <c r="F51" s="100" t="s">
        <v>99</v>
      </c>
      <c r="G51" s="100" t="s">
        <v>99</v>
      </c>
      <c r="H51" s="100" t="s">
        <v>99</v>
      </c>
      <c r="I51" s="101">
        <v>3678.68</v>
      </c>
      <c r="J51" s="102"/>
      <c r="K51" s="103">
        <v>3678.68</v>
      </c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04"/>
      <c r="B52" s="100" t="s">
        <v>46</v>
      </c>
      <c r="C52" s="100">
        <v>30181147</v>
      </c>
      <c r="D52" s="100">
        <v>1005192570</v>
      </c>
      <c r="E52" s="100" t="s">
        <v>47</v>
      </c>
      <c r="F52" s="100" t="s">
        <v>48</v>
      </c>
      <c r="G52" s="100" t="s">
        <v>47</v>
      </c>
      <c r="H52" s="100" t="s">
        <v>49</v>
      </c>
      <c r="I52" s="101">
        <v>40456</v>
      </c>
      <c r="J52" s="102"/>
      <c r="K52" s="103">
        <v>40456</v>
      </c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4"/>
      <c r="B53" s="105"/>
      <c r="C53" s="105"/>
      <c r="D53" s="105"/>
      <c r="E53" s="105"/>
      <c r="F53" s="105"/>
      <c r="G53" s="100" t="s">
        <v>48</v>
      </c>
      <c r="H53" s="100" t="s">
        <v>49</v>
      </c>
      <c r="I53" s="101"/>
      <c r="J53" s="102">
        <v>175000</v>
      </c>
      <c r="K53" s="103">
        <v>175000</v>
      </c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4"/>
      <c r="B54" s="100" t="s">
        <v>65</v>
      </c>
      <c r="C54" s="100">
        <v>30186540</v>
      </c>
      <c r="D54" s="100">
        <v>1005209091</v>
      </c>
      <c r="E54" s="100" t="s">
        <v>66</v>
      </c>
      <c r="F54" s="100" t="s">
        <v>72</v>
      </c>
      <c r="G54" s="100" t="s">
        <v>72</v>
      </c>
      <c r="H54" s="100" t="s">
        <v>49</v>
      </c>
      <c r="I54" s="101">
        <v>4000</v>
      </c>
      <c r="J54" s="102"/>
      <c r="K54" s="103">
        <v>4000</v>
      </c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4"/>
      <c r="B55" s="100" t="s">
        <v>86</v>
      </c>
      <c r="C55" s="100">
        <v>30192246</v>
      </c>
      <c r="D55" s="100">
        <v>1005098654</v>
      </c>
      <c r="E55" s="100" t="s">
        <v>87</v>
      </c>
      <c r="F55" s="100" t="s">
        <v>91</v>
      </c>
      <c r="G55" s="100" t="s">
        <v>87</v>
      </c>
      <c r="H55" s="100" t="s">
        <v>49</v>
      </c>
      <c r="I55" s="101">
        <v>20680</v>
      </c>
      <c r="J55" s="102"/>
      <c r="K55" s="103">
        <v>20680</v>
      </c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15"/>
      <c r="B56" s="105"/>
      <c r="C56" s="100">
        <v>50081978</v>
      </c>
      <c r="D56" s="100">
        <v>1005098654</v>
      </c>
      <c r="E56" s="100" t="s">
        <v>87</v>
      </c>
      <c r="F56" s="100" t="s">
        <v>91</v>
      </c>
      <c r="G56" s="100" t="s">
        <v>87</v>
      </c>
      <c r="H56" s="100" t="s">
        <v>49</v>
      </c>
      <c r="I56" s="101">
        <v>-20680</v>
      </c>
      <c r="J56" s="102"/>
      <c r="K56" s="103">
        <v>-20680</v>
      </c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4"/>
      <c r="B57" s="105"/>
      <c r="C57" s="100">
        <v>70057351</v>
      </c>
      <c r="D57" s="100">
        <v>1005098654</v>
      </c>
      <c r="E57" s="100" t="s">
        <v>125</v>
      </c>
      <c r="F57" s="100" t="s">
        <v>91</v>
      </c>
      <c r="G57" s="100" t="s">
        <v>125</v>
      </c>
      <c r="H57" s="100" t="s">
        <v>49</v>
      </c>
      <c r="I57" s="101">
        <v>20680</v>
      </c>
      <c r="J57" s="102"/>
      <c r="K57" s="103">
        <v>20680</v>
      </c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4"/>
      <c r="B58" s="100" t="s">
        <v>107</v>
      </c>
      <c r="C58" s="100">
        <v>30200558</v>
      </c>
      <c r="D58" s="100">
        <v>1005294576</v>
      </c>
      <c r="E58" s="100" t="s">
        <v>108</v>
      </c>
      <c r="F58" s="100" t="s">
        <v>69</v>
      </c>
      <c r="G58" s="100" t="s">
        <v>69</v>
      </c>
      <c r="H58" s="100" t="s">
        <v>118</v>
      </c>
      <c r="I58" s="101">
        <v>804</v>
      </c>
      <c r="J58" s="102"/>
      <c r="K58" s="103">
        <v>804</v>
      </c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4"/>
      <c r="B59" s="100" t="s">
        <v>136</v>
      </c>
      <c r="C59" s="100">
        <v>30207861</v>
      </c>
      <c r="D59" s="100">
        <v>1005198370</v>
      </c>
      <c r="E59" s="100" t="s">
        <v>137</v>
      </c>
      <c r="F59" s="100" t="s">
        <v>143</v>
      </c>
      <c r="G59" s="100" t="s">
        <v>137</v>
      </c>
      <c r="H59" s="100" t="s">
        <v>49</v>
      </c>
      <c r="I59" s="101">
        <v>193376</v>
      </c>
      <c r="J59" s="102"/>
      <c r="K59" s="103">
        <v>193376</v>
      </c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4"/>
      <c r="B60" s="100" t="s">
        <v>63</v>
      </c>
      <c r="C60" s="100">
        <v>30187024</v>
      </c>
      <c r="D60" s="100" t="s">
        <v>98</v>
      </c>
      <c r="E60" s="100" t="s">
        <v>64</v>
      </c>
      <c r="F60" s="100" t="s">
        <v>64</v>
      </c>
      <c r="G60" s="100" t="s">
        <v>64</v>
      </c>
      <c r="H60" s="100" t="s">
        <v>99</v>
      </c>
      <c r="I60" s="101">
        <v>3678.75</v>
      </c>
      <c r="J60" s="102"/>
      <c r="K60" s="103">
        <v>3678.75</v>
      </c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4"/>
      <c r="B61" s="105"/>
      <c r="C61" s="105"/>
      <c r="D61" s="100">
        <v>1005147127</v>
      </c>
      <c r="E61" s="100" t="s">
        <v>64</v>
      </c>
      <c r="F61" s="100" t="s">
        <v>64</v>
      </c>
      <c r="G61" s="100" t="s">
        <v>64</v>
      </c>
      <c r="H61" s="100" t="s">
        <v>49</v>
      </c>
      <c r="I61" s="101">
        <v>1563</v>
      </c>
      <c r="J61" s="102"/>
      <c r="K61" s="103">
        <v>1563</v>
      </c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4"/>
      <c r="B62" s="100" t="s">
        <v>42</v>
      </c>
      <c r="C62" s="100">
        <v>30180587</v>
      </c>
      <c r="D62" s="100" t="s">
        <v>98</v>
      </c>
      <c r="E62" s="100" t="s">
        <v>43</v>
      </c>
      <c r="F62" s="100" t="s">
        <v>43</v>
      </c>
      <c r="G62" s="100" t="s">
        <v>43</v>
      </c>
      <c r="H62" s="100" t="s">
        <v>99</v>
      </c>
      <c r="I62" s="101">
        <v>3678.75</v>
      </c>
      <c r="J62" s="102"/>
      <c r="K62" s="103">
        <v>3678.75</v>
      </c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04"/>
      <c r="B63" s="105"/>
      <c r="C63" s="105"/>
      <c r="D63" s="100">
        <v>1005181630</v>
      </c>
      <c r="E63" s="100" t="s">
        <v>43</v>
      </c>
      <c r="F63" s="100" t="s">
        <v>44</v>
      </c>
      <c r="G63" s="100" t="s">
        <v>44</v>
      </c>
      <c r="H63" s="100" t="s">
        <v>45</v>
      </c>
      <c r="I63" s="101">
        <v>-12</v>
      </c>
      <c r="J63" s="102"/>
      <c r="K63" s="103">
        <v>-12</v>
      </c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4"/>
      <c r="B64" s="100" t="s">
        <v>149</v>
      </c>
      <c r="C64" s="100">
        <v>30209989</v>
      </c>
      <c r="D64" s="100">
        <v>1005340239</v>
      </c>
      <c r="E64" s="100" t="s">
        <v>150</v>
      </c>
      <c r="F64" s="100" t="s">
        <v>153</v>
      </c>
      <c r="G64" s="100" t="s">
        <v>153</v>
      </c>
      <c r="H64" s="100" t="s">
        <v>154</v>
      </c>
      <c r="I64" s="101">
        <v>145802</v>
      </c>
      <c r="J64" s="102"/>
      <c r="K64" s="103">
        <v>145802</v>
      </c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4"/>
      <c r="B65" s="100" t="s">
        <v>188</v>
      </c>
      <c r="C65" s="100">
        <v>30214427</v>
      </c>
      <c r="D65" s="100">
        <v>1005353964</v>
      </c>
      <c r="E65" s="100" t="s">
        <v>189</v>
      </c>
      <c r="F65" s="100" t="s">
        <v>205</v>
      </c>
      <c r="G65" s="100" t="s">
        <v>205</v>
      </c>
      <c r="H65" s="100" t="s">
        <v>154</v>
      </c>
      <c r="I65" s="101">
        <v>21862</v>
      </c>
      <c r="J65" s="102"/>
      <c r="K65" s="103">
        <v>21862</v>
      </c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9" t="s">
        <v>50</v>
      </c>
      <c r="B66" s="110"/>
      <c r="C66" s="110"/>
      <c r="D66" s="110"/>
      <c r="E66" s="110"/>
      <c r="F66" s="110"/>
      <c r="G66" s="110"/>
      <c r="H66" s="110"/>
      <c r="I66" s="111">
        <v>439567.18</v>
      </c>
      <c r="J66" s="112">
        <v>175000</v>
      </c>
      <c r="K66" s="113">
        <v>614567.17999999993</v>
      </c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99" t="s">
        <v>23</v>
      </c>
      <c r="B67" s="100" t="s">
        <v>51</v>
      </c>
      <c r="C67" s="100">
        <v>30135330</v>
      </c>
      <c r="D67" s="100">
        <v>1004914001</v>
      </c>
      <c r="E67" s="100" t="s">
        <v>52</v>
      </c>
      <c r="F67" s="100" t="s">
        <v>52</v>
      </c>
      <c r="G67" s="100" t="s">
        <v>52</v>
      </c>
      <c r="H67" s="100" t="s">
        <v>53</v>
      </c>
      <c r="I67" s="101">
        <v>-37487.480000000003</v>
      </c>
      <c r="J67" s="102"/>
      <c r="K67" s="103">
        <v>-37487.480000000003</v>
      </c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4"/>
      <c r="B68" s="100" t="s">
        <v>109</v>
      </c>
      <c r="C68" s="100">
        <v>30200729</v>
      </c>
      <c r="D68" s="100">
        <v>1005220941</v>
      </c>
      <c r="E68" s="100" t="s">
        <v>110</v>
      </c>
      <c r="F68" s="100" t="s">
        <v>177</v>
      </c>
      <c r="G68" s="100" t="s">
        <v>119</v>
      </c>
      <c r="H68" s="100" t="s">
        <v>120</v>
      </c>
      <c r="I68" s="101">
        <v>28488</v>
      </c>
      <c r="J68" s="102"/>
      <c r="K68" s="103">
        <v>28488</v>
      </c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04"/>
      <c r="B69" s="100" t="s">
        <v>111</v>
      </c>
      <c r="C69" s="100">
        <v>30201605</v>
      </c>
      <c r="D69" s="100">
        <v>1005301964</v>
      </c>
      <c r="E69" s="100" t="s">
        <v>112</v>
      </c>
      <c r="F69" s="100" t="s">
        <v>177</v>
      </c>
      <c r="G69" s="100" t="s">
        <v>119</v>
      </c>
      <c r="H69" s="100" t="s">
        <v>121</v>
      </c>
      <c r="I69" s="101">
        <v>84645</v>
      </c>
      <c r="J69" s="102"/>
      <c r="K69" s="103">
        <v>84645</v>
      </c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4"/>
      <c r="B70" s="100" t="s">
        <v>122</v>
      </c>
      <c r="C70" s="100">
        <v>30204594</v>
      </c>
      <c r="D70" s="100">
        <v>1005321349</v>
      </c>
      <c r="E70" s="100" t="s">
        <v>123</v>
      </c>
      <c r="F70" s="100" t="s">
        <v>126</v>
      </c>
      <c r="G70" s="100" t="s">
        <v>126</v>
      </c>
      <c r="H70" s="100" t="s">
        <v>53</v>
      </c>
      <c r="I70" s="101">
        <v>78800</v>
      </c>
      <c r="J70" s="102"/>
      <c r="K70" s="103">
        <v>78800</v>
      </c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4"/>
      <c r="B71" s="100" t="s">
        <v>138</v>
      </c>
      <c r="C71" s="100">
        <v>30207971</v>
      </c>
      <c r="D71" s="100">
        <v>1005350053</v>
      </c>
      <c r="E71" s="100" t="s">
        <v>139</v>
      </c>
      <c r="F71" s="100" t="s">
        <v>144</v>
      </c>
      <c r="G71" s="100" t="s">
        <v>144</v>
      </c>
      <c r="H71" s="100" t="s">
        <v>53</v>
      </c>
      <c r="I71" s="101">
        <v>12000</v>
      </c>
      <c r="J71" s="102"/>
      <c r="K71" s="103">
        <v>12000</v>
      </c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4"/>
      <c r="B72" s="100" t="s">
        <v>170</v>
      </c>
      <c r="C72" s="100">
        <v>30214064</v>
      </c>
      <c r="D72" s="100">
        <v>1005371909</v>
      </c>
      <c r="E72" s="100" t="s">
        <v>171</v>
      </c>
      <c r="F72" s="100" t="s">
        <v>178</v>
      </c>
      <c r="G72" s="100" t="s">
        <v>178</v>
      </c>
      <c r="H72" s="100" t="s">
        <v>53</v>
      </c>
      <c r="I72" s="101">
        <v>8672.4</v>
      </c>
      <c r="J72" s="102"/>
      <c r="K72" s="103">
        <v>8672.4</v>
      </c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4"/>
      <c r="B73" s="100" t="s">
        <v>172</v>
      </c>
      <c r="C73" s="100">
        <v>30212377</v>
      </c>
      <c r="D73" s="100">
        <v>1005251468</v>
      </c>
      <c r="E73" s="100" t="s">
        <v>173</v>
      </c>
      <c r="F73" s="100" t="s">
        <v>173</v>
      </c>
      <c r="G73" s="100" t="s">
        <v>173</v>
      </c>
      <c r="H73" s="100" t="s">
        <v>179</v>
      </c>
      <c r="I73" s="101">
        <v>512500</v>
      </c>
      <c r="J73" s="102"/>
      <c r="K73" s="103">
        <v>512500</v>
      </c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4"/>
      <c r="B74" s="100" t="s">
        <v>190</v>
      </c>
      <c r="C74" s="100">
        <v>30214571</v>
      </c>
      <c r="D74" s="100">
        <v>1005372038</v>
      </c>
      <c r="E74" s="100" t="s">
        <v>191</v>
      </c>
      <c r="F74" s="100" t="s">
        <v>178</v>
      </c>
      <c r="G74" s="100" t="s">
        <v>178</v>
      </c>
      <c r="H74" s="100" t="s">
        <v>53</v>
      </c>
      <c r="I74" s="101">
        <v>8660</v>
      </c>
      <c r="J74" s="102"/>
      <c r="K74" s="103">
        <v>8660</v>
      </c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4"/>
      <c r="B75" s="100" t="s">
        <v>192</v>
      </c>
      <c r="C75" s="100">
        <v>30214615</v>
      </c>
      <c r="D75" s="100">
        <v>1005372042</v>
      </c>
      <c r="E75" s="100" t="s">
        <v>193</v>
      </c>
      <c r="F75" s="100" t="s">
        <v>178</v>
      </c>
      <c r="G75" s="100" t="s">
        <v>178</v>
      </c>
      <c r="H75" s="100" t="s">
        <v>53</v>
      </c>
      <c r="I75" s="101">
        <v>8660</v>
      </c>
      <c r="J75" s="102"/>
      <c r="K75" s="103">
        <v>8660</v>
      </c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4"/>
      <c r="B76" s="100" t="s">
        <v>194</v>
      </c>
      <c r="C76" s="100">
        <v>30214599</v>
      </c>
      <c r="D76" s="100">
        <v>1005372056</v>
      </c>
      <c r="E76" s="100" t="s">
        <v>195</v>
      </c>
      <c r="F76" s="100" t="s">
        <v>178</v>
      </c>
      <c r="G76" s="100" t="s">
        <v>178</v>
      </c>
      <c r="H76" s="100" t="s">
        <v>53</v>
      </c>
      <c r="I76" s="101">
        <v>8660</v>
      </c>
      <c r="J76" s="102"/>
      <c r="K76" s="103">
        <v>8660</v>
      </c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04"/>
      <c r="B77" s="100" t="s">
        <v>196</v>
      </c>
      <c r="C77" s="100">
        <v>30214853</v>
      </c>
      <c r="D77" s="100">
        <v>1005371859</v>
      </c>
      <c r="E77" s="100" t="s">
        <v>197</v>
      </c>
      <c r="F77" s="100" t="s">
        <v>178</v>
      </c>
      <c r="G77" s="100" t="s">
        <v>178</v>
      </c>
      <c r="H77" s="100" t="s">
        <v>53</v>
      </c>
      <c r="I77" s="101">
        <v>8672.4</v>
      </c>
      <c r="J77" s="102"/>
      <c r="K77" s="103">
        <v>8672.4</v>
      </c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04"/>
      <c r="B78" s="100" t="s">
        <v>198</v>
      </c>
      <c r="C78" s="100">
        <v>30214877</v>
      </c>
      <c r="D78" s="100">
        <v>1005365745</v>
      </c>
      <c r="E78" s="100" t="s">
        <v>197</v>
      </c>
      <c r="F78" s="100" t="s">
        <v>178</v>
      </c>
      <c r="G78" s="100" t="s">
        <v>178</v>
      </c>
      <c r="H78" s="100" t="s">
        <v>53</v>
      </c>
      <c r="I78" s="101">
        <v>9539.64</v>
      </c>
      <c r="J78" s="102"/>
      <c r="K78" s="103">
        <v>9539.64</v>
      </c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04"/>
      <c r="B79" s="100" t="s">
        <v>199</v>
      </c>
      <c r="C79" s="100">
        <v>30216108</v>
      </c>
      <c r="D79" s="100">
        <v>1005371667</v>
      </c>
      <c r="E79" s="100" t="s">
        <v>200</v>
      </c>
      <c r="F79" s="100" t="s">
        <v>206</v>
      </c>
      <c r="G79" s="100" t="s">
        <v>207</v>
      </c>
      <c r="H79" s="100" t="s">
        <v>121</v>
      </c>
      <c r="I79" s="101">
        <v>749972</v>
      </c>
      <c r="J79" s="102"/>
      <c r="K79" s="103">
        <v>749972</v>
      </c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109" t="s">
        <v>54</v>
      </c>
      <c r="B80" s="110"/>
      <c r="C80" s="110"/>
      <c r="D80" s="110"/>
      <c r="E80" s="110"/>
      <c r="F80" s="110"/>
      <c r="G80" s="110"/>
      <c r="H80" s="110"/>
      <c r="I80" s="111">
        <v>1481781.96</v>
      </c>
      <c r="J80" s="112"/>
      <c r="K80" s="114">
        <v>1481781.96</v>
      </c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 ht="13.5" thickBot="1">
      <c r="A81" s="116" t="s">
        <v>8</v>
      </c>
      <c r="B81" s="117"/>
      <c r="C81" s="117"/>
      <c r="D81" s="117"/>
      <c r="E81" s="117"/>
      <c r="F81" s="117"/>
      <c r="G81" s="117"/>
      <c r="H81" s="117"/>
      <c r="I81" s="118">
        <v>2574878.33</v>
      </c>
      <c r="J81" s="119">
        <v>175000</v>
      </c>
      <c r="K81" s="120">
        <v>2749878.33</v>
      </c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/>
      <c r="B82"/>
      <c r="C82"/>
      <c r="D82"/>
      <c r="E82"/>
      <c r="F82"/>
      <c r="G82"/>
      <c r="H82"/>
      <c r="I82" s="90"/>
      <c r="J82" s="90"/>
      <c r="K82" s="90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/>
      <c r="B83"/>
      <c r="C83"/>
      <c r="D83"/>
      <c r="E83"/>
      <c r="F83"/>
      <c r="G83"/>
      <c r="H83"/>
      <c r="I83" s="90"/>
      <c r="J83" s="90"/>
      <c r="K83" s="90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/>
      <c r="B84"/>
      <c r="C84"/>
      <c r="D84"/>
      <c r="E84"/>
      <c r="F84"/>
      <c r="G84"/>
      <c r="H84"/>
      <c r="I84" s="90"/>
      <c r="J84" s="90"/>
      <c r="K84" s="90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/>
      <c r="B85"/>
      <c r="C85"/>
      <c r="D85"/>
      <c r="E85"/>
      <c r="F85"/>
      <c r="G85"/>
      <c r="H85"/>
      <c r="I85" s="90"/>
      <c r="J85" s="90"/>
      <c r="K85" s="90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/>
      <c r="B86"/>
      <c r="C86"/>
      <c r="D86"/>
      <c r="E86"/>
      <c r="F86"/>
      <c r="G86"/>
      <c r="H86"/>
      <c r="I86" s="90"/>
      <c r="J86" s="90"/>
      <c r="K86" s="90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/>
      <c r="B87"/>
      <c r="C87"/>
      <c r="D87"/>
      <c r="E87"/>
      <c r="F87"/>
      <c r="G87"/>
      <c r="H87"/>
      <c r="I87" s="90"/>
      <c r="J87" s="90"/>
      <c r="K87" s="90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/>
      <c r="B88"/>
      <c r="C88"/>
      <c r="D88"/>
      <c r="E88"/>
      <c r="F88"/>
      <c r="G88"/>
      <c r="H88"/>
      <c r="I88" s="90"/>
      <c r="J88" s="90"/>
      <c r="K88" s="90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/>
      <c r="B89"/>
      <c r="C89"/>
      <c r="D89"/>
      <c r="E89"/>
      <c r="F89"/>
      <c r="G89"/>
      <c r="H89"/>
      <c r="I89" s="90"/>
      <c r="J89" s="90"/>
      <c r="K89" s="90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/>
      <c r="B90"/>
      <c r="C90"/>
      <c r="D90"/>
      <c r="E90"/>
      <c r="F90"/>
      <c r="G90"/>
      <c r="H90"/>
      <c r="I90" s="90"/>
      <c r="J90" s="90"/>
      <c r="K90" s="90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/>
      <c r="B91"/>
      <c r="C91"/>
      <c r="D91"/>
      <c r="E91"/>
      <c r="F91"/>
      <c r="G91"/>
      <c r="H91"/>
      <c r="I91" s="90"/>
      <c r="J91" s="90"/>
      <c r="K91" s="90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/>
      <c r="B92"/>
      <c r="C92"/>
      <c r="D92"/>
      <c r="E92"/>
      <c r="F92"/>
      <c r="G92"/>
      <c r="H92"/>
      <c r="I92" s="90"/>
      <c r="J92" s="90"/>
      <c r="K92" s="90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/>
      <c r="B93"/>
      <c r="C93"/>
      <c r="D93"/>
      <c r="E93"/>
      <c r="F93"/>
      <c r="G93"/>
      <c r="H93"/>
      <c r="I93" s="90"/>
      <c r="J93" s="90"/>
      <c r="K93" s="90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/>
      <c r="B94"/>
      <c r="C94"/>
      <c r="D94"/>
      <c r="E94"/>
      <c r="F94"/>
      <c r="G94"/>
      <c r="H94"/>
      <c r="I94" s="90"/>
      <c r="J94" s="90"/>
      <c r="K94" s="90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/>
      <c r="B95"/>
      <c r="C95"/>
      <c r="D95"/>
      <c r="E95"/>
      <c r="F95"/>
      <c r="G95"/>
      <c r="H95"/>
      <c r="I95" s="90"/>
      <c r="J95" s="90"/>
      <c r="K95" s="90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/>
      <c r="B96"/>
      <c r="C96"/>
      <c r="D96"/>
      <c r="E96"/>
      <c r="F96"/>
      <c r="G96"/>
      <c r="H96"/>
      <c r="I96" s="90"/>
      <c r="J96" s="90"/>
      <c r="K96" s="90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/>
      <c r="B97"/>
      <c r="C97"/>
      <c r="D97"/>
      <c r="E97"/>
      <c r="F97"/>
      <c r="G97"/>
      <c r="H97"/>
      <c r="I97" s="90"/>
      <c r="J97" s="90"/>
      <c r="K97" s="90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/>
      <c r="B98"/>
      <c r="C98"/>
      <c r="D98"/>
      <c r="E98"/>
      <c r="F98"/>
      <c r="G98"/>
      <c r="H98"/>
      <c r="I98" s="90"/>
      <c r="J98" s="90"/>
      <c r="K98" s="90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/>
      <c r="B99"/>
      <c r="C99"/>
      <c r="D99"/>
      <c r="E99"/>
      <c r="F99"/>
      <c r="G99"/>
      <c r="H99"/>
      <c r="I99" s="90"/>
      <c r="J99" s="90"/>
      <c r="K99" s="90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/>
      <c r="B100"/>
      <c r="C100"/>
      <c r="D100"/>
      <c r="E100"/>
      <c r="F100"/>
      <c r="G100"/>
      <c r="H100"/>
      <c r="I100" s="90"/>
      <c r="J100" s="90"/>
      <c r="K100" s="90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/>
      <c r="B101"/>
      <c r="C101"/>
      <c r="D101"/>
      <c r="E101"/>
      <c r="F101"/>
      <c r="G101"/>
      <c r="H101"/>
      <c r="I101" s="90"/>
      <c r="J101" s="90"/>
      <c r="K101" s="90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>
      <c r="A102"/>
      <c r="B102"/>
      <c r="C102"/>
      <c r="D102"/>
      <c r="E102"/>
      <c r="F102"/>
      <c r="G102"/>
      <c r="H102"/>
      <c r="I102" s="90"/>
      <c r="J102" s="90"/>
      <c r="K102" s="90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90"/>
      <c r="J103" s="90"/>
      <c r="K103" s="90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90"/>
      <c r="J104" s="90"/>
      <c r="K104" s="90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90"/>
      <c r="J105" s="90"/>
      <c r="K105" s="90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90"/>
      <c r="J106" s="90"/>
      <c r="K106" s="90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90"/>
      <c r="J107" s="90"/>
      <c r="K107" s="90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90"/>
      <c r="J108" s="90"/>
      <c r="K108" s="90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90"/>
      <c r="J109" s="90"/>
      <c r="K109" s="90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90"/>
      <c r="J110" s="90"/>
      <c r="K110" s="90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90"/>
      <c r="J111" s="90"/>
      <c r="K111" s="90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90"/>
      <c r="J112" s="90"/>
      <c r="K112" s="90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90"/>
      <c r="J113" s="90"/>
      <c r="K113" s="90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90"/>
      <c r="J114" s="90"/>
      <c r="K114" s="90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90"/>
      <c r="J115" s="90"/>
      <c r="K115" s="90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90"/>
      <c r="J116" s="90"/>
      <c r="K116" s="90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90"/>
      <c r="J117" s="90"/>
      <c r="K117" s="90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90"/>
      <c r="J118" s="90"/>
      <c r="K118" s="90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90"/>
      <c r="J119" s="90"/>
      <c r="K119" s="90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90"/>
      <c r="J120" s="90"/>
      <c r="K120" s="90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90"/>
      <c r="J121" s="90"/>
      <c r="K121" s="90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90"/>
      <c r="J122" s="90"/>
      <c r="K122" s="90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90"/>
      <c r="J123" s="90"/>
      <c r="K123" s="90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90"/>
      <c r="J124" s="90"/>
      <c r="K124" s="90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90"/>
      <c r="J125" s="90"/>
      <c r="K125" s="90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90"/>
      <c r="J126" s="90"/>
      <c r="K126" s="90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90"/>
      <c r="J127" s="90"/>
      <c r="K127" s="90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90"/>
      <c r="J128" s="90"/>
      <c r="K128" s="90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90"/>
      <c r="J129" s="25"/>
      <c r="K129" s="90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90"/>
      <c r="J130" s="25"/>
      <c r="K130" s="90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90"/>
      <c r="J131" s="25"/>
      <c r="K131" s="90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90"/>
      <c r="J132" s="25"/>
      <c r="K132" s="90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90"/>
      <c r="J133" s="25"/>
      <c r="K133" s="90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90"/>
      <c r="J134" s="25"/>
      <c r="K134" s="90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90"/>
      <c r="J135" s="25"/>
      <c r="K135" s="90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90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90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90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90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90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90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90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90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90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90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90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90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90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90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90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90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90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90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90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90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90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90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90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90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90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90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90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90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90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90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90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90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90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90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90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90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90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90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90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90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90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90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90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90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90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90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90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90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90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90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90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90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90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90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90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90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90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90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90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90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90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90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90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90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90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90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90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90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90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90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90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9"/>
      <c r="D218" s="89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9"/>
      <c r="D219" s="89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9"/>
      <c r="D220" s="89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9"/>
      <c r="D221" s="89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9"/>
      <c r="D222" s="89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9"/>
      <c r="D223" s="89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9"/>
      <c r="D224" s="89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9"/>
      <c r="D225" s="89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9"/>
      <c r="D226" s="89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9"/>
      <c r="D227" s="89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9"/>
      <c r="D228" s="89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9"/>
      <c r="D229" s="89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9"/>
      <c r="D230" s="89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9"/>
      <c r="D231" s="89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9"/>
      <c r="D232" s="89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9"/>
      <c r="D233" s="89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9"/>
      <c r="D234" s="89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9"/>
      <c r="D235" s="89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9"/>
      <c r="D236" s="89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9"/>
      <c r="D237" s="89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9"/>
      <c r="D238" s="89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9"/>
      <c r="D239" s="89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9"/>
      <c r="D240" s="89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9"/>
      <c r="D241" s="89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9"/>
      <c r="D242" s="89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9"/>
      <c r="D243" s="89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9"/>
      <c r="D244" s="89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9"/>
      <c r="D245" s="89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9"/>
      <c r="D246" s="89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9"/>
      <c r="D247" s="89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9"/>
      <c r="D248" s="89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9"/>
      <c r="D249" s="89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9"/>
      <c r="D250" s="89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9"/>
      <c r="D251" s="89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9"/>
      <c r="D252" s="89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9"/>
      <c r="D253" s="89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9"/>
      <c r="D254" s="89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9"/>
      <c r="D255" s="89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9"/>
      <c r="D256" s="89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9"/>
      <c r="D257" s="89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9"/>
      <c r="D258" s="89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9"/>
      <c r="D259" s="89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9"/>
      <c r="D260" s="89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9"/>
      <c r="D261" s="89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9"/>
      <c r="D262" s="89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9"/>
      <c r="D263" s="89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9"/>
      <c r="D264" s="89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9"/>
      <c r="D265" s="89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9"/>
      <c r="D266" s="89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9"/>
      <c r="D267" s="89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9"/>
      <c r="D268" s="89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9"/>
      <c r="D269" s="89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9"/>
      <c r="D270" s="89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9"/>
      <c r="D271" s="89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9"/>
      <c r="D272" s="89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9"/>
      <c r="D273" s="89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9"/>
      <c r="D274" s="89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9"/>
      <c r="D275" s="89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9"/>
      <c r="D276" s="89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9"/>
      <c r="D277" s="89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9"/>
      <c r="D278" s="89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9"/>
      <c r="D279" s="89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9"/>
      <c r="D280" s="89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9"/>
      <c r="D281" s="89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9"/>
      <c r="D282" s="89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9"/>
      <c r="D283" s="89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David Capurro</cp:lastModifiedBy>
  <dcterms:created xsi:type="dcterms:W3CDTF">2011-08-30T12:31:37Z</dcterms:created>
  <dcterms:modified xsi:type="dcterms:W3CDTF">2013-07-11T14:58:47Z</dcterms:modified>
</cp:coreProperties>
</file>