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55" yWindow="4095" windowWidth="17400" windowHeight="11505"/>
  </bookViews>
  <sheets>
    <sheet name="Summary" sheetId="3" r:id="rId1"/>
    <sheet name="Details " sheetId="2" r:id="rId2"/>
  </sheets>
  <externalReferences>
    <externalReference r:id="rId3"/>
  </externalReferences>
  <definedNames>
    <definedName name="EMEA_Edu_Summary_Revenue" localSheetId="1">#REF!</definedName>
    <definedName name="EMEA_Edu_Summary_Revenue">#REF!</definedName>
    <definedName name="EMEA_Ser_Summary_Revenue" localSheetId="1">[1]PS!#REF!</definedName>
    <definedName name="EMEA_Ser_Summary_Revenue">[1]PS!#REF!</definedName>
    <definedName name="_xlnm.Print_Area" localSheetId="1">'Details '!#REF!</definedName>
    <definedName name="RETRIEVE" localSheetId="1">#REF!</definedName>
    <definedName name="RETRIEVE">#REF!</definedName>
  </definedNames>
  <calcPr calcId="145621"/>
</workbook>
</file>

<file path=xl/calcChain.xml><?xml version="1.0" encoding="utf-8"?>
<calcChain xmlns="http://schemas.openxmlformats.org/spreadsheetml/2006/main">
  <c r="W15" i="3" l="1"/>
  <c r="O12" i="3"/>
  <c r="H12" i="3"/>
  <c r="M10" i="3"/>
  <c r="M8" i="3"/>
  <c r="M11" i="3"/>
  <c r="E12" i="3"/>
  <c r="G12" i="3"/>
  <c r="D12" i="3"/>
  <c r="M9" i="3"/>
  <c r="J11" i="3"/>
  <c r="J10" i="3"/>
  <c r="J9" i="3"/>
  <c r="J8" i="3"/>
  <c r="F12" i="3"/>
  <c r="J12" i="3" s="1"/>
  <c r="I12" i="3"/>
  <c r="P11" i="3"/>
  <c r="P10" i="3"/>
  <c r="P9" i="3"/>
  <c r="P8" i="3"/>
  <c r="L12" i="3"/>
  <c r="M12" i="3"/>
  <c r="P12" i="3" l="1"/>
</calcChain>
</file>

<file path=xl/sharedStrings.xml><?xml version="1.0" encoding="utf-8"?>
<sst xmlns="http://schemas.openxmlformats.org/spreadsheetml/2006/main" count="595" uniqueCount="266">
  <si>
    <t>QTD Bookings Summary</t>
  </si>
  <si>
    <t>Report Date</t>
  </si>
  <si>
    <t>Sales Region</t>
  </si>
  <si>
    <t>Sales District</t>
  </si>
  <si>
    <t>Deal Number</t>
  </si>
  <si>
    <t>Order Number</t>
  </si>
  <si>
    <t>CXDX Quote Number 2</t>
  </si>
  <si>
    <t>EU Party Name</t>
  </si>
  <si>
    <t>Grand Total</t>
  </si>
  <si>
    <t>Sales Rep Name</t>
  </si>
  <si>
    <t>BT Party Name</t>
  </si>
  <si>
    <t>ST Party Name</t>
  </si>
  <si>
    <t>Sum of Sale Booking Revenue</t>
  </si>
  <si>
    <t>Total</t>
  </si>
  <si>
    <t>Report Date:</t>
  </si>
  <si>
    <t>Product Bookings</t>
  </si>
  <si>
    <t>Regions</t>
  </si>
  <si>
    <t>District</t>
  </si>
  <si>
    <t>% of Commit Achieved</t>
  </si>
  <si>
    <t>Qtd vs. Plan</t>
  </si>
  <si>
    <t>Previous Report</t>
  </si>
  <si>
    <t>Changes from Previous</t>
  </si>
  <si>
    <t>EMEA EMERGING</t>
  </si>
  <si>
    <t>Russia CIS</t>
  </si>
  <si>
    <t>Austria/EE</t>
  </si>
  <si>
    <t>EMED &amp; Africa</t>
  </si>
  <si>
    <t>Middle East</t>
  </si>
  <si>
    <t>EMEA EMERGING Total</t>
  </si>
  <si>
    <t>Region</t>
  </si>
  <si>
    <t>SO</t>
  </si>
  <si>
    <t>Deal No.</t>
  </si>
  <si>
    <t>End User</t>
  </si>
  <si>
    <t>Russia CIS Sum</t>
  </si>
  <si>
    <t>Syncplicity</t>
  </si>
  <si>
    <t>OnDemand</t>
  </si>
  <si>
    <t>Bookings Type</t>
  </si>
  <si>
    <t>BOOKINGS</t>
  </si>
  <si>
    <t>Total Bookings Excl Syn</t>
  </si>
  <si>
    <t>Total Including OnDemand</t>
  </si>
  <si>
    <t>RVPs Forecast (Excl OnDemand)</t>
  </si>
  <si>
    <t>Middle East Sum</t>
  </si>
  <si>
    <t>Quota House, Middle East - ESG</t>
  </si>
  <si>
    <t>Pleshkov, Pavel</t>
  </si>
  <si>
    <t>SOGAZ</t>
  </si>
  <si>
    <t>LLC TOPS Consulting</t>
  </si>
  <si>
    <t>Q4 13, INFORMATION INTELLIGENCE GROUP,  EMEA EMERGING BOOKINGS REPORT $K</t>
  </si>
  <si>
    <t>Q4 13 Booked</t>
  </si>
  <si>
    <t>Q4 13 Plan (Excl OnDemand)</t>
  </si>
  <si>
    <t>CPQO1534434</t>
  </si>
  <si>
    <t>DOHA BANK</t>
  </si>
  <si>
    <t>ADVANCED BUSINESS COMPUTING</t>
  </si>
  <si>
    <t>CPQO1536764</t>
  </si>
  <si>
    <t>CPQO1538867</t>
  </si>
  <si>
    <t>SUNCODE S.C.</t>
  </si>
  <si>
    <t>CPQO1538667</t>
  </si>
  <si>
    <t>JSC MOBILE GTS</t>
  </si>
  <si>
    <t>Wahls, Alexander</t>
  </si>
  <si>
    <t>Austria/EE Sum</t>
  </si>
  <si>
    <t>LLC ID  Management Technologies</t>
  </si>
  <si>
    <t>Pisarev, Mikhail</t>
  </si>
  <si>
    <t>CPQO1545593</t>
  </si>
  <si>
    <t>RODENSTOCK CR S.R.O.</t>
  </si>
  <si>
    <t>AVNET EUROPE COMM VA</t>
  </si>
  <si>
    <t>AVNET S.R.O.</t>
  </si>
  <si>
    <t>Pavol, Juraj</t>
  </si>
  <si>
    <t>CPQO1549855</t>
  </si>
  <si>
    <t>GENIKI BANK</t>
  </si>
  <si>
    <t>CPQO1532796</t>
  </si>
  <si>
    <t>COMPAREX POLAND SP Z O O</t>
  </si>
  <si>
    <t>Ungurjanovic, Srdjan</t>
  </si>
  <si>
    <t>Hunfeld, Carsten</t>
  </si>
  <si>
    <t>Osuch, Dariusz</t>
  </si>
  <si>
    <t>UNISYSTEMS SA</t>
  </si>
  <si>
    <t>CPQO1554351</t>
  </si>
  <si>
    <t>MVMI INFORMATIKA ZRT</t>
  </si>
  <si>
    <t>CPQO1553329</t>
  </si>
  <si>
    <t>CPQO1555135</t>
  </si>
  <si>
    <t>CPQO1555075</t>
  </si>
  <si>
    <t>JSC EUROCEMENT GROUP</t>
  </si>
  <si>
    <t>PSC, EMEA</t>
  </si>
  <si>
    <t>NA</t>
  </si>
  <si>
    <t>Matvienko, Sergey</t>
  </si>
  <si>
    <t>CPQO1557287</t>
  </si>
  <si>
    <t>Hrvatske autoceste odravanje i naplata cestarine D.O.O.</t>
  </si>
  <si>
    <t>CPQO1558017</t>
  </si>
  <si>
    <t>THEREFORE CORPORATION GMBH</t>
  </si>
  <si>
    <t>CPQO1555850</t>
  </si>
  <si>
    <t>EQUATE PETROCHEMICAL CO. (K.S.C.C.)</t>
  </si>
  <si>
    <t>INFOSISTEM D.D.</t>
  </si>
  <si>
    <t>Bajic, Dejan</t>
  </si>
  <si>
    <t>XEROX EMIRATES L.L.C</t>
  </si>
  <si>
    <t>Nimer, Omar</t>
  </si>
  <si>
    <t>CPQO1563428</t>
  </si>
  <si>
    <t>ARCHIDOC S.A.</t>
  </si>
  <si>
    <t>CPQO1563430</t>
  </si>
  <si>
    <t>CPQO1561208</t>
  </si>
  <si>
    <t>ABBYY SOFTWARE LTD.</t>
  </si>
  <si>
    <t>CPQO1561948</t>
  </si>
  <si>
    <t>KAZAKHSTAN PETROCHEMICAL INDUSTRIES INC.</t>
  </si>
  <si>
    <t>EMED &amp; Africa Sum</t>
  </si>
  <si>
    <t>COMPTEK INTERNATIONAL OVERSEAS LIMITED</t>
  </si>
  <si>
    <t>COMPTEK CENTRAL ASIA</t>
  </si>
  <si>
    <t>Kadnikov, Vyacheslav</t>
  </si>
  <si>
    <t>CPQO1565451</t>
  </si>
  <si>
    <t>INVESTIGATIVE CENTRES IN THE R MACEDONIA - JAVNO OBVINITELSTVO NA R MACEDONIA</t>
  </si>
  <si>
    <t>CPQO1567771</t>
  </si>
  <si>
    <t>RICHTER GEDEON LTD</t>
  </si>
  <si>
    <t>CPQO1567729</t>
  </si>
  <si>
    <t>TELEKOM SRBIJA A.D.</t>
  </si>
  <si>
    <t>CPQO1566472</t>
  </si>
  <si>
    <t>MASDAR</t>
  </si>
  <si>
    <t>SAGA MK DOOEL</t>
  </si>
  <si>
    <t>FLEXTRONICS INTERNATIONAL KFT</t>
  </si>
  <si>
    <t>COMTRADE ITSS</t>
  </si>
  <si>
    <t>MIDEAST DATA SYSTEMS - SYSTEMS INTEGRATION</t>
  </si>
  <si>
    <t>Zaghloul, Mahmoud</t>
  </si>
  <si>
    <t>TOTAL</t>
  </si>
  <si>
    <t>CPQO1568967</t>
  </si>
  <si>
    <t>CPQO1568970</t>
  </si>
  <si>
    <t>CPQO1568972</t>
  </si>
  <si>
    <t>CPQO1568877</t>
  </si>
  <si>
    <t>PRIMESOFT POLSKA SP. Z O.O.</t>
  </si>
  <si>
    <t>CPQO1568497</t>
  </si>
  <si>
    <t>BANQUE CENTRALE POPULAIRE</t>
  </si>
  <si>
    <t>CPQO1573063</t>
  </si>
  <si>
    <t>FEDERAL STATE STATISTICS SERVICE</t>
  </si>
  <si>
    <t>DISWAY S.A.</t>
  </si>
  <si>
    <t>DISWAY</t>
  </si>
  <si>
    <t>INFO-SYSTEM SOFTWARE CONSULTANTS (CYPRUS) LTD.</t>
  </si>
  <si>
    <t>CPQO1578262</t>
  </si>
  <si>
    <t>CT COMPUTERS D.O.O.</t>
  </si>
  <si>
    <t>CPQO1581124</t>
  </si>
  <si>
    <t>MOSCOW INSTITUTE OF THERMAL TECHNOLOGY</t>
  </si>
  <si>
    <t>COMTRADE IT SOLUTIONS AND SERVICES DOO</t>
  </si>
  <si>
    <t>CPQO1582847</t>
  </si>
  <si>
    <t>AL AIN MUNICIPALITY</t>
  </si>
  <si>
    <t>CPQO1582193</t>
  </si>
  <si>
    <t>LENENERGO PUBLIC JOINT STOCK COMPANY</t>
  </si>
  <si>
    <t>ISOLIN TRADE &amp; INVEST LIMITED</t>
  </si>
  <si>
    <t>EAST LIGHT OY</t>
  </si>
  <si>
    <t>Kulakov, Andrey</t>
  </si>
  <si>
    <t>CPQO1587770</t>
  </si>
  <si>
    <t>ACSYS BSC SP, Z.O.O.</t>
  </si>
  <si>
    <t>CPQO1586250</t>
  </si>
  <si>
    <t>GEDEON RICHTER LTD.</t>
  </si>
  <si>
    <t>CPQO1587657</t>
  </si>
  <si>
    <t>AUSTRIAN AIRLINES AG</t>
  </si>
  <si>
    <t>CPQO1587258</t>
  </si>
  <si>
    <t>BANCA TRANSILVANIA S.A.</t>
  </si>
  <si>
    <t>CPQO1586578</t>
  </si>
  <si>
    <t>ENPPI</t>
  </si>
  <si>
    <t>CPQO1586075</t>
  </si>
  <si>
    <t>EMAAR EC</t>
  </si>
  <si>
    <t>CPQO1585791</t>
  </si>
  <si>
    <t>EMIRATES NUCLEAR ENERGY CORPORATION ABU DHABI</t>
  </si>
  <si>
    <t>Meszaros, Peter</t>
  </si>
  <si>
    <t>SITEXS-DATABUSINESS IT-SOLUTIONS GMBH</t>
  </si>
  <si>
    <t>S&amp;T</t>
  </si>
  <si>
    <t>Nica, Doru Constantin</t>
  </si>
  <si>
    <t>BASS</t>
  </si>
  <si>
    <t>Montasser, Mohamed</t>
  </si>
  <si>
    <t>INTERNATIONAL TURNKEY SYSTEMS</t>
  </si>
  <si>
    <t>Hemdan, Amr</t>
  </si>
  <si>
    <t>CPQO1588980</t>
  </si>
  <si>
    <t>NEMOCNICE CESKE BUDEJOVICE, A.S.</t>
  </si>
  <si>
    <t>CPQO1588193</t>
  </si>
  <si>
    <t>BAHRAIN INTERNATIONAL CIRCUIT</t>
  </si>
  <si>
    <t>Daily Movement</t>
  </si>
  <si>
    <t>CONTENT SOLUTIONS GULF LLC</t>
  </si>
  <si>
    <t>CPQO1593828</t>
  </si>
  <si>
    <t>TOP IMAGE SYSTEMS LTD.</t>
  </si>
  <si>
    <t>CPQO1593798</t>
  </si>
  <si>
    <t>ANDA</t>
  </si>
  <si>
    <t>CPQO1591767</t>
  </si>
  <si>
    <t>Al-Ghazzawi Development Co. Ltd.</t>
  </si>
  <si>
    <t>CPQO1591451</t>
  </si>
  <si>
    <t>CPQO1592948</t>
  </si>
  <si>
    <t>VIMPELCOM</t>
  </si>
  <si>
    <t>EFADA IT</t>
  </si>
  <si>
    <t>LLC ADVANCED TRANSFORMATION CONSULTING</t>
  </si>
  <si>
    <t>Bulkin, Dmitry</t>
  </si>
  <si>
    <t>CPQO1595126</t>
  </si>
  <si>
    <t>TELEKOM SLOVENIJA</t>
  </si>
  <si>
    <t>CPQO1595253</t>
  </si>
  <si>
    <t>KARLOVARSKE MINERALNI VODY, A. S.</t>
  </si>
  <si>
    <t>CPQO1595266</t>
  </si>
  <si>
    <t>ETIHAD RAIL HQ</t>
  </si>
  <si>
    <t>CPQO1595209</t>
  </si>
  <si>
    <t>TOMSK DISTRIBUTION COMPANY OJSC</t>
  </si>
  <si>
    <t>CPQO1595156</t>
  </si>
  <si>
    <t>HALYK BANK</t>
  </si>
  <si>
    <t>CPQO1594058</t>
  </si>
  <si>
    <t>UNICREDIT BANK</t>
  </si>
  <si>
    <t>RRC D.O.O.</t>
  </si>
  <si>
    <t>PONTECH S.R.O.</t>
  </si>
  <si>
    <t>Vana, Vladimir</t>
  </si>
  <si>
    <t>TERRALINK LLC</t>
  </si>
  <si>
    <t>CPQO1595516</t>
  </si>
  <si>
    <t>RWE STOEN OPERATOR SP. Z O.O.</t>
  </si>
  <si>
    <t>CPQO1595625</t>
  </si>
  <si>
    <t>CPQO1595123</t>
  </si>
  <si>
    <t>CPQO1596541</t>
  </si>
  <si>
    <t>OT-OPTIMA TELEKOM d.d.</t>
  </si>
  <si>
    <t>CPQO1596562</t>
  </si>
  <si>
    <t>CPQO1595874</t>
  </si>
  <si>
    <t>TRANSNEFT</t>
  </si>
  <si>
    <t>CPQO1595700</t>
  </si>
  <si>
    <t>INTER-REGIONAL DISTRIBUTION GRID COMPANY OF SIBERI</t>
  </si>
  <si>
    <t>CPQO1596391</t>
  </si>
  <si>
    <t>SAVINGS BANK OF THE RUSSIAN FEDERATION PUBLIC JOINT STOCK COMMERCIAL BANK</t>
  </si>
  <si>
    <t>CPQO1595635</t>
  </si>
  <si>
    <t>REPAIR AND MODERNIZATION LLC</t>
  </si>
  <si>
    <t>CPQO1596253</t>
  </si>
  <si>
    <t>O KEY GROUP</t>
  </si>
  <si>
    <t>XENTIVO ZUREK I KORZENIOWSKI SP.J.</t>
  </si>
  <si>
    <t>S4E S.A.</t>
  </si>
  <si>
    <t>MOLA MOLA D.O.O.</t>
  </si>
  <si>
    <t>MOLA MOLA</t>
  </si>
  <si>
    <t>ASTEROS</t>
  </si>
  <si>
    <t>KORUS CONSULTING DM LTD</t>
  </si>
  <si>
    <t>TECHNOSERV CONSULTING</t>
  </si>
  <si>
    <t>CPQO1598218</t>
  </si>
  <si>
    <t>CPQO1597294</t>
  </si>
  <si>
    <t>JP ELEKTROPRIVREDA BIH D.D. SARAJEVO</t>
  </si>
  <si>
    <t>CPQO1599386</t>
  </si>
  <si>
    <t>Polska Spolka Gazownictwa sp. z o.o</t>
  </si>
  <si>
    <t>CPQO1599285</t>
  </si>
  <si>
    <t>NESHER ISRAEL CEMENT ENTERPRISES LTD.</t>
  </si>
  <si>
    <t>CPQO1597399</t>
  </si>
  <si>
    <t>LIBYA AFRICA INVESTMENT PORTFOLIO</t>
  </si>
  <si>
    <t>CPQO1599084</t>
  </si>
  <si>
    <t>OFFICE CHERIFIEN DES PHOSPHASTES</t>
  </si>
  <si>
    <t>CPQO1363749</t>
  </si>
  <si>
    <t>MTN</t>
  </si>
  <si>
    <t>CPQO1598983</t>
  </si>
  <si>
    <t>RASGAS</t>
  </si>
  <si>
    <t>CPQO1599396</t>
  </si>
  <si>
    <t>AGILITY LOGISTICS</t>
  </si>
  <si>
    <t>CPQO1596264</t>
  </si>
  <si>
    <t>PAKISTAN PETROLEUM LIMITED</t>
  </si>
  <si>
    <t>CPQO1599076</t>
  </si>
  <si>
    <t>SAUDI POST</t>
  </si>
  <si>
    <t>CPQO1599407</t>
  </si>
  <si>
    <t>ABU DHABI EDUCATION COUNCIL</t>
  </si>
  <si>
    <t>CPQO1597432</t>
  </si>
  <si>
    <t>Pecha, Pavel</t>
  </si>
  <si>
    <t>(blank)</t>
  </si>
  <si>
    <t>SCONSALTING D.O.O</t>
  </si>
  <si>
    <t>NESS A.T. LTD.</t>
  </si>
  <si>
    <t>ASSET GULF FZ-L.L.C.</t>
  </si>
  <si>
    <t>GEMADEC</t>
  </si>
  <si>
    <t>REDINGTON GULF FZE</t>
  </si>
  <si>
    <t>DIYAR UNITED COMPANY</t>
  </si>
  <si>
    <t>DWP TECHNOLOGIES (PVT) LTD</t>
  </si>
  <si>
    <t>DWP TECHNOLOGIES PVT LTD</t>
  </si>
  <si>
    <t>NESMA ADVANCED TECHNOLOGY CO. LTD.</t>
  </si>
  <si>
    <t>CPQO1538361</t>
  </si>
  <si>
    <t>Komercijalna banka a.d. Beograd</t>
  </si>
  <si>
    <t>Asseco SEE d.o.o. Beograd</t>
  </si>
  <si>
    <t>Quota House, Eastern Europe - ESG</t>
  </si>
  <si>
    <t>Tariq, Ali</t>
  </si>
  <si>
    <t>CPQO1599325</t>
  </si>
  <si>
    <t>ERONET POKRETNE KOMUNIKACIJE D.O.O.</t>
  </si>
  <si>
    <t>KING ICT</t>
  </si>
  <si>
    <t>9th January 2013</t>
  </si>
  <si>
    <t>9th January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</si>
</sst>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#,##0;[Red]\(#,##0\)"/>
    <numFmt numFmtId="165" formatCode="[$-809]dd\ mmmm\ yyyy;@"/>
    <numFmt numFmtId="166" formatCode="mmm\-dd"/>
    <numFmt numFmtId="167" formatCode="_-* #,##0\ _F_-;\-* #,##0\ _F_-;_-* &quot;-&quot;\ _F_-;_-@_-"/>
    <numFmt numFmtId="168" formatCode="_-* #,##0.00\ _F_-;\-* #,##0.00\ _F_-;_-* &quot;-&quot;??\ _F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#,##0.0000;[Red]\-#,##0.0000"/>
    <numFmt numFmtId="172" formatCode="&quot;$&quot;#,##0.00_)_%;[Red]&quot;$&quot;\(#,##0.00\)_%"/>
    <numFmt numFmtId="173" formatCode="#,##0.00_)_%;[Red]\(#,##0.00\)_%"/>
    <numFmt numFmtId="174" formatCode="#,##0_ ;[Red]\-#,##0\ "/>
    <numFmt numFmtId="175" formatCode="#,##0%;[Red]\(#,##0%\)"/>
    <numFmt numFmtId="176" formatCode="#,##0.0;[Red]\(#,##0.0\)"/>
  </numFmts>
  <fonts count="35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2"/>
      <name val="Times New Roman"/>
      <family val="1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b/>
      <u/>
      <sz val="18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6FF"/>
      <name val="Calibri"/>
      <family val="2"/>
      <scheme val="minor"/>
    </font>
    <font>
      <i/>
      <sz val="12"/>
      <color indexed="5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color rgb="FF00009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6" fillId="0" borderId="0"/>
    <xf numFmtId="0" fontId="7" fillId="0" borderId="14" applyBorder="0"/>
    <xf numFmtId="0" fontId="8" fillId="0" borderId="0"/>
    <xf numFmtId="0" fontId="8" fillId="4" borderId="0"/>
    <xf numFmtId="43" fontId="1" fillId="0" borderId="0" applyFont="0" applyFill="0" applyBorder="0" applyAlignment="0" applyProtection="0"/>
    <xf numFmtId="14" fontId="9" fillId="0" borderId="0"/>
    <xf numFmtId="166" fontId="10" fillId="0" borderId="0" applyAlignment="0">
      <alignment horizontal="right"/>
    </xf>
    <xf numFmtId="38" fontId="11" fillId="5" borderId="0" applyNumberFormat="0" applyBorder="0" applyAlignment="0" applyProtection="0"/>
    <xf numFmtId="0" fontId="12" fillId="0" borderId="15" applyNumberFormat="0" applyAlignment="0" applyProtection="0">
      <alignment horizontal="left" vertical="center"/>
    </xf>
    <xf numFmtId="0" fontId="12" fillId="0" borderId="16">
      <alignment horizontal="left" vertical="center"/>
    </xf>
    <xf numFmtId="0" fontId="13" fillId="0" borderId="0"/>
    <xf numFmtId="10" fontId="11" fillId="6" borderId="17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4" fillId="0" borderId="0"/>
    <xf numFmtId="0" fontId="1" fillId="0" borderId="0"/>
    <xf numFmtId="172" fontId="16" fillId="0" borderId="0">
      <alignment horizontal="right"/>
    </xf>
    <xf numFmtId="173" fontId="16" fillId="0" borderId="0">
      <alignment horizontal="right"/>
    </xf>
    <xf numFmtId="40" fontId="17" fillId="7" borderId="0">
      <alignment horizontal="right"/>
    </xf>
    <xf numFmtId="0" fontId="18" fillId="7" borderId="0">
      <alignment horizontal="right"/>
    </xf>
    <xf numFmtId="0" fontId="19" fillId="7" borderId="18"/>
    <xf numFmtId="0" fontId="19" fillId="0" borderId="0" applyBorder="0">
      <alignment horizontal="centerContinuous"/>
    </xf>
    <xf numFmtId="0" fontId="20" fillId="0" borderId="0" applyBorder="0">
      <alignment horizontal="centerContinuous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3">
      <alignment horizontal="center"/>
    </xf>
    <xf numFmtId="3" fontId="21" fillId="0" borderId="0" applyFont="0" applyFill="0" applyBorder="0" applyAlignment="0" applyProtection="0"/>
    <xf numFmtId="0" fontId="21" fillId="8" borderId="0" applyNumberFormat="0" applyFont="0" applyBorder="0" applyAlignment="0" applyProtection="0"/>
    <xf numFmtId="0" fontId="15" fillId="0" borderId="0"/>
    <xf numFmtId="0" fontId="23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4" fillId="0" borderId="13" xfId="0" applyNumberFormat="1" applyFont="1" applyFill="1" applyBorder="1" applyAlignment="1">
      <alignment horizontal="center"/>
    </xf>
    <xf numFmtId="0" fontId="30" fillId="0" borderId="0" xfId="0" applyFont="1"/>
    <xf numFmtId="0" fontId="31" fillId="9" borderId="19" xfId="0" applyFont="1" applyFill="1" applyBorder="1" applyAlignment="1">
      <alignment horizontal="center" vertical="center" wrapText="1"/>
    </xf>
    <xf numFmtId="0" fontId="31" fillId="9" borderId="21" xfId="0" applyFont="1" applyFill="1" applyBorder="1" applyAlignment="1">
      <alignment horizontal="center" vertical="center" wrapText="1"/>
    </xf>
    <xf numFmtId="0" fontId="31" fillId="9" borderId="22" xfId="0" applyFont="1" applyFill="1" applyBorder="1" applyAlignment="1">
      <alignment horizontal="center" vertical="center" wrapText="1"/>
    </xf>
    <xf numFmtId="0" fontId="30" fillId="7" borderId="0" xfId="0" applyFont="1" applyFill="1" applyBorder="1"/>
    <xf numFmtId="0" fontId="31" fillId="9" borderId="19" xfId="39" applyFont="1" applyFill="1" applyBorder="1" applyAlignment="1">
      <alignment horizontal="center" vertical="center" wrapText="1"/>
    </xf>
    <xf numFmtId="0" fontId="31" fillId="9" borderId="21" xfId="39" applyFont="1" applyFill="1" applyBorder="1" applyAlignment="1">
      <alignment horizontal="center" vertical="center" wrapText="1"/>
    </xf>
    <xf numFmtId="0" fontId="31" fillId="9" borderId="23" xfId="0" applyFont="1" applyFill="1" applyBorder="1" applyAlignment="1">
      <alignment horizontal="center" vertical="center" wrapText="1"/>
    </xf>
    <xf numFmtId="164" fontId="30" fillId="11" borderId="26" xfId="39" applyNumberFormat="1" applyFont="1" applyFill="1" applyBorder="1" applyAlignment="1">
      <alignment horizontal="center"/>
    </xf>
    <xf numFmtId="0" fontId="2" fillId="10" borderId="0" xfId="0" applyFont="1" applyFill="1"/>
    <xf numFmtId="164" fontId="32" fillId="11" borderId="31" xfId="39" applyNumberFormat="1" applyFont="1" applyFill="1" applyBorder="1" applyAlignment="1">
      <alignment horizontal="center"/>
    </xf>
    <xf numFmtId="164" fontId="2" fillId="10" borderId="0" xfId="0" applyNumberFormat="1" applyFont="1" applyFill="1"/>
    <xf numFmtId="174" fontId="2" fillId="10" borderId="0" xfId="0" applyNumberFormat="1" applyFont="1" applyFill="1"/>
    <xf numFmtId="165" fontId="25" fillId="10" borderId="0" xfId="0" applyNumberFormat="1" applyFont="1" applyFill="1" applyBorder="1" applyAlignment="1">
      <alignment horizontal="center"/>
    </xf>
    <xf numFmtId="0" fontId="26" fillId="10" borderId="0" xfId="0" applyFont="1" applyFill="1"/>
    <xf numFmtId="0" fontId="27" fillId="10" borderId="0" xfId="39" applyFont="1" applyFill="1" applyBorder="1" applyAlignment="1">
      <alignment horizontal="left"/>
    </xf>
    <xf numFmtId="15" fontId="27" fillId="10" borderId="0" xfId="39" applyNumberFormat="1" applyFont="1" applyFill="1" applyBorder="1" applyAlignment="1">
      <alignment horizontal="left"/>
    </xf>
    <xf numFmtId="174" fontId="28" fillId="10" borderId="0" xfId="0" applyNumberFormat="1" applyFont="1" applyFill="1" applyBorder="1" applyAlignment="1">
      <alignment horizontal="left"/>
    </xf>
    <xf numFmtId="0" fontId="26" fillId="10" borderId="0" xfId="0" applyFont="1" applyFill="1" applyBorder="1"/>
    <xf numFmtId="164" fontId="26" fillId="10" borderId="0" xfId="0" applyNumberFormat="1" applyFont="1" applyFill="1" applyBorder="1"/>
    <xf numFmtId="174" fontId="26" fillId="10" borderId="0" xfId="0" applyNumberFormat="1" applyFont="1" applyFill="1"/>
    <xf numFmtId="165" fontId="29" fillId="10" borderId="0" xfId="0" applyNumberFormat="1" applyFont="1" applyFill="1" applyBorder="1" applyAlignment="1">
      <alignment horizontal="left"/>
    </xf>
    <xf numFmtId="14" fontId="26" fillId="10" borderId="0" xfId="0" applyNumberFormat="1" applyFont="1" applyFill="1" applyAlignment="1">
      <alignment horizontal="center"/>
    </xf>
    <xf numFmtId="0" fontId="30" fillId="10" borderId="0" xfId="0" applyFont="1" applyFill="1"/>
    <xf numFmtId="0" fontId="30" fillId="10" borderId="0" xfId="0" applyFont="1" applyFill="1" applyBorder="1"/>
    <xf numFmtId="0" fontId="30" fillId="10" borderId="24" xfId="0" applyFont="1" applyFill="1" applyBorder="1"/>
    <xf numFmtId="0" fontId="32" fillId="10" borderId="2" xfId="0" applyFont="1" applyFill="1" applyBorder="1" applyAlignment="1">
      <alignment horizontal="left"/>
    </xf>
    <xf numFmtId="164" fontId="30" fillId="10" borderId="25" xfId="0" applyNumberFormat="1" applyFont="1" applyFill="1" applyBorder="1" applyAlignment="1">
      <alignment horizontal="left"/>
    </xf>
    <xf numFmtId="164" fontId="30" fillId="10" borderId="26" xfId="39" applyNumberFormat="1" applyFont="1" applyFill="1" applyBorder="1" applyAlignment="1">
      <alignment horizontal="center"/>
    </xf>
    <xf numFmtId="175" fontId="32" fillId="10" borderId="27" xfId="41" applyNumberFormat="1" applyFont="1" applyFill="1" applyBorder="1" applyAlignment="1">
      <alignment horizontal="center"/>
    </xf>
    <xf numFmtId="175" fontId="30" fillId="10" borderId="28" xfId="41" applyNumberFormat="1" applyFont="1" applyFill="1" applyBorder="1" applyAlignment="1">
      <alignment horizontal="center"/>
    </xf>
    <xf numFmtId="164" fontId="30" fillId="10" borderId="26" xfId="0" applyNumberFormat="1" applyFont="1" applyFill="1" applyBorder="1" applyAlignment="1">
      <alignment horizontal="center"/>
    </xf>
    <xf numFmtId="0" fontId="30" fillId="10" borderId="30" xfId="0" applyFont="1" applyFill="1" applyBorder="1" applyAlignment="1">
      <alignment horizontal="left"/>
    </xf>
    <xf numFmtId="164" fontId="30" fillId="10" borderId="29" xfId="0" applyNumberFormat="1" applyFont="1" applyFill="1" applyBorder="1" applyAlignment="1">
      <alignment horizontal="left"/>
    </xf>
    <xf numFmtId="175" fontId="32" fillId="10" borderId="24" xfId="41" applyNumberFormat="1" applyFont="1" applyFill="1" applyBorder="1" applyAlignment="1">
      <alignment horizontal="center"/>
    </xf>
    <xf numFmtId="175" fontId="30" fillId="10" borderId="26" xfId="41" applyNumberFormat="1" applyFont="1" applyFill="1" applyBorder="1" applyAlignment="1">
      <alignment horizontal="center"/>
    </xf>
    <xf numFmtId="0" fontId="30" fillId="10" borderId="32" xfId="0" applyFont="1" applyFill="1" applyBorder="1" applyAlignment="1">
      <alignment horizontal="left"/>
    </xf>
    <xf numFmtId="0" fontId="32" fillId="10" borderId="33" xfId="0" applyFont="1" applyFill="1" applyBorder="1" applyAlignment="1">
      <alignment horizontal="left"/>
    </xf>
    <xf numFmtId="164" fontId="32" fillId="10" borderId="31" xfId="39" applyNumberFormat="1" applyFont="1" applyFill="1" applyBorder="1" applyAlignment="1">
      <alignment horizontal="center"/>
    </xf>
    <xf numFmtId="175" fontId="32" fillId="10" borderId="34" xfId="41" applyNumberFormat="1" applyFont="1" applyFill="1" applyBorder="1" applyAlignment="1">
      <alignment horizontal="center"/>
    </xf>
    <xf numFmtId="175" fontId="32" fillId="10" borderId="31" xfId="41" applyNumberFormat="1" applyFont="1" applyFill="1" applyBorder="1" applyAlignment="1">
      <alignment horizontal="center"/>
    </xf>
    <xf numFmtId="0" fontId="24" fillId="10" borderId="0" xfId="1" applyFont="1" applyFill="1" applyBorder="1" applyAlignment="1"/>
    <xf numFmtId="0" fontId="2" fillId="10" borderId="30" xfId="0" applyFont="1" applyFill="1" applyBorder="1"/>
    <xf numFmtId="164" fontId="2" fillId="10" borderId="0" xfId="0" applyNumberFormat="1" applyFont="1" applyFill="1" applyBorder="1" applyAlignment="1"/>
    <xf numFmtId="0" fontId="2" fillId="10" borderId="0" xfId="0" applyNumberFormat="1" applyFont="1" applyFill="1" applyBorder="1" applyAlignment="1">
      <alignment horizontal="center"/>
    </xf>
    <xf numFmtId="0" fontId="33" fillId="9" borderId="19" xfId="0" applyFont="1" applyFill="1" applyBorder="1" applyAlignment="1">
      <alignment horizontal="center" vertical="center" wrapText="1"/>
    </xf>
    <xf numFmtId="0" fontId="33" fillId="9" borderId="21" xfId="0" applyFont="1" applyFill="1" applyBorder="1" applyAlignment="1">
      <alignment horizontal="center" vertical="center" wrapText="1"/>
    </xf>
    <xf numFmtId="0" fontId="2" fillId="10" borderId="0" xfId="0" applyNumberFormat="1" applyFont="1" applyFill="1" applyBorder="1" applyAlignment="1">
      <alignment horizontal="left"/>
    </xf>
    <xf numFmtId="164" fontId="33" fillId="9" borderId="21" xfId="0" applyNumberFormat="1" applyFont="1" applyFill="1" applyBorder="1" applyAlignment="1">
      <alignment horizontal="left" vertical="center"/>
    </xf>
    <xf numFmtId="164" fontId="30" fillId="10" borderId="30" xfId="0" applyNumberFormat="1" applyFont="1" applyFill="1" applyBorder="1" applyAlignment="1">
      <alignment horizontal="center"/>
    </xf>
    <xf numFmtId="164" fontId="32" fillId="10" borderId="38" xfId="0" applyNumberFormat="1" applyFont="1" applyFill="1" applyBorder="1" applyAlignment="1">
      <alignment horizontal="center"/>
    </xf>
    <xf numFmtId="164" fontId="31" fillId="9" borderId="39" xfId="0" applyNumberFormat="1" applyFont="1" applyFill="1" applyBorder="1" applyAlignment="1">
      <alignment horizontal="center" vertical="center" wrapText="1"/>
    </xf>
    <xf numFmtId="164" fontId="31" fillId="9" borderId="21" xfId="0" applyNumberFormat="1" applyFont="1" applyFill="1" applyBorder="1" applyAlignment="1">
      <alignment horizontal="center" vertical="center" wrapText="1"/>
    </xf>
    <xf numFmtId="164" fontId="31" fillId="9" borderId="2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center"/>
    </xf>
    <xf numFmtId="176" fontId="2" fillId="10" borderId="24" xfId="0" applyNumberFormat="1" applyFont="1" applyFill="1" applyBorder="1" applyAlignment="1">
      <alignment horizontal="center"/>
    </xf>
    <xf numFmtId="176" fontId="4" fillId="10" borderId="37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4" fillId="10" borderId="0" xfId="1" applyFont="1" applyFill="1" applyBorder="1" applyAlignment="1">
      <alignment horizontal="center"/>
    </xf>
    <xf numFmtId="174" fontId="2" fillId="10" borderId="0" xfId="0" applyNumberFormat="1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" fillId="10" borderId="13" xfId="0" applyFont="1" applyFill="1" applyBorder="1"/>
    <xf numFmtId="164" fontId="32" fillId="10" borderId="31" xfId="0" applyNumberFormat="1" applyFont="1" applyFill="1" applyBorder="1" applyAlignment="1">
      <alignment horizontal="center"/>
    </xf>
    <xf numFmtId="0" fontId="4" fillId="10" borderId="32" xfId="0" applyFont="1" applyFill="1" applyBorder="1"/>
    <xf numFmtId="0" fontId="34" fillId="2" borderId="35" xfId="0" pivotButton="1" applyFont="1" applyFill="1" applyBorder="1" applyAlignment="1">
      <alignment horizontal="center"/>
    </xf>
    <xf numFmtId="0" fontId="5" fillId="2" borderId="4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164" fontId="5" fillId="2" borderId="36" xfId="0" applyNumberFormat="1" applyFont="1" applyFill="1" applyBorder="1" applyAlignment="1">
      <alignment horizontal="center"/>
    </xf>
    <xf numFmtId="14" fontId="5" fillId="2" borderId="6" xfId="0" applyNumberFormat="1" applyFont="1" applyFill="1" applyBorder="1" applyAlignment="1">
      <alignment horizontal="center"/>
    </xf>
    <xf numFmtId="14" fontId="5" fillId="2" borderId="7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/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2" fillId="0" borderId="43" xfId="0" applyFont="1" applyBorder="1"/>
    <xf numFmtId="0" fontId="2" fillId="0" borderId="44" xfId="0" applyFont="1" applyBorder="1"/>
    <xf numFmtId="164" fontId="2" fillId="0" borderId="44" xfId="0" applyNumberFormat="1" applyFont="1" applyBorder="1" applyAlignment="1">
      <alignment horizontal="center"/>
    </xf>
    <xf numFmtId="164" fontId="2" fillId="0" borderId="45" xfId="0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64" fontId="5" fillId="2" borderId="6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left"/>
    </xf>
    <xf numFmtId="14" fontId="5" fillId="3" borderId="10" xfId="0" applyNumberFormat="1" applyFont="1" applyFill="1" applyBorder="1" applyAlignment="1">
      <alignment horizontal="left"/>
    </xf>
    <xf numFmtId="14" fontId="5" fillId="3" borderId="11" xfId="0" applyNumberFormat="1" applyFont="1" applyFill="1" applyBorder="1" applyAlignment="1">
      <alignment horizontal="left"/>
    </xf>
    <xf numFmtId="164" fontId="5" fillId="3" borderId="40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0" fontId="5" fillId="2" borderId="1" xfId="0" pivotButton="1" applyFont="1" applyFill="1" applyBorder="1" applyAlignment="1">
      <alignment horizontal="left"/>
    </xf>
    <xf numFmtId="14" fontId="5" fillId="2" borderId="5" xfId="0" pivotButton="1" applyNumberFormat="1" applyFont="1" applyFill="1" applyBorder="1" applyAlignment="1">
      <alignment horizontal="left"/>
    </xf>
    <xf numFmtId="14" fontId="5" fillId="2" borderId="6" xfId="0" pivotButton="1" applyNumberFormat="1" applyFont="1" applyFill="1" applyBorder="1" applyAlignment="1">
      <alignment horizontal="left"/>
    </xf>
    <xf numFmtId="0" fontId="5" fillId="2" borderId="2" xfId="0" pivotButton="1" applyFont="1" applyFill="1" applyBorder="1" applyAlignment="1">
      <alignment horizontal="left"/>
    </xf>
  </cellXfs>
  <cellStyles count="42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2"/>
    <cellStyle name="_Weekly file" xfId="3"/>
    <cellStyle name="ac" xfId="4"/>
    <cellStyle name="clear - Style2" xfId="5"/>
    <cellStyle name="Cmnt - Style1" xfId="6"/>
    <cellStyle name="Comma 2" xfId="7"/>
    <cellStyle name="Date" xfId="8"/>
    <cellStyle name="Date - mmm-dd" xfId="9"/>
    <cellStyle name="Grey" xfId="10"/>
    <cellStyle name="Header1" xfId="11"/>
    <cellStyle name="Header2" xfId="12"/>
    <cellStyle name="HITLIST" xfId="13"/>
    <cellStyle name="Input [yellow]" xfId="14"/>
    <cellStyle name="Milliers [0]_EDYAN" xfId="15"/>
    <cellStyle name="Milliers_EDYAN" xfId="16"/>
    <cellStyle name="Monétaire [0]_EDYAN" xfId="17"/>
    <cellStyle name="Monétaire_EDYAN" xfId="18"/>
    <cellStyle name="Normal" xfId="0" builtinId="0"/>
    <cellStyle name="Normal - Style1" xfId="19"/>
    <cellStyle name="Normal 2" xfId="20"/>
    <cellStyle name="num.dollar" xfId="21"/>
    <cellStyle name="num2" xfId="22"/>
    <cellStyle name="Output Amounts" xfId="23"/>
    <cellStyle name="Output Column Headings" xfId="24"/>
    <cellStyle name="Output Line Items" xfId="25"/>
    <cellStyle name="Output Report Heading" xfId="26"/>
    <cellStyle name="Output Report Title" xfId="27"/>
    <cellStyle name="Percent" xfId="41" builtinId="5"/>
    <cellStyle name="Percent [2]" xfId="28"/>
    <cellStyle name="Percent [2] 2" xfId="29"/>
    <cellStyle name="Percent [2] 3" xfId="30"/>
    <cellStyle name="Percent [2] 4" xfId="31"/>
    <cellStyle name="Percent [2] 5" xfId="32"/>
    <cellStyle name="PSChar" xfId="33"/>
    <cellStyle name="PSDate" xfId="34"/>
    <cellStyle name="PSDec" xfId="35"/>
    <cellStyle name="PSHeading" xfId="36"/>
    <cellStyle name="PSInt" xfId="37"/>
    <cellStyle name="PSSpacer" xfId="38"/>
    <cellStyle name="Style 1" xfId="39"/>
    <cellStyle name="Undefiniert" xfId="40"/>
  </cellStyles>
  <dxfs count="127"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alignment horizontal="center" readingOrder="0"/>
    </dxf>
    <dxf>
      <fill>
        <patternFill patternType="solid"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>
          <bgColor indexed="62"/>
        </patternFill>
      </fill>
    </dxf>
    <dxf>
      <font>
        <color indexed="9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font>
        <color indexed="9"/>
      </font>
    </dxf>
    <dxf>
      <font>
        <color indexed="9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sz val="12"/>
      </font>
    </dxf>
    <dxf>
      <font>
        <sz val="12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8"/>
      </font>
    </dxf>
    <dxf>
      <fill>
        <patternFill patternType="none">
          <bgColor auto="1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name val="Calibri"/>
        <scheme val="minor"/>
      </font>
    </dxf>
    <dxf>
      <font>
        <sz val="10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solid">
          <fgColor indexed="64"/>
          <bgColor indexed="6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11/Q3/EMEA/20110830%20IIG%20EMEA%20Revenu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EMEA-products"/>
      <sheetName val="Movements"/>
      <sheetName val="EMEA"/>
      <sheetName val="EMEA North"/>
      <sheetName val="EMEA East"/>
      <sheetName val="France"/>
      <sheetName val="EMEA South"/>
      <sheetName val="Germany"/>
      <sheetName val="Italy"/>
      <sheetName val="Sheet1"/>
      <sheetName val="UK"/>
      <sheetName val="Data File"/>
      <sheetName val="Weekly"/>
      <sheetName val="Lookup"/>
      <sheetName val="PS"/>
      <sheetName val="Trai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zoomScale="84" zoomScaleNormal="84" workbookViewId="0">
      <selection activeCell="R8" sqref="R8:W10"/>
    </sheetView>
  </sheetViews>
  <sheetFormatPr defaultRowHeight="12.75" outlineLevelCol="1"/>
  <cols>
    <col min="1" max="1" width="2.28515625" style="38" customWidth="1"/>
    <col min="2" max="2" width="22.85546875" style="38" customWidth="1"/>
    <col min="3" max="3" width="22.85546875" style="40" customWidth="1"/>
    <col min="4" max="4" width="14.140625" style="40" customWidth="1"/>
    <col min="5" max="5" width="16.85546875" style="40" customWidth="1"/>
    <col min="6" max="6" width="14.5703125" style="41" customWidth="1"/>
    <col min="7" max="8" width="16.85546875" style="40" hidden="1" customWidth="1" outlineLevel="1"/>
    <col min="9" max="9" width="11.5703125" style="38" customWidth="1" collapsed="1"/>
    <col min="10" max="10" width="11.5703125" style="38" customWidth="1"/>
    <col min="11" max="11" width="0.7109375" style="38" customWidth="1"/>
    <col min="12" max="12" width="12.5703125" style="38" customWidth="1"/>
    <col min="13" max="13" width="12" style="38" customWidth="1"/>
    <col min="14" max="14" width="1.42578125" style="38" customWidth="1"/>
    <col min="15" max="15" width="9.140625" style="38" customWidth="1"/>
    <col min="16" max="16" width="10.28515625" style="38" customWidth="1"/>
    <col min="17" max="17" width="9.140625" style="38"/>
    <col min="18" max="18" width="18" style="38" customWidth="1"/>
    <col min="19" max="19" width="12.42578125" style="38" bestFit="1" customWidth="1"/>
    <col min="20" max="20" width="12.42578125" style="38" customWidth="1"/>
    <col min="21" max="21" width="9.140625" style="38"/>
    <col min="22" max="22" width="30.42578125" style="38" bestFit="1" customWidth="1"/>
    <col min="23" max="23" width="9.140625" style="88"/>
    <col min="24" max="16384" width="9.140625" style="38"/>
  </cols>
  <sheetData>
    <row r="1" spans="1:23" ht="14.45" customHeight="1"/>
    <row r="2" spans="1:23" ht="31.5" customHeight="1">
      <c r="B2" s="70" t="s">
        <v>45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23" ht="5.25" customHeight="1">
      <c r="B3" s="42"/>
      <c r="C3" s="42"/>
      <c r="D3" s="42"/>
      <c r="E3" s="42"/>
      <c r="F3" s="42"/>
      <c r="G3" s="42"/>
      <c r="H3" s="42"/>
      <c r="I3" s="42"/>
      <c r="J3" s="42"/>
    </row>
    <row r="4" spans="1:23" s="43" customFormat="1" ht="17.25" customHeight="1">
      <c r="B4" s="44" t="s">
        <v>14</v>
      </c>
      <c r="C4" s="45" t="s">
        <v>264</v>
      </c>
      <c r="D4" s="45"/>
      <c r="E4" s="45"/>
      <c r="F4" s="46"/>
      <c r="G4" s="45"/>
      <c r="H4" s="45"/>
      <c r="R4" s="70" t="s">
        <v>167</v>
      </c>
      <c r="S4" s="70"/>
      <c r="T4" s="70"/>
      <c r="U4" s="70"/>
      <c r="V4" s="70"/>
      <c r="W4" s="89"/>
    </row>
    <row r="5" spans="1:23" s="43" customFormat="1" ht="12" customHeight="1">
      <c r="B5" s="47"/>
      <c r="C5" s="48"/>
      <c r="D5" s="48"/>
      <c r="E5" s="48"/>
      <c r="F5" s="49"/>
      <c r="G5" s="48"/>
      <c r="H5" s="48"/>
      <c r="R5" s="38"/>
      <c r="S5" s="40"/>
      <c r="T5" s="40"/>
      <c r="U5" s="40"/>
      <c r="V5" s="41"/>
      <c r="W5" s="90"/>
    </row>
    <row r="6" spans="1:23" s="43" customFormat="1" ht="18.75" customHeight="1" thickBot="1">
      <c r="B6" s="50" t="s">
        <v>15</v>
      </c>
      <c r="C6" s="42"/>
      <c r="D6" s="42"/>
      <c r="E6" s="42"/>
      <c r="F6" s="46"/>
      <c r="G6" s="42"/>
      <c r="H6" s="42"/>
      <c r="I6" s="51"/>
      <c r="W6" s="91"/>
    </row>
    <row r="7" spans="1:23" s="52" customFormat="1" ht="58.5" customHeight="1" thickBot="1">
      <c r="B7" s="30" t="s">
        <v>16</v>
      </c>
      <c r="C7" s="82" t="s">
        <v>17</v>
      </c>
      <c r="D7" s="81" t="s">
        <v>37</v>
      </c>
      <c r="E7" s="81" t="s">
        <v>33</v>
      </c>
      <c r="F7" s="31" t="s">
        <v>46</v>
      </c>
      <c r="G7" s="80" t="s">
        <v>34</v>
      </c>
      <c r="H7" s="81" t="s">
        <v>38</v>
      </c>
      <c r="I7" s="31" t="s">
        <v>39</v>
      </c>
      <c r="J7" s="32" t="s">
        <v>18</v>
      </c>
      <c r="K7" s="33"/>
      <c r="L7" s="34" t="s">
        <v>47</v>
      </c>
      <c r="M7" s="35" t="s">
        <v>19</v>
      </c>
      <c r="N7" s="29"/>
      <c r="O7" s="36" t="s">
        <v>20</v>
      </c>
      <c r="P7" s="36" t="s">
        <v>21</v>
      </c>
      <c r="R7" s="74" t="s">
        <v>28</v>
      </c>
      <c r="S7" s="74" t="s">
        <v>17</v>
      </c>
      <c r="T7" s="74" t="s">
        <v>30</v>
      </c>
      <c r="U7" s="74" t="s">
        <v>29</v>
      </c>
      <c r="V7" s="77" t="s">
        <v>31</v>
      </c>
      <c r="W7" s="75" t="s">
        <v>13</v>
      </c>
    </row>
    <row r="8" spans="1:23" s="52" customFormat="1" ht="15">
      <c r="A8" s="54"/>
      <c r="B8" s="55" t="s">
        <v>22</v>
      </c>
      <c r="C8" s="56" t="s">
        <v>23</v>
      </c>
      <c r="D8" s="78">
        <v>5767.4342000000006</v>
      </c>
      <c r="E8" s="78">
        <v>0</v>
      </c>
      <c r="F8" s="37">
        <v>5767.4342000000006</v>
      </c>
      <c r="G8" s="78">
        <v>0</v>
      </c>
      <c r="H8" s="60">
        <v>5609.5021999999999</v>
      </c>
      <c r="I8" s="37">
        <v>7400</v>
      </c>
      <c r="J8" s="58">
        <f>F8/I8</f>
        <v>0.77938300000000005</v>
      </c>
      <c r="K8" s="53"/>
      <c r="L8" s="37">
        <v>4990.076163409668</v>
      </c>
      <c r="M8" s="59">
        <f>F8/L8</f>
        <v>1.1557807959506516</v>
      </c>
      <c r="O8" s="57">
        <v>5767.4342000000006</v>
      </c>
      <c r="P8" s="60">
        <f>F8-O8</f>
        <v>0</v>
      </c>
      <c r="R8" s="71" t="s">
        <v>22</v>
      </c>
      <c r="S8" s="72" t="s">
        <v>26</v>
      </c>
      <c r="T8" s="72" t="s">
        <v>203</v>
      </c>
      <c r="U8" s="73">
        <v>30309573</v>
      </c>
      <c r="V8" s="76" t="s">
        <v>186</v>
      </c>
      <c r="W8" s="86">
        <v>-10.8</v>
      </c>
    </row>
    <row r="9" spans="1:23" s="52" customFormat="1" ht="15">
      <c r="A9" s="54"/>
      <c r="B9" s="61"/>
      <c r="C9" s="62" t="s">
        <v>24</v>
      </c>
      <c r="D9" s="78">
        <v>1055.2925200000002</v>
      </c>
      <c r="E9" s="78">
        <v>0</v>
      </c>
      <c r="F9" s="37">
        <v>1055.2925200000002</v>
      </c>
      <c r="G9" s="78">
        <v>0</v>
      </c>
      <c r="H9" s="60">
        <v>1205.1592300000002</v>
      </c>
      <c r="I9" s="37">
        <v>900</v>
      </c>
      <c r="J9" s="63">
        <f>F9/I9</f>
        <v>1.1725472444444447</v>
      </c>
      <c r="K9" s="53"/>
      <c r="L9" s="37">
        <v>2794.4426515094137</v>
      </c>
      <c r="M9" s="64">
        <f>F9/L9</f>
        <v>0.3776397126740052</v>
      </c>
      <c r="O9" s="57">
        <v>1055.2925200000002</v>
      </c>
      <c r="P9" s="60">
        <f>F9-O9</f>
        <v>0</v>
      </c>
      <c r="R9" s="71" t="s">
        <v>22</v>
      </c>
      <c r="S9" s="72" t="s">
        <v>26</v>
      </c>
      <c r="T9" s="72" t="s">
        <v>236</v>
      </c>
      <c r="U9" s="73">
        <v>30312907</v>
      </c>
      <c r="V9" s="76" t="s">
        <v>237</v>
      </c>
      <c r="W9" s="86">
        <v>-4.32</v>
      </c>
    </row>
    <row r="10" spans="1:23" s="52" customFormat="1" ht="15">
      <c r="A10" s="54"/>
      <c r="B10" s="61"/>
      <c r="C10" s="62" t="s">
        <v>25</v>
      </c>
      <c r="D10" s="78">
        <v>147.637</v>
      </c>
      <c r="E10" s="78">
        <v>0</v>
      </c>
      <c r="F10" s="37">
        <v>147.637</v>
      </c>
      <c r="G10" s="78">
        <v>0</v>
      </c>
      <c r="H10" s="60">
        <v>104.955</v>
      </c>
      <c r="I10" s="37">
        <v>1000</v>
      </c>
      <c r="J10" s="63">
        <f>F10/I10</f>
        <v>0.14763699999999999</v>
      </c>
      <c r="K10" s="53"/>
      <c r="L10" s="37">
        <v>2142.9383076146496</v>
      </c>
      <c r="M10" s="64">
        <f>F10/L10</f>
        <v>6.8894657151534103E-2</v>
      </c>
      <c r="O10" s="57">
        <v>147.637</v>
      </c>
      <c r="P10" s="60">
        <f>F10-O10</f>
        <v>0</v>
      </c>
      <c r="R10" s="71" t="s">
        <v>22</v>
      </c>
      <c r="S10" s="72" t="s">
        <v>26</v>
      </c>
      <c r="T10" s="72" t="s">
        <v>238</v>
      </c>
      <c r="U10" s="73">
        <v>30312449</v>
      </c>
      <c r="V10" s="76" t="s">
        <v>239</v>
      </c>
      <c r="W10" s="86">
        <v>-15</v>
      </c>
    </row>
    <row r="11" spans="1:23" s="52" customFormat="1" ht="15">
      <c r="A11" s="54"/>
      <c r="B11" s="61"/>
      <c r="C11" s="62" t="s">
        <v>26</v>
      </c>
      <c r="D11" s="78">
        <v>1772.6677999999999</v>
      </c>
      <c r="E11" s="78">
        <v>3.9990000000000023</v>
      </c>
      <c r="F11" s="37">
        <v>1776.6668</v>
      </c>
      <c r="G11" s="78">
        <v>0</v>
      </c>
      <c r="H11" s="60">
        <v>588.00199999999995</v>
      </c>
      <c r="I11" s="37">
        <v>2000</v>
      </c>
      <c r="J11" s="63">
        <f>F11/I11</f>
        <v>0.88833339999999994</v>
      </c>
      <c r="K11" s="53"/>
      <c r="L11" s="37">
        <v>2727.3760278731907</v>
      </c>
      <c r="M11" s="64">
        <f>F11/L11</f>
        <v>0.651419819578544</v>
      </c>
      <c r="O11" s="57">
        <v>1806.7868000000001</v>
      </c>
      <c r="P11" s="60">
        <f>F11-O11</f>
        <v>-30.120000000000118</v>
      </c>
      <c r="R11" s="71"/>
      <c r="S11" s="72"/>
      <c r="T11" s="72"/>
      <c r="U11" s="73"/>
      <c r="V11" s="76"/>
      <c r="W11" s="86"/>
    </row>
    <row r="12" spans="1:23" s="52" customFormat="1" ht="15.75" thickBot="1">
      <c r="A12" s="54"/>
      <c r="B12" s="65"/>
      <c r="C12" s="66" t="s">
        <v>27</v>
      </c>
      <c r="D12" s="79">
        <f>SUM(D8:D11)</f>
        <v>8743.0315200000005</v>
      </c>
      <c r="E12" s="79">
        <f t="shared" ref="E12:H12" si="0">SUM(E8:E11)</f>
        <v>3.9990000000000023</v>
      </c>
      <c r="F12" s="39">
        <f>SUM(F8:F11)</f>
        <v>8747.0305200000003</v>
      </c>
      <c r="G12" s="79">
        <f t="shared" si="0"/>
        <v>0</v>
      </c>
      <c r="H12" s="93">
        <f t="shared" si="0"/>
        <v>7507.6184300000004</v>
      </c>
      <c r="I12" s="39">
        <f>SUM(I8:I11)</f>
        <v>11300</v>
      </c>
      <c r="J12" s="68">
        <f>F12/I12</f>
        <v>0.77407349734513275</v>
      </c>
      <c r="K12" s="53"/>
      <c r="L12" s="39">
        <f>SUM(L8:L11)</f>
        <v>12654.833150406921</v>
      </c>
      <c r="M12" s="69">
        <f>F12/L12</f>
        <v>0.69120077807732583</v>
      </c>
      <c r="O12" s="67">
        <f>SUM(O8:O11)</f>
        <v>8777.1505200000011</v>
      </c>
      <c r="P12" s="67">
        <f>SUM(P8:P11)</f>
        <v>-30.120000000000118</v>
      </c>
      <c r="R12" s="71"/>
      <c r="S12" s="72"/>
      <c r="T12" s="72"/>
      <c r="U12" s="73"/>
      <c r="V12" s="76"/>
      <c r="W12" s="86"/>
    </row>
    <row r="13" spans="1:23">
      <c r="L13" s="40"/>
      <c r="R13" s="71"/>
      <c r="S13" s="72"/>
      <c r="T13" s="72"/>
      <c r="U13" s="73"/>
      <c r="V13" s="76"/>
      <c r="W13" s="86"/>
    </row>
    <row r="14" spans="1:23">
      <c r="L14" s="40"/>
      <c r="R14" s="71"/>
      <c r="S14" s="72"/>
      <c r="T14" s="72"/>
      <c r="U14" s="73"/>
      <c r="V14" s="76"/>
      <c r="W14" s="86"/>
    </row>
    <row r="15" spans="1:23" ht="13.5" thickBot="1">
      <c r="R15" s="94" t="s">
        <v>116</v>
      </c>
      <c r="S15" s="92"/>
      <c r="T15" s="92"/>
      <c r="U15" s="92"/>
      <c r="V15" s="92"/>
      <c r="W15" s="87">
        <f>SUM(W8:W14)</f>
        <v>-30.12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463"/>
  <sheetViews>
    <sheetView showGridLines="0" zoomScale="85" zoomScaleNormal="85" zoomScaleSheetLayoutView="85" workbookViewId="0">
      <selection sqref="A1:XFD1048576"/>
    </sheetView>
  </sheetViews>
  <sheetFormatPr defaultColWidth="15.5703125" defaultRowHeight="12.75"/>
  <cols>
    <col min="1" max="2" width="15.5703125" style="15"/>
    <col min="3" max="4" width="15.5703125" style="84"/>
    <col min="5" max="5" width="15.5703125" style="16"/>
    <col min="6" max="7" width="17.42578125" style="17" customWidth="1"/>
    <col min="8" max="8" width="30.7109375" style="18" customWidth="1"/>
    <col min="9" max="9" width="18.140625" style="18" customWidth="1"/>
    <col min="10" max="10" width="10.7109375" style="18" customWidth="1"/>
    <col min="11" max="12" width="10.7109375" style="19" customWidth="1"/>
    <col min="13" max="13" width="24.5703125" style="19" customWidth="1"/>
    <col min="14" max="14" width="11.5703125" style="14" customWidth="1"/>
    <col min="15" max="16384" width="15.5703125" style="14"/>
  </cols>
  <sheetData>
    <row r="1" spans="1:255" s="6" customFormat="1">
      <c r="A1" s="1"/>
      <c r="B1" s="1"/>
      <c r="C1" s="83"/>
      <c r="D1" s="83"/>
      <c r="E1" s="2"/>
      <c r="F1" s="3"/>
      <c r="G1" s="3"/>
      <c r="H1" s="4"/>
      <c r="I1" s="4"/>
      <c r="J1" s="4"/>
      <c r="K1" s="5"/>
      <c r="L1" s="5"/>
      <c r="M1" s="5"/>
    </row>
    <row r="2" spans="1:255" s="6" customFormat="1">
      <c r="A2" s="7" t="s">
        <v>0</v>
      </c>
      <c r="B2" s="7"/>
      <c r="C2" s="7"/>
      <c r="D2" s="7"/>
      <c r="E2" s="8"/>
      <c r="F2" s="7"/>
      <c r="G2" s="7"/>
      <c r="H2" s="9"/>
      <c r="I2" s="24"/>
      <c r="J2" s="24"/>
      <c r="K2" s="5"/>
      <c r="L2" s="5"/>
      <c r="M2" s="5"/>
    </row>
    <row r="3" spans="1:255" s="6" customFormat="1">
      <c r="A3" s="10" t="s">
        <v>1</v>
      </c>
      <c r="B3" s="11" t="s">
        <v>265</v>
      </c>
      <c r="C3" s="7"/>
      <c r="D3" s="7"/>
      <c r="E3" s="12"/>
      <c r="F3" s="13"/>
      <c r="G3" s="13"/>
      <c r="H3" s="9"/>
      <c r="I3" s="24"/>
      <c r="J3" s="4"/>
      <c r="K3" s="5"/>
      <c r="L3" s="5"/>
      <c r="M3" s="5"/>
    </row>
    <row r="4" spans="1:255" s="6" customFormat="1">
      <c r="A4" s="14"/>
      <c r="B4" s="14"/>
      <c r="C4" s="7"/>
      <c r="D4" s="7"/>
      <c r="E4" s="12"/>
      <c r="F4" s="13"/>
      <c r="G4" s="13"/>
      <c r="H4" s="9"/>
      <c r="I4" s="24"/>
      <c r="J4" s="4"/>
      <c r="K4" s="5"/>
      <c r="L4" s="5"/>
      <c r="M4" s="5"/>
    </row>
    <row r="5" spans="1:255" s="6" customFormat="1" ht="13.5" thickBot="1">
      <c r="A5"/>
      <c r="B5"/>
      <c r="C5" s="7"/>
      <c r="D5" s="7"/>
      <c r="E5" s="12"/>
      <c r="F5" s="13"/>
      <c r="G5" s="13"/>
      <c r="H5" s="9"/>
      <c r="I5" s="24"/>
      <c r="J5" s="4"/>
      <c r="K5" s="5"/>
      <c r="L5" s="5"/>
      <c r="M5" s="5"/>
    </row>
    <row r="6" spans="1:255" s="6" customFormat="1" ht="13.5" thickBot="1">
      <c r="A6" s="120" t="s">
        <v>2</v>
      </c>
      <c r="B6" s="96" t="s">
        <v>22</v>
      </c>
      <c r="C6" s="83"/>
      <c r="D6" s="83"/>
      <c r="E6" s="2"/>
      <c r="F6" s="3"/>
      <c r="G6" s="3"/>
      <c r="H6" s="4"/>
      <c r="I6" s="4"/>
      <c r="J6" s="4"/>
      <c r="K6" s="5"/>
      <c r="L6" s="5"/>
      <c r="M6" s="5"/>
    </row>
    <row r="7" spans="1:255" ht="13.5" thickBot="1"/>
    <row r="8" spans="1:255" s="20" customFormat="1">
      <c r="A8" s="123" t="s">
        <v>12</v>
      </c>
      <c r="B8" s="97"/>
      <c r="C8" s="97"/>
      <c r="D8" s="97"/>
      <c r="E8" s="97"/>
      <c r="F8" s="97"/>
      <c r="G8" s="97"/>
      <c r="H8" s="97"/>
      <c r="I8" s="95" t="s">
        <v>35</v>
      </c>
      <c r="J8" s="98"/>
      <c r="K8"/>
      <c r="L8"/>
      <c r="M8"/>
      <c r="N8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5" s="23" customFormat="1">
      <c r="A9" s="121" t="s">
        <v>3</v>
      </c>
      <c r="B9" s="122" t="s">
        <v>4</v>
      </c>
      <c r="C9" s="122" t="s">
        <v>5</v>
      </c>
      <c r="D9" s="122" t="s">
        <v>6</v>
      </c>
      <c r="E9" s="122" t="s">
        <v>7</v>
      </c>
      <c r="F9" s="122" t="s">
        <v>10</v>
      </c>
      <c r="G9" s="122" t="s">
        <v>11</v>
      </c>
      <c r="H9" s="122" t="s">
        <v>9</v>
      </c>
      <c r="I9" s="99" t="s">
        <v>36</v>
      </c>
      <c r="J9" s="100" t="s">
        <v>8</v>
      </c>
      <c r="K9"/>
      <c r="L9"/>
      <c r="M9"/>
      <c r="N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5" s="22" customFormat="1">
      <c r="A10" s="101" t="s">
        <v>24</v>
      </c>
      <c r="B10" s="102" t="s">
        <v>67</v>
      </c>
      <c r="C10" s="102">
        <v>30259989</v>
      </c>
      <c r="D10" s="102">
        <v>1005607871</v>
      </c>
      <c r="E10" s="102" t="s">
        <v>68</v>
      </c>
      <c r="F10" s="102" t="s">
        <v>68</v>
      </c>
      <c r="G10" s="102" t="s">
        <v>68</v>
      </c>
      <c r="H10" s="102" t="s">
        <v>69</v>
      </c>
      <c r="I10" s="103">
        <v>472547.05999999994</v>
      </c>
      <c r="J10" s="104">
        <v>472547.05999999994</v>
      </c>
      <c r="K10"/>
      <c r="L10"/>
      <c r="M10"/>
      <c r="N1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5" s="23" customFormat="1">
      <c r="A11" s="105" t="s">
        <v>24</v>
      </c>
      <c r="B11" s="106" t="s">
        <v>67</v>
      </c>
      <c r="C11" s="106">
        <v>30259989</v>
      </c>
      <c r="D11" s="106">
        <v>1005607871</v>
      </c>
      <c r="E11" s="106" t="s">
        <v>68</v>
      </c>
      <c r="F11" s="106" t="s">
        <v>68</v>
      </c>
      <c r="G11" s="106" t="s">
        <v>68</v>
      </c>
      <c r="H11" s="107" t="s">
        <v>70</v>
      </c>
      <c r="I11" s="108">
        <v>-564572.36</v>
      </c>
      <c r="J11" s="109">
        <v>-564572.36</v>
      </c>
      <c r="K11"/>
      <c r="L11"/>
      <c r="M11"/>
      <c r="N11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5" s="23" customFormat="1">
      <c r="A12" s="105" t="s">
        <v>24</v>
      </c>
      <c r="B12" s="106" t="s">
        <v>67</v>
      </c>
      <c r="C12" s="106">
        <v>30259989</v>
      </c>
      <c r="D12" s="106">
        <v>1005607871</v>
      </c>
      <c r="E12" s="106" t="s">
        <v>68</v>
      </c>
      <c r="F12" s="106" t="s">
        <v>68</v>
      </c>
      <c r="G12" s="106" t="s">
        <v>68</v>
      </c>
      <c r="H12" s="107" t="s">
        <v>71</v>
      </c>
      <c r="I12" s="108">
        <v>92025.299999999988</v>
      </c>
      <c r="J12" s="109">
        <v>92025.299999999988</v>
      </c>
      <c r="K12"/>
      <c r="L12"/>
      <c r="M12"/>
      <c r="N12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5" s="23" customFormat="1">
      <c r="A13" s="105" t="s">
        <v>24</v>
      </c>
      <c r="B13" s="106" t="s">
        <v>67</v>
      </c>
      <c r="C13" s="102">
        <v>50112364</v>
      </c>
      <c r="D13" s="102">
        <v>1005607871</v>
      </c>
      <c r="E13" s="102" t="s">
        <v>68</v>
      </c>
      <c r="F13" s="102" t="s">
        <v>68</v>
      </c>
      <c r="G13" s="102" t="s">
        <v>68</v>
      </c>
      <c r="H13" s="102" t="s">
        <v>69</v>
      </c>
      <c r="I13" s="103">
        <v>-472547.05999999994</v>
      </c>
      <c r="J13" s="104">
        <v>-472547.05999999994</v>
      </c>
      <c r="K13"/>
      <c r="L13"/>
      <c r="M13"/>
      <c r="N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s="23" customFormat="1">
      <c r="A14" s="105" t="s">
        <v>24</v>
      </c>
      <c r="B14" s="106" t="s">
        <v>67</v>
      </c>
      <c r="C14" s="106">
        <v>50112364</v>
      </c>
      <c r="D14" s="106">
        <v>1005607871</v>
      </c>
      <c r="E14" s="106" t="s">
        <v>68</v>
      </c>
      <c r="F14" s="106" t="s">
        <v>68</v>
      </c>
      <c r="G14" s="106" t="s">
        <v>68</v>
      </c>
      <c r="H14" s="107" t="s">
        <v>71</v>
      </c>
      <c r="I14" s="108">
        <v>-92025.299999999988</v>
      </c>
      <c r="J14" s="109">
        <v>-92025.299999999988</v>
      </c>
      <c r="K14"/>
      <c r="L14"/>
      <c r="M14"/>
      <c r="N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s="23" customFormat="1">
      <c r="A15" s="105" t="s">
        <v>24</v>
      </c>
      <c r="B15" s="102" t="s">
        <v>256</v>
      </c>
      <c r="C15" s="102">
        <v>30265508</v>
      </c>
      <c r="D15" s="102">
        <v>1005643740</v>
      </c>
      <c r="E15" s="102" t="s">
        <v>257</v>
      </c>
      <c r="F15" s="102" t="s">
        <v>258</v>
      </c>
      <c r="G15" s="102" t="s">
        <v>258</v>
      </c>
      <c r="H15" s="102" t="s">
        <v>259</v>
      </c>
      <c r="I15" s="103">
        <v>20974.87</v>
      </c>
      <c r="J15" s="104">
        <v>20974.87</v>
      </c>
      <c r="K15"/>
      <c r="L15"/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s="23" customFormat="1">
      <c r="A16" s="105" t="s">
        <v>24</v>
      </c>
      <c r="B16" s="102" t="s">
        <v>52</v>
      </c>
      <c r="C16" s="102">
        <v>30265609</v>
      </c>
      <c r="D16" s="102">
        <v>1005655150</v>
      </c>
      <c r="E16" s="102" t="s">
        <v>53</v>
      </c>
      <c r="F16" s="102" t="s">
        <v>53</v>
      </c>
      <c r="G16" s="102" t="s">
        <v>53</v>
      </c>
      <c r="H16" s="102" t="s">
        <v>56</v>
      </c>
      <c r="I16" s="103">
        <v>742.5</v>
      </c>
      <c r="J16" s="104">
        <v>742.5</v>
      </c>
      <c r="K16"/>
      <c r="L16"/>
      <c r="M16"/>
      <c r="N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5" s="23" customFormat="1">
      <c r="A17" s="105" t="s">
        <v>24</v>
      </c>
      <c r="B17" s="102" t="s">
        <v>60</v>
      </c>
      <c r="C17" s="102">
        <v>30270605</v>
      </c>
      <c r="D17" s="102">
        <v>1005684593</v>
      </c>
      <c r="E17" s="102" t="s">
        <v>61</v>
      </c>
      <c r="F17" s="102" t="s">
        <v>62</v>
      </c>
      <c r="G17" s="102" t="s">
        <v>63</v>
      </c>
      <c r="H17" s="102" t="s">
        <v>64</v>
      </c>
      <c r="I17" s="103">
        <v>197.6</v>
      </c>
      <c r="J17" s="104">
        <v>197.6</v>
      </c>
      <c r="K17"/>
      <c r="L17"/>
      <c r="M17"/>
      <c r="N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5" s="23" customFormat="1">
      <c r="A18" s="105" t="s">
        <v>24</v>
      </c>
      <c r="B18" s="102" t="s">
        <v>65</v>
      </c>
      <c r="C18" s="102">
        <v>30273281</v>
      </c>
      <c r="D18" s="102">
        <v>1005685003</v>
      </c>
      <c r="E18" s="102" t="s">
        <v>66</v>
      </c>
      <c r="F18" s="102" t="s">
        <v>72</v>
      </c>
      <c r="G18" s="102" t="s">
        <v>66</v>
      </c>
      <c r="H18" s="102" t="s">
        <v>69</v>
      </c>
      <c r="I18" s="103">
        <v>15210.01</v>
      </c>
      <c r="J18" s="104">
        <v>15210.01</v>
      </c>
      <c r="K18"/>
      <c r="L18"/>
      <c r="M18"/>
      <c r="N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5" s="23" customFormat="1">
      <c r="A19" s="105" t="s">
        <v>24</v>
      </c>
      <c r="B19" s="102" t="s">
        <v>73</v>
      </c>
      <c r="C19" s="102">
        <v>30277030</v>
      </c>
      <c r="D19" s="102">
        <v>1005729561</v>
      </c>
      <c r="E19" s="102" t="s">
        <v>74</v>
      </c>
      <c r="F19" s="102" t="s">
        <v>62</v>
      </c>
      <c r="G19" s="102" t="s">
        <v>74</v>
      </c>
      <c r="H19" s="102" t="s">
        <v>79</v>
      </c>
      <c r="I19" s="103">
        <v>3051.1</v>
      </c>
      <c r="J19" s="104">
        <v>3051.1</v>
      </c>
      <c r="K19"/>
      <c r="L19"/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</row>
    <row r="20" spans="1:255" s="23" customFormat="1">
      <c r="A20" s="105" t="s">
        <v>24</v>
      </c>
      <c r="B20" s="102" t="s">
        <v>75</v>
      </c>
      <c r="C20" s="102">
        <v>30275917</v>
      </c>
      <c r="D20" s="102">
        <v>1005722834</v>
      </c>
      <c r="E20" s="102" t="s">
        <v>53</v>
      </c>
      <c r="F20" s="102" t="s">
        <v>53</v>
      </c>
      <c r="G20" s="102" t="s">
        <v>53</v>
      </c>
      <c r="H20" s="102" t="s">
        <v>56</v>
      </c>
      <c r="I20" s="103">
        <v>371.25</v>
      </c>
      <c r="J20" s="104">
        <v>371.25</v>
      </c>
      <c r="K20"/>
      <c r="L20"/>
      <c r="M20"/>
      <c r="N20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</row>
    <row r="21" spans="1:255" s="23" customFormat="1">
      <c r="A21" s="105" t="s">
        <v>24</v>
      </c>
      <c r="B21" s="102" t="s">
        <v>76</v>
      </c>
      <c r="C21" s="102">
        <v>30277592</v>
      </c>
      <c r="D21" s="102">
        <v>1005731842</v>
      </c>
      <c r="E21" s="102" t="s">
        <v>53</v>
      </c>
      <c r="F21" s="102" t="s">
        <v>53</v>
      </c>
      <c r="G21" s="102" t="s">
        <v>53</v>
      </c>
      <c r="H21" s="102" t="s">
        <v>56</v>
      </c>
      <c r="I21" s="103">
        <v>1113.75</v>
      </c>
      <c r="J21" s="104">
        <v>1113.75</v>
      </c>
      <c r="K21"/>
      <c r="L21"/>
      <c r="M21"/>
      <c r="N21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</row>
    <row r="22" spans="1:255" s="23" customFormat="1">
      <c r="A22" s="105" t="s">
        <v>24</v>
      </c>
      <c r="B22" s="102" t="s">
        <v>82</v>
      </c>
      <c r="C22" s="102">
        <v>30279096</v>
      </c>
      <c r="D22" s="102">
        <v>1005705422</v>
      </c>
      <c r="E22" s="102" t="s">
        <v>83</v>
      </c>
      <c r="F22" s="102" t="s">
        <v>88</v>
      </c>
      <c r="G22" s="102" t="s">
        <v>88</v>
      </c>
      <c r="H22" s="102" t="s">
        <v>89</v>
      </c>
      <c r="I22" s="103">
        <v>3521.7</v>
      </c>
      <c r="J22" s="104">
        <v>3521.7</v>
      </c>
      <c r="K22"/>
      <c r="L22"/>
      <c r="M22"/>
      <c r="N2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</row>
    <row r="23" spans="1:255" s="23" customFormat="1">
      <c r="A23" s="105" t="s">
        <v>24</v>
      </c>
      <c r="B23" s="102" t="s">
        <v>84</v>
      </c>
      <c r="C23" s="102">
        <v>30279911</v>
      </c>
      <c r="D23" s="102">
        <v>1005739242</v>
      </c>
      <c r="E23" s="102" t="s">
        <v>85</v>
      </c>
      <c r="F23" s="102" t="s">
        <v>85</v>
      </c>
      <c r="G23" s="102" t="s">
        <v>85</v>
      </c>
      <c r="H23" s="102" t="s">
        <v>56</v>
      </c>
      <c r="I23" s="103">
        <v>80000</v>
      </c>
      <c r="J23" s="104">
        <v>80000</v>
      </c>
      <c r="K23"/>
      <c r="L23"/>
      <c r="M23"/>
      <c r="N2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</row>
    <row r="24" spans="1:255" s="23" customFormat="1">
      <c r="A24" s="105" t="s">
        <v>24</v>
      </c>
      <c r="B24" s="102" t="s">
        <v>92</v>
      </c>
      <c r="C24" s="102">
        <v>30284436</v>
      </c>
      <c r="D24" s="102">
        <v>1005768577</v>
      </c>
      <c r="E24" s="102" t="s">
        <v>93</v>
      </c>
      <c r="F24" s="102" t="s">
        <v>93</v>
      </c>
      <c r="G24" s="102" t="s">
        <v>93</v>
      </c>
      <c r="H24" s="102" t="s">
        <v>56</v>
      </c>
      <c r="I24" s="103">
        <v>8955</v>
      </c>
      <c r="J24" s="104">
        <v>8955</v>
      </c>
      <c r="K24"/>
      <c r="L24"/>
      <c r="M24"/>
      <c r="N2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</row>
    <row r="25" spans="1:255" s="23" customFormat="1">
      <c r="A25" s="105" t="s">
        <v>24</v>
      </c>
      <c r="B25" s="102" t="s">
        <v>94</v>
      </c>
      <c r="C25" s="102">
        <v>30284440</v>
      </c>
      <c r="D25" s="102">
        <v>1005769053</v>
      </c>
      <c r="E25" s="102" t="s">
        <v>93</v>
      </c>
      <c r="F25" s="102" t="s">
        <v>93</v>
      </c>
      <c r="G25" s="102" t="s">
        <v>93</v>
      </c>
      <c r="H25" s="102" t="s">
        <v>56</v>
      </c>
      <c r="I25" s="103">
        <v>8955</v>
      </c>
      <c r="J25" s="104">
        <v>8955</v>
      </c>
      <c r="K25"/>
      <c r="L25"/>
      <c r="M25"/>
      <c r="N2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</row>
    <row r="26" spans="1:255" s="23" customFormat="1">
      <c r="A26" s="105" t="s">
        <v>24</v>
      </c>
      <c r="B26" s="102" t="s">
        <v>103</v>
      </c>
      <c r="C26" s="102">
        <v>30285743</v>
      </c>
      <c r="D26" s="102">
        <v>1005780691</v>
      </c>
      <c r="E26" s="102" t="s">
        <v>104</v>
      </c>
      <c r="F26" s="102" t="s">
        <v>111</v>
      </c>
      <c r="G26" s="102" t="s">
        <v>111</v>
      </c>
      <c r="H26" s="102" t="s">
        <v>89</v>
      </c>
      <c r="I26" s="103">
        <v>144752.53</v>
      </c>
      <c r="J26" s="104">
        <v>144752.53</v>
      </c>
      <c r="K26"/>
      <c r="L26"/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</row>
    <row r="27" spans="1:255" s="23" customFormat="1">
      <c r="A27" s="105" t="s">
        <v>24</v>
      </c>
      <c r="B27" s="102" t="s">
        <v>105</v>
      </c>
      <c r="C27" s="102">
        <v>30287890</v>
      </c>
      <c r="D27" s="102">
        <v>1005765529</v>
      </c>
      <c r="E27" s="102" t="s">
        <v>106</v>
      </c>
      <c r="F27" s="102" t="s">
        <v>62</v>
      </c>
      <c r="G27" s="102" t="s">
        <v>112</v>
      </c>
      <c r="H27" s="102" t="s">
        <v>79</v>
      </c>
      <c r="I27" s="103">
        <v>416</v>
      </c>
      <c r="J27" s="104">
        <v>416</v>
      </c>
      <c r="K27"/>
      <c r="L27"/>
      <c r="M27"/>
      <c r="N2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</row>
    <row r="28" spans="1:255" s="23" customFormat="1">
      <c r="A28" s="105" t="s">
        <v>24</v>
      </c>
      <c r="B28" s="102" t="s">
        <v>107</v>
      </c>
      <c r="C28" s="102">
        <v>30287838</v>
      </c>
      <c r="D28" s="102">
        <v>1005645871</v>
      </c>
      <c r="E28" s="102" t="s">
        <v>108</v>
      </c>
      <c r="F28" s="102" t="s">
        <v>113</v>
      </c>
      <c r="G28" s="102" t="s">
        <v>113</v>
      </c>
      <c r="H28" s="102" t="s">
        <v>89</v>
      </c>
      <c r="I28" s="103">
        <v>40973.450000000004</v>
      </c>
      <c r="J28" s="104">
        <v>40973.450000000004</v>
      </c>
      <c r="K28"/>
      <c r="L28"/>
      <c r="M28"/>
      <c r="N28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</row>
    <row r="29" spans="1:255" s="23" customFormat="1">
      <c r="A29" s="105" t="s">
        <v>24</v>
      </c>
      <c r="B29" s="102" t="s">
        <v>117</v>
      </c>
      <c r="C29" s="102">
        <v>30288842</v>
      </c>
      <c r="D29" s="102">
        <v>1005797608</v>
      </c>
      <c r="E29" s="102" t="s">
        <v>53</v>
      </c>
      <c r="F29" s="102" t="s">
        <v>53</v>
      </c>
      <c r="G29" s="102" t="s">
        <v>53</v>
      </c>
      <c r="H29" s="102" t="s">
        <v>80</v>
      </c>
      <c r="I29" s="103">
        <v>0</v>
      </c>
      <c r="J29" s="104">
        <v>0</v>
      </c>
      <c r="K29"/>
      <c r="L2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</row>
    <row r="30" spans="1:255" s="23" customFormat="1">
      <c r="A30" s="105" t="s">
        <v>24</v>
      </c>
      <c r="B30" s="106" t="s">
        <v>117</v>
      </c>
      <c r="C30" s="106">
        <v>30288842</v>
      </c>
      <c r="D30" s="106">
        <v>1005797608</v>
      </c>
      <c r="E30" s="106" t="s">
        <v>53</v>
      </c>
      <c r="F30" s="106" t="s">
        <v>53</v>
      </c>
      <c r="G30" s="106" t="s">
        <v>53</v>
      </c>
      <c r="H30" s="107" t="s">
        <v>56</v>
      </c>
      <c r="I30" s="108">
        <v>371.25</v>
      </c>
      <c r="J30" s="109">
        <v>371.25</v>
      </c>
      <c r="K30"/>
      <c r="L30"/>
      <c r="M30"/>
      <c r="N3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</row>
    <row r="31" spans="1:255" s="23" customFormat="1">
      <c r="A31" s="105" t="s">
        <v>24</v>
      </c>
      <c r="B31" s="102" t="s">
        <v>118</v>
      </c>
      <c r="C31" s="102">
        <v>30288846</v>
      </c>
      <c r="D31" s="102">
        <v>1005797615</v>
      </c>
      <c r="E31" s="102" t="s">
        <v>53</v>
      </c>
      <c r="F31" s="102" t="s">
        <v>53</v>
      </c>
      <c r="G31" s="102" t="s">
        <v>53</v>
      </c>
      <c r="H31" s="102" t="s">
        <v>56</v>
      </c>
      <c r="I31" s="103">
        <v>371.25</v>
      </c>
      <c r="J31" s="104">
        <v>371.25</v>
      </c>
      <c r="K31"/>
      <c r="L3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</row>
    <row r="32" spans="1:255" s="23" customFormat="1">
      <c r="A32" s="105" t="s">
        <v>24</v>
      </c>
      <c r="B32" s="102" t="s">
        <v>119</v>
      </c>
      <c r="C32" s="102">
        <v>30288848</v>
      </c>
      <c r="D32" s="102">
        <v>1005797609</v>
      </c>
      <c r="E32" s="102" t="s">
        <v>53</v>
      </c>
      <c r="F32" s="102" t="s">
        <v>53</v>
      </c>
      <c r="G32" s="102" t="s">
        <v>53</v>
      </c>
      <c r="H32" s="102" t="s">
        <v>56</v>
      </c>
      <c r="I32" s="103">
        <v>371.25</v>
      </c>
      <c r="J32" s="104">
        <v>371.25</v>
      </c>
      <c r="K32"/>
      <c r="L32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</row>
    <row r="33" spans="1:255" s="23" customFormat="1">
      <c r="A33" s="105" t="s">
        <v>24</v>
      </c>
      <c r="B33" s="102" t="s">
        <v>120</v>
      </c>
      <c r="C33" s="102">
        <v>30288852</v>
      </c>
      <c r="D33" s="102">
        <v>1005797612</v>
      </c>
      <c r="E33" s="102" t="s">
        <v>121</v>
      </c>
      <c r="F33" s="102" t="s">
        <v>121</v>
      </c>
      <c r="G33" s="102" t="s">
        <v>121</v>
      </c>
      <c r="H33" s="102" t="s">
        <v>56</v>
      </c>
      <c r="I33" s="103">
        <v>15120</v>
      </c>
      <c r="J33" s="104">
        <v>15120</v>
      </c>
      <c r="K33"/>
      <c r="L3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</row>
    <row r="34" spans="1:255" s="23" customFormat="1">
      <c r="A34" s="105" t="s">
        <v>24</v>
      </c>
      <c r="B34" s="102" t="s">
        <v>129</v>
      </c>
      <c r="C34" s="102">
        <v>30295388</v>
      </c>
      <c r="D34" s="102">
        <v>1005811761</v>
      </c>
      <c r="E34" s="102" t="s">
        <v>130</v>
      </c>
      <c r="F34" s="102" t="s">
        <v>133</v>
      </c>
      <c r="G34" s="102" t="s">
        <v>133</v>
      </c>
      <c r="H34" s="102" t="s">
        <v>89</v>
      </c>
      <c r="I34" s="103">
        <v>5148</v>
      </c>
      <c r="J34" s="104">
        <v>5148</v>
      </c>
      <c r="K34"/>
      <c r="L3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</row>
    <row r="35" spans="1:255" s="23" customFormat="1">
      <c r="A35" s="105" t="s">
        <v>24</v>
      </c>
      <c r="B35" s="102" t="s">
        <v>141</v>
      </c>
      <c r="C35" s="102">
        <v>30301082</v>
      </c>
      <c r="D35" s="102">
        <v>1005851814</v>
      </c>
      <c r="E35" s="102" t="s">
        <v>142</v>
      </c>
      <c r="F35" s="102" t="s">
        <v>142</v>
      </c>
      <c r="G35" s="102" t="s">
        <v>142</v>
      </c>
      <c r="H35" s="102" t="s">
        <v>56</v>
      </c>
      <c r="I35" s="103">
        <v>7056</v>
      </c>
      <c r="J35" s="104">
        <v>7056</v>
      </c>
      <c r="K35"/>
      <c r="L3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</row>
    <row r="36" spans="1:255" s="23" customFormat="1">
      <c r="A36" s="105" t="s">
        <v>24</v>
      </c>
      <c r="B36" s="102" t="s">
        <v>143</v>
      </c>
      <c r="C36" s="102">
        <v>30299922</v>
      </c>
      <c r="D36" s="102">
        <v>1005849869</v>
      </c>
      <c r="E36" s="102" t="s">
        <v>144</v>
      </c>
      <c r="F36" s="102" t="s">
        <v>62</v>
      </c>
      <c r="G36" s="102" t="s">
        <v>144</v>
      </c>
      <c r="H36" s="102" t="s">
        <v>155</v>
      </c>
      <c r="I36" s="103">
        <v>13858.01</v>
      </c>
      <c r="J36" s="104">
        <v>13858.01</v>
      </c>
      <c r="K36"/>
      <c r="L36"/>
      <c r="M36"/>
      <c r="N3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</row>
    <row r="37" spans="1:255" s="23" customFormat="1">
      <c r="A37" s="105" t="s">
        <v>24</v>
      </c>
      <c r="B37" s="102" t="s">
        <v>145</v>
      </c>
      <c r="C37" s="102">
        <v>30300997</v>
      </c>
      <c r="D37" s="102">
        <v>1005811319</v>
      </c>
      <c r="E37" s="102" t="s">
        <v>146</v>
      </c>
      <c r="F37" s="102" t="s">
        <v>156</v>
      </c>
      <c r="G37" s="102" t="s">
        <v>146</v>
      </c>
      <c r="H37" s="102" t="s">
        <v>69</v>
      </c>
      <c r="I37" s="103">
        <v>49335.05</v>
      </c>
      <c r="J37" s="104">
        <v>49335.05</v>
      </c>
      <c r="K37"/>
      <c r="L3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</row>
    <row r="38" spans="1:255" s="23" customFormat="1">
      <c r="A38" s="105" t="s">
        <v>24</v>
      </c>
      <c r="B38" s="102" t="s">
        <v>147</v>
      </c>
      <c r="C38" s="102">
        <v>30300725</v>
      </c>
      <c r="D38" s="102">
        <v>1005616703</v>
      </c>
      <c r="E38" s="102" t="s">
        <v>148</v>
      </c>
      <c r="F38" s="102" t="s">
        <v>157</v>
      </c>
      <c r="G38" s="102" t="s">
        <v>157</v>
      </c>
      <c r="H38" s="102" t="s">
        <v>158</v>
      </c>
      <c r="I38" s="103">
        <v>101628.90000000001</v>
      </c>
      <c r="J38" s="104">
        <v>101628.90000000001</v>
      </c>
      <c r="K38"/>
      <c r="L3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</row>
    <row r="39" spans="1:255" s="23" customFormat="1">
      <c r="A39" s="105" t="s">
        <v>24</v>
      </c>
      <c r="B39" s="102" t="s">
        <v>163</v>
      </c>
      <c r="C39" s="102">
        <v>30302197</v>
      </c>
      <c r="D39" s="102">
        <v>1005832598</v>
      </c>
      <c r="E39" s="102" t="s">
        <v>164</v>
      </c>
      <c r="F39" s="102" t="s">
        <v>62</v>
      </c>
      <c r="G39" s="102" t="s">
        <v>63</v>
      </c>
      <c r="H39" s="102" t="s">
        <v>245</v>
      </c>
      <c r="I39" s="103">
        <v>395.2</v>
      </c>
      <c r="J39" s="104">
        <v>395.2</v>
      </c>
      <c r="K39"/>
      <c r="L3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</row>
    <row r="40" spans="1:255" s="23" customFormat="1">
      <c r="A40" s="105" t="s">
        <v>24</v>
      </c>
      <c r="B40" s="102" t="s">
        <v>169</v>
      </c>
      <c r="C40" s="102">
        <v>30306646</v>
      </c>
      <c r="D40" s="102">
        <v>1005829769</v>
      </c>
      <c r="E40" s="102" t="s">
        <v>170</v>
      </c>
      <c r="F40" s="102" t="s">
        <v>170</v>
      </c>
      <c r="G40" s="102" t="s">
        <v>170</v>
      </c>
      <c r="H40" s="102" t="s">
        <v>56</v>
      </c>
      <c r="I40" s="103">
        <v>30000</v>
      </c>
      <c r="J40" s="104">
        <v>30000</v>
      </c>
      <c r="K40"/>
      <c r="L4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</row>
    <row r="41" spans="1:255" s="23" customFormat="1">
      <c r="A41" s="105" t="s">
        <v>24</v>
      </c>
      <c r="B41" s="102" t="s">
        <v>181</v>
      </c>
      <c r="C41" s="102">
        <v>30308012</v>
      </c>
      <c r="D41" s="102">
        <v>1005784681</v>
      </c>
      <c r="E41" s="102" t="s">
        <v>182</v>
      </c>
      <c r="F41" s="102" t="s">
        <v>193</v>
      </c>
      <c r="G41" s="102" t="s">
        <v>193</v>
      </c>
      <c r="H41" s="102" t="s">
        <v>89</v>
      </c>
      <c r="I41" s="103">
        <v>41433.64</v>
      </c>
      <c r="J41" s="104">
        <v>41433.64</v>
      </c>
      <c r="K41"/>
      <c r="L4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</row>
    <row r="42" spans="1:255" s="23" customFormat="1">
      <c r="A42" s="105" t="s">
        <v>24</v>
      </c>
      <c r="B42" s="102" t="s">
        <v>183</v>
      </c>
      <c r="C42" s="102">
        <v>30308129</v>
      </c>
      <c r="D42" s="102">
        <v>1005611694</v>
      </c>
      <c r="E42" s="102" t="s">
        <v>184</v>
      </c>
      <c r="F42" s="102" t="s">
        <v>194</v>
      </c>
      <c r="G42" s="102" t="s">
        <v>194</v>
      </c>
      <c r="H42" s="102" t="s">
        <v>195</v>
      </c>
      <c r="I42" s="103">
        <v>18096.010000000002</v>
      </c>
      <c r="J42" s="104">
        <v>18096.010000000002</v>
      </c>
      <c r="K42"/>
      <c r="L4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</row>
    <row r="43" spans="1:255" s="23" customFormat="1">
      <c r="A43" s="105" t="s">
        <v>24</v>
      </c>
      <c r="B43" s="102" t="s">
        <v>197</v>
      </c>
      <c r="C43" s="102">
        <v>30308440</v>
      </c>
      <c r="D43" s="102">
        <v>1005534756</v>
      </c>
      <c r="E43" s="102" t="s">
        <v>198</v>
      </c>
      <c r="F43" s="102" t="s">
        <v>214</v>
      </c>
      <c r="G43" s="102" t="s">
        <v>214</v>
      </c>
      <c r="H43" s="102" t="s">
        <v>71</v>
      </c>
      <c r="I43" s="103">
        <v>8798.41</v>
      </c>
      <c r="J43" s="104">
        <v>8798.41</v>
      </c>
      <c r="K43"/>
      <c r="L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</row>
    <row r="44" spans="1:255" s="23" customFormat="1">
      <c r="A44" s="105" t="s">
        <v>24</v>
      </c>
      <c r="B44" s="102" t="s">
        <v>199</v>
      </c>
      <c r="C44" s="102">
        <v>30308551</v>
      </c>
      <c r="D44" s="102">
        <v>1005829766</v>
      </c>
      <c r="E44" s="102" t="s">
        <v>170</v>
      </c>
      <c r="F44" s="102" t="s">
        <v>170</v>
      </c>
      <c r="G44" s="102" t="s">
        <v>170</v>
      </c>
      <c r="H44" s="102" t="s">
        <v>56</v>
      </c>
      <c r="I44" s="103">
        <v>28800</v>
      </c>
      <c r="J44" s="104">
        <v>28800</v>
      </c>
      <c r="K44"/>
      <c r="L4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</row>
    <row r="45" spans="1:255" s="23" customFormat="1">
      <c r="A45" s="105" t="s">
        <v>24</v>
      </c>
      <c r="B45" s="102" t="s">
        <v>200</v>
      </c>
      <c r="C45" s="102">
        <v>30309557</v>
      </c>
      <c r="D45" s="102">
        <v>1005854188</v>
      </c>
      <c r="E45" s="102" t="s">
        <v>68</v>
      </c>
      <c r="F45" s="102" t="s">
        <v>215</v>
      </c>
      <c r="G45" s="102" t="s">
        <v>68</v>
      </c>
      <c r="H45" s="102" t="s">
        <v>70</v>
      </c>
      <c r="I45" s="103">
        <v>564572.36</v>
      </c>
      <c r="J45" s="104">
        <v>564572.36</v>
      </c>
      <c r="K45"/>
      <c r="L4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</row>
    <row r="46" spans="1:255" s="23" customFormat="1">
      <c r="A46" s="105" t="s">
        <v>24</v>
      </c>
      <c r="B46" s="102" t="s">
        <v>201</v>
      </c>
      <c r="C46" s="102">
        <v>30309547</v>
      </c>
      <c r="D46" s="102">
        <v>1005854564</v>
      </c>
      <c r="E46" s="102" t="s">
        <v>202</v>
      </c>
      <c r="F46" s="102" t="s">
        <v>216</v>
      </c>
      <c r="G46" s="102" t="s">
        <v>217</v>
      </c>
      <c r="H46" s="102" t="s">
        <v>89</v>
      </c>
      <c r="I46" s="103">
        <v>11544.01</v>
      </c>
      <c r="J46" s="104">
        <v>11544.01</v>
      </c>
      <c r="K46"/>
      <c r="L4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</row>
    <row r="47" spans="1:255" s="23" customFormat="1">
      <c r="A47" s="105" t="s">
        <v>24</v>
      </c>
      <c r="B47" s="102" t="s">
        <v>221</v>
      </c>
      <c r="C47" s="102">
        <v>30311496</v>
      </c>
      <c r="D47" s="102" t="s">
        <v>246</v>
      </c>
      <c r="E47" s="102" t="s">
        <v>148</v>
      </c>
      <c r="F47" s="102" t="s">
        <v>157</v>
      </c>
      <c r="G47" s="102" t="s">
        <v>157</v>
      </c>
      <c r="H47" s="102" t="s">
        <v>158</v>
      </c>
      <c r="I47" s="103">
        <v>87009.089999999967</v>
      </c>
      <c r="J47" s="104">
        <v>87009.089999999967</v>
      </c>
      <c r="K47"/>
      <c r="L47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</row>
    <row r="48" spans="1:255" s="23" customFormat="1">
      <c r="A48" s="105" t="s">
        <v>24</v>
      </c>
      <c r="B48" s="102" t="s">
        <v>222</v>
      </c>
      <c r="C48" s="102">
        <v>30310392</v>
      </c>
      <c r="D48" s="102">
        <v>1005487444</v>
      </c>
      <c r="E48" s="102" t="s">
        <v>223</v>
      </c>
      <c r="F48" s="102" t="s">
        <v>247</v>
      </c>
      <c r="G48" s="102" t="s">
        <v>247</v>
      </c>
      <c r="H48" s="102" t="s">
        <v>89</v>
      </c>
      <c r="I48" s="103">
        <v>67600.070000000007</v>
      </c>
      <c r="J48" s="104">
        <v>67600.070000000007</v>
      </c>
      <c r="K48"/>
      <c r="L4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</row>
    <row r="49" spans="1:255" s="23" customFormat="1">
      <c r="A49" s="105" t="s">
        <v>24</v>
      </c>
      <c r="B49" s="102" t="s">
        <v>224</v>
      </c>
      <c r="C49" s="102">
        <v>30312883</v>
      </c>
      <c r="D49" s="102">
        <v>1005811669</v>
      </c>
      <c r="E49" s="102" t="s">
        <v>225</v>
      </c>
      <c r="F49" s="102" t="s">
        <v>68</v>
      </c>
      <c r="G49" s="102" t="s">
        <v>68</v>
      </c>
      <c r="H49" s="102" t="s">
        <v>71</v>
      </c>
      <c r="I49" s="103">
        <v>133458.13</v>
      </c>
      <c r="J49" s="104">
        <v>133458.13</v>
      </c>
      <c r="K49"/>
      <c r="L4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</row>
    <row r="50" spans="1:255" s="23" customFormat="1">
      <c r="A50" s="105" t="s">
        <v>24</v>
      </c>
      <c r="B50" s="102" t="s">
        <v>226</v>
      </c>
      <c r="C50" s="102">
        <v>30312748</v>
      </c>
      <c r="D50" s="102" t="s">
        <v>246</v>
      </c>
      <c r="E50" s="102" t="s">
        <v>227</v>
      </c>
      <c r="F50" s="102" t="s">
        <v>248</v>
      </c>
      <c r="G50" s="102" t="s">
        <v>227</v>
      </c>
      <c r="H50" s="102" t="s">
        <v>69</v>
      </c>
      <c r="I50" s="103">
        <v>1575</v>
      </c>
      <c r="J50" s="104">
        <v>1575</v>
      </c>
      <c r="K50"/>
      <c r="L50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</row>
    <row r="51" spans="1:255" s="23" customFormat="1">
      <c r="A51" s="105" t="s">
        <v>24</v>
      </c>
      <c r="B51" s="102" t="s">
        <v>261</v>
      </c>
      <c r="C51" s="102">
        <v>30313260</v>
      </c>
      <c r="D51" s="102">
        <v>1005264359</v>
      </c>
      <c r="E51" s="102" t="s">
        <v>262</v>
      </c>
      <c r="F51" s="102" t="s">
        <v>263</v>
      </c>
      <c r="G51" s="102" t="s">
        <v>263</v>
      </c>
      <c r="H51" s="102" t="s">
        <v>89</v>
      </c>
      <c r="I51" s="103">
        <v>104088.48999999999</v>
      </c>
      <c r="J51" s="104">
        <v>104088.48999999999</v>
      </c>
      <c r="K51"/>
      <c r="L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</row>
    <row r="52" spans="1:255" s="23" customFormat="1">
      <c r="A52" s="110" t="s">
        <v>57</v>
      </c>
      <c r="B52" s="111"/>
      <c r="C52" s="111"/>
      <c r="D52" s="111"/>
      <c r="E52" s="111"/>
      <c r="F52" s="111"/>
      <c r="G52" s="111"/>
      <c r="H52" s="111"/>
      <c r="I52" s="112">
        <v>1055292.52</v>
      </c>
      <c r="J52" s="113">
        <v>1055292.52</v>
      </c>
      <c r="K52"/>
      <c r="L5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</row>
    <row r="53" spans="1:255" s="23" customFormat="1">
      <c r="A53" s="101" t="s">
        <v>25</v>
      </c>
      <c r="B53" s="102" t="s">
        <v>95</v>
      </c>
      <c r="C53" s="102">
        <v>30282298</v>
      </c>
      <c r="D53" s="102">
        <v>1005703051</v>
      </c>
      <c r="E53" s="102" t="s">
        <v>96</v>
      </c>
      <c r="F53" s="102" t="s">
        <v>96</v>
      </c>
      <c r="G53" s="102" t="s">
        <v>96</v>
      </c>
      <c r="H53" s="102" t="s">
        <v>56</v>
      </c>
      <c r="I53" s="103">
        <v>31500</v>
      </c>
      <c r="J53" s="104">
        <v>31500</v>
      </c>
      <c r="K53"/>
      <c r="L5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</row>
    <row r="54" spans="1:255" s="23" customFormat="1">
      <c r="A54" s="105" t="s">
        <v>25</v>
      </c>
      <c r="B54" s="102" t="s">
        <v>122</v>
      </c>
      <c r="C54" s="102">
        <v>30288505</v>
      </c>
      <c r="D54" s="102">
        <v>1005747352</v>
      </c>
      <c r="E54" s="102" t="s">
        <v>123</v>
      </c>
      <c r="F54" s="102" t="s">
        <v>126</v>
      </c>
      <c r="G54" s="102" t="s">
        <v>127</v>
      </c>
      <c r="H54" s="102" t="s">
        <v>91</v>
      </c>
      <c r="I54" s="103">
        <v>2545</v>
      </c>
      <c r="J54" s="104">
        <v>2545</v>
      </c>
      <c r="K54"/>
      <c r="L5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</row>
    <row r="55" spans="1:255" s="23" customFormat="1">
      <c r="A55" s="105" t="s">
        <v>25</v>
      </c>
      <c r="B55" s="102" t="s">
        <v>149</v>
      </c>
      <c r="C55" s="102">
        <v>30300153</v>
      </c>
      <c r="D55" s="102">
        <v>1005696303</v>
      </c>
      <c r="E55" s="102" t="s">
        <v>150</v>
      </c>
      <c r="F55" s="102" t="s">
        <v>159</v>
      </c>
      <c r="G55" s="102" t="s">
        <v>159</v>
      </c>
      <c r="H55" s="102" t="s">
        <v>160</v>
      </c>
      <c r="I55" s="103">
        <v>70910</v>
      </c>
      <c r="J55" s="104">
        <v>70910</v>
      </c>
      <c r="K55"/>
      <c r="L5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</row>
    <row r="56" spans="1:255" s="23" customFormat="1">
      <c r="A56" s="105" t="s">
        <v>25</v>
      </c>
      <c r="B56" s="102" t="s">
        <v>228</v>
      </c>
      <c r="C56" s="102">
        <v>30310482</v>
      </c>
      <c r="D56" s="102">
        <v>1005506300</v>
      </c>
      <c r="E56" s="102" t="s">
        <v>229</v>
      </c>
      <c r="F56" s="102" t="s">
        <v>249</v>
      </c>
      <c r="G56" s="102" t="s">
        <v>249</v>
      </c>
      <c r="H56" s="102" t="s">
        <v>80</v>
      </c>
      <c r="I56" s="103">
        <v>0</v>
      </c>
      <c r="J56" s="104">
        <v>0</v>
      </c>
      <c r="K56"/>
      <c r="L5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</row>
    <row r="57" spans="1:255" s="23" customFormat="1">
      <c r="A57" s="105" t="s">
        <v>25</v>
      </c>
      <c r="B57" s="106" t="s">
        <v>228</v>
      </c>
      <c r="C57" s="106">
        <v>30310482</v>
      </c>
      <c r="D57" s="106">
        <v>1005506300</v>
      </c>
      <c r="E57" s="106" t="s">
        <v>229</v>
      </c>
      <c r="F57" s="106" t="s">
        <v>249</v>
      </c>
      <c r="G57" s="106" t="s">
        <v>249</v>
      </c>
      <c r="H57" s="107" t="s">
        <v>160</v>
      </c>
      <c r="I57" s="108">
        <v>80293</v>
      </c>
      <c r="J57" s="109">
        <v>80293</v>
      </c>
      <c r="K57"/>
      <c r="L5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</row>
    <row r="58" spans="1:255" s="23" customFormat="1">
      <c r="A58" s="105" t="s">
        <v>25</v>
      </c>
      <c r="B58" s="102" t="s">
        <v>230</v>
      </c>
      <c r="C58" s="102">
        <v>30312479</v>
      </c>
      <c r="D58" s="102">
        <v>1005653776</v>
      </c>
      <c r="E58" s="102" t="s">
        <v>231</v>
      </c>
      <c r="F58" s="102" t="s">
        <v>250</v>
      </c>
      <c r="G58" s="102" t="s">
        <v>250</v>
      </c>
      <c r="H58" s="102" t="s">
        <v>91</v>
      </c>
      <c r="I58" s="103">
        <v>44235</v>
      </c>
      <c r="J58" s="104">
        <v>44235</v>
      </c>
      <c r="K58"/>
      <c r="L5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</row>
    <row r="59" spans="1:255" s="23" customFormat="1">
      <c r="A59" s="105" t="s">
        <v>25</v>
      </c>
      <c r="B59" s="102" t="s">
        <v>232</v>
      </c>
      <c r="C59" s="102">
        <v>50112307</v>
      </c>
      <c r="D59" s="102">
        <v>1004926641</v>
      </c>
      <c r="E59" s="102" t="s">
        <v>233</v>
      </c>
      <c r="F59" s="102" t="s">
        <v>251</v>
      </c>
      <c r="G59" s="102" t="s">
        <v>251</v>
      </c>
      <c r="H59" s="102" t="s">
        <v>80</v>
      </c>
      <c r="I59" s="103">
        <v>0</v>
      </c>
      <c r="J59" s="104">
        <v>0</v>
      </c>
      <c r="K59"/>
      <c r="L5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</row>
    <row r="60" spans="1:255" s="23" customFormat="1">
      <c r="A60" s="105" t="s">
        <v>25</v>
      </c>
      <c r="B60" s="106" t="s">
        <v>232</v>
      </c>
      <c r="C60" s="106">
        <v>50112307</v>
      </c>
      <c r="D60" s="106">
        <v>1004926641</v>
      </c>
      <c r="E60" s="106" t="s">
        <v>233</v>
      </c>
      <c r="F60" s="106" t="s">
        <v>251</v>
      </c>
      <c r="G60" s="106" t="s">
        <v>251</v>
      </c>
      <c r="H60" s="107" t="s">
        <v>91</v>
      </c>
      <c r="I60" s="108">
        <v>-74146</v>
      </c>
      <c r="J60" s="109">
        <v>-74146</v>
      </c>
      <c r="K60"/>
      <c r="L6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</row>
    <row r="61" spans="1:255" s="23" customFormat="1">
      <c r="A61" s="105" t="s">
        <v>25</v>
      </c>
      <c r="B61" s="106" t="s">
        <v>232</v>
      </c>
      <c r="C61" s="102">
        <v>50112309</v>
      </c>
      <c r="D61" s="102">
        <v>1004926641</v>
      </c>
      <c r="E61" s="102" t="s">
        <v>233</v>
      </c>
      <c r="F61" s="102" t="s">
        <v>251</v>
      </c>
      <c r="G61" s="102" t="s">
        <v>251</v>
      </c>
      <c r="H61" s="102" t="s">
        <v>80</v>
      </c>
      <c r="I61" s="103">
        <v>0</v>
      </c>
      <c r="J61" s="104">
        <v>0</v>
      </c>
      <c r="K61"/>
      <c r="L6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</row>
    <row r="62" spans="1:255" s="23" customFormat="1">
      <c r="A62" s="105" t="s">
        <v>25</v>
      </c>
      <c r="B62" s="106" t="s">
        <v>232</v>
      </c>
      <c r="C62" s="106">
        <v>50112309</v>
      </c>
      <c r="D62" s="106">
        <v>1004926641</v>
      </c>
      <c r="E62" s="106" t="s">
        <v>233</v>
      </c>
      <c r="F62" s="106" t="s">
        <v>251</v>
      </c>
      <c r="G62" s="106" t="s">
        <v>251</v>
      </c>
      <c r="H62" s="107" t="s">
        <v>91</v>
      </c>
      <c r="I62" s="108">
        <v>-7700</v>
      </c>
      <c r="J62" s="109">
        <v>-7700</v>
      </c>
      <c r="K62"/>
      <c r="L6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</row>
    <row r="63" spans="1:255" s="23" customFormat="1">
      <c r="A63" s="110" t="s">
        <v>99</v>
      </c>
      <c r="B63" s="111"/>
      <c r="C63" s="111"/>
      <c r="D63" s="111"/>
      <c r="E63" s="111"/>
      <c r="F63" s="111"/>
      <c r="G63" s="111"/>
      <c r="H63" s="111"/>
      <c r="I63" s="112">
        <v>147637</v>
      </c>
      <c r="J63" s="114">
        <v>147637</v>
      </c>
      <c r="K63"/>
      <c r="L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</row>
    <row r="64" spans="1:255" s="23" customFormat="1">
      <c r="A64" s="101" t="s">
        <v>26</v>
      </c>
      <c r="B64" s="102" t="s">
        <v>48</v>
      </c>
      <c r="C64" s="102">
        <v>30261671</v>
      </c>
      <c r="D64" s="102">
        <v>1005611795</v>
      </c>
      <c r="E64" s="102" t="s">
        <v>49</v>
      </c>
      <c r="F64" s="102" t="s">
        <v>50</v>
      </c>
      <c r="G64" s="102" t="s">
        <v>50</v>
      </c>
      <c r="H64" s="102" t="s">
        <v>91</v>
      </c>
      <c r="I64" s="103">
        <v>16692</v>
      </c>
      <c r="J64" s="104">
        <v>16692</v>
      </c>
      <c r="K64"/>
      <c r="L6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</row>
    <row r="65" spans="1:255" s="23" customFormat="1">
      <c r="A65" s="105" t="s">
        <v>26</v>
      </c>
      <c r="B65" s="106" t="s">
        <v>48</v>
      </c>
      <c r="C65" s="106">
        <v>30261671</v>
      </c>
      <c r="D65" s="106">
        <v>1005611795</v>
      </c>
      <c r="E65" s="106" t="s">
        <v>49</v>
      </c>
      <c r="F65" s="106" t="s">
        <v>50</v>
      </c>
      <c r="G65" s="106" t="s">
        <v>50</v>
      </c>
      <c r="H65" s="107" t="s">
        <v>41</v>
      </c>
      <c r="I65" s="108">
        <v>0</v>
      </c>
      <c r="J65" s="109">
        <v>0</v>
      </c>
      <c r="K65"/>
      <c r="L6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</row>
    <row r="66" spans="1:255" s="23" customFormat="1">
      <c r="A66" s="105" t="s">
        <v>26</v>
      </c>
      <c r="B66" s="102" t="s">
        <v>86</v>
      </c>
      <c r="C66" s="102">
        <v>30278024</v>
      </c>
      <c r="D66" s="102">
        <v>1005696134</v>
      </c>
      <c r="E66" s="102" t="s">
        <v>87</v>
      </c>
      <c r="F66" s="102" t="s">
        <v>90</v>
      </c>
      <c r="G66" s="102" t="s">
        <v>90</v>
      </c>
      <c r="H66" s="102" t="s">
        <v>91</v>
      </c>
      <c r="I66" s="103">
        <v>784</v>
      </c>
      <c r="J66" s="104">
        <v>784</v>
      </c>
      <c r="K66"/>
      <c r="L6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</row>
    <row r="67" spans="1:255" s="23" customFormat="1">
      <c r="A67" s="105" t="s">
        <v>26</v>
      </c>
      <c r="B67" s="102" t="s">
        <v>109</v>
      </c>
      <c r="C67" s="102">
        <v>30286700</v>
      </c>
      <c r="D67" s="102">
        <v>1005374496</v>
      </c>
      <c r="E67" s="102" t="s">
        <v>110</v>
      </c>
      <c r="F67" s="102" t="s">
        <v>114</v>
      </c>
      <c r="G67" s="102" t="s">
        <v>114</v>
      </c>
      <c r="H67" s="102" t="s">
        <v>115</v>
      </c>
      <c r="I67" s="103">
        <v>3999</v>
      </c>
      <c r="J67" s="104">
        <v>3999</v>
      </c>
      <c r="K67"/>
      <c r="L67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</row>
    <row r="68" spans="1:255" s="23" customFormat="1">
      <c r="A68" s="105" t="s">
        <v>26</v>
      </c>
      <c r="B68" s="102" t="s">
        <v>134</v>
      </c>
      <c r="C68" s="102">
        <v>30297953</v>
      </c>
      <c r="D68" s="102">
        <v>1005564170</v>
      </c>
      <c r="E68" s="102" t="s">
        <v>135</v>
      </c>
      <c r="F68" s="102" t="s">
        <v>114</v>
      </c>
      <c r="G68" s="102" t="s">
        <v>135</v>
      </c>
      <c r="H68" s="102" t="s">
        <v>115</v>
      </c>
      <c r="I68" s="103">
        <v>72520</v>
      </c>
      <c r="J68" s="104">
        <v>72520</v>
      </c>
      <c r="K68"/>
      <c r="L68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</row>
    <row r="69" spans="1:255" s="23" customFormat="1">
      <c r="A69" s="115" t="s">
        <v>26</v>
      </c>
      <c r="B69" s="102" t="s">
        <v>151</v>
      </c>
      <c r="C69" s="102">
        <v>30299827</v>
      </c>
      <c r="D69" s="102">
        <v>1005639363</v>
      </c>
      <c r="E69" s="102" t="s">
        <v>152</v>
      </c>
      <c r="F69" s="102" t="s">
        <v>161</v>
      </c>
      <c r="G69" s="102" t="s">
        <v>152</v>
      </c>
      <c r="H69" s="102" t="s">
        <v>162</v>
      </c>
      <c r="I69" s="103">
        <v>147300</v>
      </c>
      <c r="J69" s="104">
        <v>147300</v>
      </c>
      <c r="K69"/>
      <c r="L69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</row>
    <row r="70" spans="1:255" s="23" customFormat="1">
      <c r="A70" s="105" t="s">
        <v>26</v>
      </c>
      <c r="B70" s="102" t="s">
        <v>153</v>
      </c>
      <c r="C70" s="102">
        <v>30299629</v>
      </c>
      <c r="D70" s="102">
        <v>1005564182</v>
      </c>
      <c r="E70" s="102" t="s">
        <v>154</v>
      </c>
      <c r="F70" s="102" t="s">
        <v>154</v>
      </c>
      <c r="G70" s="102" t="s">
        <v>154</v>
      </c>
      <c r="H70" s="102" t="s">
        <v>115</v>
      </c>
      <c r="I70" s="103">
        <v>19200</v>
      </c>
      <c r="J70" s="104">
        <v>19200</v>
      </c>
      <c r="K70"/>
      <c r="L70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</row>
    <row r="71" spans="1:255" s="23" customFormat="1">
      <c r="A71" s="105" t="s">
        <v>26</v>
      </c>
      <c r="B71" s="102" t="s">
        <v>165</v>
      </c>
      <c r="C71" s="102">
        <v>30301533</v>
      </c>
      <c r="D71" s="102">
        <v>1005608319</v>
      </c>
      <c r="E71" s="102" t="s">
        <v>166</v>
      </c>
      <c r="F71" s="102" t="s">
        <v>168</v>
      </c>
      <c r="G71" s="102" t="s">
        <v>166</v>
      </c>
      <c r="H71" s="102" t="s">
        <v>91</v>
      </c>
      <c r="I71" s="103">
        <v>23750</v>
      </c>
      <c r="J71" s="104">
        <v>23750</v>
      </c>
      <c r="K71"/>
      <c r="L7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</row>
    <row r="72" spans="1:255" s="23" customFormat="1">
      <c r="A72" s="105" t="s">
        <v>26</v>
      </c>
      <c r="B72" s="102" t="s">
        <v>171</v>
      </c>
      <c r="C72" s="102">
        <v>30306611</v>
      </c>
      <c r="D72" s="102">
        <v>1005860281</v>
      </c>
      <c r="E72" s="102" t="s">
        <v>172</v>
      </c>
      <c r="F72" s="102" t="s">
        <v>178</v>
      </c>
      <c r="G72" s="102" t="s">
        <v>172</v>
      </c>
      <c r="H72" s="102" t="s">
        <v>162</v>
      </c>
      <c r="I72" s="103">
        <v>7875</v>
      </c>
      <c r="J72" s="104">
        <v>7875</v>
      </c>
      <c r="K72"/>
      <c r="L72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</row>
    <row r="73" spans="1:255" s="23" customFormat="1">
      <c r="A73" s="105" t="s">
        <v>26</v>
      </c>
      <c r="B73" s="102" t="s">
        <v>173</v>
      </c>
      <c r="C73" s="102">
        <v>30304468</v>
      </c>
      <c r="D73" s="102">
        <v>1005825179</v>
      </c>
      <c r="E73" s="102" t="s">
        <v>174</v>
      </c>
      <c r="F73" s="102" t="s">
        <v>178</v>
      </c>
      <c r="G73" s="102" t="s">
        <v>174</v>
      </c>
      <c r="H73" s="102" t="s">
        <v>162</v>
      </c>
      <c r="I73" s="103">
        <v>11302</v>
      </c>
      <c r="J73" s="104">
        <v>11302</v>
      </c>
      <c r="K73"/>
      <c r="L7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</row>
    <row r="74" spans="1:255" s="23" customFormat="1">
      <c r="A74" s="105" t="s">
        <v>26</v>
      </c>
      <c r="B74" s="102" t="s">
        <v>185</v>
      </c>
      <c r="C74" s="102">
        <v>30308144</v>
      </c>
      <c r="D74" s="102">
        <v>1005576290</v>
      </c>
      <c r="E74" s="102" t="s">
        <v>186</v>
      </c>
      <c r="F74" s="102" t="s">
        <v>186</v>
      </c>
      <c r="G74" s="102" t="s">
        <v>186</v>
      </c>
      <c r="H74" s="102" t="s">
        <v>115</v>
      </c>
      <c r="I74" s="103">
        <v>220500</v>
      </c>
      <c r="J74" s="104">
        <v>220500</v>
      </c>
      <c r="K74"/>
      <c r="L7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</row>
    <row r="75" spans="1:255" s="23" customFormat="1">
      <c r="A75" s="105" t="s">
        <v>26</v>
      </c>
      <c r="B75" s="102" t="s">
        <v>203</v>
      </c>
      <c r="C75" s="102">
        <v>30309573</v>
      </c>
      <c r="D75" s="102">
        <v>1005675114</v>
      </c>
      <c r="E75" s="102" t="s">
        <v>186</v>
      </c>
      <c r="F75" s="102" t="s">
        <v>186</v>
      </c>
      <c r="G75" s="102" t="s">
        <v>186</v>
      </c>
      <c r="H75" s="102" t="s">
        <v>115</v>
      </c>
      <c r="I75" s="103">
        <v>0</v>
      </c>
      <c r="J75" s="104">
        <v>0</v>
      </c>
      <c r="K75"/>
      <c r="L7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</row>
    <row r="76" spans="1:255" s="23" customFormat="1">
      <c r="A76" s="105" t="s">
        <v>26</v>
      </c>
      <c r="B76" s="102" t="s">
        <v>234</v>
      </c>
      <c r="C76" s="102">
        <v>30312371</v>
      </c>
      <c r="D76" s="102">
        <v>1005596729</v>
      </c>
      <c r="E76" s="102" t="s">
        <v>235</v>
      </c>
      <c r="F76" s="102" t="s">
        <v>50</v>
      </c>
      <c r="G76" s="102" t="s">
        <v>50</v>
      </c>
      <c r="H76" s="102" t="s">
        <v>91</v>
      </c>
      <c r="I76" s="103">
        <v>787203</v>
      </c>
      <c r="J76" s="104">
        <v>787203</v>
      </c>
      <c r="K76"/>
      <c r="L7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</row>
    <row r="77" spans="1:255" s="23" customFormat="1">
      <c r="A77" s="105" t="s">
        <v>26</v>
      </c>
      <c r="B77" s="102" t="s">
        <v>236</v>
      </c>
      <c r="C77" s="102">
        <v>30312907</v>
      </c>
      <c r="D77" s="102">
        <v>1005796035</v>
      </c>
      <c r="E77" s="102" t="s">
        <v>237</v>
      </c>
      <c r="F77" s="102" t="s">
        <v>252</v>
      </c>
      <c r="G77" s="102" t="s">
        <v>252</v>
      </c>
      <c r="H77" s="102" t="s">
        <v>91</v>
      </c>
      <c r="I77" s="103">
        <v>58186.8</v>
      </c>
      <c r="J77" s="104">
        <v>58186.8</v>
      </c>
      <c r="K77"/>
      <c r="L77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</row>
    <row r="78" spans="1:255" s="23" customFormat="1">
      <c r="A78" s="105" t="s">
        <v>26</v>
      </c>
      <c r="B78" s="102" t="s">
        <v>238</v>
      </c>
      <c r="C78" s="102">
        <v>30312449</v>
      </c>
      <c r="D78" s="102">
        <v>1005865721</v>
      </c>
      <c r="E78" s="102" t="s">
        <v>239</v>
      </c>
      <c r="F78" s="102" t="s">
        <v>253</v>
      </c>
      <c r="G78" s="102" t="s">
        <v>254</v>
      </c>
      <c r="H78" s="102" t="s">
        <v>260</v>
      </c>
      <c r="I78" s="103">
        <v>0</v>
      </c>
      <c r="J78" s="104">
        <v>0</v>
      </c>
      <c r="K78"/>
      <c r="L78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</row>
    <row r="79" spans="1:255" s="23" customFormat="1">
      <c r="A79" s="105" t="s">
        <v>26</v>
      </c>
      <c r="B79" s="102" t="s">
        <v>240</v>
      </c>
      <c r="C79" s="102">
        <v>30312717</v>
      </c>
      <c r="D79" s="102">
        <v>1005362262</v>
      </c>
      <c r="E79" s="102" t="s">
        <v>241</v>
      </c>
      <c r="F79" s="102" t="s">
        <v>255</v>
      </c>
      <c r="G79" s="102" t="s">
        <v>255</v>
      </c>
      <c r="H79" s="102" t="s">
        <v>162</v>
      </c>
      <c r="I79" s="103">
        <v>201355</v>
      </c>
      <c r="J79" s="104">
        <v>201355</v>
      </c>
      <c r="K79"/>
      <c r="L79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</row>
    <row r="80" spans="1:255" s="23" customFormat="1">
      <c r="A80" s="105" t="s">
        <v>26</v>
      </c>
      <c r="B80" s="102" t="s">
        <v>242</v>
      </c>
      <c r="C80" s="102">
        <v>30312885</v>
      </c>
      <c r="D80" s="102">
        <v>1005716132</v>
      </c>
      <c r="E80" s="102" t="s">
        <v>243</v>
      </c>
      <c r="F80" s="102" t="s">
        <v>161</v>
      </c>
      <c r="G80" s="102" t="s">
        <v>161</v>
      </c>
      <c r="H80" s="102" t="s">
        <v>115</v>
      </c>
      <c r="I80" s="103">
        <v>206000</v>
      </c>
      <c r="J80" s="104">
        <v>206000</v>
      </c>
      <c r="K80"/>
      <c r="L80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</row>
    <row r="81" spans="1:255" s="23" customFormat="1">
      <c r="A81" s="110" t="s">
        <v>40</v>
      </c>
      <c r="B81" s="111"/>
      <c r="C81" s="111"/>
      <c r="D81" s="111"/>
      <c r="E81" s="111"/>
      <c r="F81" s="111"/>
      <c r="G81" s="111"/>
      <c r="H81" s="111"/>
      <c r="I81" s="112">
        <v>1776666.8</v>
      </c>
      <c r="J81" s="113">
        <v>1776666.8</v>
      </c>
      <c r="K81"/>
      <c r="L8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</row>
    <row r="82" spans="1:255" s="23" customFormat="1">
      <c r="A82" s="101" t="s">
        <v>23</v>
      </c>
      <c r="B82" s="102" t="s">
        <v>51</v>
      </c>
      <c r="C82" s="102">
        <v>30264003</v>
      </c>
      <c r="D82" s="102">
        <v>1005646026</v>
      </c>
      <c r="E82" s="102" t="s">
        <v>43</v>
      </c>
      <c r="F82" s="102" t="s">
        <v>44</v>
      </c>
      <c r="G82" s="102" t="s">
        <v>44</v>
      </c>
      <c r="H82" s="102" t="s">
        <v>42</v>
      </c>
      <c r="I82" s="103">
        <v>1390.48</v>
      </c>
      <c r="J82" s="104">
        <v>1390.48</v>
      </c>
      <c r="K82" s="85"/>
      <c r="L8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</row>
    <row r="83" spans="1:255" s="23" customFormat="1">
      <c r="A83" s="105" t="s">
        <v>23</v>
      </c>
      <c r="B83" s="102" t="s">
        <v>54</v>
      </c>
      <c r="C83" s="102">
        <v>30265569</v>
      </c>
      <c r="D83" s="102">
        <v>1005569610</v>
      </c>
      <c r="E83" s="102" t="s">
        <v>55</v>
      </c>
      <c r="F83" s="102" t="s">
        <v>58</v>
      </c>
      <c r="G83" s="102" t="s">
        <v>58</v>
      </c>
      <c r="H83" s="102" t="s">
        <v>59</v>
      </c>
      <c r="I83" s="103">
        <v>30112.5</v>
      </c>
      <c r="J83" s="104">
        <v>30112.5</v>
      </c>
      <c r="K83" s="85"/>
      <c r="L8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</row>
    <row r="84" spans="1:255" s="23" customFormat="1">
      <c r="A84" s="105" t="s">
        <v>23</v>
      </c>
      <c r="B84" s="102" t="s">
        <v>77</v>
      </c>
      <c r="C84" s="102">
        <v>30277553</v>
      </c>
      <c r="D84" s="102">
        <v>1005705272</v>
      </c>
      <c r="E84" s="102" t="s">
        <v>78</v>
      </c>
      <c r="F84" s="102" t="s">
        <v>44</v>
      </c>
      <c r="G84" s="102" t="s">
        <v>44</v>
      </c>
      <c r="H84" s="102" t="s">
        <v>81</v>
      </c>
      <c r="I84" s="103">
        <v>69642</v>
      </c>
      <c r="J84" s="104">
        <v>69642</v>
      </c>
      <c r="K84" s="85"/>
      <c r="L8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</row>
    <row r="85" spans="1:255" s="23" customFormat="1">
      <c r="A85" s="105" t="s">
        <v>23</v>
      </c>
      <c r="B85" s="102" t="s">
        <v>97</v>
      </c>
      <c r="C85" s="102">
        <v>30283049</v>
      </c>
      <c r="D85" s="102">
        <v>1005761077</v>
      </c>
      <c r="E85" s="102" t="s">
        <v>98</v>
      </c>
      <c r="F85" s="102" t="s">
        <v>100</v>
      </c>
      <c r="G85" s="102" t="s">
        <v>101</v>
      </c>
      <c r="H85" s="102" t="s">
        <v>102</v>
      </c>
      <c r="I85" s="103">
        <v>670</v>
      </c>
      <c r="J85" s="104">
        <v>670</v>
      </c>
      <c r="K85" s="85"/>
      <c r="L8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</row>
    <row r="86" spans="1:255" s="23" customFormat="1">
      <c r="A86" s="105" t="s">
        <v>23</v>
      </c>
      <c r="B86" s="102" t="s">
        <v>124</v>
      </c>
      <c r="C86" s="102">
        <v>30292145</v>
      </c>
      <c r="D86" s="102">
        <v>1005805641</v>
      </c>
      <c r="E86" s="102" t="s">
        <v>125</v>
      </c>
      <c r="F86" s="102" t="s">
        <v>128</v>
      </c>
      <c r="G86" s="102" t="s">
        <v>128</v>
      </c>
      <c r="H86" s="102" t="s">
        <v>102</v>
      </c>
      <c r="I86" s="103">
        <v>39749</v>
      </c>
      <c r="J86" s="104">
        <v>39749</v>
      </c>
      <c r="K86" s="85"/>
      <c r="L8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</row>
    <row r="87" spans="1:255" s="23" customFormat="1">
      <c r="A87" s="105" t="s">
        <v>23</v>
      </c>
      <c r="B87" s="102" t="s">
        <v>131</v>
      </c>
      <c r="C87" s="102">
        <v>30297140</v>
      </c>
      <c r="D87" s="102">
        <v>1005828881</v>
      </c>
      <c r="E87" s="102" t="s">
        <v>132</v>
      </c>
      <c r="F87" s="102" t="s">
        <v>58</v>
      </c>
      <c r="G87" s="102" t="s">
        <v>58</v>
      </c>
      <c r="H87" s="102" t="s">
        <v>81</v>
      </c>
      <c r="I87" s="103">
        <v>11432.2</v>
      </c>
      <c r="J87" s="104">
        <v>11432.2</v>
      </c>
      <c r="K87" s="85"/>
      <c r="L87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</row>
    <row r="88" spans="1:255" s="23" customFormat="1">
      <c r="A88" s="105" t="s">
        <v>23</v>
      </c>
      <c r="B88" s="102" t="s">
        <v>136</v>
      </c>
      <c r="C88" s="102">
        <v>30297829</v>
      </c>
      <c r="D88" s="102">
        <v>1005792357</v>
      </c>
      <c r="E88" s="102" t="s">
        <v>137</v>
      </c>
      <c r="F88" s="102" t="s">
        <v>138</v>
      </c>
      <c r="G88" s="102" t="s">
        <v>139</v>
      </c>
      <c r="H88" s="102" t="s">
        <v>140</v>
      </c>
      <c r="I88" s="103">
        <v>493425.24</v>
      </c>
      <c r="J88" s="104">
        <v>493425.24</v>
      </c>
      <c r="K88" s="85"/>
      <c r="L88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</row>
    <row r="89" spans="1:255" s="23" customFormat="1">
      <c r="A89" s="105" t="s">
        <v>23</v>
      </c>
      <c r="B89" s="102" t="s">
        <v>175</v>
      </c>
      <c r="C89" s="102">
        <v>30304167</v>
      </c>
      <c r="D89" s="102">
        <v>1005821189</v>
      </c>
      <c r="E89" s="102" t="s">
        <v>43</v>
      </c>
      <c r="F89" s="102" t="s">
        <v>44</v>
      </c>
      <c r="G89" s="102" t="s">
        <v>44</v>
      </c>
      <c r="H89" s="102" t="s">
        <v>42</v>
      </c>
      <c r="I89" s="103">
        <v>23821.8</v>
      </c>
      <c r="J89" s="104">
        <v>23821.8</v>
      </c>
      <c r="K89" s="85"/>
      <c r="L89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</row>
    <row r="90" spans="1:255" s="23" customFormat="1">
      <c r="A90" s="105" t="s">
        <v>23</v>
      </c>
      <c r="B90" s="102" t="s">
        <v>176</v>
      </c>
      <c r="C90" s="102">
        <v>30305806</v>
      </c>
      <c r="D90" s="102">
        <v>1005191299</v>
      </c>
      <c r="E90" s="102" t="s">
        <v>177</v>
      </c>
      <c r="F90" s="102" t="s">
        <v>179</v>
      </c>
      <c r="G90" s="102" t="s">
        <v>179</v>
      </c>
      <c r="H90" s="102" t="s">
        <v>180</v>
      </c>
      <c r="I90" s="103">
        <v>870000</v>
      </c>
      <c r="J90" s="104">
        <v>870000</v>
      </c>
      <c r="K90" s="85"/>
      <c r="L90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</row>
    <row r="91" spans="1:255" s="23" customFormat="1">
      <c r="A91" s="105" t="s">
        <v>23</v>
      </c>
      <c r="B91" s="102" t="s">
        <v>187</v>
      </c>
      <c r="C91" s="102">
        <v>30308067</v>
      </c>
      <c r="D91" s="102">
        <v>1005836791</v>
      </c>
      <c r="E91" s="102" t="s">
        <v>188</v>
      </c>
      <c r="F91" s="102" t="s">
        <v>58</v>
      </c>
      <c r="G91" s="102" t="s">
        <v>58</v>
      </c>
      <c r="H91" s="102" t="s">
        <v>59</v>
      </c>
      <c r="I91" s="103">
        <v>5332</v>
      </c>
      <c r="J91" s="104">
        <v>5332</v>
      </c>
      <c r="K91" s="85"/>
      <c r="L9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</row>
    <row r="92" spans="1:255" s="23" customFormat="1">
      <c r="A92" s="105" t="s">
        <v>23</v>
      </c>
      <c r="B92" s="102" t="s">
        <v>189</v>
      </c>
      <c r="C92" s="102">
        <v>30308025</v>
      </c>
      <c r="D92" s="102">
        <v>1005858392</v>
      </c>
      <c r="E92" s="102" t="s">
        <v>190</v>
      </c>
      <c r="F92" s="102" t="s">
        <v>100</v>
      </c>
      <c r="G92" s="102" t="s">
        <v>101</v>
      </c>
      <c r="H92" s="102" t="s">
        <v>102</v>
      </c>
      <c r="I92" s="103">
        <v>110360</v>
      </c>
      <c r="J92" s="104">
        <v>110360</v>
      </c>
      <c r="K92" s="85"/>
      <c r="L92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</row>
    <row r="93" spans="1:255" s="23" customFormat="1">
      <c r="A93" s="105" t="s">
        <v>23</v>
      </c>
      <c r="B93" s="102" t="s">
        <v>191</v>
      </c>
      <c r="C93" s="102">
        <v>30306853</v>
      </c>
      <c r="D93" s="102">
        <v>1005864874</v>
      </c>
      <c r="E93" s="102" t="s">
        <v>192</v>
      </c>
      <c r="F93" s="102" t="s">
        <v>196</v>
      </c>
      <c r="G93" s="102" t="s">
        <v>196</v>
      </c>
      <c r="H93" s="102" t="s">
        <v>80</v>
      </c>
      <c r="I93" s="103">
        <v>0</v>
      </c>
      <c r="J93" s="104">
        <v>0</v>
      </c>
      <c r="K93" s="85"/>
      <c r="L9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</row>
    <row r="94" spans="1:255" s="23" customFormat="1">
      <c r="A94" s="105" t="s">
        <v>23</v>
      </c>
      <c r="B94" s="106" t="s">
        <v>191</v>
      </c>
      <c r="C94" s="106">
        <v>30306853</v>
      </c>
      <c r="D94" s="106">
        <v>1005864874</v>
      </c>
      <c r="E94" s="106" t="s">
        <v>192</v>
      </c>
      <c r="F94" s="106" t="s">
        <v>196</v>
      </c>
      <c r="G94" s="106" t="s">
        <v>196</v>
      </c>
      <c r="H94" s="107" t="s">
        <v>42</v>
      </c>
      <c r="I94" s="108">
        <v>22500</v>
      </c>
      <c r="J94" s="109">
        <v>22500</v>
      </c>
      <c r="K94" s="85"/>
      <c r="L9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</row>
    <row r="95" spans="1:255" s="23" customFormat="1">
      <c r="A95" s="105" t="s">
        <v>23</v>
      </c>
      <c r="B95" s="102" t="s">
        <v>204</v>
      </c>
      <c r="C95" s="102">
        <v>30308815</v>
      </c>
      <c r="D95" s="102">
        <v>1005832765</v>
      </c>
      <c r="E95" s="102" t="s">
        <v>205</v>
      </c>
      <c r="F95" s="102" t="s">
        <v>128</v>
      </c>
      <c r="G95" s="102" t="s">
        <v>128</v>
      </c>
      <c r="H95" s="102" t="s">
        <v>59</v>
      </c>
      <c r="I95" s="103">
        <v>2853628.1299999994</v>
      </c>
      <c r="J95" s="104">
        <v>2853628.1299999994</v>
      </c>
      <c r="K95" s="85"/>
      <c r="L9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</row>
    <row r="96" spans="1:255" s="23" customFormat="1">
      <c r="A96" s="105" t="s">
        <v>23</v>
      </c>
      <c r="B96" s="102" t="s">
        <v>206</v>
      </c>
      <c r="C96" s="102">
        <v>30308630</v>
      </c>
      <c r="D96" s="102">
        <v>1005841823</v>
      </c>
      <c r="E96" s="102" t="s">
        <v>207</v>
      </c>
      <c r="F96" s="102" t="s">
        <v>58</v>
      </c>
      <c r="G96" s="102" t="s">
        <v>58</v>
      </c>
      <c r="H96" s="102" t="s">
        <v>59</v>
      </c>
      <c r="I96" s="103">
        <v>5694</v>
      </c>
      <c r="J96" s="104">
        <v>5694</v>
      </c>
      <c r="K96" s="85"/>
      <c r="L9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</row>
    <row r="97" spans="1:255" s="23" customFormat="1">
      <c r="A97" s="105" t="s">
        <v>23</v>
      </c>
      <c r="B97" s="102" t="s">
        <v>208</v>
      </c>
      <c r="C97" s="102">
        <v>30309362</v>
      </c>
      <c r="D97" s="102">
        <v>1005682586</v>
      </c>
      <c r="E97" s="102" t="s">
        <v>209</v>
      </c>
      <c r="F97" s="102" t="s">
        <v>218</v>
      </c>
      <c r="G97" s="102" t="s">
        <v>218</v>
      </c>
      <c r="H97" s="102" t="s">
        <v>42</v>
      </c>
      <c r="I97" s="103">
        <v>629308.60000000009</v>
      </c>
      <c r="J97" s="104">
        <v>629308.60000000009</v>
      </c>
      <c r="K97" s="85"/>
      <c r="L97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</row>
    <row r="98" spans="1:255" s="23" customFormat="1">
      <c r="A98" s="105" t="s">
        <v>23</v>
      </c>
      <c r="B98" s="102" t="s">
        <v>210</v>
      </c>
      <c r="C98" s="102">
        <v>30308545</v>
      </c>
      <c r="D98" s="102">
        <v>1005864970</v>
      </c>
      <c r="E98" s="102" t="s">
        <v>211</v>
      </c>
      <c r="F98" s="102" t="s">
        <v>219</v>
      </c>
      <c r="G98" s="102" t="s">
        <v>219</v>
      </c>
      <c r="H98" s="102" t="s">
        <v>81</v>
      </c>
      <c r="I98" s="103">
        <v>56461.25</v>
      </c>
      <c r="J98" s="104">
        <v>56461.25</v>
      </c>
      <c r="K98" s="85"/>
      <c r="L9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</row>
    <row r="99" spans="1:255" s="23" customFormat="1">
      <c r="A99" s="105" t="s">
        <v>23</v>
      </c>
      <c r="B99" s="102" t="s">
        <v>212</v>
      </c>
      <c r="C99" s="102">
        <v>30309208</v>
      </c>
      <c r="D99" s="102">
        <v>1005824587</v>
      </c>
      <c r="E99" s="102" t="s">
        <v>213</v>
      </c>
      <c r="F99" s="102" t="s">
        <v>220</v>
      </c>
      <c r="G99" s="102" t="s">
        <v>220</v>
      </c>
      <c r="H99" s="102" t="s">
        <v>81</v>
      </c>
      <c r="I99" s="103">
        <v>385975</v>
      </c>
      <c r="J99" s="104">
        <v>385975</v>
      </c>
      <c r="K99" s="85"/>
      <c r="L99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</row>
    <row r="100" spans="1:255" s="23" customFormat="1">
      <c r="A100" s="105" t="s">
        <v>23</v>
      </c>
      <c r="B100" s="102" t="s">
        <v>244</v>
      </c>
      <c r="C100" s="102">
        <v>30310505</v>
      </c>
      <c r="D100" s="102">
        <v>1005767732</v>
      </c>
      <c r="E100" s="102" t="s">
        <v>209</v>
      </c>
      <c r="F100" s="102" t="s">
        <v>218</v>
      </c>
      <c r="G100" s="102" t="s">
        <v>218</v>
      </c>
      <c r="H100" s="102" t="s">
        <v>42</v>
      </c>
      <c r="I100" s="103">
        <v>157932</v>
      </c>
      <c r="J100" s="104">
        <v>157932</v>
      </c>
      <c r="K100" s="85"/>
      <c r="L100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</row>
    <row r="101" spans="1:255" s="23" customFormat="1">
      <c r="A101" s="110" t="s">
        <v>32</v>
      </c>
      <c r="B101" s="111"/>
      <c r="C101" s="111"/>
      <c r="D101" s="111"/>
      <c r="E101" s="111"/>
      <c r="F101" s="111"/>
      <c r="G101" s="111"/>
      <c r="H101" s="111"/>
      <c r="I101" s="112">
        <v>5767434.1999999993</v>
      </c>
      <c r="J101" s="114">
        <v>5767434.1999999993</v>
      </c>
      <c r="K101" s="85"/>
      <c r="L10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</row>
    <row r="102" spans="1:255" s="23" customFormat="1" ht="13.5" thickBot="1">
      <c r="A102" s="116" t="s">
        <v>8</v>
      </c>
      <c r="B102" s="117"/>
      <c r="C102" s="117"/>
      <c r="D102" s="117"/>
      <c r="E102" s="117"/>
      <c r="F102" s="117"/>
      <c r="G102" s="117"/>
      <c r="H102" s="117"/>
      <c r="I102" s="118">
        <v>8747030.5199999996</v>
      </c>
      <c r="J102" s="119">
        <v>8747030.5199999996</v>
      </c>
      <c r="K102" s="85"/>
      <c r="L10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</row>
    <row r="103" spans="1:255" s="23" customFormat="1">
      <c r="A103"/>
      <c r="B103"/>
      <c r="C103"/>
      <c r="D103"/>
      <c r="E103"/>
      <c r="F103"/>
      <c r="G103"/>
      <c r="H103"/>
      <c r="I103" s="85"/>
      <c r="J103" s="85"/>
      <c r="K103" s="85"/>
      <c r="L10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</row>
    <row r="104" spans="1:255" s="23" customFormat="1">
      <c r="A104"/>
      <c r="B104"/>
      <c r="C104"/>
      <c r="D104"/>
      <c r="E104"/>
      <c r="F104"/>
      <c r="G104"/>
      <c r="H104"/>
      <c r="I104" s="85"/>
      <c r="J104" s="85"/>
      <c r="K104" s="85"/>
      <c r="L10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</row>
    <row r="105" spans="1:255" s="23" customFormat="1">
      <c r="A105"/>
      <c r="B105"/>
      <c r="C105"/>
      <c r="D105"/>
      <c r="E105"/>
      <c r="F105"/>
      <c r="G105"/>
      <c r="H105"/>
      <c r="I105" s="85"/>
      <c r="J105" s="85"/>
      <c r="K105" s="85"/>
      <c r="L10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</row>
    <row r="106" spans="1:255" s="23" customFormat="1">
      <c r="A106"/>
      <c r="B106"/>
      <c r="C106"/>
      <c r="D106"/>
      <c r="E106"/>
      <c r="F106"/>
      <c r="G106"/>
      <c r="H106"/>
      <c r="I106" s="85"/>
      <c r="J106" s="85"/>
      <c r="K106" s="85"/>
      <c r="L10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</row>
    <row r="107" spans="1:255" s="23" customFormat="1">
      <c r="A107"/>
      <c r="B107"/>
      <c r="C107"/>
      <c r="D107"/>
      <c r="E107"/>
      <c r="F107"/>
      <c r="G107"/>
      <c r="H107"/>
      <c r="I107" s="85"/>
      <c r="J107" s="85"/>
      <c r="K107" s="85"/>
      <c r="L107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</row>
    <row r="108" spans="1:255" s="21" customFormat="1">
      <c r="A108"/>
      <c r="B108"/>
      <c r="C108"/>
      <c r="D108"/>
      <c r="E108"/>
      <c r="F108"/>
      <c r="G108"/>
      <c r="H108"/>
      <c r="I108" s="85"/>
      <c r="J108" s="85"/>
      <c r="K108" s="85"/>
      <c r="L108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</row>
    <row r="109" spans="1:255" s="23" customFormat="1">
      <c r="A109"/>
      <c r="B109"/>
      <c r="C109"/>
      <c r="D109"/>
      <c r="E109"/>
      <c r="F109"/>
      <c r="G109"/>
      <c r="H109"/>
      <c r="I109" s="85"/>
      <c r="J109" s="85"/>
      <c r="K109" s="85"/>
      <c r="L109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</row>
    <row r="110" spans="1:255" s="23" customFormat="1">
      <c r="A110"/>
      <c r="B110"/>
      <c r="C110"/>
      <c r="D110"/>
      <c r="E110"/>
      <c r="F110"/>
      <c r="G110"/>
      <c r="H110"/>
      <c r="I110" s="85"/>
      <c r="J110" s="85"/>
      <c r="K110" s="85"/>
      <c r="L110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</row>
    <row r="111" spans="1:255" s="23" customFormat="1">
      <c r="A111"/>
      <c r="B111"/>
      <c r="C111"/>
      <c r="D111"/>
      <c r="E111"/>
      <c r="F111"/>
      <c r="G111"/>
      <c r="H111"/>
      <c r="I111" s="85"/>
      <c r="J111" s="85"/>
      <c r="K111" s="85"/>
      <c r="L11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</row>
    <row r="112" spans="1:255" s="23" customFormat="1">
      <c r="A112"/>
      <c r="B112"/>
      <c r="C112"/>
      <c r="D112"/>
      <c r="E112"/>
      <c r="F112"/>
      <c r="G112"/>
      <c r="H112"/>
      <c r="I112" s="85"/>
      <c r="J112" s="85"/>
      <c r="K112" s="85"/>
      <c r="L1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</row>
    <row r="113" spans="1:255" s="23" customFormat="1">
      <c r="A113"/>
      <c r="B113"/>
      <c r="C113"/>
      <c r="D113"/>
      <c r="E113"/>
      <c r="F113"/>
      <c r="G113"/>
      <c r="H113"/>
      <c r="I113" s="85"/>
      <c r="J113" s="85"/>
      <c r="K113" s="85"/>
      <c r="L1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</row>
    <row r="114" spans="1:255" s="23" customFormat="1">
      <c r="A114"/>
      <c r="B114"/>
      <c r="C114"/>
      <c r="D114"/>
      <c r="E114"/>
      <c r="F114"/>
      <c r="G114"/>
      <c r="H114"/>
      <c r="I114" s="85"/>
      <c r="J114" s="85"/>
      <c r="K114" s="85"/>
      <c r="L1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</row>
    <row r="115" spans="1:255" s="23" customFormat="1">
      <c r="A115"/>
      <c r="B115"/>
      <c r="C115"/>
      <c r="D115"/>
      <c r="E115"/>
      <c r="F115"/>
      <c r="G115"/>
      <c r="H115"/>
      <c r="I115" s="85"/>
      <c r="J115" s="85"/>
      <c r="K115" s="85"/>
      <c r="L1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</row>
    <row r="116" spans="1:255" s="23" customFormat="1">
      <c r="A116"/>
      <c r="B116"/>
      <c r="C116"/>
      <c r="D116"/>
      <c r="E116"/>
      <c r="F116"/>
      <c r="G116"/>
      <c r="H116"/>
      <c r="I116" s="85"/>
      <c r="J116" s="85"/>
      <c r="K116" s="85"/>
      <c r="L1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</row>
    <row r="117" spans="1:255" s="23" customFormat="1">
      <c r="A117"/>
      <c r="B117"/>
      <c r="C117"/>
      <c r="D117"/>
      <c r="E117"/>
      <c r="F117"/>
      <c r="G117"/>
      <c r="H117"/>
      <c r="I117" s="85"/>
      <c r="J117" s="85"/>
      <c r="K117" s="85"/>
      <c r="L117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</row>
    <row r="118" spans="1:255" s="23" customFormat="1">
      <c r="A118"/>
      <c r="B118"/>
      <c r="C118"/>
      <c r="D118"/>
      <c r="E118"/>
      <c r="F118"/>
      <c r="G118"/>
      <c r="H118"/>
      <c r="I118" s="85"/>
      <c r="J118" s="85"/>
      <c r="K118" s="85"/>
      <c r="L118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</row>
    <row r="119" spans="1:255" s="23" customFormat="1">
      <c r="A119"/>
      <c r="B119"/>
      <c r="C119"/>
      <c r="D119"/>
      <c r="E119"/>
      <c r="F119"/>
      <c r="G119"/>
      <c r="H119"/>
      <c r="I119" s="85"/>
      <c r="J119" s="85"/>
      <c r="K119" s="85"/>
      <c r="L119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</row>
    <row r="120" spans="1:255" s="23" customFormat="1">
      <c r="A120"/>
      <c r="B120"/>
      <c r="C120"/>
      <c r="D120"/>
      <c r="E120"/>
      <c r="F120"/>
      <c r="G120"/>
      <c r="H120"/>
      <c r="I120" s="85"/>
      <c r="J120" s="85"/>
      <c r="K120" s="85"/>
      <c r="L12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</row>
    <row r="121" spans="1:255" s="23" customFormat="1">
      <c r="A121"/>
      <c r="B121"/>
      <c r="C121"/>
      <c r="D121"/>
      <c r="E121"/>
      <c r="F121"/>
      <c r="G121"/>
      <c r="H121"/>
      <c r="I121" s="85"/>
      <c r="J121" s="85"/>
      <c r="K121" s="85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</row>
    <row r="122" spans="1:255" s="23" customFormat="1">
      <c r="A122"/>
      <c r="B122"/>
      <c r="C122"/>
      <c r="D122"/>
      <c r="E122"/>
      <c r="F122"/>
      <c r="G122"/>
      <c r="H122"/>
      <c r="I122" s="85"/>
      <c r="J122" s="85"/>
      <c r="K122" s="85"/>
      <c r="L12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</row>
    <row r="123" spans="1:255" s="23" customFormat="1">
      <c r="A123"/>
      <c r="B123"/>
      <c r="C123"/>
      <c r="D123"/>
      <c r="E123"/>
      <c r="F123"/>
      <c r="G123"/>
      <c r="H123"/>
      <c r="I123" s="85"/>
      <c r="J123" s="85"/>
      <c r="K123" s="85"/>
      <c r="L12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</row>
    <row r="124" spans="1:255" s="23" customFormat="1" ht="13.5" thickBot="1">
      <c r="A124"/>
      <c r="B124"/>
      <c r="C124"/>
      <c r="D124"/>
      <c r="E124"/>
      <c r="F124"/>
      <c r="G124"/>
      <c r="H124"/>
      <c r="I124" s="85"/>
      <c r="J124" s="85"/>
      <c r="K124" s="85"/>
      <c r="L12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</row>
    <row r="125" spans="1:255" s="20" customFormat="1">
      <c r="A125"/>
      <c r="B125"/>
      <c r="C125"/>
      <c r="D125"/>
      <c r="E125"/>
      <c r="F125"/>
      <c r="G125"/>
      <c r="H125"/>
      <c r="I125" s="85"/>
      <c r="J125" s="85"/>
      <c r="K125" s="85"/>
      <c r="L12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</row>
    <row r="126" spans="1:255" s="23" customFormat="1">
      <c r="A126"/>
      <c r="B126"/>
      <c r="C126"/>
      <c r="D126"/>
      <c r="E126"/>
      <c r="F126"/>
      <c r="G126"/>
      <c r="H126"/>
      <c r="I126" s="85"/>
      <c r="J126" s="85"/>
      <c r="K126" s="85"/>
      <c r="L1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</row>
    <row r="127" spans="1:255" s="23" customFormat="1">
      <c r="A127"/>
      <c r="B127"/>
      <c r="C127"/>
      <c r="D127"/>
      <c r="E127"/>
      <c r="F127"/>
      <c r="G127"/>
      <c r="H127"/>
      <c r="I127" s="85"/>
      <c r="J127" s="85"/>
      <c r="K127" s="85"/>
      <c r="L127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</row>
    <row r="128" spans="1:255" s="23" customFormat="1">
      <c r="A128"/>
      <c r="B128"/>
      <c r="C128"/>
      <c r="D128"/>
      <c r="E128"/>
      <c r="F128"/>
      <c r="G128"/>
      <c r="H128"/>
      <c r="I128" s="85"/>
      <c r="J128" s="85"/>
      <c r="K128" s="85"/>
      <c r="L128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</row>
    <row r="129" spans="1:255" s="23" customFormat="1">
      <c r="A129"/>
      <c r="B129"/>
      <c r="C129"/>
      <c r="D129"/>
      <c r="E129"/>
      <c r="F129"/>
      <c r="G129"/>
      <c r="H129"/>
      <c r="I129" s="85"/>
      <c r="J129" s="25"/>
      <c r="K129" s="85"/>
      <c r="L129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</row>
    <row r="130" spans="1:255" s="23" customFormat="1">
      <c r="A130"/>
      <c r="B130"/>
      <c r="C130"/>
      <c r="D130"/>
      <c r="E130"/>
      <c r="F130"/>
      <c r="G130"/>
      <c r="H130"/>
      <c r="I130" s="85"/>
      <c r="J130" s="25"/>
      <c r="K130" s="85"/>
      <c r="L130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</row>
    <row r="131" spans="1:255" s="23" customFormat="1">
      <c r="A131"/>
      <c r="B131"/>
      <c r="C131"/>
      <c r="D131"/>
      <c r="E131"/>
      <c r="F131"/>
      <c r="G131"/>
      <c r="H131"/>
      <c r="I131" s="85"/>
      <c r="J131" s="25"/>
      <c r="K131" s="85"/>
      <c r="L1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pans="1:255" s="23" customFormat="1">
      <c r="A132"/>
      <c r="B132"/>
      <c r="C132"/>
      <c r="D132"/>
      <c r="E132"/>
      <c r="F132"/>
      <c r="G132"/>
      <c r="H132"/>
      <c r="I132" s="85"/>
      <c r="J132" s="25"/>
      <c r="K132" s="85"/>
      <c r="L13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</row>
    <row r="133" spans="1:255" s="23" customFormat="1">
      <c r="A133"/>
      <c r="B133"/>
      <c r="C133"/>
      <c r="D133"/>
      <c r="E133"/>
      <c r="F133"/>
      <c r="G133"/>
      <c r="H133"/>
      <c r="I133" s="85"/>
      <c r="J133" s="25"/>
      <c r="K133" s="85"/>
      <c r="L13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</row>
    <row r="134" spans="1:255" s="23" customFormat="1">
      <c r="A134"/>
      <c r="B134"/>
      <c r="C134"/>
      <c r="D134"/>
      <c r="E134"/>
      <c r="F134"/>
      <c r="G134"/>
      <c r="H134"/>
      <c r="I134" s="85"/>
      <c r="J134" s="25"/>
      <c r="K134" s="85"/>
      <c r="L13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</row>
    <row r="135" spans="1:255" s="23" customFormat="1">
      <c r="A135"/>
      <c r="B135"/>
      <c r="C135"/>
      <c r="D135"/>
      <c r="E135"/>
      <c r="F135"/>
      <c r="G135"/>
      <c r="H135"/>
      <c r="I135" s="85"/>
      <c r="J135" s="25"/>
      <c r="K135" s="85"/>
      <c r="L13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</row>
    <row r="136" spans="1:255" s="23" customFormat="1">
      <c r="A136"/>
      <c r="B136"/>
      <c r="C136"/>
      <c r="D136"/>
      <c r="E136"/>
      <c r="F136"/>
      <c r="G136"/>
      <c r="H136"/>
      <c r="I136" s="25"/>
      <c r="J136" s="25"/>
      <c r="K136" s="85"/>
      <c r="L13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</row>
    <row r="137" spans="1:255" s="23" customFormat="1">
      <c r="A137"/>
      <c r="B137"/>
      <c r="C137"/>
      <c r="D137"/>
      <c r="E137"/>
      <c r="F137"/>
      <c r="G137"/>
      <c r="H137"/>
      <c r="I137" s="25"/>
      <c r="J137" s="25"/>
      <c r="K137" s="85"/>
      <c r="L137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</row>
    <row r="138" spans="1:255" s="23" customFormat="1" ht="13.5" thickBot="1">
      <c r="A138"/>
      <c r="B138"/>
      <c r="C138"/>
      <c r="D138"/>
      <c r="E138"/>
      <c r="F138"/>
      <c r="G138"/>
      <c r="H138"/>
      <c r="I138" s="25"/>
      <c r="J138" s="25"/>
      <c r="K138" s="85"/>
      <c r="L138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</row>
    <row r="139" spans="1:255" s="20" customFormat="1">
      <c r="A139"/>
      <c r="B139"/>
      <c r="C139"/>
      <c r="D139"/>
      <c r="E139"/>
      <c r="F139"/>
      <c r="G139"/>
      <c r="H139"/>
      <c r="I139" s="25"/>
      <c r="J139" s="25"/>
      <c r="K139" s="85"/>
      <c r="L139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</row>
    <row r="140" spans="1:255" s="23" customFormat="1">
      <c r="A140"/>
      <c r="B140"/>
      <c r="C140"/>
      <c r="D140"/>
      <c r="E140"/>
      <c r="F140"/>
      <c r="G140"/>
      <c r="H140"/>
      <c r="I140" s="25"/>
      <c r="J140" s="25"/>
      <c r="K140" s="85"/>
      <c r="L140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</row>
    <row r="141" spans="1:255" s="23" customFormat="1">
      <c r="A141"/>
      <c r="B141"/>
      <c r="C141"/>
      <c r="D141"/>
      <c r="E141"/>
      <c r="F141"/>
      <c r="G141"/>
      <c r="H141"/>
      <c r="I141" s="25"/>
      <c r="J141" s="25"/>
      <c r="K141" s="85"/>
      <c r="L14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</row>
    <row r="142" spans="1:255" s="23" customFormat="1">
      <c r="A142"/>
      <c r="B142"/>
      <c r="C142"/>
      <c r="D142"/>
      <c r="E142"/>
      <c r="F142"/>
      <c r="G142"/>
      <c r="H142"/>
      <c r="I142" s="25"/>
      <c r="J142" s="25"/>
      <c r="K142" s="85"/>
      <c r="L14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</row>
    <row r="143" spans="1:255" s="23" customFormat="1">
      <c r="A143"/>
      <c r="B143"/>
      <c r="C143"/>
      <c r="D143"/>
      <c r="E143"/>
      <c r="F143"/>
      <c r="G143"/>
      <c r="H143"/>
      <c r="I143" s="25"/>
      <c r="J143" s="25"/>
      <c r="K143" s="85"/>
      <c r="L1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</row>
    <row r="144" spans="1:255" s="23" customFormat="1">
      <c r="A144"/>
      <c r="B144"/>
      <c r="C144"/>
      <c r="D144"/>
      <c r="E144"/>
      <c r="F144"/>
      <c r="G144"/>
      <c r="H144"/>
      <c r="I144" s="25"/>
      <c r="J144" s="25"/>
      <c r="K144" s="85"/>
      <c r="L14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</row>
    <row r="145" spans="1:255" s="23" customFormat="1">
      <c r="A145"/>
      <c r="B145"/>
      <c r="C145"/>
      <c r="D145"/>
      <c r="E145"/>
      <c r="F145"/>
      <c r="G145"/>
      <c r="H145"/>
      <c r="I145" s="25"/>
      <c r="J145" s="25"/>
      <c r="K145" s="85"/>
      <c r="L14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</row>
    <row r="146" spans="1:255" s="23" customFormat="1">
      <c r="A146"/>
      <c r="B146"/>
      <c r="C146"/>
      <c r="D146"/>
      <c r="E146"/>
      <c r="F146"/>
      <c r="G146"/>
      <c r="H146"/>
      <c r="I146" s="25"/>
      <c r="J146" s="25"/>
      <c r="K146" s="85"/>
      <c r="L14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</row>
    <row r="147" spans="1:255" s="23" customFormat="1">
      <c r="A147"/>
      <c r="B147"/>
      <c r="C147"/>
      <c r="D147"/>
      <c r="E147"/>
      <c r="F147"/>
      <c r="G147"/>
      <c r="H147"/>
      <c r="I147" s="25"/>
      <c r="J147" s="25"/>
      <c r="K147" s="85"/>
      <c r="L147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</row>
    <row r="148" spans="1:255" s="23" customFormat="1">
      <c r="A148"/>
      <c r="B148"/>
      <c r="C148"/>
      <c r="D148"/>
      <c r="E148"/>
      <c r="F148"/>
      <c r="G148"/>
      <c r="H148"/>
      <c r="I148" s="25"/>
      <c r="J148" s="25"/>
      <c r="K148" s="85"/>
      <c r="L148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</row>
    <row r="149" spans="1:255" s="23" customFormat="1">
      <c r="A149"/>
      <c r="B149"/>
      <c r="C149"/>
      <c r="D149"/>
      <c r="E149"/>
      <c r="F149"/>
      <c r="G149"/>
      <c r="H149"/>
      <c r="I149" s="25"/>
      <c r="J149" s="25"/>
      <c r="K149" s="85"/>
      <c r="L149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</row>
    <row r="150" spans="1:255" s="23" customFormat="1">
      <c r="A150"/>
      <c r="B150"/>
      <c r="C150"/>
      <c r="D150"/>
      <c r="E150"/>
      <c r="F150"/>
      <c r="G150"/>
      <c r="H150"/>
      <c r="I150" s="25"/>
      <c r="J150" s="25"/>
      <c r="K150" s="85"/>
      <c r="L150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</row>
    <row r="151" spans="1:255" s="23" customFormat="1">
      <c r="A151"/>
      <c r="B151"/>
      <c r="C151"/>
      <c r="D151"/>
      <c r="E151"/>
      <c r="F151"/>
      <c r="G151"/>
      <c r="H151"/>
      <c r="I151" s="25"/>
      <c r="J151" s="25"/>
      <c r="K151" s="85"/>
      <c r="L1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</row>
    <row r="152" spans="1:255" s="23" customFormat="1">
      <c r="A152"/>
      <c r="B152"/>
      <c r="C152"/>
      <c r="D152"/>
      <c r="E152"/>
      <c r="F152"/>
      <c r="G152"/>
      <c r="H152"/>
      <c r="I152" s="25"/>
      <c r="J152" s="25"/>
      <c r="K152" s="85"/>
      <c r="L15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</row>
    <row r="153" spans="1:255" s="23" customFormat="1">
      <c r="A153"/>
      <c r="B153"/>
      <c r="C153"/>
      <c r="D153"/>
      <c r="E153"/>
      <c r="F153"/>
      <c r="G153"/>
      <c r="H153"/>
      <c r="I153" s="25"/>
      <c r="J153" s="25"/>
      <c r="K153" s="85"/>
      <c r="L15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</row>
    <row r="154" spans="1:255" s="23" customFormat="1">
      <c r="A154"/>
      <c r="B154"/>
      <c r="C154"/>
      <c r="D154"/>
      <c r="E154"/>
      <c r="F154"/>
      <c r="G154"/>
      <c r="H154"/>
      <c r="I154" s="25"/>
      <c r="J154" s="25"/>
      <c r="K154" s="85"/>
      <c r="L15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</row>
    <row r="155" spans="1:255" s="23" customFormat="1">
      <c r="A155"/>
      <c r="B155"/>
      <c r="C155"/>
      <c r="D155"/>
      <c r="E155"/>
      <c r="F155"/>
      <c r="G155"/>
      <c r="H155"/>
      <c r="I155" s="25"/>
      <c r="J155" s="25"/>
      <c r="K155" s="85"/>
      <c r="L15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</row>
    <row r="156" spans="1:255" s="23" customFormat="1">
      <c r="A156"/>
      <c r="B156"/>
      <c r="C156"/>
      <c r="D156"/>
      <c r="E156"/>
      <c r="F156"/>
      <c r="G156"/>
      <c r="H156"/>
      <c r="I156" s="25"/>
      <c r="J156" s="25"/>
      <c r="K156" s="85"/>
      <c r="L1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</row>
    <row r="157" spans="1:255" s="26" customFormat="1">
      <c r="A157"/>
      <c r="B157"/>
      <c r="C157"/>
      <c r="D157"/>
      <c r="E157"/>
      <c r="F157"/>
      <c r="G157"/>
      <c r="H157"/>
      <c r="I157" s="25"/>
      <c r="J157" s="25"/>
      <c r="K157" s="85"/>
      <c r="L157"/>
      <c r="M157" s="14"/>
      <c r="N157" s="1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spans="1:255" s="23" customFormat="1">
      <c r="A158"/>
      <c r="B158"/>
      <c r="C158"/>
      <c r="D158"/>
      <c r="E158"/>
      <c r="F158"/>
      <c r="G158"/>
      <c r="H158"/>
      <c r="I158" s="25"/>
      <c r="J158" s="25"/>
      <c r="K158" s="85"/>
      <c r="L158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</row>
    <row r="159" spans="1:255" s="23" customFormat="1">
      <c r="A159"/>
      <c r="B159"/>
      <c r="C159"/>
      <c r="D159"/>
      <c r="E159"/>
      <c r="F159"/>
      <c r="G159"/>
      <c r="H159"/>
      <c r="I159" s="25"/>
      <c r="J159" s="25"/>
      <c r="K159" s="85"/>
      <c r="L159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</row>
    <row r="160" spans="1:255" s="23" customFormat="1">
      <c r="A160"/>
      <c r="B160"/>
      <c r="C160"/>
      <c r="D160"/>
      <c r="E160"/>
      <c r="F160"/>
      <c r="G160"/>
      <c r="H160"/>
      <c r="I160" s="25"/>
      <c r="J160" s="25"/>
      <c r="K160" s="85"/>
      <c r="L16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</row>
    <row r="161" spans="1:255" s="23" customFormat="1">
      <c r="A161"/>
      <c r="B161"/>
      <c r="C161"/>
      <c r="D161"/>
      <c r="E161"/>
      <c r="F161"/>
      <c r="G161"/>
      <c r="H161"/>
      <c r="I161" s="25"/>
      <c r="J161" s="25"/>
      <c r="K161" s="85"/>
      <c r="L16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</row>
    <row r="162" spans="1:255" s="23" customFormat="1">
      <c r="A162"/>
      <c r="B162"/>
      <c r="C162"/>
      <c r="D162"/>
      <c r="E162"/>
      <c r="F162"/>
      <c r="G162"/>
      <c r="H162"/>
      <c r="I162" s="25"/>
      <c r="J162" s="25"/>
      <c r="K162" s="85"/>
      <c r="L16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</row>
    <row r="163" spans="1:255" s="23" customFormat="1">
      <c r="A163"/>
      <c r="B163"/>
      <c r="C163"/>
      <c r="D163"/>
      <c r="E163"/>
      <c r="F163"/>
      <c r="G163"/>
      <c r="H163"/>
      <c r="I163" s="25"/>
      <c r="J163" s="25"/>
      <c r="K163" s="85"/>
      <c r="L16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</row>
    <row r="164" spans="1:255" s="26" customFormat="1">
      <c r="A164"/>
      <c r="B164"/>
      <c r="C164"/>
      <c r="D164"/>
      <c r="E164"/>
      <c r="F164"/>
      <c r="G164"/>
      <c r="H164"/>
      <c r="I164" s="25"/>
      <c r="J164" s="25"/>
      <c r="K164" s="85"/>
      <c r="L164"/>
      <c r="M164" s="14"/>
      <c r="N164" s="1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spans="1:255" s="23" customFormat="1">
      <c r="A165"/>
      <c r="B165"/>
      <c r="C165"/>
      <c r="D165"/>
      <c r="E165"/>
      <c r="F165"/>
      <c r="G165"/>
      <c r="H165"/>
      <c r="I165" s="25"/>
      <c r="J165" s="25"/>
      <c r="K165" s="85"/>
      <c r="L16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</row>
    <row r="166" spans="1:255" s="23" customFormat="1">
      <c r="A166"/>
      <c r="B166"/>
      <c r="C166"/>
      <c r="D166"/>
      <c r="E166"/>
      <c r="F166"/>
      <c r="G166"/>
      <c r="H166"/>
      <c r="I166" s="25"/>
      <c r="J166" s="25"/>
      <c r="K166" s="85"/>
      <c r="L16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</row>
    <row r="167" spans="1:255" s="23" customFormat="1">
      <c r="A167"/>
      <c r="B167"/>
      <c r="C167"/>
      <c r="D167"/>
      <c r="E167"/>
      <c r="F167"/>
      <c r="G167"/>
      <c r="H167"/>
      <c r="I167" s="25"/>
      <c r="J167" s="25"/>
      <c r="K167" s="85"/>
      <c r="L167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</row>
    <row r="168" spans="1:255" s="23" customFormat="1">
      <c r="A168"/>
      <c r="B168"/>
      <c r="C168"/>
      <c r="D168"/>
      <c r="E168"/>
      <c r="F168"/>
      <c r="G168"/>
      <c r="H168"/>
      <c r="I168" s="25"/>
      <c r="J168" s="25"/>
      <c r="K168" s="85"/>
      <c r="L168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</row>
    <row r="169" spans="1:255" s="23" customFormat="1">
      <c r="A169"/>
      <c r="B169"/>
      <c r="C169"/>
      <c r="D169"/>
      <c r="E169"/>
      <c r="F169"/>
      <c r="G169"/>
      <c r="H169"/>
      <c r="I169" s="25"/>
      <c r="J169" s="25"/>
      <c r="K169" s="85"/>
      <c r="L169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</row>
    <row r="170" spans="1:255" s="23" customFormat="1">
      <c r="A170"/>
      <c r="B170"/>
      <c r="C170"/>
      <c r="D170"/>
      <c r="E170"/>
      <c r="F170"/>
      <c r="G170"/>
      <c r="H170"/>
      <c r="I170" s="25"/>
      <c r="J170" s="25"/>
      <c r="K170" s="85"/>
      <c r="L170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</row>
    <row r="171" spans="1:255" s="23" customFormat="1">
      <c r="A171"/>
      <c r="B171"/>
      <c r="C171"/>
      <c r="D171"/>
      <c r="E171"/>
      <c r="F171"/>
      <c r="G171"/>
      <c r="H171"/>
      <c r="I171" s="25"/>
      <c r="J171" s="25"/>
      <c r="K171" s="85"/>
      <c r="L17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</row>
    <row r="172" spans="1:255" s="23" customFormat="1">
      <c r="A172"/>
      <c r="B172"/>
      <c r="C172"/>
      <c r="D172"/>
      <c r="E172"/>
      <c r="F172"/>
      <c r="G172"/>
      <c r="H172"/>
      <c r="I172" s="25"/>
      <c r="J172" s="25"/>
      <c r="K172" s="85"/>
      <c r="L17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</row>
    <row r="173" spans="1:255" s="23" customFormat="1">
      <c r="A173"/>
      <c r="B173"/>
      <c r="C173"/>
      <c r="D173"/>
      <c r="E173"/>
      <c r="F173"/>
      <c r="G173"/>
      <c r="H173"/>
      <c r="I173" s="25"/>
      <c r="J173" s="25"/>
      <c r="K173" s="85"/>
      <c r="L17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</row>
    <row r="174" spans="1:255" s="23" customFormat="1">
      <c r="A174"/>
      <c r="B174"/>
      <c r="C174"/>
      <c r="D174"/>
      <c r="E174"/>
      <c r="F174"/>
      <c r="G174"/>
      <c r="H174"/>
      <c r="I174" s="25"/>
      <c r="J174" s="25"/>
      <c r="K174" s="85"/>
      <c r="L174"/>
      <c r="M174" s="1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</row>
    <row r="175" spans="1:255" s="23" customFormat="1">
      <c r="A175"/>
      <c r="B175"/>
      <c r="C175"/>
      <c r="D175"/>
      <c r="E175"/>
      <c r="F175"/>
      <c r="G175"/>
      <c r="H175"/>
      <c r="I175" s="25"/>
      <c r="J175" s="25"/>
      <c r="K175" s="85"/>
      <c r="L175"/>
      <c r="M175" s="1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</row>
    <row r="176" spans="1:255" s="23" customFormat="1">
      <c r="A176"/>
      <c r="B176"/>
      <c r="C176"/>
      <c r="D176"/>
      <c r="E176"/>
      <c r="F176"/>
      <c r="G176"/>
      <c r="H176"/>
      <c r="I176" s="25"/>
      <c r="J176" s="25"/>
      <c r="K176" s="85"/>
      <c r="L176"/>
      <c r="M176" s="1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</row>
    <row r="177" spans="1:255" s="23" customFormat="1">
      <c r="A177"/>
      <c r="B177"/>
      <c r="C177"/>
      <c r="D177"/>
      <c r="E177"/>
      <c r="F177"/>
      <c r="G177"/>
      <c r="H177"/>
      <c r="I177" s="25"/>
      <c r="J177" s="25"/>
      <c r="K177" s="85"/>
      <c r="L177"/>
      <c r="M177" s="1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</row>
    <row r="178" spans="1:255" s="23" customFormat="1">
      <c r="A178"/>
      <c r="B178"/>
      <c r="C178"/>
      <c r="D178"/>
      <c r="E178"/>
      <c r="F178"/>
      <c r="G178"/>
      <c r="H178"/>
      <c r="I178" s="25"/>
      <c r="J178" s="25"/>
      <c r="K178" s="85"/>
      <c r="L178"/>
      <c r="M178" s="1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</row>
    <row r="179" spans="1:255" s="23" customFormat="1">
      <c r="A179"/>
      <c r="B179"/>
      <c r="C179"/>
      <c r="D179"/>
      <c r="E179"/>
      <c r="F179"/>
      <c r="G179"/>
      <c r="H179"/>
      <c r="I179" s="25"/>
      <c r="J179" s="25"/>
      <c r="K179" s="85"/>
      <c r="L179"/>
      <c r="M179" s="1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</row>
    <row r="180" spans="1:255" s="23" customFormat="1">
      <c r="A180"/>
      <c r="B180"/>
      <c r="C180"/>
      <c r="D180"/>
      <c r="E180"/>
      <c r="F180"/>
      <c r="G180"/>
      <c r="H180"/>
      <c r="I180" s="25"/>
      <c r="J180" s="25"/>
      <c r="K180" s="85"/>
      <c r="L180"/>
      <c r="M180" s="1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</row>
    <row r="181" spans="1:255" s="23" customFormat="1">
      <c r="A181"/>
      <c r="B181"/>
      <c r="C181"/>
      <c r="D181"/>
      <c r="E181"/>
      <c r="F181"/>
      <c r="G181"/>
      <c r="H181"/>
      <c r="I181" s="25"/>
      <c r="J181" s="25"/>
      <c r="K181" s="85"/>
      <c r="L181" s="19"/>
      <c r="M181" s="1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</row>
    <row r="182" spans="1:255" s="23" customFormat="1">
      <c r="A182"/>
      <c r="B182"/>
      <c r="C182"/>
      <c r="D182"/>
      <c r="E182"/>
      <c r="F182"/>
      <c r="G182"/>
      <c r="H182"/>
      <c r="I182" s="25"/>
      <c r="J182" s="25"/>
      <c r="K182" s="85"/>
      <c r="L182" s="19"/>
      <c r="M182" s="1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</row>
    <row r="183" spans="1:255" s="23" customFormat="1">
      <c r="A183"/>
      <c r="B183"/>
      <c r="C183"/>
      <c r="D183"/>
      <c r="E183"/>
      <c r="F183"/>
      <c r="G183"/>
      <c r="H183"/>
      <c r="I183" s="25"/>
      <c r="J183" s="25"/>
      <c r="K183" s="85"/>
      <c r="L183" s="19"/>
      <c r="M183" s="1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</row>
    <row r="184" spans="1:255" s="23" customFormat="1">
      <c r="A184"/>
      <c r="B184"/>
      <c r="C184"/>
      <c r="D184"/>
      <c r="E184"/>
      <c r="F184"/>
      <c r="G184"/>
      <c r="H184"/>
      <c r="I184" s="25"/>
      <c r="J184" s="25"/>
      <c r="K184" s="85"/>
      <c r="L184" s="19"/>
      <c r="M184" s="1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</row>
    <row r="185" spans="1:255" s="23" customFormat="1">
      <c r="A185"/>
      <c r="B185"/>
      <c r="C185"/>
      <c r="D185"/>
      <c r="E185"/>
      <c r="F185"/>
      <c r="G185"/>
      <c r="H185"/>
      <c r="I185" s="25"/>
      <c r="J185" s="25"/>
      <c r="K185" s="85"/>
      <c r="L185" s="19"/>
      <c r="M185" s="1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</row>
    <row r="186" spans="1:255" s="23" customFormat="1">
      <c r="A186"/>
      <c r="B186"/>
      <c r="C186"/>
      <c r="D186"/>
      <c r="E186"/>
      <c r="F186"/>
      <c r="G186"/>
      <c r="H186"/>
      <c r="I186" s="25"/>
      <c r="J186" s="25"/>
      <c r="K186" s="85"/>
      <c r="L186" s="19"/>
      <c r="M186" s="1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</row>
    <row r="187" spans="1:255" s="23" customFormat="1">
      <c r="A187"/>
      <c r="B187"/>
      <c r="C187"/>
      <c r="D187"/>
      <c r="E187"/>
      <c r="F187"/>
      <c r="G187"/>
      <c r="H187"/>
      <c r="I187" s="25"/>
      <c r="J187" s="25"/>
      <c r="K187" s="85"/>
      <c r="L187" s="19"/>
      <c r="M187" s="1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</row>
    <row r="188" spans="1:255" s="23" customFormat="1">
      <c r="A188"/>
      <c r="B188"/>
      <c r="C188"/>
      <c r="D188"/>
      <c r="E188"/>
      <c r="F188"/>
      <c r="G188"/>
      <c r="H188"/>
      <c r="I188" s="25"/>
      <c r="J188" s="25"/>
      <c r="K188" s="85"/>
      <c r="L188" s="19"/>
      <c r="M188" s="1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</row>
    <row r="189" spans="1:255" s="23" customFormat="1">
      <c r="A189"/>
      <c r="B189"/>
      <c r="C189"/>
      <c r="D189"/>
      <c r="E189"/>
      <c r="F189"/>
      <c r="G189"/>
      <c r="H189"/>
      <c r="I189" s="25"/>
      <c r="J189" s="25"/>
      <c r="K189" s="85"/>
      <c r="L189" s="19"/>
      <c r="M189" s="1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</row>
    <row r="190" spans="1:255" s="23" customFormat="1">
      <c r="A190"/>
      <c r="B190"/>
      <c r="C190"/>
      <c r="D190"/>
      <c r="E190"/>
      <c r="F190"/>
      <c r="G190"/>
      <c r="H190"/>
      <c r="I190" s="25"/>
      <c r="J190" s="25"/>
      <c r="K190" s="85"/>
      <c r="L190" s="19"/>
      <c r="M190" s="1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</row>
    <row r="191" spans="1:255" s="23" customFormat="1">
      <c r="A191"/>
      <c r="B191"/>
      <c r="C191"/>
      <c r="D191"/>
      <c r="E191"/>
      <c r="F191"/>
      <c r="G191"/>
      <c r="H191"/>
      <c r="I191" s="25"/>
      <c r="J191" s="25"/>
      <c r="K191" s="85"/>
      <c r="L191" s="19"/>
      <c r="M191" s="1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</row>
    <row r="192" spans="1:255" s="23" customFormat="1">
      <c r="A192"/>
      <c r="B192"/>
      <c r="C192"/>
      <c r="D192"/>
      <c r="E192"/>
      <c r="F192"/>
      <c r="G192"/>
      <c r="H192"/>
      <c r="I192" s="25"/>
      <c r="J192" s="25"/>
      <c r="K192" s="85"/>
      <c r="L192" s="19"/>
      <c r="M192" s="1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</row>
    <row r="193" spans="1:255" s="23" customFormat="1">
      <c r="A193"/>
      <c r="B193"/>
      <c r="C193"/>
      <c r="D193"/>
      <c r="E193"/>
      <c r="F193"/>
      <c r="G193"/>
      <c r="H193"/>
      <c r="I193" s="25"/>
      <c r="J193" s="25"/>
      <c r="K193" s="85"/>
      <c r="L193" s="19"/>
      <c r="M193" s="1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</row>
    <row r="194" spans="1:255" s="23" customFormat="1">
      <c r="A194"/>
      <c r="B194"/>
      <c r="C194"/>
      <c r="D194"/>
      <c r="E194"/>
      <c r="F194"/>
      <c r="G194"/>
      <c r="H194"/>
      <c r="I194" s="25"/>
      <c r="J194" s="25"/>
      <c r="K194" s="85"/>
      <c r="L194" s="19"/>
      <c r="M194" s="1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</row>
    <row r="195" spans="1:255" s="23" customFormat="1">
      <c r="A195"/>
      <c r="B195"/>
      <c r="C195"/>
      <c r="D195"/>
      <c r="E195"/>
      <c r="F195"/>
      <c r="G195"/>
      <c r="H195"/>
      <c r="I195" s="25"/>
      <c r="J195" s="25"/>
      <c r="K195" s="85"/>
      <c r="L195" s="19"/>
      <c r="M195" s="1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</row>
    <row r="196" spans="1:255" s="23" customFormat="1">
      <c r="A196"/>
      <c r="B196"/>
      <c r="C196"/>
      <c r="D196"/>
      <c r="E196"/>
      <c r="F196"/>
      <c r="G196"/>
      <c r="H196"/>
      <c r="I196" s="25"/>
      <c r="J196" s="25"/>
      <c r="K196" s="85"/>
      <c r="L196" s="19"/>
      <c r="M196" s="1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</row>
    <row r="197" spans="1:255" s="23" customFormat="1">
      <c r="A197"/>
      <c r="B197"/>
      <c r="C197"/>
      <c r="D197"/>
      <c r="E197"/>
      <c r="F197"/>
      <c r="G197"/>
      <c r="H197"/>
      <c r="I197" s="25"/>
      <c r="J197" s="25"/>
      <c r="K197" s="85"/>
      <c r="L197" s="19"/>
      <c r="M197" s="19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</row>
    <row r="198" spans="1:255" s="23" customFormat="1">
      <c r="A198"/>
      <c r="B198"/>
      <c r="C198"/>
      <c r="D198"/>
      <c r="E198"/>
      <c r="F198"/>
      <c r="G198"/>
      <c r="H198"/>
      <c r="I198" s="25"/>
      <c r="J198" s="25"/>
      <c r="K198" s="85"/>
      <c r="L198" s="19"/>
      <c r="M198" s="1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</row>
    <row r="199" spans="1:255" s="23" customFormat="1">
      <c r="A199"/>
      <c r="B199"/>
      <c r="C199"/>
      <c r="D199"/>
      <c r="E199"/>
      <c r="F199"/>
      <c r="G199"/>
      <c r="H199"/>
      <c r="I199" s="25"/>
      <c r="J199" s="25"/>
      <c r="K199" s="85"/>
      <c r="L199" s="19"/>
      <c r="M199" s="1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</row>
    <row r="200" spans="1:255" s="23" customFormat="1">
      <c r="A200"/>
      <c r="B200"/>
      <c r="C200"/>
      <c r="D200"/>
      <c r="E200"/>
      <c r="F200"/>
      <c r="G200"/>
      <c r="H200"/>
      <c r="I200" s="25"/>
      <c r="J200" s="25"/>
      <c r="K200" s="85"/>
      <c r="L200" s="19"/>
      <c r="M200" s="1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</row>
    <row r="201" spans="1:255" s="23" customFormat="1">
      <c r="A201"/>
      <c r="B201"/>
      <c r="C201"/>
      <c r="D201"/>
      <c r="E201"/>
      <c r="F201"/>
      <c r="G201"/>
      <c r="H201"/>
      <c r="I201" s="25"/>
      <c r="J201" s="25"/>
      <c r="K201" s="85"/>
      <c r="L201" s="19"/>
      <c r="M201" s="1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</row>
    <row r="202" spans="1:255" s="23" customFormat="1">
      <c r="A202"/>
      <c r="B202"/>
      <c r="C202"/>
      <c r="D202"/>
      <c r="E202"/>
      <c r="F202"/>
      <c r="G202"/>
      <c r="H202"/>
      <c r="I202" s="25"/>
      <c r="J202" s="25"/>
      <c r="K202" s="85"/>
      <c r="L202" s="19"/>
      <c r="M202" s="1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</row>
    <row r="203" spans="1:255" s="23" customFormat="1">
      <c r="A203"/>
      <c r="B203"/>
      <c r="C203"/>
      <c r="D203"/>
      <c r="E203"/>
      <c r="F203"/>
      <c r="G203"/>
      <c r="H203"/>
      <c r="I203" s="25"/>
      <c r="J203" s="25"/>
      <c r="K203" s="85"/>
      <c r="L203" s="19"/>
      <c r="M203" s="19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</row>
    <row r="204" spans="1:255" s="23" customFormat="1">
      <c r="A204"/>
      <c r="B204"/>
      <c r="C204"/>
      <c r="D204"/>
      <c r="E204"/>
      <c r="F204"/>
      <c r="G204"/>
      <c r="H204"/>
      <c r="I204" s="25"/>
      <c r="J204" s="25"/>
      <c r="K204" s="85"/>
      <c r="L204" s="19"/>
      <c r="M204" s="1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</row>
    <row r="205" spans="1:255" s="23" customFormat="1">
      <c r="A205"/>
      <c r="B205"/>
      <c r="C205"/>
      <c r="D205"/>
      <c r="E205"/>
      <c r="F205"/>
      <c r="G205"/>
      <c r="H205"/>
      <c r="I205" s="25"/>
      <c r="J205" s="25"/>
      <c r="K205" s="85"/>
      <c r="L205" s="19"/>
      <c r="M205" s="1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</row>
    <row r="206" spans="1:255" s="23" customFormat="1">
      <c r="A206"/>
      <c r="B206"/>
      <c r="C206"/>
      <c r="D206"/>
      <c r="E206"/>
      <c r="F206"/>
      <c r="G206"/>
      <c r="H206"/>
      <c r="I206" s="25"/>
      <c r="J206" s="25"/>
      <c r="K206" s="85"/>
      <c r="L206" s="19"/>
      <c r="M206" s="1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</row>
    <row r="207" spans="1:255" s="23" customFormat="1">
      <c r="A207"/>
      <c r="B207"/>
      <c r="C207"/>
      <c r="D207"/>
      <c r="E207"/>
      <c r="F207"/>
      <c r="G207"/>
      <c r="H207"/>
      <c r="I207" s="25"/>
      <c r="J207" s="25"/>
      <c r="K207" s="19"/>
      <c r="L207" s="19"/>
      <c r="M207" s="1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</row>
    <row r="208" spans="1:255" s="21" customFormat="1">
      <c r="A208"/>
      <c r="B208"/>
      <c r="C208"/>
      <c r="D208"/>
      <c r="E208"/>
      <c r="F208"/>
      <c r="G208"/>
      <c r="H208"/>
      <c r="I208" s="25"/>
      <c r="J208" s="25"/>
      <c r="K208" s="19"/>
      <c r="L208" s="19"/>
      <c r="M208" s="1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</row>
    <row r="209" spans="1:255" s="23" customFormat="1">
      <c r="A209"/>
      <c r="B209"/>
      <c r="C209"/>
      <c r="D209"/>
      <c r="E209"/>
      <c r="F209"/>
      <c r="G209"/>
      <c r="H209"/>
      <c r="I209" s="25"/>
      <c r="J209" s="25"/>
      <c r="K209" s="19"/>
      <c r="L209" s="19"/>
      <c r="M209" s="1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</row>
    <row r="210" spans="1:255" s="23" customFormat="1">
      <c r="A210"/>
      <c r="B210"/>
      <c r="C210"/>
      <c r="D210"/>
      <c r="E210"/>
      <c r="F210"/>
      <c r="G210"/>
      <c r="H210"/>
      <c r="I210" s="25"/>
      <c r="J210" s="25"/>
      <c r="K210" s="19"/>
      <c r="L210" s="19"/>
      <c r="M210" s="1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</row>
    <row r="211" spans="1:255" s="23" customFormat="1">
      <c r="A211"/>
      <c r="B211"/>
      <c r="C211"/>
      <c r="D211"/>
      <c r="E211"/>
      <c r="F211"/>
      <c r="G211"/>
      <c r="H211"/>
      <c r="I211" s="25"/>
      <c r="J211" s="25"/>
      <c r="K211" s="19"/>
      <c r="L211" s="19"/>
      <c r="M211" s="1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</row>
    <row r="212" spans="1:255" s="23" customFormat="1">
      <c r="A212"/>
      <c r="B212"/>
      <c r="C212"/>
      <c r="D212"/>
      <c r="E212"/>
      <c r="F212"/>
      <c r="G212"/>
      <c r="H212"/>
      <c r="I212" s="25"/>
      <c r="J212" s="25"/>
      <c r="K212" s="19"/>
      <c r="L212" s="19"/>
      <c r="M212" s="1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</row>
    <row r="213" spans="1:255" s="23" customFormat="1">
      <c r="A213"/>
      <c r="B213"/>
      <c r="C213"/>
      <c r="D213"/>
      <c r="E213"/>
      <c r="F213"/>
      <c r="G213"/>
      <c r="H213"/>
      <c r="I213" s="25"/>
      <c r="J213" s="25"/>
      <c r="K213" s="19"/>
      <c r="L213" s="19"/>
      <c r="M213" s="1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</row>
    <row r="214" spans="1:255" s="23" customFormat="1">
      <c r="A214"/>
      <c r="B214"/>
      <c r="C214"/>
      <c r="D214"/>
      <c r="E214"/>
      <c r="F214"/>
      <c r="G214"/>
      <c r="H214"/>
      <c r="I214" s="25"/>
      <c r="J214" s="25"/>
      <c r="K214" s="19"/>
      <c r="L214" s="19"/>
      <c r="M214" s="1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</row>
    <row r="215" spans="1:255" s="23" customFormat="1">
      <c r="A215"/>
      <c r="B215"/>
      <c r="C215"/>
      <c r="D215"/>
      <c r="E215"/>
      <c r="F215"/>
      <c r="G215"/>
      <c r="H215"/>
      <c r="I215" s="25"/>
      <c r="J215" s="25"/>
      <c r="K215" s="19"/>
      <c r="L215" s="19"/>
      <c r="M215" s="1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</row>
    <row r="216" spans="1:255" s="23" customFormat="1">
      <c r="A216"/>
      <c r="B216"/>
      <c r="C216"/>
      <c r="D216"/>
      <c r="E216"/>
      <c r="F216"/>
      <c r="G216"/>
      <c r="H216"/>
      <c r="I216" s="25"/>
      <c r="J216" s="25"/>
      <c r="K216" s="19"/>
      <c r="L216" s="19"/>
      <c r="M216" s="1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</row>
    <row r="217" spans="1:255" s="23" customFormat="1">
      <c r="A217"/>
      <c r="B217"/>
      <c r="C217"/>
      <c r="D217"/>
      <c r="E217"/>
      <c r="F217"/>
      <c r="G217"/>
      <c r="H217"/>
      <c r="I217" s="25"/>
      <c r="J217" s="25"/>
      <c r="K217" s="19"/>
      <c r="L217" s="19"/>
      <c r="M217" s="1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</row>
    <row r="218" spans="1:255" s="23" customFormat="1">
      <c r="A218" s="14"/>
      <c r="B218" s="14"/>
      <c r="C218" s="84"/>
      <c r="D218" s="84"/>
      <c r="E218" s="27"/>
      <c r="F218" s="14"/>
      <c r="G218" s="14"/>
      <c r="H218" s="19"/>
      <c r="I218" s="18"/>
      <c r="J218" s="18"/>
      <c r="K218" s="19"/>
      <c r="L218" s="19"/>
      <c r="M218" s="1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</row>
    <row r="219" spans="1:255" s="23" customFormat="1">
      <c r="A219" s="14"/>
      <c r="B219" s="14"/>
      <c r="C219" s="84"/>
      <c r="D219" s="84"/>
      <c r="E219" s="27"/>
      <c r="F219" s="14"/>
      <c r="G219" s="14"/>
      <c r="H219" s="19"/>
      <c r="I219" s="18"/>
      <c r="J219" s="18"/>
      <c r="K219" s="19"/>
      <c r="L219" s="19"/>
      <c r="M219" s="1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</row>
    <row r="220" spans="1:255" s="23" customFormat="1">
      <c r="A220" s="14"/>
      <c r="B220" s="14"/>
      <c r="C220" s="84"/>
      <c r="D220" s="84"/>
      <c r="E220" s="27"/>
      <c r="F220" s="14"/>
      <c r="G220" s="14"/>
      <c r="H220" s="19"/>
      <c r="I220" s="18"/>
      <c r="J220" s="18"/>
      <c r="K220" s="19"/>
      <c r="L220" s="19"/>
      <c r="M220" s="1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</row>
    <row r="221" spans="1:255" s="23" customFormat="1">
      <c r="A221" s="14"/>
      <c r="B221" s="14"/>
      <c r="C221" s="84"/>
      <c r="D221" s="84"/>
      <c r="E221" s="27"/>
      <c r="F221" s="14"/>
      <c r="G221" s="14"/>
      <c r="H221" s="19"/>
      <c r="I221" s="18"/>
      <c r="J221" s="18"/>
      <c r="K221" s="19"/>
      <c r="L221" s="19"/>
      <c r="M221" s="1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</row>
    <row r="222" spans="1:255" s="23" customFormat="1">
      <c r="A222" s="14"/>
      <c r="B222" s="14"/>
      <c r="C222" s="84"/>
      <c r="D222" s="84"/>
      <c r="E222" s="27"/>
      <c r="F222" s="14"/>
      <c r="G222" s="14"/>
      <c r="H222" s="19"/>
      <c r="I222" s="18"/>
      <c r="J222" s="18"/>
      <c r="K222" s="19"/>
      <c r="L222" s="19"/>
      <c r="M222" s="1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</row>
    <row r="223" spans="1:255" s="23" customFormat="1">
      <c r="A223" s="14"/>
      <c r="B223" s="14"/>
      <c r="C223" s="84"/>
      <c r="D223" s="84"/>
      <c r="E223" s="27"/>
      <c r="F223" s="14"/>
      <c r="G223" s="14"/>
      <c r="H223" s="19"/>
      <c r="I223" s="18"/>
      <c r="J223" s="18"/>
      <c r="K223" s="19"/>
      <c r="L223" s="19"/>
      <c r="M223" s="1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</row>
    <row r="224" spans="1:255" s="23" customFormat="1">
      <c r="A224" s="14"/>
      <c r="B224" s="14"/>
      <c r="C224" s="84"/>
      <c r="D224" s="84"/>
      <c r="E224" s="27"/>
      <c r="F224" s="14"/>
      <c r="G224" s="14"/>
      <c r="H224" s="19"/>
      <c r="I224" s="18"/>
      <c r="J224" s="18"/>
      <c r="K224" s="19"/>
      <c r="L224" s="19"/>
      <c r="M224" s="1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</row>
    <row r="225" spans="1:255" s="23" customFormat="1">
      <c r="A225" s="14"/>
      <c r="B225" s="14"/>
      <c r="C225" s="84"/>
      <c r="D225" s="84"/>
      <c r="E225" s="27"/>
      <c r="F225" s="14"/>
      <c r="G225" s="14"/>
      <c r="H225" s="19"/>
      <c r="I225" s="18"/>
      <c r="J225" s="18"/>
      <c r="K225" s="19"/>
      <c r="L225" s="19"/>
      <c r="M225" s="1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</row>
    <row r="226" spans="1:255" s="23" customFormat="1">
      <c r="A226" s="14"/>
      <c r="B226" s="14"/>
      <c r="C226" s="84"/>
      <c r="D226" s="84"/>
      <c r="E226" s="27"/>
      <c r="F226" s="14"/>
      <c r="G226" s="14"/>
      <c r="H226" s="19"/>
      <c r="I226" s="18"/>
      <c r="J226" s="18"/>
      <c r="K226" s="19"/>
      <c r="L226" s="19"/>
      <c r="M226" s="1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</row>
    <row r="227" spans="1:255" s="23" customFormat="1">
      <c r="A227" s="14"/>
      <c r="B227" s="14"/>
      <c r="C227" s="84"/>
      <c r="D227" s="84"/>
      <c r="E227" s="27"/>
      <c r="F227" s="14"/>
      <c r="G227" s="14"/>
      <c r="H227" s="19"/>
      <c r="I227" s="18"/>
      <c r="J227" s="18"/>
      <c r="K227" s="19"/>
      <c r="L227" s="19"/>
      <c r="M227" s="1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</row>
    <row r="228" spans="1:255" s="23" customFormat="1">
      <c r="A228" s="14"/>
      <c r="B228" s="14"/>
      <c r="C228" s="84"/>
      <c r="D228" s="84"/>
      <c r="E228" s="27"/>
      <c r="F228" s="14"/>
      <c r="G228" s="14"/>
      <c r="H228" s="19"/>
      <c r="I228" s="18"/>
      <c r="J228" s="18"/>
      <c r="K228" s="19"/>
      <c r="L228" s="19"/>
      <c r="M228" s="1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</row>
    <row r="229" spans="1:255" s="23" customFormat="1">
      <c r="A229" s="14"/>
      <c r="B229" s="14"/>
      <c r="C229" s="84"/>
      <c r="D229" s="84"/>
      <c r="E229" s="27"/>
      <c r="F229" s="14"/>
      <c r="G229" s="14"/>
      <c r="H229" s="19"/>
      <c r="I229" s="18"/>
      <c r="J229" s="18"/>
      <c r="K229" s="19"/>
      <c r="L229" s="19"/>
      <c r="M229" s="1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</row>
    <row r="230" spans="1:255" s="23" customFormat="1">
      <c r="A230" s="14"/>
      <c r="B230" s="14"/>
      <c r="C230" s="84"/>
      <c r="D230" s="84"/>
      <c r="E230" s="27"/>
      <c r="F230" s="14"/>
      <c r="G230" s="14"/>
      <c r="H230" s="19"/>
      <c r="I230" s="18"/>
      <c r="J230" s="18"/>
      <c r="K230" s="19"/>
      <c r="L230" s="19"/>
      <c r="M230" s="1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</row>
    <row r="231" spans="1:255" s="23" customFormat="1">
      <c r="A231" s="14"/>
      <c r="B231" s="14"/>
      <c r="C231" s="84"/>
      <c r="D231" s="84"/>
      <c r="E231" s="27"/>
      <c r="F231" s="14"/>
      <c r="G231" s="14"/>
      <c r="H231" s="19"/>
      <c r="I231" s="18"/>
      <c r="J231" s="18"/>
      <c r="K231" s="19"/>
      <c r="L231" s="19"/>
      <c r="M231" s="1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</row>
    <row r="232" spans="1:255" s="21" customFormat="1">
      <c r="A232" s="14"/>
      <c r="B232" s="14"/>
      <c r="C232" s="84"/>
      <c r="D232" s="84"/>
      <c r="E232" s="27"/>
      <c r="F232" s="14"/>
      <c r="G232" s="14"/>
      <c r="H232" s="19"/>
      <c r="I232" s="18"/>
      <c r="J232" s="18"/>
      <c r="K232" s="19"/>
      <c r="L232" s="19"/>
      <c r="M232" s="1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</row>
    <row r="233" spans="1:255" s="23" customFormat="1">
      <c r="A233" s="14"/>
      <c r="B233" s="14"/>
      <c r="C233" s="84"/>
      <c r="D233" s="84"/>
      <c r="E233" s="27"/>
      <c r="F233" s="14"/>
      <c r="G233" s="14"/>
      <c r="H233" s="19"/>
      <c r="I233" s="18"/>
      <c r="J233" s="18"/>
      <c r="K233" s="19"/>
      <c r="L233" s="19"/>
      <c r="M233" s="1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</row>
    <row r="234" spans="1:255" s="23" customFormat="1">
      <c r="A234" s="14"/>
      <c r="B234" s="14"/>
      <c r="C234" s="84"/>
      <c r="D234" s="84"/>
      <c r="E234" s="27"/>
      <c r="F234" s="14"/>
      <c r="G234" s="14"/>
      <c r="H234" s="19"/>
      <c r="I234" s="18"/>
      <c r="J234" s="18"/>
      <c r="K234" s="19"/>
      <c r="L234" s="19"/>
      <c r="M234" s="1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</row>
    <row r="235" spans="1:255" s="23" customFormat="1">
      <c r="A235" s="14"/>
      <c r="B235" s="14"/>
      <c r="C235" s="84"/>
      <c r="D235" s="84"/>
      <c r="E235" s="27"/>
      <c r="F235" s="14"/>
      <c r="G235" s="14"/>
      <c r="H235" s="19"/>
      <c r="I235" s="18"/>
      <c r="J235" s="18"/>
      <c r="K235" s="19"/>
      <c r="L235" s="19"/>
      <c r="M235" s="1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</row>
    <row r="236" spans="1:255" s="23" customFormat="1">
      <c r="A236" s="14"/>
      <c r="B236" s="14"/>
      <c r="C236" s="84"/>
      <c r="D236" s="84"/>
      <c r="E236" s="27"/>
      <c r="F236" s="14"/>
      <c r="G236" s="14"/>
      <c r="H236" s="19"/>
      <c r="I236" s="18"/>
      <c r="J236" s="18"/>
      <c r="K236" s="19"/>
      <c r="L236" s="19"/>
      <c r="M236" s="1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</row>
    <row r="237" spans="1:255" s="23" customFormat="1">
      <c r="A237" s="14"/>
      <c r="B237" s="14"/>
      <c r="C237" s="84"/>
      <c r="D237" s="84"/>
      <c r="E237" s="27"/>
      <c r="F237" s="14"/>
      <c r="G237" s="14"/>
      <c r="H237" s="19"/>
      <c r="I237" s="18"/>
      <c r="J237" s="18"/>
      <c r="K237" s="19"/>
      <c r="L237" s="19"/>
      <c r="M237" s="1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</row>
    <row r="238" spans="1:255" s="23" customFormat="1">
      <c r="A238" s="14"/>
      <c r="B238" s="14"/>
      <c r="C238" s="84"/>
      <c r="D238" s="84"/>
      <c r="E238" s="27"/>
      <c r="F238" s="14"/>
      <c r="G238" s="14"/>
      <c r="H238" s="19"/>
      <c r="I238" s="18"/>
      <c r="J238" s="18"/>
      <c r="K238" s="19"/>
      <c r="L238" s="19"/>
      <c r="M238" s="1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</row>
    <row r="239" spans="1:255" s="23" customFormat="1">
      <c r="A239" s="14"/>
      <c r="B239" s="14"/>
      <c r="C239" s="84"/>
      <c r="D239" s="84"/>
      <c r="E239" s="27"/>
      <c r="F239" s="14"/>
      <c r="G239" s="14"/>
      <c r="H239" s="19"/>
      <c r="I239" s="18"/>
      <c r="J239" s="18"/>
      <c r="K239" s="19"/>
      <c r="L239" s="19"/>
      <c r="M239" s="1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</row>
    <row r="240" spans="1:255" s="23" customFormat="1">
      <c r="A240" s="14"/>
      <c r="B240" s="14"/>
      <c r="C240" s="84"/>
      <c r="D240" s="84"/>
      <c r="E240" s="27"/>
      <c r="F240" s="14"/>
      <c r="G240" s="14"/>
      <c r="H240" s="19"/>
      <c r="I240" s="18"/>
      <c r="J240" s="18"/>
      <c r="K240" s="19"/>
      <c r="L240" s="19"/>
      <c r="M240" s="1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</row>
    <row r="241" spans="1:255" s="23" customFormat="1">
      <c r="A241" s="14"/>
      <c r="B241" s="14"/>
      <c r="C241" s="84"/>
      <c r="D241" s="84"/>
      <c r="E241" s="27"/>
      <c r="F241" s="14"/>
      <c r="G241" s="14"/>
      <c r="H241" s="19"/>
      <c r="I241" s="18"/>
      <c r="J241" s="18"/>
      <c r="K241" s="19"/>
      <c r="L241" s="19"/>
      <c r="M241" s="1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</row>
    <row r="242" spans="1:255" s="23" customFormat="1">
      <c r="A242" s="14"/>
      <c r="B242" s="14"/>
      <c r="C242" s="84"/>
      <c r="D242" s="84"/>
      <c r="E242" s="27"/>
      <c r="F242" s="14"/>
      <c r="G242" s="14"/>
      <c r="H242" s="19"/>
      <c r="I242" s="18"/>
      <c r="J242" s="18"/>
      <c r="K242" s="19"/>
      <c r="L242" s="19"/>
      <c r="M242" s="1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</row>
    <row r="243" spans="1:255" s="23" customFormat="1">
      <c r="A243" s="14"/>
      <c r="B243" s="14"/>
      <c r="C243" s="84"/>
      <c r="D243" s="84"/>
      <c r="E243" s="27"/>
      <c r="F243" s="14"/>
      <c r="G243" s="14"/>
      <c r="H243" s="19"/>
      <c r="I243" s="18"/>
      <c r="J243" s="18"/>
      <c r="K243" s="19"/>
      <c r="L243" s="19"/>
      <c r="M243" s="1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</row>
    <row r="244" spans="1:255" s="23" customFormat="1">
      <c r="A244" s="14"/>
      <c r="B244" s="14"/>
      <c r="C244" s="84"/>
      <c r="D244" s="84"/>
      <c r="E244" s="27"/>
      <c r="F244" s="14"/>
      <c r="G244" s="14"/>
      <c r="H244" s="19"/>
      <c r="I244" s="18"/>
      <c r="J244" s="18"/>
      <c r="K244" s="19"/>
      <c r="L244" s="19"/>
      <c r="M244" s="1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</row>
    <row r="245" spans="1:255" s="23" customFormat="1">
      <c r="A245" s="14"/>
      <c r="B245" s="14"/>
      <c r="C245" s="84"/>
      <c r="D245" s="84"/>
      <c r="E245" s="27"/>
      <c r="F245" s="14"/>
      <c r="G245" s="14"/>
      <c r="H245" s="19"/>
      <c r="I245" s="18"/>
      <c r="J245" s="18"/>
      <c r="K245" s="19"/>
      <c r="L245" s="19"/>
      <c r="M245" s="1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</row>
    <row r="246" spans="1:255" s="23" customFormat="1">
      <c r="A246" s="14"/>
      <c r="B246" s="14"/>
      <c r="C246" s="84"/>
      <c r="D246" s="84"/>
      <c r="E246" s="27"/>
      <c r="F246" s="14"/>
      <c r="G246" s="14"/>
      <c r="H246" s="19"/>
      <c r="I246" s="18"/>
      <c r="J246" s="18"/>
      <c r="K246" s="19"/>
      <c r="L246" s="19"/>
      <c r="M246" s="1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</row>
    <row r="247" spans="1:255" s="23" customFormat="1">
      <c r="A247" s="14"/>
      <c r="B247" s="14"/>
      <c r="C247" s="84"/>
      <c r="D247" s="84"/>
      <c r="E247" s="27"/>
      <c r="F247" s="14"/>
      <c r="G247" s="14"/>
      <c r="H247" s="19"/>
      <c r="I247" s="18"/>
      <c r="J247" s="18"/>
      <c r="K247" s="19"/>
      <c r="L247" s="19"/>
      <c r="M247" s="1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</row>
    <row r="248" spans="1:255" s="23" customFormat="1">
      <c r="A248" s="14"/>
      <c r="B248" s="14"/>
      <c r="C248" s="84"/>
      <c r="D248" s="84"/>
      <c r="E248" s="27"/>
      <c r="F248" s="14"/>
      <c r="G248" s="14"/>
      <c r="H248" s="19"/>
      <c r="I248" s="18"/>
      <c r="J248" s="18"/>
      <c r="K248" s="19"/>
      <c r="L248" s="19"/>
      <c r="M248" s="1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</row>
    <row r="249" spans="1:255" s="23" customFormat="1">
      <c r="A249" s="14"/>
      <c r="B249" s="14"/>
      <c r="C249" s="84"/>
      <c r="D249" s="84"/>
      <c r="E249" s="27"/>
      <c r="F249" s="14"/>
      <c r="G249" s="14"/>
      <c r="H249" s="19"/>
      <c r="I249" s="18"/>
      <c r="J249" s="18"/>
      <c r="K249" s="19"/>
      <c r="L249" s="19"/>
      <c r="M249" s="1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</row>
    <row r="250" spans="1:255" s="23" customFormat="1">
      <c r="A250" s="14"/>
      <c r="B250" s="14"/>
      <c r="C250" s="84"/>
      <c r="D250" s="84"/>
      <c r="E250" s="27"/>
      <c r="F250" s="14"/>
      <c r="G250" s="14"/>
      <c r="H250" s="19"/>
      <c r="I250" s="18"/>
      <c r="J250" s="18"/>
      <c r="K250" s="19"/>
      <c r="L250" s="19"/>
      <c r="M250" s="1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</row>
    <row r="251" spans="1:255" s="23" customFormat="1">
      <c r="A251" s="14"/>
      <c r="B251" s="14"/>
      <c r="C251" s="84"/>
      <c r="D251" s="84"/>
      <c r="E251" s="27"/>
      <c r="F251" s="14"/>
      <c r="G251" s="14"/>
      <c r="H251" s="19"/>
      <c r="I251" s="18"/>
      <c r="J251" s="18"/>
      <c r="K251" s="19"/>
      <c r="L251" s="19"/>
      <c r="M251" s="1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</row>
    <row r="252" spans="1:255" s="23" customFormat="1">
      <c r="A252" s="14"/>
      <c r="B252" s="14"/>
      <c r="C252" s="84"/>
      <c r="D252" s="84"/>
      <c r="E252" s="27"/>
      <c r="F252" s="14"/>
      <c r="G252" s="14"/>
      <c r="H252" s="19"/>
      <c r="I252" s="18"/>
      <c r="J252" s="18"/>
      <c r="K252" s="19"/>
      <c r="L252" s="19"/>
      <c r="M252" s="1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</row>
    <row r="253" spans="1:255" s="23" customFormat="1">
      <c r="A253" s="14"/>
      <c r="B253" s="14"/>
      <c r="C253" s="84"/>
      <c r="D253" s="84"/>
      <c r="E253" s="27"/>
      <c r="F253" s="14"/>
      <c r="G253" s="14"/>
      <c r="H253" s="19"/>
      <c r="I253" s="18"/>
      <c r="J253" s="18"/>
      <c r="K253" s="19"/>
      <c r="L253" s="19"/>
      <c r="M253" s="1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</row>
    <row r="254" spans="1:255" s="23" customFormat="1">
      <c r="A254" s="14"/>
      <c r="B254" s="14"/>
      <c r="C254" s="84"/>
      <c r="D254" s="84"/>
      <c r="E254" s="27"/>
      <c r="F254" s="14"/>
      <c r="G254" s="14"/>
      <c r="H254" s="19"/>
      <c r="I254" s="18"/>
      <c r="J254" s="18"/>
      <c r="K254" s="19"/>
      <c r="L254" s="19"/>
      <c r="M254" s="1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</row>
    <row r="255" spans="1:255" s="23" customFormat="1">
      <c r="A255" s="14"/>
      <c r="B255" s="14"/>
      <c r="C255" s="84"/>
      <c r="D255" s="84"/>
      <c r="E255" s="27"/>
      <c r="F255" s="14"/>
      <c r="G255" s="14"/>
      <c r="H255" s="19"/>
      <c r="I255" s="18"/>
      <c r="J255" s="18"/>
      <c r="K255" s="19"/>
      <c r="L255" s="19"/>
      <c r="M255" s="1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</row>
    <row r="256" spans="1:255" s="23" customFormat="1">
      <c r="A256" s="14"/>
      <c r="B256" s="14"/>
      <c r="C256" s="84"/>
      <c r="D256" s="84"/>
      <c r="E256" s="27"/>
      <c r="F256" s="14"/>
      <c r="G256" s="14"/>
      <c r="H256" s="19"/>
      <c r="I256" s="18"/>
      <c r="J256" s="18"/>
      <c r="K256" s="19"/>
      <c r="L256" s="19"/>
      <c r="M256" s="1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</row>
    <row r="257" spans="1:255" s="23" customFormat="1">
      <c r="A257" s="14"/>
      <c r="B257" s="14"/>
      <c r="C257" s="84"/>
      <c r="D257" s="84"/>
      <c r="E257" s="27"/>
      <c r="F257" s="14"/>
      <c r="G257" s="14"/>
      <c r="H257" s="19"/>
      <c r="I257" s="18"/>
      <c r="J257" s="18"/>
      <c r="K257" s="19"/>
      <c r="L257" s="19"/>
      <c r="M257" s="1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</row>
    <row r="258" spans="1:255" s="23" customFormat="1">
      <c r="A258" s="14"/>
      <c r="B258" s="14"/>
      <c r="C258" s="84"/>
      <c r="D258" s="84"/>
      <c r="E258" s="27"/>
      <c r="F258" s="14"/>
      <c r="G258" s="14"/>
      <c r="H258" s="19"/>
      <c r="I258" s="18"/>
      <c r="J258" s="18"/>
      <c r="K258" s="19"/>
      <c r="L258" s="19"/>
      <c r="M258" s="1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</row>
    <row r="259" spans="1:255" s="23" customFormat="1">
      <c r="A259" s="14"/>
      <c r="B259" s="14"/>
      <c r="C259" s="84"/>
      <c r="D259" s="84"/>
      <c r="E259" s="27"/>
      <c r="F259" s="14"/>
      <c r="G259" s="14"/>
      <c r="H259" s="19"/>
      <c r="I259" s="18"/>
      <c r="J259" s="18"/>
      <c r="K259" s="19"/>
      <c r="L259" s="19"/>
      <c r="M259" s="1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</row>
    <row r="260" spans="1:255" s="23" customFormat="1">
      <c r="A260" s="14"/>
      <c r="B260" s="14"/>
      <c r="C260" s="84"/>
      <c r="D260" s="84"/>
      <c r="E260" s="27"/>
      <c r="F260" s="14"/>
      <c r="G260" s="14"/>
      <c r="H260" s="19"/>
      <c r="I260" s="18"/>
      <c r="J260" s="18"/>
      <c r="K260" s="19"/>
      <c r="L260" s="19"/>
      <c r="M260" s="1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</row>
    <row r="261" spans="1:255" s="23" customFormat="1">
      <c r="A261" s="14"/>
      <c r="B261" s="14"/>
      <c r="C261" s="84"/>
      <c r="D261" s="84"/>
      <c r="E261" s="27"/>
      <c r="F261" s="14"/>
      <c r="G261" s="14"/>
      <c r="H261" s="19"/>
      <c r="I261" s="18"/>
      <c r="J261" s="18"/>
      <c r="K261" s="19"/>
      <c r="L261" s="19"/>
      <c r="M261" s="1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</row>
    <row r="262" spans="1:255" s="23" customFormat="1">
      <c r="A262" s="14"/>
      <c r="B262" s="14"/>
      <c r="C262" s="84"/>
      <c r="D262" s="84"/>
      <c r="E262" s="27"/>
      <c r="F262" s="14"/>
      <c r="G262" s="14"/>
      <c r="H262" s="19"/>
      <c r="I262" s="18"/>
      <c r="J262" s="18"/>
      <c r="K262" s="19"/>
      <c r="L262" s="19"/>
      <c r="M262" s="1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</row>
    <row r="263" spans="1:255" s="23" customFormat="1">
      <c r="A263" s="14"/>
      <c r="B263" s="14"/>
      <c r="C263" s="84"/>
      <c r="D263" s="84"/>
      <c r="E263" s="27"/>
      <c r="F263" s="14"/>
      <c r="G263" s="14"/>
      <c r="H263" s="19"/>
      <c r="I263" s="18"/>
      <c r="J263" s="18"/>
      <c r="K263" s="19"/>
      <c r="L263" s="19"/>
      <c r="M263" s="1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</row>
    <row r="264" spans="1:255" s="23" customFormat="1">
      <c r="A264" s="14"/>
      <c r="B264" s="14"/>
      <c r="C264" s="84"/>
      <c r="D264" s="84"/>
      <c r="E264" s="27"/>
      <c r="F264" s="14"/>
      <c r="G264" s="14"/>
      <c r="H264" s="19"/>
      <c r="I264" s="18"/>
      <c r="J264" s="18"/>
      <c r="K264" s="19"/>
      <c r="L264" s="19"/>
      <c r="M264" s="1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</row>
    <row r="265" spans="1:255" s="23" customFormat="1">
      <c r="A265" s="14"/>
      <c r="B265" s="14"/>
      <c r="C265" s="84"/>
      <c r="D265" s="84"/>
      <c r="E265" s="27"/>
      <c r="F265" s="14"/>
      <c r="G265" s="14"/>
      <c r="H265" s="19"/>
      <c r="I265" s="18"/>
      <c r="J265" s="18"/>
      <c r="K265" s="19"/>
      <c r="L265" s="19"/>
      <c r="M265" s="1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</row>
    <row r="266" spans="1:255" s="23" customFormat="1">
      <c r="A266" s="14"/>
      <c r="B266" s="14"/>
      <c r="C266" s="84"/>
      <c r="D266" s="84"/>
      <c r="E266" s="27"/>
      <c r="F266" s="14"/>
      <c r="G266" s="14"/>
      <c r="H266" s="19"/>
      <c r="I266" s="18"/>
      <c r="J266" s="18"/>
      <c r="K266" s="19"/>
      <c r="L266" s="19"/>
      <c r="M266" s="1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</row>
    <row r="267" spans="1:255" s="23" customFormat="1">
      <c r="A267" s="14"/>
      <c r="B267" s="14"/>
      <c r="C267" s="84"/>
      <c r="D267" s="84"/>
      <c r="E267" s="27"/>
      <c r="F267" s="14"/>
      <c r="G267" s="14"/>
      <c r="H267" s="19"/>
      <c r="I267" s="18"/>
      <c r="J267" s="18"/>
      <c r="K267" s="19"/>
      <c r="L267" s="19"/>
      <c r="M267" s="1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</row>
    <row r="268" spans="1:255" s="23" customFormat="1">
      <c r="A268" s="14"/>
      <c r="B268" s="14"/>
      <c r="C268" s="84"/>
      <c r="D268" s="84"/>
      <c r="E268" s="27"/>
      <c r="F268" s="14"/>
      <c r="G268" s="14"/>
      <c r="H268" s="19"/>
      <c r="I268" s="18"/>
      <c r="J268" s="18"/>
      <c r="K268" s="19"/>
      <c r="L268" s="19"/>
      <c r="M268" s="1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</row>
    <row r="269" spans="1:255" s="23" customFormat="1">
      <c r="A269" s="14"/>
      <c r="B269" s="14"/>
      <c r="C269" s="84"/>
      <c r="D269" s="84"/>
      <c r="E269" s="27"/>
      <c r="F269" s="14"/>
      <c r="G269" s="14"/>
      <c r="H269" s="19"/>
      <c r="I269" s="18"/>
      <c r="J269" s="18"/>
      <c r="K269" s="19"/>
      <c r="L269" s="19"/>
      <c r="M269" s="1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</row>
    <row r="270" spans="1:255" s="23" customFormat="1">
      <c r="A270" s="14"/>
      <c r="B270" s="14"/>
      <c r="C270" s="84"/>
      <c r="D270" s="84"/>
      <c r="E270" s="27"/>
      <c r="F270" s="14"/>
      <c r="G270" s="14"/>
      <c r="H270" s="19"/>
      <c r="I270" s="18"/>
      <c r="J270" s="18"/>
      <c r="K270" s="19"/>
      <c r="L270" s="19"/>
      <c r="M270" s="1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</row>
    <row r="271" spans="1:255" s="23" customFormat="1">
      <c r="A271" s="14"/>
      <c r="B271" s="14"/>
      <c r="C271" s="84"/>
      <c r="D271" s="84"/>
      <c r="E271" s="27"/>
      <c r="F271" s="14"/>
      <c r="G271" s="14"/>
      <c r="H271" s="19"/>
      <c r="I271" s="18"/>
      <c r="J271" s="18"/>
      <c r="K271" s="19"/>
      <c r="L271" s="19"/>
      <c r="M271" s="1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</row>
    <row r="272" spans="1:255" s="23" customFormat="1">
      <c r="A272" s="14"/>
      <c r="B272" s="14"/>
      <c r="C272" s="84"/>
      <c r="D272" s="84"/>
      <c r="E272" s="27"/>
      <c r="F272" s="14"/>
      <c r="G272" s="14"/>
      <c r="H272" s="19"/>
      <c r="I272" s="18"/>
      <c r="J272" s="18"/>
      <c r="K272" s="19"/>
      <c r="L272" s="19"/>
      <c r="M272" s="1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</row>
    <row r="273" spans="1:255" s="23" customFormat="1">
      <c r="A273" s="14"/>
      <c r="B273" s="14"/>
      <c r="C273" s="84"/>
      <c r="D273" s="84"/>
      <c r="E273" s="27"/>
      <c r="F273" s="14"/>
      <c r="G273" s="14"/>
      <c r="H273" s="19"/>
      <c r="I273" s="18"/>
      <c r="J273" s="18"/>
      <c r="K273" s="19"/>
      <c r="L273" s="19"/>
      <c r="M273" s="1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</row>
    <row r="274" spans="1:255" s="23" customFormat="1">
      <c r="A274" s="14"/>
      <c r="B274" s="14"/>
      <c r="C274" s="84"/>
      <c r="D274" s="84"/>
      <c r="E274" s="27"/>
      <c r="F274" s="14"/>
      <c r="G274" s="14"/>
      <c r="H274" s="19"/>
      <c r="I274" s="18"/>
      <c r="J274" s="18"/>
      <c r="K274" s="19"/>
      <c r="L274" s="19"/>
      <c r="M274" s="1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</row>
    <row r="275" spans="1:255" s="23" customFormat="1">
      <c r="A275" s="14"/>
      <c r="B275" s="14"/>
      <c r="C275" s="84"/>
      <c r="D275" s="84"/>
      <c r="E275" s="27"/>
      <c r="F275" s="14"/>
      <c r="G275" s="14"/>
      <c r="H275" s="19"/>
      <c r="I275" s="18"/>
      <c r="J275" s="18"/>
      <c r="K275" s="19"/>
      <c r="L275" s="19"/>
      <c r="M275" s="1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</row>
    <row r="276" spans="1:255" s="23" customFormat="1">
      <c r="A276" s="14"/>
      <c r="B276" s="14"/>
      <c r="C276" s="84"/>
      <c r="D276" s="84"/>
      <c r="E276" s="27"/>
      <c r="F276" s="14"/>
      <c r="G276" s="14"/>
      <c r="H276" s="19"/>
      <c r="I276" s="18"/>
      <c r="J276" s="18"/>
      <c r="K276" s="19"/>
      <c r="L276" s="19"/>
      <c r="M276" s="1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</row>
    <row r="277" spans="1:255" s="23" customFormat="1">
      <c r="A277" s="14"/>
      <c r="B277" s="14"/>
      <c r="C277" s="84"/>
      <c r="D277" s="84"/>
      <c r="E277" s="27"/>
      <c r="F277" s="14"/>
      <c r="G277" s="14"/>
      <c r="H277" s="19"/>
      <c r="I277" s="18"/>
      <c r="J277" s="18"/>
      <c r="K277" s="19"/>
      <c r="L277" s="19"/>
      <c r="M277" s="1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</row>
    <row r="278" spans="1:255" s="23" customFormat="1">
      <c r="A278" s="14"/>
      <c r="B278" s="14"/>
      <c r="C278" s="84"/>
      <c r="D278" s="84"/>
      <c r="E278" s="27"/>
      <c r="F278" s="14"/>
      <c r="G278" s="14"/>
      <c r="H278" s="19"/>
      <c r="I278" s="18"/>
      <c r="J278" s="18"/>
      <c r="K278" s="19"/>
      <c r="L278" s="19"/>
      <c r="M278" s="1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</row>
    <row r="279" spans="1:255" s="23" customFormat="1">
      <c r="A279" s="14"/>
      <c r="B279" s="14"/>
      <c r="C279" s="84"/>
      <c r="D279" s="84"/>
      <c r="E279" s="27"/>
      <c r="F279" s="14"/>
      <c r="G279" s="14"/>
      <c r="H279" s="19"/>
      <c r="I279" s="18"/>
      <c r="J279" s="18"/>
      <c r="K279" s="19"/>
      <c r="L279" s="19"/>
      <c r="M279" s="1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</row>
    <row r="280" spans="1:255" s="23" customFormat="1">
      <c r="A280" s="14"/>
      <c r="B280" s="14"/>
      <c r="C280" s="84"/>
      <c r="D280" s="84"/>
      <c r="E280" s="27"/>
      <c r="F280" s="14"/>
      <c r="G280" s="14"/>
      <c r="H280" s="19"/>
      <c r="I280" s="18"/>
      <c r="J280" s="18"/>
      <c r="K280" s="19"/>
      <c r="L280" s="19"/>
      <c r="M280" s="1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</row>
    <row r="281" spans="1:255" s="23" customFormat="1">
      <c r="A281" s="14"/>
      <c r="B281" s="14"/>
      <c r="C281" s="84"/>
      <c r="D281" s="84"/>
      <c r="E281" s="27"/>
      <c r="F281" s="14"/>
      <c r="G281" s="14"/>
      <c r="H281" s="19"/>
      <c r="I281" s="18"/>
      <c r="J281" s="18"/>
      <c r="K281" s="19"/>
      <c r="L281" s="19"/>
      <c r="M281" s="1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</row>
    <row r="282" spans="1:255" s="21" customFormat="1">
      <c r="A282" s="14"/>
      <c r="B282" s="14"/>
      <c r="C282" s="84"/>
      <c r="D282" s="84"/>
      <c r="E282" s="27"/>
      <c r="F282" s="14"/>
      <c r="G282" s="14"/>
      <c r="H282" s="19"/>
      <c r="I282" s="18"/>
      <c r="J282" s="18"/>
      <c r="K282" s="19"/>
      <c r="L282" s="19"/>
      <c r="M282" s="1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</row>
    <row r="283" spans="1:255" s="28" customFormat="1" ht="13.5" thickBot="1">
      <c r="A283" s="14"/>
      <c r="B283" s="14"/>
      <c r="C283" s="84"/>
      <c r="D283" s="84"/>
      <c r="E283" s="27"/>
      <c r="F283" s="14"/>
      <c r="G283" s="14"/>
      <c r="H283" s="19"/>
      <c r="I283" s="18"/>
      <c r="J283" s="18"/>
      <c r="K283" s="19"/>
      <c r="L283" s="19"/>
      <c r="M283" s="1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</row>
    <row r="284" spans="1:255">
      <c r="A284" s="14"/>
      <c r="B284" s="14"/>
      <c r="E284" s="27"/>
      <c r="F284" s="14"/>
      <c r="G284" s="14"/>
      <c r="H284" s="19"/>
    </row>
    <row r="285" spans="1:255">
      <c r="A285" s="14"/>
      <c r="B285" s="14"/>
      <c r="E285" s="27"/>
      <c r="F285" s="14"/>
      <c r="G285" s="14"/>
      <c r="H285" s="19"/>
    </row>
    <row r="286" spans="1:255">
      <c r="A286" s="14"/>
      <c r="B286" s="14"/>
      <c r="E286" s="27"/>
      <c r="F286" s="14"/>
      <c r="G286" s="14"/>
      <c r="H286" s="19"/>
    </row>
    <row r="287" spans="1:255">
      <c r="A287" s="14"/>
      <c r="B287" s="14"/>
      <c r="E287" s="27"/>
      <c r="F287" s="14"/>
      <c r="G287" s="14"/>
      <c r="H287" s="19"/>
    </row>
    <row r="288" spans="1:255">
      <c r="A288" s="14"/>
      <c r="B288" s="14"/>
      <c r="E288" s="27"/>
      <c r="F288" s="14"/>
      <c r="G288" s="14"/>
      <c r="H288" s="19"/>
    </row>
    <row r="289" spans="1:13">
      <c r="A289" s="14"/>
      <c r="B289" s="14"/>
      <c r="E289" s="27"/>
      <c r="F289" s="14"/>
      <c r="G289" s="14"/>
      <c r="H289" s="19"/>
      <c r="L289" s="14"/>
      <c r="M289" s="14"/>
    </row>
    <row r="290" spans="1:13">
      <c r="A290" s="14"/>
      <c r="B290" s="14"/>
      <c r="E290" s="27"/>
      <c r="F290" s="14"/>
      <c r="G290" s="14"/>
      <c r="H290" s="19"/>
      <c r="L290" s="14"/>
      <c r="M290" s="14"/>
    </row>
    <row r="291" spans="1:13">
      <c r="A291" s="14"/>
      <c r="B291" s="14"/>
      <c r="E291" s="27"/>
      <c r="F291" s="14"/>
      <c r="G291" s="14"/>
      <c r="H291" s="19"/>
      <c r="L291" s="14"/>
      <c r="M291" s="14"/>
    </row>
    <row r="292" spans="1:13">
      <c r="A292" s="14"/>
      <c r="B292" s="14"/>
      <c r="E292" s="27"/>
      <c r="F292" s="14"/>
      <c r="G292" s="14"/>
      <c r="H292" s="19"/>
      <c r="L292" s="14"/>
      <c r="M292" s="14"/>
    </row>
    <row r="293" spans="1:13">
      <c r="A293" s="14"/>
      <c r="B293" s="14"/>
      <c r="E293" s="27"/>
      <c r="F293" s="14"/>
      <c r="G293" s="14"/>
      <c r="H293" s="19"/>
      <c r="L293" s="14"/>
      <c r="M293" s="14"/>
    </row>
    <row r="294" spans="1:13">
      <c r="A294" s="14"/>
      <c r="B294" s="14"/>
      <c r="E294" s="27"/>
      <c r="F294" s="14"/>
      <c r="G294" s="14"/>
      <c r="H294" s="19"/>
      <c r="L294" s="14"/>
      <c r="M294" s="14"/>
    </row>
    <row r="295" spans="1:13">
      <c r="A295" s="14"/>
      <c r="B295" s="14"/>
      <c r="E295" s="27"/>
      <c r="F295" s="14"/>
      <c r="G295" s="14"/>
      <c r="H295" s="19"/>
      <c r="L295" s="14"/>
      <c r="M295" s="14"/>
    </row>
    <row r="296" spans="1:13">
      <c r="A296" s="14"/>
      <c r="B296" s="14"/>
      <c r="E296" s="27"/>
      <c r="F296" s="14"/>
      <c r="G296" s="14"/>
      <c r="H296" s="19"/>
      <c r="L296" s="14"/>
      <c r="M296" s="14"/>
    </row>
    <row r="297" spans="1:13">
      <c r="A297" s="14"/>
      <c r="B297" s="14"/>
      <c r="E297" s="27"/>
      <c r="F297" s="14"/>
      <c r="G297" s="14"/>
      <c r="H297" s="19"/>
      <c r="L297" s="14"/>
      <c r="M297" s="14"/>
    </row>
    <row r="298" spans="1:13">
      <c r="A298" s="14"/>
      <c r="B298" s="14"/>
      <c r="E298" s="27"/>
      <c r="F298" s="14"/>
      <c r="G298" s="14"/>
      <c r="H298" s="19"/>
      <c r="L298" s="14"/>
      <c r="M298" s="14"/>
    </row>
    <row r="299" spans="1:13">
      <c r="A299" s="14"/>
      <c r="B299" s="14"/>
      <c r="E299" s="27"/>
      <c r="F299" s="14"/>
      <c r="G299" s="14"/>
      <c r="H299" s="19"/>
      <c r="L299" s="14"/>
      <c r="M299" s="14"/>
    </row>
    <row r="300" spans="1:13">
      <c r="A300" s="14"/>
      <c r="B300" s="14"/>
      <c r="E300" s="27"/>
      <c r="F300" s="14"/>
      <c r="G300" s="14"/>
      <c r="H300" s="19"/>
      <c r="L300" s="14"/>
      <c r="M300" s="14"/>
    </row>
    <row r="301" spans="1:13">
      <c r="A301" s="14"/>
      <c r="B301" s="14"/>
      <c r="E301" s="27"/>
      <c r="F301" s="14"/>
      <c r="G301" s="14"/>
      <c r="H301" s="19"/>
      <c r="L301" s="14"/>
      <c r="M301" s="14"/>
    </row>
    <row r="302" spans="1:13">
      <c r="A302" s="14"/>
      <c r="B302" s="14"/>
      <c r="E302" s="27"/>
      <c r="F302" s="14"/>
      <c r="G302" s="14"/>
      <c r="H302" s="19"/>
      <c r="L302" s="14"/>
      <c r="M302" s="14"/>
    </row>
    <row r="303" spans="1:13">
      <c r="A303" s="14"/>
      <c r="B303" s="14"/>
      <c r="E303" s="27"/>
      <c r="F303" s="14"/>
      <c r="G303" s="14"/>
      <c r="H303" s="19"/>
      <c r="L303" s="14"/>
      <c r="M303" s="14"/>
    </row>
    <row r="304" spans="1:13">
      <c r="A304" s="14"/>
      <c r="B304" s="14"/>
      <c r="E304" s="27"/>
      <c r="F304" s="14"/>
      <c r="G304" s="14"/>
      <c r="H304" s="19"/>
      <c r="L304" s="14"/>
      <c r="M304" s="14"/>
    </row>
    <row r="305" spans="1:13">
      <c r="A305" s="14"/>
      <c r="B305" s="14"/>
      <c r="E305" s="27"/>
      <c r="F305" s="14"/>
      <c r="G305" s="14"/>
      <c r="H305" s="19"/>
      <c r="L305" s="14"/>
      <c r="M305" s="14"/>
    </row>
    <row r="306" spans="1:13">
      <c r="A306" s="14"/>
      <c r="B306" s="14"/>
      <c r="E306" s="27"/>
      <c r="F306" s="14"/>
      <c r="G306" s="14"/>
      <c r="H306" s="19"/>
      <c r="L306" s="14"/>
      <c r="M306" s="14"/>
    </row>
    <row r="307" spans="1:13">
      <c r="A307" s="14"/>
      <c r="B307" s="14"/>
      <c r="E307" s="27"/>
      <c r="F307" s="14"/>
      <c r="G307" s="14"/>
      <c r="H307" s="19"/>
      <c r="L307" s="14"/>
      <c r="M307" s="14"/>
    </row>
    <row r="308" spans="1:13">
      <c r="A308" s="14"/>
      <c r="B308" s="14"/>
      <c r="E308" s="27"/>
      <c r="F308" s="14"/>
      <c r="G308" s="14"/>
      <c r="H308" s="19"/>
      <c r="L308" s="14"/>
      <c r="M308" s="14"/>
    </row>
    <row r="309" spans="1:13">
      <c r="A309" s="14"/>
      <c r="B309" s="14"/>
      <c r="E309" s="27"/>
      <c r="F309" s="14"/>
      <c r="G309" s="14"/>
      <c r="H309" s="19"/>
      <c r="L309" s="14"/>
      <c r="M309" s="14"/>
    </row>
    <row r="310" spans="1:13">
      <c r="A310" s="14"/>
      <c r="B310" s="14"/>
      <c r="E310" s="27"/>
      <c r="F310" s="14"/>
      <c r="G310" s="14"/>
      <c r="H310" s="19"/>
      <c r="L310" s="14"/>
      <c r="M310" s="14"/>
    </row>
    <row r="311" spans="1:13">
      <c r="A311" s="14"/>
      <c r="B311" s="14"/>
      <c r="E311" s="27"/>
      <c r="F311" s="14"/>
      <c r="G311" s="14"/>
      <c r="H311" s="19"/>
      <c r="L311" s="14"/>
      <c r="M311" s="14"/>
    </row>
    <row r="312" spans="1:13">
      <c r="A312" s="14"/>
      <c r="B312" s="14"/>
      <c r="E312" s="27"/>
      <c r="F312" s="14"/>
      <c r="G312" s="14"/>
      <c r="H312" s="19"/>
      <c r="L312" s="14"/>
      <c r="M312" s="14"/>
    </row>
    <row r="313" spans="1:13">
      <c r="A313" s="14"/>
      <c r="B313" s="14"/>
      <c r="E313" s="27"/>
      <c r="F313" s="14"/>
      <c r="G313" s="14"/>
      <c r="H313" s="19"/>
      <c r="L313" s="14"/>
      <c r="M313" s="14"/>
    </row>
    <row r="314" spans="1:13">
      <c r="A314" s="14"/>
      <c r="B314" s="14"/>
      <c r="E314" s="27"/>
      <c r="F314" s="14"/>
      <c r="G314" s="14"/>
      <c r="H314" s="19"/>
      <c r="L314" s="14"/>
      <c r="M314" s="14"/>
    </row>
    <row r="315" spans="1:13">
      <c r="A315" s="14"/>
      <c r="B315" s="14"/>
      <c r="E315" s="27"/>
      <c r="F315" s="14"/>
      <c r="G315" s="14"/>
      <c r="H315" s="19"/>
      <c r="L315" s="14"/>
      <c r="M315" s="14"/>
    </row>
    <row r="316" spans="1:13">
      <c r="A316" s="14"/>
      <c r="B316" s="14"/>
      <c r="E316" s="27"/>
      <c r="F316" s="14"/>
      <c r="G316" s="14"/>
      <c r="H316" s="19"/>
      <c r="L316" s="14"/>
      <c r="M316" s="14"/>
    </row>
    <row r="317" spans="1:13">
      <c r="A317" s="14"/>
      <c r="B317" s="14"/>
      <c r="E317" s="27"/>
      <c r="F317" s="14"/>
      <c r="G317" s="14"/>
      <c r="H317" s="19"/>
      <c r="L317" s="14"/>
      <c r="M317" s="14"/>
    </row>
    <row r="318" spans="1:13">
      <c r="A318" s="14"/>
      <c r="B318" s="14"/>
      <c r="E318" s="27"/>
      <c r="F318" s="14"/>
      <c r="G318" s="14"/>
      <c r="H318" s="19"/>
      <c r="L318" s="14"/>
      <c r="M318" s="14"/>
    </row>
    <row r="319" spans="1:13">
      <c r="A319" s="14"/>
      <c r="B319" s="14"/>
      <c r="E319" s="27"/>
      <c r="F319" s="14"/>
      <c r="G319" s="14"/>
      <c r="H319" s="19"/>
      <c r="L319" s="14"/>
      <c r="M319" s="14"/>
    </row>
    <row r="320" spans="1:13">
      <c r="A320" s="14"/>
      <c r="B320" s="14"/>
      <c r="E320" s="27"/>
      <c r="F320" s="14"/>
      <c r="G320" s="14"/>
      <c r="H320" s="19"/>
      <c r="L320" s="14"/>
      <c r="M320" s="14"/>
    </row>
    <row r="321" spans="1:13">
      <c r="A321" s="14"/>
      <c r="B321" s="14"/>
      <c r="E321" s="27"/>
      <c r="F321" s="14"/>
      <c r="G321" s="14"/>
      <c r="H321" s="19"/>
      <c r="L321" s="14"/>
      <c r="M321" s="14"/>
    </row>
    <row r="322" spans="1:13">
      <c r="A322" s="14"/>
      <c r="B322" s="14"/>
      <c r="E322" s="27"/>
      <c r="F322" s="14"/>
      <c r="G322" s="14"/>
      <c r="H322" s="19"/>
      <c r="L322" s="14"/>
      <c r="M322" s="14"/>
    </row>
    <row r="323" spans="1:13">
      <c r="A323" s="14"/>
      <c r="B323" s="14"/>
      <c r="E323" s="27"/>
      <c r="F323" s="14"/>
      <c r="G323" s="14"/>
      <c r="H323" s="19"/>
      <c r="L323" s="14"/>
      <c r="M323" s="14"/>
    </row>
    <row r="324" spans="1:13">
      <c r="A324" s="14"/>
      <c r="B324" s="14"/>
      <c r="E324" s="27"/>
      <c r="F324" s="14"/>
      <c r="G324" s="14"/>
      <c r="H324" s="19"/>
      <c r="L324" s="14"/>
      <c r="M324" s="14"/>
    </row>
    <row r="325" spans="1:13">
      <c r="A325" s="14"/>
      <c r="B325" s="14"/>
      <c r="E325" s="27"/>
      <c r="F325" s="14"/>
      <c r="G325" s="14"/>
      <c r="H325" s="19"/>
      <c r="L325" s="14"/>
      <c r="M325" s="14"/>
    </row>
    <row r="326" spans="1:13">
      <c r="A326" s="14"/>
      <c r="B326" s="14"/>
      <c r="E326" s="27"/>
      <c r="F326" s="14"/>
      <c r="G326" s="14"/>
      <c r="H326" s="19"/>
      <c r="L326" s="14"/>
      <c r="M326" s="14"/>
    </row>
    <row r="327" spans="1:13">
      <c r="A327" s="14"/>
      <c r="B327" s="14"/>
      <c r="E327" s="27"/>
      <c r="F327" s="14"/>
      <c r="G327" s="14"/>
      <c r="H327" s="19"/>
      <c r="L327" s="14"/>
      <c r="M327" s="14"/>
    </row>
    <row r="328" spans="1:13">
      <c r="A328" s="14"/>
      <c r="B328" s="14"/>
      <c r="E328" s="27"/>
      <c r="F328" s="14"/>
      <c r="G328" s="14"/>
      <c r="H328" s="19"/>
      <c r="L328" s="14"/>
      <c r="M328" s="14"/>
    </row>
    <row r="329" spans="1:13">
      <c r="A329" s="14"/>
      <c r="B329" s="14"/>
      <c r="E329" s="27"/>
      <c r="F329" s="14"/>
      <c r="G329" s="14"/>
      <c r="H329" s="19"/>
      <c r="L329" s="14"/>
      <c r="M329" s="14"/>
    </row>
    <row r="330" spans="1:13">
      <c r="A330" s="14"/>
      <c r="B330" s="14"/>
      <c r="E330" s="27"/>
      <c r="F330" s="14"/>
      <c r="G330" s="14"/>
      <c r="H330" s="19"/>
      <c r="L330" s="14"/>
      <c r="M330" s="14"/>
    </row>
    <row r="331" spans="1:13">
      <c r="A331" s="14"/>
      <c r="B331" s="14"/>
      <c r="E331" s="27"/>
      <c r="F331" s="14"/>
      <c r="G331" s="14"/>
      <c r="H331" s="19"/>
      <c r="L331" s="14"/>
      <c r="M331" s="14"/>
    </row>
    <row r="332" spans="1:13">
      <c r="A332" s="14"/>
      <c r="B332" s="14"/>
      <c r="E332" s="27"/>
      <c r="F332" s="14"/>
      <c r="G332" s="14"/>
      <c r="H332" s="19"/>
      <c r="L332" s="14"/>
      <c r="M332" s="14"/>
    </row>
    <row r="333" spans="1:13">
      <c r="A333" s="14"/>
      <c r="B333" s="14"/>
      <c r="E333" s="27"/>
      <c r="F333" s="14"/>
      <c r="G333" s="14"/>
      <c r="H333" s="19"/>
      <c r="L333" s="14"/>
      <c r="M333" s="14"/>
    </row>
    <row r="334" spans="1:13">
      <c r="A334" s="14"/>
      <c r="B334" s="14"/>
      <c r="E334" s="27"/>
      <c r="F334" s="14"/>
      <c r="G334" s="14"/>
      <c r="H334" s="19"/>
      <c r="L334" s="14"/>
      <c r="M334" s="14"/>
    </row>
    <row r="335" spans="1:13">
      <c r="A335" s="14"/>
      <c r="B335" s="14"/>
      <c r="E335" s="27"/>
      <c r="F335" s="14"/>
      <c r="G335" s="14"/>
      <c r="H335" s="19"/>
      <c r="L335" s="14"/>
      <c r="M335" s="14"/>
    </row>
    <row r="336" spans="1:13">
      <c r="A336" s="14"/>
      <c r="B336" s="14"/>
      <c r="E336" s="27"/>
      <c r="F336" s="14"/>
      <c r="G336" s="14"/>
      <c r="H336" s="19"/>
      <c r="L336" s="14"/>
      <c r="M336" s="14"/>
    </row>
    <row r="337" spans="1:13">
      <c r="A337" s="14"/>
      <c r="B337" s="14"/>
      <c r="E337" s="27"/>
      <c r="F337" s="14"/>
      <c r="G337" s="14"/>
      <c r="H337" s="19"/>
      <c r="L337" s="14"/>
      <c r="M337" s="14"/>
    </row>
    <row r="338" spans="1:13">
      <c r="A338" s="14"/>
      <c r="B338" s="14"/>
      <c r="E338" s="27"/>
      <c r="F338" s="14"/>
      <c r="G338" s="14"/>
      <c r="H338" s="19"/>
      <c r="L338" s="14"/>
      <c r="M338" s="14"/>
    </row>
    <row r="339" spans="1:13">
      <c r="A339" s="14"/>
      <c r="B339" s="14"/>
      <c r="E339" s="27"/>
      <c r="F339" s="14"/>
      <c r="G339" s="14"/>
      <c r="H339" s="19"/>
      <c r="L339" s="14"/>
      <c r="M339" s="14"/>
    </row>
    <row r="340" spans="1:13">
      <c r="A340" s="14"/>
      <c r="B340" s="14"/>
      <c r="E340" s="27"/>
      <c r="F340" s="14"/>
      <c r="G340" s="14"/>
      <c r="H340" s="19"/>
      <c r="L340" s="14"/>
      <c r="M340" s="14"/>
    </row>
    <row r="341" spans="1:13">
      <c r="A341" s="14"/>
      <c r="B341" s="14"/>
      <c r="E341" s="27"/>
      <c r="F341" s="14"/>
      <c r="G341" s="14"/>
      <c r="H341" s="19"/>
      <c r="L341" s="14"/>
      <c r="M341" s="14"/>
    </row>
    <row r="342" spans="1:13">
      <c r="A342" s="14"/>
      <c r="B342" s="14"/>
      <c r="E342" s="27"/>
      <c r="F342" s="14"/>
      <c r="G342" s="14"/>
      <c r="H342" s="19"/>
      <c r="L342" s="14"/>
      <c r="M342" s="14"/>
    </row>
    <row r="343" spans="1:13">
      <c r="A343" s="14"/>
      <c r="B343" s="14"/>
      <c r="E343" s="27"/>
      <c r="F343" s="14"/>
      <c r="G343" s="14"/>
      <c r="H343" s="19"/>
      <c r="L343" s="14"/>
      <c r="M343" s="14"/>
    </row>
    <row r="344" spans="1:13">
      <c r="A344" s="14"/>
      <c r="B344" s="14"/>
      <c r="E344" s="27"/>
      <c r="F344" s="14"/>
      <c r="G344" s="14"/>
      <c r="H344" s="19"/>
      <c r="L344" s="14"/>
      <c r="M344" s="14"/>
    </row>
    <row r="345" spans="1:13">
      <c r="A345" s="14"/>
      <c r="B345" s="14"/>
      <c r="E345" s="27"/>
      <c r="F345" s="14"/>
      <c r="G345" s="14"/>
      <c r="H345" s="19"/>
      <c r="L345" s="14"/>
      <c r="M345" s="14"/>
    </row>
    <row r="346" spans="1:13">
      <c r="A346" s="14"/>
      <c r="B346" s="14"/>
      <c r="E346" s="27"/>
      <c r="F346" s="14"/>
      <c r="G346" s="14"/>
      <c r="H346" s="19"/>
      <c r="L346" s="14"/>
      <c r="M346" s="14"/>
    </row>
    <row r="347" spans="1:13">
      <c r="A347" s="14"/>
      <c r="B347" s="14"/>
      <c r="E347" s="27"/>
      <c r="F347" s="14"/>
      <c r="G347" s="14"/>
      <c r="H347" s="19"/>
      <c r="L347" s="14"/>
      <c r="M347" s="14"/>
    </row>
    <row r="348" spans="1:13">
      <c r="A348" s="14"/>
      <c r="B348" s="14"/>
      <c r="E348" s="27"/>
      <c r="F348" s="14"/>
      <c r="G348" s="14"/>
      <c r="H348" s="19"/>
      <c r="L348" s="14"/>
      <c r="M348" s="14"/>
    </row>
    <row r="349" spans="1:13">
      <c r="A349" s="14"/>
      <c r="B349" s="14"/>
      <c r="E349" s="27"/>
      <c r="F349" s="14"/>
      <c r="G349" s="14"/>
      <c r="H349" s="19"/>
      <c r="L349" s="14"/>
      <c r="M349" s="14"/>
    </row>
    <row r="350" spans="1:13">
      <c r="A350" s="14"/>
      <c r="B350" s="14"/>
      <c r="E350" s="27"/>
      <c r="F350" s="14"/>
      <c r="G350" s="14"/>
      <c r="H350" s="19"/>
      <c r="L350" s="14"/>
      <c r="M350" s="14"/>
    </row>
    <row r="351" spans="1:13">
      <c r="A351" s="14"/>
      <c r="B351" s="14"/>
      <c r="E351" s="27"/>
      <c r="F351" s="14"/>
      <c r="G351" s="14"/>
      <c r="H351" s="19"/>
      <c r="L351" s="14"/>
      <c r="M351" s="14"/>
    </row>
    <row r="352" spans="1:13">
      <c r="A352" s="14"/>
      <c r="B352" s="14"/>
      <c r="E352" s="27"/>
      <c r="F352" s="14"/>
      <c r="G352" s="14"/>
      <c r="H352" s="19"/>
      <c r="L352" s="14"/>
      <c r="M352" s="14"/>
    </row>
    <row r="353" spans="1:13">
      <c r="A353" s="14"/>
      <c r="B353" s="14"/>
      <c r="E353" s="27"/>
      <c r="F353" s="14"/>
      <c r="G353" s="14"/>
      <c r="H353" s="19"/>
      <c r="L353" s="14"/>
      <c r="M353" s="14"/>
    </row>
    <row r="354" spans="1:13">
      <c r="A354" s="14"/>
      <c r="B354" s="14"/>
      <c r="E354" s="27"/>
      <c r="F354" s="14"/>
      <c r="G354" s="14"/>
      <c r="H354" s="19"/>
      <c r="L354" s="14"/>
      <c r="M354" s="14"/>
    </row>
    <row r="355" spans="1:13">
      <c r="A355" s="14"/>
      <c r="B355" s="14"/>
      <c r="E355" s="27"/>
      <c r="F355" s="14"/>
      <c r="G355" s="14"/>
      <c r="H355" s="19"/>
      <c r="L355" s="14"/>
      <c r="M355" s="14"/>
    </row>
    <row r="356" spans="1:13">
      <c r="A356" s="14"/>
      <c r="B356" s="14"/>
      <c r="E356" s="27"/>
      <c r="F356" s="14"/>
      <c r="G356" s="14"/>
      <c r="H356" s="19"/>
      <c r="L356" s="14"/>
      <c r="M356" s="14"/>
    </row>
    <row r="357" spans="1:13">
      <c r="A357" s="14"/>
      <c r="B357" s="14"/>
      <c r="E357" s="27"/>
      <c r="F357" s="14"/>
      <c r="G357" s="14"/>
      <c r="H357" s="19"/>
      <c r="L357" s="14"/>
      <c r="M357" s="14"/>
    </row>
    <row r="358" spans="1:13">
      <c r="A358" s="14"/>
      <c r="B358" s="14"/>
      <c r="E358" s="27"/>
      <c r="F358" s="14"/>
      <c r="G358" s="14"/>
      <c r="H358" s="19"/>
      <c r="L358" s="14"/>
      <c r="M358" s="14"/>
    </row>
    <row r="359" spans="1:13">
      <c r="A359" s="14"/>
      <c r="B359" s="14"/>
      <c r="E359" s="27"/>
      <c r="F359" s="14"/>
      <c r="G359" s="14"/>
      <c r="H359" s="19"/>
      <c r="L359" s="14"/>
      <c r="M359" s="14"/>
    </row>
    <row r="360" spans="1:13">
      <c r="A360" s="14"/>
      <c r="B360" s="14"/>
      <c r="E360" s="27"/>
      <c r="F360" s="14"/>
      <c r="G360" s="14"/>
      <c r="H360" s="19"/>
      <c r="L360" s="14"/>
      <c r="M360" s="14"/>
    </row>
    <row r="361" spans="1:13">
      <c r="A361" s="14"/>
      <c r="B361" s="14"/>
      <c r="E361" s="27"/>
      <c r="F361" s="14"/>
      <c r="G361" s="14"/>
      <c r="H361" s="19"/>
      <c r="L361" s="14"/>
      <c r="M361" s="14"/>
    </row>
    <row r="362" spans="1:13">
      <c r="A362" s="14"/>
      <c r="B362" s="14"/>
      <c r="E362" s="27"/>
      <c r="F362" s="14"/>
      <c r="G362" s="14"/>
      <c r="H362" s="19"/>
      <c r="L362" s="14"/>
      <c r="M362" s="14"/>
    </row>
    <row r="363" spans="1:13">
      <c r="A363" s="14"/>
      <c r="B363" s="14"/>
      <c r="E363" s="27"/>
      <c r="F363" s="14"/>
      <c r="G363" s="14"/>
      <c r="H363" s="19"/>
      <c r="L363" s="14"/>
      <c r="M363" s="14"/>
    </row>
    <row r="364" spans="1:13">
      <c r="A364" s="14"/>
      <c r="B364" s="14"/>
      <c r="E364" s="27"/>
      <c r="F364" s="14"/>
      <c r="G364" s="14"/>
      <c r="H364" s="19"/>
      <c r="L364" s="14"/>
      <c r="M364" s="14"/>
    </row>
    <row r="365" spans="1:13">
      <c r="A365" s="14"/>
      <c r="B365" s="14"/>
      <c r="E365" s="27"/>
      <c r="F365" s="14"/>
      <c r="G365" s="14"/>
      <c r="H365" s="19"/>
      <c r="L365" s="14"/>
      <c r="M365" s="14"/>
    </row>
    <row r="366" spans="1:13">
      <c r="A366" s="14"/>
      <c r="B366" s="14"/>
      <c r="E366" s="27"/>
      <c r="F366" s="14"/>
      <c r="G366" s="14"/>
      <c r="H366" s="19"/>
      <c r="L366" s="14"/>
      <c r="M366" s="14"/>
    </row>
    <row r="367" spans="1:13">
      <c r="A367" s="14"/>
      <c r="B367" s="14"/>
      <c r="E367" s="27"/>
      <c r="F367" s="14"/>
      <c r="G367" s="14"/>
      <c r="H367" s="19"/>
      <c r="L367" s="14"/>
      <c r="M367" s="14"/>
    </row>
    <row r="368" spans="1:13">
      <c r="A368" s="14"/>
      <c r="B368" s="14"/>
      <c r="E368" s="27"/>
      <c r="F368" s="14"/>
      <c r="G368" s="14"/>
      <c r="H368" s="19"/>
      <c r="L368" s="14"/>
      <c r="M368" s="14"/>
    </row>
    <row r="369" spans="1:13">
      <c r="A369" s="14"/>
      <c r="B369" s="14"/>
      <c r="E369" s="27"/>
      <c r="F369" s="14"/>
      <c r="G369" s="14"/>
      <c r="H369" s="19"/>
      <c r="L369" s="14"/>
      <c r="M369" s="14"/>
    </row>
    <row r="370" spans="1:13">
      <c r="A370" s="14"/>
      <c r="B370" s="14"/>
      <c r="E370" s="27"/>
      <c r="F370" s="14"/>
      <c r="G370" s="14"/>
      <c r="H370" s="19"/>
      <c r="L370" s="14"/>
      <c r="M370" s="14"/>
    </row>
    <row r="371" spans="1:13">
      <c r="A371" s="14"/>
      <c r="B371" s="14"/>
      <c r="E371" s="27"/>
      <c r="F371" s="14"/>
      <c r="G371" s="14"/>
      <c r="H371" s="19"/>
      <c r="L371" s="14"/>
      <c r="M371" s="14"/>
    </row>
    <row r="372" spans="1:13">
      <c r="A372" s="14"/>
      <c r="B372" s="14"/>
      <c r="E372" s="27"/>
      <c r="F372" s="14"/>
      <c r="G372" s="14"/>
      <c r="H372" s="19"/>
      <c r="L372" s="14"/>
      <c r="M372" s="14"/>
    </row>
    <row r="373" spans="1:13">
      <c r="A373" s="14"/>
      <c r="B373" s="14"/>
      <c r="E373" s="27"/>
      <c r="F373" s="14"/>
      <c r="G373" s="14"/>
      <c r="H373" s="19"/>
      <c r="L373" s="14"/>
      <c r="M373" s="14"/>
    </row>
    <row r="374" spans="1:13">
      <c r="A374" s="14"/>
      <c r="B374" s="14"/>
      <c r="E374" s="27"/>
      <c r="F374" s="14"/>
      <c r="G374" s="14"/>
      <c r="H374" s="19"/>
      <c r="L374" s="14"/>
      <c r="M374" s="14"/>
    </row>
    <row r="375" spans="1:13">
      <c r="A375" s="14"/>
      <c r="B375" s="14"/>
      <c r="E375" s="27"/>
      <c r="F375" s="14"/>
      <c r="G375" s="14"/>
      <c r="H375" s="19"/>
      <c r="L375" s="14"/>
      <c r="M375" s="14"/>
    </row>
    <row r="376" spans="1:13">
      <c r="A376" s="14"/>
      <c r="B376" s="14"/>
      <c r="E376" s="27"/>
      <c r="F376" s="14"/>
      <c r="G376" s="14"/>
      <c r="H376" s="19"/>
      <c r="L376" s="14"/>
      <c r="M376" s="14"/>
    </row>
    <row r="377" spans="1:13">
      <c r="A377" s="14"/>
      <c r="B377" s="14"/>
      <c r="E377" s="27"/>
      <c r="F377" s="14"/>
      <c r="G377" s="14"/>
      <c r="H377" s="19"/>
      <c r="L377" s="14"/>
      <c r="M377" s="14"/>
    </row>
    <row r="378" spans="1:13">
      <c r="A378" s="14"/>
      <c r="B378" s="14"/>
      <c r="E378" s="27"/>
      <c r="F378" s="14"/>
      <c r="G378" s="14"/>
      <c r="H378" s="19"/>
      <c r="L378" s="14"/>
      <c r="M378" s="14"/>
    </row>
    <row r="379" spans="1:13">
      <c r="A379" s="14"/>
      <c r="B379" s="14"/>
      <c r="E379" s="27"/>
      <c r="F379" s="14"/>
      <c r="G379" s="14"/>
      <c r="H379" s="19"/>
      <c r="L379" s="14"/>
      <c r="M379" s="14"/>
    </row>
    <row r="380" spans="1:13">
      <c r="A380" s="14"/>
      <c r="B380" s="14"/>
      <c r="E380" s="27"/>
      <c r="F380" s="14"/>
      <c r="G380" s="14"/>
      <c r="H380" s="19"/>
      <c r="L380" s="14"/>
      <c r="M380" s="14"/>
    </row>
    <row r="381" spans="1:13">
      <c r="A381" s="14"/>
      <c r="B381" s="14"/>
      <c r="E381" s="27"/>
      <c r="F381" s="14"/>
      <c r="G381" s="14"/>
      <c r="H381" s="19"/>
      <c r="L381" s="14"/>
      <c r="M381" s="14"/>
    </row>
    <row r="382" spans="1:13">
      <c r="A382" s="14"/>
      <c r="B382" s="14"/>
      <c r="E382" s="27"/>
      <c r="F382" s="14"/>
      <c r="G382" s="14"/>
      <c r="H382" s="19"/>
      <c r="L382" s="14"/>
      <c r="M382" s="14"/>
    </row>
    <row r="383" spans="1:13">
      <c r="A383" s="14"/>
      <c r="B383" s="14"/>
      <c r="E383" s="27"/>
      <c r="F383" s="14"/>
      <c r="G383" s="14"/>
      <c r="H383" s="19"/>
      <c r="L383" s="14"/>
      <c r="M383" s="14"/>
    </row>
    <row r="384" spans="1:13">
      <c r="A384" s="14"/>
      <c r="B384" s="14"/>
      <c r="E384" s="27"/>
      <c r="F384" s="14"/>
      <c r="G384" s="14"/>
      <c r="H384" s="19"/>
      <c r="L384" s="14"/>
      <c r="M384" s="14"/>
    </row>
    <row r="385" spans="1:13">
      <c r="A385" s="14"/>
      <c r="B385" s="14"/>
      <c r="E385" s="27"/>
      <c r="F385" s="14"/>
      <c r="G385" s="14"/>
      <c r="H385" s="19"/>
      <c r="L385" s="14"/>
      <c r="M385" s="14"/>
    </row>
    <row r="386" spans="1:13">
      <c r="A386" s="14"/>
      <c r="B386" s="14"/>
      <c r="E386" s="27"/>
      <c r="F386" s="14"/>
      <c r="G386" s="14"/>
      <c r="H386" s="19"/>
      <c r="L386" s="14"/>
      <c r="M386" s="14"/>
    </row>
    <row r="387" spans="1:13">
      <c r="A387" s="14"/>
      <c r="B387" s="14"/>
      <c r="E387" s="27"/>
      <c r="F387" s="14"/>
      <c r="G387" s="14"/>
      <c r="H387" s="19"/>
      <c r="L387" s="14"/>
      <c r="M387" s="14"/>
    </row>
    <row r="388" spans="1:13">
      <c r="A388" s="14"/>
      <c r="B388" s="14"/>
      <c r="E388" s="27"/>
      <c r="F388" s="14"/>
      <c r="G388" s="14"/>
      <c r="H388" s="19"/>
      <c r="L388" s="14"/>
      <c r="M388" s="14"/>
    </row>
    <row r="389" spans="1:13">
      <c r="A389" s="14"/>
      <c r="B389" s="14"/>
      <c r="E389" s="27"/>
      <c r="F389" s="14"/>
      <c r="G389" s="14"/>
      <c r="H389" s="19"/>
      <c r="L389" s="14"/>
      <c r="M389" s="14"/>
    </row>
    <row r="390" spans="1:13">
      <c r="A390" s="14"/>
      <c r="B390" s="14"/>
      <c r="E390" s="27"/>
      <c r="F390" s="14"/>
      <c r="G390" s="14"/>
      <c r="H390" s="19"/>
      <c r="L390" s="14"/>
      <c r="M390" s="14"/>
    </row>
    <row r="391" spans="1:13">
      <c r="A391" s="14"/>
      <c r="B391" s="14"/>
      <c r="E391" s="27"/>
      <c r="F391" s="14"/>
      <c r="G391" s="14"/>
      <c r="H391" s="19"/>
      <c r="L391" s="14"/>
      <c r="M391" s="14"/>
    </row>
    <row r="392" spans="1:13">
      <c r="A392" s="14"/>
      <c r="B392" s="14"/>
      <c r="E392" s="27"/>
      <c r="F392" s="14"/>
      <c r="G392" s="14"/>
      <c r="H392" s="19"/>
      <c r="L392" s="14"/>
      <c r="M392" s="14"/>
    </row>
    <row r="393" spans="1:13">
      <c r="A393" s="14"/>
      <c r="B393" s="14"/>
      <c r="E393" s="27"/>
      <c r="F393" s="14"/>
      <c r="G393" s="14"/>
      <c r="H393" s="19"/>
      <c r="L393" s="14"/>
      <c r="M393" s="14"/>
    </row>
    <row r="394" spans="1:13">
      <c r="A394" s="14"/>
      <c r="B394" s="14"/>
      <c r="E394" s="27"/>
      <c r="F394" s="14"/>
      <c r="G394" s="14"/>
      <c r="H394" s="19"/>
      <c r="L394" s="14"/>
      <c r="M394" s="14"/>
    </row>
    <row r="395" spans="1:13">
      <c r="A395" s="14"/>
      <c r="B395" s="14"/>
      <c r="E395" s="27"/>
      <c r="F395" s="14"/>
      <c r="G395" s="14"/>
      <c r="H395" s="19"/>
      <c r="L395" s="14"/>
      <c r="M395" s="14"/>
    </row>
    <row r="396" spans="1:13">
      <c r="A396" s="14"/>
      <c r="B396" s="14"/>
      <c r="E396" s="27"/>
      <c r="F396" s="14"/>
      <c r="G396" s="14"/>
      <c r="H396" s="19"/>
      <c r="L396" s="14"/>
      <c r="M396" s="14"/>
    </row>
    <row r="397" spans="1:13">
      <c r="A397" s="14"/>
      <c r="B397" s="14"/>
      <c r="E397" s="27"/>
      <c r="F397" s="14"/>
      <c r="G397" s="14"/>
      <c r="H397" s="19"/>
      <c r="L397" s="14"/>
      <c r="M397" s="14"/>
    </row>
    <row r="398" spans="1:13">
      <c r="A398" s="14"/>
      <c r="B398" s="14"/>
      <c r="E398" s="27"/>
      <c r="F398" s="14"/>
      <c r="G398" s="14"/>
      <c r="H398" s="19"/>
      <c r="L398" s="14"/>
      <c r="M398" s="14"/>
    </row>
    <row r="399" spans="1:13">
      <c r="A399" s="14"/>
      <c r="B399" s="14"/>
      <c r="E399" s="27"/>
      <c r="F399" s="14"/>
      <c r="G399" s="14"/>
      <c r="H399" s="19"/>
      <c r="L399" s="14"/>
      <c r="M399" s="14"/>
    </row>
    <row r="400" spans="1:13">
      <c r="A400" s="14"/>
      <c r="B400" s="14"/>
      <c r="E400" s="27"/>
      <c r="F400" s="14"/>
      <c r="G400" s="14"/>
      <c r="H400" s="19"/>
      <c r="L400" s="14"/>
      <c r="M400" s="14"/>
    </row>
    <row r="401" spans="1:13">
      <c r="A401" s="14"/>
      <c r="B401" s="14"/>
      <c r="E401" s="27"/>
      <c r="F401" s="14"/>
      <c r="G401" s="14"/>
      <c r="H401" s="19"/>
      <c r="L401" s="14"/>
      <c r="M401" s="14"/>
    </row>
    <row r="402" spans="1:13">
      <c r="A402" s="14"/>
      <c r="B402" s="14"/>
      <c r="E402" s="27"/>
      <c r="F402" s="14"/>
      <c r="G402" s="14"/>
      <c r="H402" s="19"/>
      <c r="L402" s="14"/>
      <c r="M402" s="14"/>
    </row>
    <row r="403" spans="1:13">
      <c r="A403" s="14"/>
      <c r="B403" s="14"/>
      <c r="E403" s="27"/>
      <c r="F403" s="14"/>
      <c r="G403" s="14"/>
      <c r="H403" s="19"/>
      <c r="L403" s="14"/>
      <c r="M403" s="14"/>
    </row>
    <row r="404" spans="1:13">
      <c r="A404" s="14"/>
      <c r="B404" s="14"/>
      <c r="E404" s="27"/>
      <c r="F404" s="14"/>
      <c r="G404" s="14"/>
      <c r="H404" s="19"/>
      <c r="L404" s="14"/>
      <c r="M404" s="14"/>
    </row>
    <row r="405" spans="1:13">
      <c r="A405" s="14"/>
      <c r="B405" s="14"/>
      <c r="E405" s="27"/>
      <c r="F405" s="14"/>
      <c r="G405" s="14"/>
      <c r="H405" s="19"/>
      <c r="L405" s="14"/>
      <c r="M405" s="14"/>
    </row>
    <row r="406" spans="1:13">
      <c r="A406" s="14"/>
      <c r="B406" s="14"/>
      <c r="E406" s="27"/>
      <c r="F406" s="14"/>
      <c r="G406" s="14"/>
      <c r="H406" s="19"/>
      <c r="L406" s="14"/>
      <c r="M406" s="14"/>
    </row>
    <row r="407" spans="1:13">
      <c r="A407" s="14"/>
      <c r="B407" s="14"/>
      <c r="E407" s="27"/>
      <c r="F407" s="14"/>
      <c r="G407" s="14"/>
      <c r="H407" s="19"/>
      <c r="L407" s="14"/>
      <c r="M407" s="14"/>
    </row>
    <row r="408" spans="1:13">
      <c r="A408" s="14"/>
      <c r="B408" s="14"/>
      <c r="E408" s="27"/>
      <c r="F408" s="14"/>
      <c r="G408" s="14"/>
      <c r="H408" s="19"/>
      <c r="L408" s="14"/>
      <c r="M408" s="14"/>
    </row>
    <row r="409" spans="1:13">
      <c r="A409" s="14"/>
      <c r="B409" s="14"/>
      <c r="E409" s="27"/>
      <c r="F409" s="14"/>
      <c r="G409" s="14"/>
      <c r="H409" s="19"/>
      <c r="L409" s="14"/>
      <c r="M409" s="14"/>
    </row>
    <row r="410" spans="1:13">
      <c r="A410" s="14"/>
      <c r="B410" s="14"/>
      <c r="E410" s="27"/>
      <c r="F410" s="14"/>
      <c r="G410" s="14"/>
      <c r="H410" s="19"/>
      <c r="L410" s="14"/>
      <c r="M410" s="14"/>
    </row>
    <row r="411" spans="1:13">
      <c r="A411" s="14"/>
      <c r="B411" s="14"/>
      <c r="E411" s="27"/>
      <c r="F411" s="14"/>
      <c r="G411" s="14"/>
      <c r="H411" s="19"/>
      <c r="L411" s="14"/>
      <c r="M411" s="14"/>
    </row>
    <row r="412" spans="1:13">
      <c r="A412" s="14"/>
      <c r="B412" s="14"/>
      <c r="E412" s="27"/>
      <c r="F412" s="14"/>
      <c r="G412" s="14"/>
      <c r="H412" s="19"/>
      <c r="L412" s="14"/>
      <c r="M412" s="14"/>
    </row>
    <row r="413" spans="1:13">
      <c r="A413" s="14"/>
      <c r="B413" s="14"/>
      <c r="E413" s="27"/>
      <c r="F413" s="14"/>
      <c r="G413" s="14"/>
      <c r="H413" s="19"/>
      <c r="L413" s="14"/>
      <c r="M413" s="14"/>
    </row>
    <row r="414" spans="1:13">
      <c r="A414" s="14"/>
      <c r="B414" s="14"/>
      <c r="E414" s="27"/>
      <c r="F414" s="14"/>
      <c r="G414" s="14"/>
      <c r="H414" s="19"/>
      <c r="L414" s="14"/>
      <c r="M414" s="14"/>
    </row>
    <row r="415" spans="1:13">
      <c r="A415" s="14"/>
      <c r="B415" s="14"/>
      <c r="E415" s="27"/>
      <c r="F415" s="14"/>
      <c r="G415" s="14"/>
      <c r="H415" s="19"/>
      <c r="L415" s="14"/>
      <c r="M415" s="14"/>
    </row>
    <row r="416" spans="1:13">
      <c r="A416" s="14"/>
      <c r="B416" s="14"/>
      <c r="E416" s="27"/>
      <c r="F416" s="14"/>
      <c r="G416" s="14"/>
      <c r="H416" s="19"/>
      <c r="L416" s="14"/>
      <c r="M416" s="14"/>
    </row>
    <row r="417" spans="1:13">
      <c r="A417" s="14"/>
      <c r="B417" s="14"/>
      <c r="E417" s="27"/>
      <c r="F417" s="14"/>
      <c r="G417" s="14"/>
      <c r="H417" s="19"/>
      <c r="L417" s="14"/>
      <c r="M417" s="14"/>
    </row>
    <row r="418" spans="1:13">
      <c r="A418" s="14"/>
      <c r="B418" s="14"/>
      <c r="E418" s="27"/>
      <c r="F418" s="14"/>
      <c r="G418" s="14"/>
      <c r="H418" s="19"/>
      <c r="L418" s="14"/>
      <c r="M418" s="14"/>
    </row>
    <row r="419" spans="1:13">
      <c r="A419" s="14"/>
      <c r="B419" s="14"/>
      <c r="E419" s="27"/>
      <c r="F419" s="14"/>
      <c r="G419" s="14"/>
      <c r="H419" s="19"/>
      <c r="L419" s="14"/>
      <c r="M419" s="14"/>
    </row>
    <row r="420" spans="1:13">
      <c r="A420" s="14"/>
      <c r="B420" s="14"/>
      <c r="E420" s="27"/>
      <c r="F420" s="14"/>
      <c r="G420" s="14"/>
      <c r="H420" s="19"/>
      <c r="L420" s="14"/>
      <c r="M420" s="14"/>
    </row>
    <row r="421" spans="1:13">
      <c r="A421" s="14"/>
      <c r="B421" s="14"/>
      <c r="E421" s="27"/>
      <c r="F421" s="14"/>
      <c r="G421" s="14"/>
      <c r="H421" s="19"/>
      <c r="L421" s="14"/>
      <c r="M421" s="14"/>
    </row>
    <row r="422" spans="1:13">
      <c r="A422" s="14"/>
      <c r="B422" s="14"/>
      <c r="E422" s="27"/>
      <c r="F422" s="14"/>
      <c r="G422" s="14"/>
      <c r="H422" s="19"/>
      <c r="L422" s="14"/>
      <c r="M422" s="14"/>
    </row>
    <row r="423" spans="1:13">
      <c r="A423" s="14"/>
      <c r="B423" s="14"/>
      <c r="E423" s="27"/>
      <c r="F423" s="14"/>
      <c r="G423" s="14"/>
      <c r="H423" s="19"/>
      <c r="L423" s="14"/>
      <c r="M423" s="14"/>
    </row>
    <row r="424" spans="1:13">
      <c r="A424" s="14"/>
      <c r="B424" s="14"/>
      <c r="E424" s="27"/>
      <c r="F424" s="14"/>
      <c r="G424" s="14"/>
      <c r="H424" s="19"/>
      <c r="L424" s="14"/>
      <c r="M424" s="14"/>
    </row>
    <row r="425" spans="1:13">
      <c r="A425" s="14"/>
      <c r="B425" s="14"/>
      <c r="E425" s="27"/>
      <c r="F425" s="14"/>
      <c r="G425" s="14"/>
      <c r="H425" s="19"/>
      <c r="L425" s="14"/>
      <c r="M425" s="14"/>
    </row>
    <row r="426" spans="1:13">
      <c r="A426" s="14"/>
      <c r="B426" s="14"/>
      <c r="E426" s="27"/>
      <c r="F426" s="14"/>
      <c r="G426" s="14"/>
      <c r="H426" s="19"/>
      <c r="L426" s="14"/>
      <c r="M426" s="14"/>
    </row>
    <row r="427" spans="1:13">
      <c r="A427" s="14"/>
      <c r="B427" s="14"/>
      <c r="E427" s="27"/>
      <c r="F427" s="14"/>
      <c r="G427" s="14"/>
      <c r="H427" s="19"/>
      <c r="L427" s="14"/>
      <c r="M427" s="14"/>
    </row>
    <row r="428" spans="1:13">
      <c r="A428" s="14"/>
      <c r="B428" s="14"/>
      <c r="E428" s="27"/>
      <c r="F428" s="14"/>
      <c r="G428" s="14"/>
      <c r="H428" s="19"/>
      <c r="L428" s="14"/>
      <c r="M428" s="14"/>
    </row>
    <row r="429" spans="1:13">
      <c r="A429" s="14"/>
      <c r="B429" s="14"/>
      <c r="E429" s="27"/>
      <c r="F429" s="14"/>
      <c r="G429" s="14"/>
      <c r="H429" s="19"/>
      <c r="L429" s="14"/>
      <c r="M429" s="14"/>
    </row>
    <row r="430" spans="1:13">
      <c r="A430" s="14"/>
      <c r="B430" s="14"/>
      <c r="E430" s="27"/>
      <c r="F430" s="14"/>
      <c r="G430" s="14"/>
      <c r="H430" s="19"/>
      <c r="L430" s="14"/>
      <c r="M430" s="14"/>
    </row>
    <row r="431" spans="1:13">
      <c r="A431" s="14"/>
      <c r="B431" s="14"/>
      <c r="E431" s="27"/>
      <c r="F431" s="14"/>
      <c r="G431" s="14"/>
      <c r="H431" s="19"/>
      <c r="L431" s="14"/>
      <c r="M431" s="14"/>
    </row>
    <row r="432" spans="1:13">
      <c r="A432" s="14"/>
      <c r="B432" s="14"/>
      <c r="E432" s="27"/>
      <c r="F432" s="14"/>
      <c r="G432" s="14"/>
      <c r="H432" s="19"/>
      <c r="L432" s="14"/>
      <c r="M432" s="14"/>
    </row>
    <row r="433" spans="1:13">
      <c r="A433" s="14"/>
      <c r="B433" s="14"/>
      <c r="E433" s="27"/>
      <c r="F433" s="14"/>
      <c r="G433" s="14"/>
      <c r="H433" s="19"/>
      <c r="L433" s="14"/>
      <c r="M433" s="14"/>
    </row>
    <row r="434" spans="1:13">
      <c r="A434" s="14"/>
      <c r="B434" s="14"/>
      <c r="E434" s="27"/>
      <c r="F434" s="14"/>
      <c r="G434" s="14"/>
      <c r="H434" s="19"/>
      <c r="L434" s="14"/>
      <c r="M434" s="14"/>
    </row>
    <row r="435" spans="1:13">
      <c r="A435" s="14"/>
      <c r="B435" s="14"/>
      <c r="E435" s="27"/>
      <c r="F435" s="14"/>
      <c r="G435" s="14"/>
      <c r="H435" s="19"/>
      <c r="L435" s="14"/>
      <c r="M435" s="14"/>
    </row>
    <row r="436" spans="1:13">
      <c r="A436" s="14"/>
      <c r="B436" s="14"/>
      <c r="E436" s="27"/>
      <c r="F436" s="14"/>
      <c r="G436" s="14"/>
      <c r="H436" s="19"/>
      <c r="L436" s="14"/>
      <c r="M436" s="14"/>
    </row>
    <row r="437" spans="1:13">
      <c r="A437" s="14"/>
      <c r="B437" s="14"/>
      <c r="E437" s="27"/>
      <c r="F437" s="14"/>
      <c r="G437" s="14"/>
      <c r="H437" s="19"/>
      <c r="L437" s="14"/>
      <c r="M437" s="14"/>
    </row>
    <row r="438" spans="1:13">
      <c r="A438" s="14"/>
      <c r="B438" s="14"/>
      <c r="E438" s="27"/>
      <c r="F438" s="14"/>
      <c r="G438" s="14"/>
      <c r="H438" s="19"/>
      <c r="L438" s="14"/>
      <c r="M438" s="14"/>
    </row>
    <row r="439" spans="1:13">
      <c r="A439" s="14"/>
      <c r="B439" s="14"/>
      <c r="E439" s="27"/>
      <c r="F439" s="14"/>
      <c r="G439" s="14"/>
      <c r="H439" s="19"/>
      <c r="L439" s="14"/>
      <c r="M439" s="14"/>
    </row>
    <row r="440" spans="1:13">
      <c r="A440" s="14"/>
      <c r="B440" s="14"/>
      <c r="E440" s="27"/>
      <c r="F440" s="14"/>
      <c r="G440" s="14"/>
      <c r="H440" s="19"/>
      <c r="L440" s="14"/>
      <c r="M440" s="14"/>
    </row>
    <row r="441" spans="1:13">
      <c r="A441" s="14"/>
      <c r="B441" s="14"/>
      <c r="E441" s="27"/>
      <c r="F441" s="14"/>
      <c r="G441" s="14"/>
      <c r="H441" s="19"/>
      <c r="L441" s="14"/>
      <c r="M441" s="14"/>
    </row>
    <row r="442" spans="1:13">
      <c r="A442" s="14"/>
      <c r="B442" s="14"/>
      <c r="E442" s="27"/>
      <c r="F442" s="14"/>
      <c r="G442" s="14"/>
      <c r="H442" s="19"/>
      <c r="L442" s="14"/>
      <c r="M442" s="14"/>
    </row>
    <row r="443" spans="1:13">
      <c r="A443" s="14"/>
      <c r="B443" s="14"/>
      <c r="E443" s="27"/>
      <c r="F443" s="14"/>
      <c r="G443" s="14"/>
      <c r="H443" s="19"/>
      <c r="L443" s="14"/>
      <c r="M443" s="14"/>
    </row>
    <row r="444" spans="1:13">
      <c r="A444" s="14"/>
      <c r="B444" s="14"/>
      <c r="E444" s="27"/>
      <c r="F444" s="14"/>
      <c r="G444" s="14"/>
      <c r="H444" s="19"/>
      <c r="L444" s="14"/>
      <c r="M444" s="14"/>
    </row>
    <row r="445" spans="1:13">
      <c r="A445" s="14"/>
      <c r="B445" s="14"/>
      <c r="E445" s="27"/>
      <c r="F445" s="14"/>
      <c r="G445" s="14"/>
      <c r="H445" s="19"/>
      <c r="L445" s="14"/>
      <c r="M445" s="14"/>
    </row>
    <row r="446" spans="1:13">
      <c r="A446" s="14"/>
      <c r="B446" s="14"/>
      <c r="E446" s="27"/>
      <c r="F446" s="14"/>
      <c r="G446" s="14"/>
      <c r="H446" s="19"/>
      <c r="L446" s="14"/>
      <c r="M446" s="14"/>
    </row>
    <row r="447" spans="1:13">
      <c r="A447" s="14"/>
      <c r="B447" s="14"/>
      <c r="E447" s="27"/>
      <c r="F447" s="14"/>
      <c r="G447" s="14"/>
      <c r="H447" s="19"/>
      <c r="L447" s="14"/>
      <c r="M447" s="14"/>
    </row>
    <row r="448" spans="1:13">
      <c r="A448" s="14"/>
      <c r="B448" s="14"/>
      <c r="E448" s="27"/>
      <c r="F448" s="14"/>
      <c r="G448" s="14"/>
      <c r="H448" s="19"/>
      <c r="L448" s="14"/>
      <c r="M448" s="14"/>
    </row>
    <row r="449" spans="1:13">
      <c r="A449" s="14"/>
      <c r="B449" s="14"/>
      <c r="E449" s="27"/>
      <c r="F449" s="14"/>
      <c r="G449" s="14"/>
      <c r="H449" s="19"/>
      <c r="L449" s="14"/>
      <c r="M449" s="14"/>
    </row>
    <row r="450" spans="1:13">
      <c r="A450" s="14"/>
      <c r="B450" s="14"/>
      <c r="E450" s="27"/>
      <c r="F450" s="14"/>
      <c r="G450" s="14"/>
      <c r="H450" s="19"/>
      <c r="L450" s="14"/>
      <c r="M450" s="14"/>
    </row>
    <row r="451" spans="1:13">
      <c r="A451" s="14"/>
      <c r="B451" s="14"/>
      <c r="E451" s="27"/>
      <c r="F451" s="14"/>
      <c r="G451" s="14"/>
      <c r="H451" s="19"/>
      <c r="L451" s="14"/>
      <c r="M451" s="14"/>
    </row>
    <row r="452" spans="1:13">
      <c r="A452" s="14"/>
      <c r="B452" s="14"/>
      <c r="E452" s="27"/>
      <c r="F452" s="14"/>
      <c r="G452" s="14"/>
      <c r="H452" s="19"/>
      <c r="L452" s="14"/>
      <c r="M452" s="14"/>
    </row>
    <row r="453" spans="1:13">
      <c r="A453" s="14"/>
      <c r="B453" s="14"/>
      <c r="E453" s="27"/>
      <c r="F453" s="14"/>
      <c r="G453" s="14"/>
      <c r="H453" s="19"/>
      <c r="L453" s="14"/>
      <c r="M453" s="14"/>
    </row>
    <row r="454" spans="1:13">
      <c r="A454" s="14"/>
      <c r="B454" s="14"/>
      <c r="E454" s="27"/>
      <c r="F454" s="14"/>
      <c r="G454" s="14"/>
      <c r="H454" s="19"/>
      <c r="L454" s="14"/>
      <c r="M454" s="14"/>
    </row>
    <row r="455" spans="1:13">
      <c r="A455" s="14"/>
      <c r="B455" s="14"/>
      <c r="E455" s="27"/>
      <c r="F455" s="14"/>
      <c r="G455" s="14"/>
      <c r="H455" s="19"/>
      <c r="L455" s="14"/>
      <c r="M455" s="14"/>
    </row>
    <row r="456" spans="1:13">
      <c r="A456" s="14"/>
      <c r="B456" s="14"/>
      <c r="E456" s="27"/>
      <c r="F456" s="14"/>
      <c r="G456" s="14"/>
      <c r="H456" s="19"/>
      <c r="L456" s="14"/>
      <c r="M456" s="14"/>
    </row>
    <row r="457" spans="1:13">
      <c r="A457" s="14"/>
      <c r="B457" s="14"/>
      <c r="E457" s="27"/>
      <c r="F457" s="14"/>
      <c r="G457" s="14"/>
      <c r="H457" s="19"/>
      <c r="L457" s="14"/>
      <c r="M457" s="14"/>
    </row>
    <row r="458" spans="1:13">
      <c r="A458" s="14"/>
      <c r="B458" s="14"/>
      <c r="E458" s="27"/>
      <c r="F458" s="14"/>
      <c r="G458" s="14"/>
      <c r="H458" s="19"/>
      <c r="L458" s="14"/>
      <c r="M458" s="14"/>
    </row>
    <row r="459" spans="1:13">
      <c r="A459" s="14"/>
      <c r="B459" s="14"/>
      <c r="E459" s="27"/>
      <c r="F459" s="14"/>
      <c r="G459" s="14"/>
      <c r="H459" s="19"/>
      <c r="L459" s="14"/>
      <c r="M459" s="14"/>
    </row>
    <row r="460" spans="1:13">
      <c r="A460" s="14"/>
      <c r="B460" s="14"/>
      <c r="E460" s="27"/>
      <c r="F460" s="14"/>
      <c r="G460" s="14"/>
      <c r="H460" s="19"/>
      <c r="L460" s="14"/>
      <c r="M460" s="14"/>
    </row>
    <row r="461" spans="1:13">
      <c r="A461" s="14"/>
      <c r="B461" s="14"/>
      <c r="E461" s="27"/>
      <c r="F461" s="14"/>
      <c r="G461" s="14"/>
      <c r="H461" s="19"/>
      <c r="L461" s="14"/>
      <c r="M461" s="14"/>
    </row>
    <row r="462" spans="1:13">
      <c r="A462" s="14"/>
      <c r="B462" s="14"/>
      <c r="E462" s="27"/>
      <c r="F462" s="14"/>
      <c r="G462" s="14"/>
      <c r="H462" s="19"/>
      <c r="L462" s="14"/>
      <c r="M462" s="14"/>
    </row>
    <row r="463" spans="1:13">
      <c r="A463" s="14"/>
      <c r="B463" s="14"/>
      <c r="E463" s="27"/>
      <c r="F463" s="14"/>
      <c r="G463" s="14"/>
      <c r="H463" s="19"/>
      <c r="L463" s="14"/>
      <c r="M463" s="14"/>
    </row>
    <row r="464" spans="1:13">
      <c r="A464" s="14"/>
      <c r="B464" s="14"/>
      <c r="E464" s="27"/>
      <c r="F464" s="14"/>
      <c r="G464" s="14"/>
      <c r="H464" s="19"/>
      <c r="L464" s="14"/>
      <c r="M464" s="14"/>
    </row>
    <row r="465" spans="1:13">
      <c r="A465" s="14"/>
      <c r="B465" s="14"/>
      <c r="E465" s="27"/>
      <c r="F465" s="14"/>
      <c r="G465" s="14"/>
      <c r="H465" s="19"/>
      <c r="L465" s="14"/>
      <c r="M465" s="14"/>
    </row>
    <row r="466" spans="1:13">
      <c r="A466" s="14"/>
      <c r="B466" s="14"/>
      <c r="E466" s="27"/>
      <c r="F466" s="14"/>
      <c r="G466" s="14"/>
      <c r="H466" s="19"/>
      <c r="L466" s="14"/>
      <c r="M466" s="14"/>
    </row>
    <row r="467" spans="1:13">
      <c r="A467" s="14"/>
      <c r="B467" s="14"/>
      <c r="E467" s="27"/>
      <c r="F467" s="14"/>
      <c r="G467" s="14"/>
      <c r="H467" s="19"/>
      <c r="L467" s="14"/>
      <c r="M467" s="14"/>
    </row>
    <row r="468" spans="1:13">
      <c r="A468" s="14"/>
      <c r="B468" s="14"/>
      <c r="E468" s="27"/>
      <c r="F468" s="14"/>
      <c r="G468" s="14"/>
      <c r="H468" s="19"/>
      <c r="L468" s="14"/>
      <c r="M468" s="14"/>
    </row>
    <row r="469" spans="1:13">
      <c r="A469" s="14"/>
      <c r="B469" s="14"/>
      <c r="E469" s="27"/>
      <c r="F469" s="14"/>
      <c r="G469" s="14"/>
      <c r="H469" s="19"/>
      <c r="L469" s="14"/>
      <c r="M469" s="14"/>
    </row>
    <row r="470" spans="1:13">
      <c r="A470" s="14"/>
      <c r="B470" s="14"/>
      <c r="E470" s="27"/>
      <c r="F470" s="14"/>
      <c r="G470" s="14"/>
      <c r="H470" s="19"/>
      <c r="L470" s="14"/>
      <c r="M470" s="14"/>
    </row>
    <row r="471" spans="1:13">
      <c r="A471" s="14"/>
      <c r="B471" s="14"/>
      <c r="E471" s="27"/>
      <c r="F471" s="14"/>
      <c r="G471" s="14"/>
      <c r="H471" s="19"/>
      <c r="L471" s="14"/>
      <c r="M471" s="14"/>
    </row>
    <row r="472" spans="1:13">
      <c r="A472" s="14"/>
      <c r="B472" s="14"/>
      <c r="E472" s="27"/>
      <c r="F472" s="14"/>
      <c r="G472" s="14"/>
      <c r="H472" s="19"/>
      <c r="L472" s="14"/>
      <c r="M472" s="14"/>
    </row>
    <row r="473" spans="1:13">
      <c r="A473" s="14"/>
      <c r="B473" s="14"/>
      <c r="E473" s="27"/>
      <c r="F473" s="14"/>
      <c r="G473" s="14"/>
      <c r="H473" s="19"/>
      <c r="L473" s="14"/>
      <c r="M473" s="14"/>
    </row>
    <row r="474" spans="1:13">
      <c r="A474" s="14"/>
      <c r="B474" s="14"/>
      <c r="E474" s="27"/>
      <c r="F474" s="14"/>
      <c r="G474" s="14"/>
      <c r="H474" s="19"/>
      <c r="L474" s="14"/>
      <c r="M474" s="14"/>
    </row>
    <row r="475" spans="1:13">
      <c r="A475" s="14"/>
      <c r="B475" s="14"/>
      <c r="E475" s="27"/>
      <c r="F475" s="14"/>
      <c r="G475" s="14"/>
      <c r="H475" s="19"/>
      <c r="L475" s="14"/>
      <c r="M475" s="14"/>
    </row>
    <row r="476" spans="1:13">
      <c r="A476" s="14"/>
      <c r="B476" s="14"/>
      <c r="E476" s="27"/>
      <c r="F476" s="14"/>
      <c r="G476" s="14"/>
      <c r="H476" s="19"/>
      <c r="L476" s="14"/>
      <c r="M476" s="14"/>
    </row>
    <row r="477" spans="1:13">
      <c r="A477" s="14"/>
      <c r="B477" s="14"/>
      <c r="E477" s="27"/>
      <c r="F477" s="14"/>
      <c r="G477" s="14"/>
      <c r="H477" s="19"/>
      <c r="L477" s="14"/>
      <c r="M477" s="14"/>
    </row>
    <row r="478" spans="1:13">
      <c r="A478" s="14"/>
      <c r="B478" s="14"/>
      <c r="E478" s="27"/>
      <c r="F478" s="14"/>
      <c r="G478" s="14"/>
      <c r="H478" s="19"/>
      <c r="L478" s="14"/>
      <c r="M478" s="14"/>
    </row>
    <row r="479" spans="1:13">
      <c r="A479" s="14"/>
      <c r="B479" s="14"/>
      <c r="E479" s="27"/>
      <c r="F479" s="14"/>
      <c r="G479" s="14"/>
      <c r="H479" s="19"/>
      <c r="L479" s="14"/>
      <c r="M479" s="14"/>
    </row>
    <row r="480" spans="1:13">
      <c r="A480" s="14"/>
      <c r="B480" s="14"/>
      <c r="E480" s="27"/>
      <c r="F480" s="14"/>
      <c r="G480" s="14"/>
      <c r="H480" s="19"/>
      <c r="L480" s="14"/>
      <c r="M480" s="14"/>
    </row>
    <row r="481" spans="1:13">
      <c r="A481" s="14"/>
      <c r="B481" s="14"/>
      <c r="E481" s="27"/>
      <c r="F481" s="14"/>
      <c r="G481" s="14"/>
      <c r="H481" s="19"/>
      <c r="L481" s="14"/>
      <c r="M481" s="14"/>
    </row>
    <row r="482" spans="1:13">
      <c r="A482" s="14"/>
      <c r="B482" s="14"/>
      <c r="E482" s="27"/>
      <c r="F482" s="14"/>
      <c r="G482" s="14"/>
      <c r="H482" s="19"/>
      <c r="L482" s="14"/>
      <c r="M482" s="14"/>
    </row>
    <row r="483" spans="1:13">
      <c r="A483" s="14"/>
      <c r="B483" s="14"/>
      <c r="E483" s="27"/>
      <c r="F483" s="14"/>
      <c r="G483" s="14"/>
      <c r="H483" s="19"/>
      <c r="L483" s="14"/>
      <c r="M483" s="14"/>
    </row>
    <row r="484" spans="1:13">
      <c r="A484" s="14"/>
      <c r="B484" s="14"/>
      <c r="E484" s="27"/>
      <c r="F484" s="14"/>
      <c r="G484" s="14"/>
      <c r="H484" s="19"/>
      <c r="L484" s="14"/>
      <c r="M484" s="14"/>
    </row>
    <row r="485" spans="1:13">
      <c r="A485" s="14"/>
      <c r="B485" s="14"/>
      <c r="E485" s="27"/>
      <c r="F485" s="14"/>
      <c r="G485" s="14"/>
      <c r="H485" s="19"/>
      <c r="L485" s="14"/>
      <c r="M485" s="14"/>
    </row>
    <row r="486" spans="1:13">
      <c r="A486" s="14"/>
      <c r="B486" s="14"/>
      <c r="E486" s="27"/>
      <c r="F486" s="14"/>
      <c r="G486" s="14"/>
      <c r="H486" s="19"/>
      <c r="L486" s="14"/>
      <c r="M486" s="14"/>
    </row>
    <row r="487" spans="1:13">
      <c r="A487" s="14"/>
      <c r="B487" s="14"/>
      <c r="E487" s="27"/>
      <c r="F487" s="14"/>
      <c r="G487" s="14"/>
      <c r="H487" s="19"/>
      <c r="L487" s="14"/>
      <c r="M487" s="14"/>
    </row>
    <row r="488" spans="1:13">
      <c r="A488" s="14"/>
      <c r="B488" s="14"/>
      <c r="E488" s="27"/>
      <c r="F488" s="14"/>
      <c r="G488" s="14"/>
      <c r="H488" s="19"/>
      <c r="L488" s="14"/>
      <c r="M488" s="14"/>
    </row>
    <row r="489" spans="1:13">
      <c r="A489" s="14"/>
      <c r="B489" s="14"/>
      <c r="E489" s="27"/>
      <c r="F489" s="14"/>
      <c r="G489" s="14"/>
      <c r="H489" s="19"/>
      <c r="L489" s="14"/>
      <c r="M489" s="14"/>
    </row>
    <row r="490" spans="1:13">
      <c r="A490" s="14"/>
      <c r="B490" s="14"/>
      <c r="E490" s="27"/>
      <c r="F490" s="14"/>
      <c r="G490" s="14"/>
      <c r="H490" s="19"/>
      <c r="L490" s="14"/>
      <c r="M490" s="14"/>
    </row>
    <row r="491" spans="1:13">
      <c r="A491" s="14"/>
      <c r="B491" s="14"/>
      <c r="E491" s="27"/>
      <c r="F491" s="14"/>
      <c r="G491" s="14"/>
      <c r="H491" s="19"/>
      <c r="L491" s="14"/>
      <c r="M491" s="14"/>
    </row>
    <row r="492" spans="1:13">
      <c r="A492" s="14"/>
      <c r="B492" s="14"/>
      <c r="E492" s="27"/>
      <c r="F492" s="14"/>
      <c r="G492" s="14"/>
      <c r="H492" s="19"/>
      <c r="L492" s="14"/>
      <c r="M492" s="14"/>
    </row>
    <row r="493" spans="1:13">
      <c r="A493" s="14"/>
      <c r="B493" s="14"/>
      <c r="E493" s="27"/>
      <c r="F493" s="14"/>
      <c r="G493" s="14"/>
      <c r="H493" s="19"/>
      <c r="L493" s="14"/>
      <c r="M493" s="14"/>
    </row>
    <row r="494" spans="1:13">
      <c r="A494" s="14"/>
      <c r="B494" s="14"/>
      <c r="E494" s="27"/>
      <c r="F494" s="14"/>
      <c r="G494" s="14"/>
      <c r="H494" s="19"/>
      <c r="L494" s="14"/>
      <c r="M494" s="14"/>
    </row>
    <row r="495" spans="1:13">
      <c r="A495" s="14"/>
      <c r="B495" s="14"/>
      <c r="E495" s="27"/>
      <c r="F495" s="14"/>
      <c r="G495" s="14"/>
      <c r="H495" s="19"/>
      <c r="L495" s="14"/>
      <c r="M495" s="14"/>
    </row>
    <row r="496" spans="1:13">
      <c r="A496" s="14"/>
      <c r="B496" s="14"/>
      <c r="E496" s="27"/>
      <c r="F496" s="14"/>
      <c r="G496" s="14"/>
      <c r="H496" s="19"/>
      <c r="L496" s="14"/>
      <c r="M496" s="14"/>
    </row>
    <row r="497" spans="1:13">
      <c r="A497" s="14"/>
      <c r="B497" s="14"/>
      <c r="E497" s="27"/>
      <c r="F497" s="14"/>
      <c r="G497" s="14"/>
      <c r="H497" s="19"/>
      <c r="L497" s="14"/>
      <c r="M497" s="14"/>
    </row>
    <row r="498" spans="1:13">
      <c r="A498" s="14"/>
      <c r="B498" s="14"/>
      <c r="E498" s="27"/>
      <c r="F498" s="14"/>
      <c r="G498" s="14"/>
      <c r="H498" s="19"/>
      <c r="L498" s="14"/>
      <c r="M498" s="14"/>
    </row>
    <row r="499" spans="1:13">
      <c r="A499" s="14"/>
      <c r="B499" s="14"/>
      <c r="E499" s="27"/>
      <c r="F499" s="14"/>
      <c r="G499" s="14"/>
      <c r="H499" s="19"/>
      <c r="L499" s="14"/>
      <c r="M499" s="14"/>
    </row>
    <row r="500" spans="1:13">
      <c r="A500" s="14"/>
      <c r="B500" s="14"/>
      <c r="E500" s="27"/>
      <c r="F500" s="14"/>
      <c r="G500" s="14"/>
      <c r="H500" s="19"/>
      <c r="L500" s="14"/>
      <c r="M500" s="14"/>
    </row>
    <row r="501" spans="1:13">
      <c r="A501" s="14"/>
      <c r="B501" s="14"/>
      <c r="E501" s="27"/>
      <c r="F501" s="14"/>
      <c r="G501" s="14"/>
      <c r="H501" s="19"/>
      <c r="L501" s="14"/>
      <c r="M501" s="14"/>
    </row>
    <row r="502" spans="1:13">
      <c r="A502" s="14"/>
      <c r="B502" s="14"/>
      <c r="E502" s="27"/>
      <c r="F502" s="14"/>
      <c r="G502" s="14"/>
      <c r="H502" s="19"/>
      <c r="L502" s="14"/>
      <c r="M502" s="14"/>
    </row>
    <row r="503" spans="1:13">
      <c r="A503" s="14"/>
      <c r="B503" s="14"/>
      <c r="E503" s="27"/>
      <c r="F503" s="14"/>
      <c r="G503" s="14"/>
      <c r="H503" s="19"/>
      <c r="L503" s="14"/>
      <c r="M503" s="14"/>
    </row>
    <row r="504" spans="1:13">
      <c r="A504" s="14"/>
      <c r="B504" s="14"/>
      <c r="E504" s="27"/>
      <c r="F504" s="14"/>
      <c r="G504" s="14"/>
      <c r="H504" s="19"/>
      <c r="L504" s="14"/>
      <c r="M504" s="14"/>
    </row>
    <row r="505" spans="1:13">
      <c r="A505" s="14"/>
      <c r="B505" s="14"/>
      <c r="E505" s="27"/>
      <c r="F505" s="14"/>
      <c r="G505" s="14"/>
      <c r="H505" s="19"/>
      <c r="L505" s="14"/>
      <c r="M505" s="14"/>
    </row>
    <row r="506" spans="1:13">
      <c r="A506" s="14"/>
      <c r="B506" s="14"/>
      <c r="E506" s="27"/>
      <c r="F506" s="14"/>
      <c r="G506" s="14"/>
      <c r="H506" s="19"/>
      <c r="L506" s="14"/>
      <c r="M506" s="14"/>
    </row>
    <row r="507" spans="1:13">
      <c r="A507" s="14"/>
      <c r="B507" s="14"/>
      <c r="E507" s="27"/>
      <c r="F507" s="14"/>
      <c r="G507" s="14"/>
      <c r="H507" s="19"/>
      <c r="L507" s="14"/>
      <c r="M507" s="14"/>
    </row>
    <row r="508" spans="1:13">
      <c r="A508" s="14"/>
      <c r="B508" s="14"/>
      <c r="E508" s="27"/>
      <c r="F508" s="14"/>
      <c r="G508" s="14"/>
      <c r="H508" s="19"/>
      <c r="L508" s="14"/>
      <c r="M508" s="14"/>
    </row>
    <row r="509" spans="1:13">
      <c r="A509" s="14"/>
      <c r="B509" s="14"/>
      <c r="E509" s="27"/>
      <c r="F509" s="14"/>
      <c r="G509" s="14"/>
      <c r="H509" s="19"/>
      <c r="L509" s="14"/>
      <c r="M509" s="14"/>
    </row>
    <row r="510" spans="1:13">
      <c r="A510" s="14"/>
      <c r="B510" s="14"/>
      <c r="E510" s="27"/>
      <c r="F510" s="14"/>
      <c r="G510" s="14"/>
      <c r="H510" s="19"/>
      <c r="L510" s="14"/>
      <c r="M510" s="14"/>
    </row>
    <row r="511" spans="1:13">
      <c r="A511" s="14"/>
      <c r="B511" s="14"/>
      <c r="E511" s="27"/>
      <c r="F511" s="14"/>
      <c r="G511" s="14"/>
      <c r="H511" s="19"/>
      <c r="L511" s="14"/>
      <c r="M511" s="14"/>
    </row>
    <row r="512" spans="1:13">
      <c r="A512" s="14"/>
      <c r="B512" s="14"/>
      <c r="E512" s="27"/>
      <c r="F512" s="14"/>
      <c r="G512" s="14"/>
      <c r="H512" s="19"/>
      <c r="L512" s="14"/>
      <c r="M512" s="14"/>
    </row>
    <row r="513" spans="1:13">
      <c r="A513" s="14"/>
      <c r="B513" s="14"/>
      <c r="E513" s="27"/>
      <c r="F513" s="14"/>
      <c r="G513" s="14"/>
      <c r="H513" s="19"/>
      <c r="L513" s="14"/>
      <c r="M513" s="14"/>
    </row>
    <row r="514" spans="1:13">
      <c r="A514" s="14"/>
      <c r="B514" s="14"/>
      <c r="E514" s="27"/>
      <c r="F514" s="14"/>
      <c r="G514" s="14"/>
      <c r="H514" s="19"/>
      <c r="L514" s="14"/>
      <c r="M514" s="14"/>
    </row>
    <row r="515" spans="1:13">
      <c r="A515" s="14"/>
      <c r="B515" s="14"/>
      <c r="E515" s="27"/>
      <c r="F515" s="14"/>
      <c r="G515" s="14"/>
      <c r="H515" s="19"/>
      <c r="L515" s="14"/>
      <c r="M515" s="14"/>
    </row>
    <row r="516" spans="1:13">
      <c r="A516" s="14"/>
      <c r="B516" s="14"/>
      <c r="E516" s="27"/>
      <c r="F516" s="14"/>
      <c r="G516" s="14"/>
      <c r="H516" s="19"/>
      <c r="L516" s="14"/>
      <c r="M516" s="14"/>
    </row>
    <row r="517" spans="1:13">
      <c r="A517" s="14"/>
      <c r="B517" s="14"/>
      <c r="E517" s="27"/>
      <c r="F517" s="14"/>
      <c r="G517" s="14"/>
      <c r="H517" s="19"/>
      <c r="L517" s="14"/>
      <c r="M517" s="14"/>
    </row>
    <row r="518" spans="1:13">
      <c r="A518" s="14"/>
      <c r="B518" s="14"/>
      <c r="E518" s="27"/>
      <c r="F518" s="14"/>
      <c r="G518" s="14"/>
      <c r="H518" s="19"/>
      <c r="L518" s="14"/>
      <c r="M518" s="14"/>
    </row>
    <row r="519" spans="1:13">
      <c r="A519" s="14"/>
      <c r="B519" s="14"/>
      <c r="E519" s="27"/>
      <c r="F519" s="14"/>
      <c r="G519" s="14"/>
      <c r="H519" s="19"/>
      <c r="L519" s="14"/>
      <c r="M519" s="14"/>
    </row>
    <row r="520" spans="1:13">
      <c r="A520" s="14"/>
      <c r="B520" s="14"/>
      <c r="E520" s="27"/>
      <c r="F520" s="14"/>
      <c r="G520" s="14"/>
      <c r="H520" s="19"/>
      <c r="L520" s="14"/>
      <c r="M520" s="14"/>
    </row>
    <row r="521" spans="1:13">
      <c r="A521" s="14"/>
      <c r="B521" s="14"/>
      <c r="E521" s="27"/>
      <c r="F521" s="14"/>
      <c r="G521" s="14"/>
      <c r="H521" s="19"/>
      <c r="L521" s="14"/>
      <c r="M521" s="14"/>
    </row>
    <row r="522" spans="1:13">
      <c r="A522" s="14"/>
      <c r="B522" s="14"/>
      <c r="E522" s="27"/>
      <c r="F522" s="14"/>
      <c r="G522" s="14"/>
      <c r="H522" s="19"/>
      <c r="L522" s="14"/>
      <c r="M522" s="14"/>
    </row>
    <row r="523" spans="1:13">
      <c r="A523" s="14"/>
      <c r="B523" s="14"/>
      <c r="E523" s="27"/>
      <c r="F523" s="14"/>
      <c r="G523" s="14"/>
      <c r="H523" s="19"/>
      <c r="L523" s="14"/>
      <c r="M523" s="14"/>
    </row>
    <row r="524" spans="1:13">
      <c r="A524" s="14"/>
      <c r="B524" s="14"/>
      <c r="E524" s="27"/>
      <c r="F524" s="14"/>
      <c r="G524" s="14"/>
      <c r="H524" s="19"/>
      <c r="L524" s="14"/>
      <c r="M524" s="14"/>
    </row>
    <row r="525" spans="1:13">
      <c r="A525" s="14"/>
      <c r="B525" s="14"/>
      <c r="E525" s="27"/>
      <c r="F525" s="14"/>
      <c r="G525" s="14"/>
      <c r="H525" s="19"/>
      <c r="L525" s="14"/>
      <c r="M525" s="14"/>
    </row>
    <row r="526" spans="1:13">
      <c r="A526" s="14"/>
      <c r="B526" s="14"/>
      <c r="E526" s="27"/>
      <c r="F526" s="14"/>
      <c r="G526" s="14"/>
      <c r="H526" s="19"/>
      <c r="L526" s="14"/>
      <c r="M526" s="14"/>
    </row>
    <row r="527" spans="1:13">
      <c r="A527" s="14"/>
      <c r="B527" s="14"/>
      <c r="E527" s="27"/>
      <c r="F527" s="14"/>
      <c r="G527" s="14"/>
      <c r="H527" s="19"/>
      <c r="L527" s="14"/>
      <c r="M527" s="14"/>
    </row>
    <row r="528" spans="1:13">
      <c r="A528" s="14"/>
      <c r="B528" s="14"/>
      <c r="E528" s="27"/>
      <c r="F528" s="14"/>
      <c r="G528" s="14"/>
      <c r="H528" s="19"/>
      <c r="L528" s="14"/>
      <c r="M528" s="14"/>
    </row>
    <row r="529" spans="1:13">
      <c r="A529" s="14"/>
      <c r="B529" s="14"/>
      <c r="E529" s="27"/>
      <c r="F529" s="14"/>
      <c r="G529" s="14"/>
      <c r="H529" s="19"/>
      <c r="L529" s="14"/>
      <c r="M529" s="14"/>
    </row>
    <row r="530" spans="1:13">
      <c r="A530" s="14"/>
      <c r="B530" s="14"/>
      <c r="E530" s="27"/>
      <c r="F530" s="14"/>
      <c r="G530" s="14"/>
      <c r="H530" s="19"/>
      <c r="L530" s="14"/>
      <c r="M530" s="14"/>
    </row>
    <row r="531" spans="1:13">
      <c r="A531" s="14"/>
      <c r="B531" s="14"/>
      <c r="E531" s="27"/>
      <c r="F531" s="14"/>
      <c r="G531" s="14"/>
      <c r="H531" s="19"/>
      <c r="L531" s="14"/>
      <c r="M531" s="14"/>
    </row>
    <row r="532" spans="1:13">
      <c r="A532" s="14"/>
      <c r="B532" s="14"/>
      <c r="E532" s="27"/>
      <c r="F532" s="14"/>
      <c r="G532" s="14"/>
      <c r="H532" s="19"/>
      <c r="L532" s="14"/>
      <c r="M532" s="14"/>
    </row>
    <row r="533" spans="1:13">
      <c r="A533" s="14"/>
      <c r="B533" s="14"/>
      <c r="E533" s="27"/>
      <c r="F533" s="14"/>
      <c r="G533" s="14"/>
      <c r="H533" s="19"/>
      <c r="L533" s="14"/>
      <c r="M533" s="14"/>
    </row>
    <row r="534" spans="1:13">
      <c r="A534" s="14"/>
      <c r="B534" s="14"/>
      <c r="E534" s="27"/>
      <c r="F534" s="14"/>
      <c r="G534" s="14"/>
      <c r="H534" s="19"/>
      <c r="L534" s="14"/>
      <c r="M534" s="14"/>
    </row>
    <row r="535" spans="1:13">
      <c r="A535" s="14"/>
      <c r="B535" s="14"/>
      <c r="E535" s="27"/>
      <c r="F535" s="14"/>
      <c r="G535" s="14"/>
      <c r="H535" s="19"/>
      <c r="L535" s="14"/>
      <c r="M535" s="14"/>
    </row>
    <row r="536" spans="1:13">
      <c r="A536" s="14"/>
      <c r="B536" s="14"/>
      <c r="E536" s="27"/>
      <c r="F536" s="14"/>
      <c r="G536" s="14"/>
      <c r="H536" s="19"/>
      <c r="L536" s="14"/>
      <c r="M536" s="14"/>
    </row>
    <row r="537" spans="1:13">
      <c r="A537" s="14"/>
      <c r="B537" s="14"/>
      <c r="E537" s="27"/>
      <c r="F537" s="14"/>
      <c r="G537" s="14"/>
      <c r="H537" s="19"/>
      <c r="L537" s="14"/>
      <c r="M537" s="14"/>
    </row>
    <row r="538" spans="1:13">
      <c r="A538" s="14"/>
      <c r="B538" s="14"/>
      <c r="E538" s="27"/>
      <c r="F538" s="14"/>
      <c r="G538" s="14"/>
      <c r="H538" s="19"/>
      <c r="L538" s="14"/>
      <c r="M538" s="14"/>
    </row>
    <row r="539" spans="1:13">
      <c r="A539" s="14"/>
      <c r="B539" s="14"/>
      <c r="E539" s="27"/>
      <c r="F539" s="14"/>
      <c r="G539" s="14"/>
      <c r="H539" s="19"/>
      <c r="L539" s="14"/>
      <c r="M539" s="14"/>
    </row>
    <row r="540" spans="1:13">
      <c r="A540" s="14"/>
      <c r="B540" s="14"/>
      <c r="E540" s="27"/>
      <c r="F540" s="14"/>
      <c r="G540" s="14"/>
      <c r="H540" s="19"/>
      <c r="L540" s="14"/>
      <c r="M540" s="14"/>
    </row>
    <row r="541" spans="1:13">
      <c r="A541" s="14"/>
      <c r="B541" s="14"/>
      <c r="E541" s="27"/>
      <c r="F541" s="14"/>
      <c r="G541" s="14"/>
      <c r="H541" s="19"/>
      <c r="L541" s="14"/>
      <c r="M541" s="14"/>
    </row>
    <row r="542" spans="1:13">
      <c r="A542" s="14"/>
      <c r="B542" s="14"/>
      <c r="E542" s="27"/>
      <c r="F542" s="14"/>
      <c r="G542" s="14"/>
      <c r="H542" s="19"/>
      <c r="L542" s="14"/>
      <c r="M542" s="14"/>
    </row>
    <row r="543" spans="1:13">
      <c r="A543" s="14"/>
      <c r="B543" s="14"/>
      <c r="E543" s="27"/>
      <c r="F543" s="14"/>
      <c r="G543" s="14"/>
      <c r="H543" s="19"/>
      <c r="L543" s="14"/>
      <c r="M543" s="14"/>
    </row>
    <row r="544" spans="1:13">
      <c r="A544" s="14"/>
      <c r="B544" s="14"/>
      <c r="E544" s="27"/>
      <c r="F544" s="14"/>
      <c r="G544" s="14"/>
      <c r="H544" s="19"/>
      <c r="L544" s="14"/>
      <c r="M544" s="14"/>
    </row>
    <row r="545" spans="1:13">
      <c r="A545" s="14"/>
      <c r="B545" s="14"/>
      <c r="E545" s="27"/>
      <c r="F545" s="14"/>
      <c r="G545" s="14"/>
      <c r="H545" s="19"/>
      <c r="L545" s="14"/>
      <c r="M545" s="14"/>
    </row>
    <row r="546" spans="1:13">
      <c r="A546" s="14"/>
      <c r="B546" s="14"/>
      <c r="E546" s="27"/>
      <c r="F546" s="14"/>
      <c r="G546" s="14"/>
      <c r="H546" s="19"/>
      <c r="L546" s="14"/>
      <c r="M546" s="14"/>
    </row>
    <row r="547" spans="1:13">
      <c r="A547" s="14"/>
      <c r="B547" s="14"/>
      <c r="E547" s="27"/>
      <c r="F547" s="14"/>
      <c r="G547" s="14"/>
      <c r="H547" s="19"/>
      <c r="L547" s="14"/>
      <c r="M547" s="14"/>
    </row>
    <row r="548" spans="1:13">
      <c r="A548" s="14"/>
      <c r="B548" s="14"/>
      <c r="E548" s="27"/>
      <c r="F548" s="14"/>
      <c r="G548" s="14"/>
      <c r="H548" s="19"/>
      <c r="L548" s="14"/>
      <c r="M548" s="14"/>
    </row>
    <row r="549" spans="1:13">
      <c r="A549" s="14"/>
      <c r="B549" s="14"/>
      <c r="E549" s="27"/>
      <c r="F549" s="14"/>
      <c r="G549" s="14"/>
      <c r="H549" s="19"/>
      <c r="L549" s="14"/>
      <c r="M549" s="14"/>
    </row>
    <row r="550" spans="1:13">
      <c r="A550" s="14"/>
      <c r="B550" s="14"/>
      <c r="E550" s="27"/>
      <c r="F550" s="14"/>
      <c r="G550" s="14"/>
      <c r="H550" s="19"/>
      <c r="L550" s="14"/>
      <c r="M550" s="14"/>
    </row>
    <row r="551" spans="1:13">
      <c r="A551" s="14"/>
      <c r="B551" s="14"/>
      <c r="E551" s="27"/>
      <c r="F551" s="14"/>
      <c r="G551" s="14"/>
      <c r="H551" s="19"/>
      <c r="L551" s="14"/>
      <c r="M551" s="14"/>
    </row>
    <row r="552" spans="1:13">
      <c r="A552" s="14"/>
      <c r="B552" s="14"/>
      <c r="E552" s="27"/>
      <c r="F552" s="14"/>
      <c r="G552" s="14"/>
      <c r="H552" s="19"/>
      <c r="L552" s="14"/>
      <c r="M552" s="14"/>
    </row>
    <row r="553" spans="1:13">
      <c r="A553" s="14"/>
      <c r="B553" s="14"/>
      <c r="E553" s="27"/>
      <c r="F553" s="14"/>
      <c r="G553" s="14"/>
      <c r="H553" s="19"/>
      <c r="L553" s="14"/>
      <c r="M553" s="14"/>
    </row>
    <row r="554" spans="1:13">
      <c r="A554" s="14"/>
      <c r="B554" s="14"/>
      <c r="E554" s="27"/>
      <c r="F554" s="14"/>
      <c r="G554" s="14"/>
      <c r="H554" s="19"/>
      <c r="L554" s="14"/>
      <c r="M554" s="14"/>
    </row>
    <row r="555" spans="1:13">
      <c r="A555" s="14"/>
      <c r="B555" s="14"/>
      <c r="E555" s="27"/>
      <c r="F555" s="14"/>
      <c r="G555" s="14"/>
      <c r="H555" s="19"/>
      <c r="L555" s="14"/>
      <c r="M555" s="14"/>
    </row>
    <row r="556" spans="1:13">
      <c r="A556" s="14"/>
      <c r="B556" s="14"/>
      <c r="E556" s="27"/>
      <c r="F556" s="14"/>
      <c r="G556" s="14"/>
      <c r="H556" s="19"/>
      <c r="L556" s="14"/>
      <c r="M556" s="14"/>
    </row>
    <row r="557" spans="1:13">
      <c r="A557" s="14"/>
      <c r="B557" s="14"/>
      <c r="E557" s="27"/>
      <c r="F557" s="14"/>
      <c r="G557" s="14"/>
      <c r="H557" s="19"/>
      <c r="L557" s="14"/>
      <c r="M557" s="14"/>
    </row>
    <row r="558" spans="1:13">
      <c r="A558" s="14"/>
      <c r="B558" s="14"/>
      <c r="E558" s="27"/>
      <c r="F558" s="14"/>
      <c r="G558" s="14"/>
      <c r="H558" s="19"/>
      <c r="L558" s="14"/>
      <c r="M558" s="14"/>
    </row>
    <row r="559" spans="1:13">
      <c r="A559" s="14"/>
      <c r="B559" s="14"/>
      <c r="E559" s="27"/>
      <c r="F559" s="14"/>
      <c r="G559" s="14"/>
      <c r="H559" s="19"/>
      <c r="L559" s="14"/>
      <c r="M559" s="14"/>
    </row>
    <row r="560" spans="1:13">
      <c r="A560" s="14"/>
      <c r="B560" s="14"/>
      <c r="E560" s="27"/>
      <c r="F560" s="14"/>
      <c r="G560" s="14"/>
      <c r="H560" s="19"/>
      <c r="L560" s="14"/>
      <c r="M560" s="14"/>
    </row>
    <row r="561" spans="1:13">
      <c r="A561" s="14"/>
      <c r="B561" s="14"/>
      <c r="E561" s="27"/>
      <c r="F561" s="14"/>
      <c r="G561" s="14"/>
      <c r="H561" s="19"/>
      <c r="L561" s="14"/>
      <c r="M561" s="14"/>
    </row>
    <row r="562" spans="1:13">
      <c r="A562" s="14"/>
      <c r="B562" s="14"/>
      <c r="E562" s="27"/>
      <c r="F562" s="14"/>
      <c r="G562" s="14"/>
      <c r="H562" s="19"/>
      <c r="L562" s="14"/>
      <c r="M562" s="14"/>
    </row>
    <row r="563" spans="1:13">
      <c r="A563" s="14"/>
      <c r="B563" s="14"/>
      <c r="E563" s="27"/>
      <c r="F563" s="14"/>
      <c r="G563" s="14"/>
      <c r="H563" s="19"/>
      <c r="L563" s="14"/>
      <c r="M563" s="14"/>
    </row>
    <row r="564" spans="1:13">
      <c r="A564" s="14"/>
      <c r="B564" s="14"/>
      <c r="E564" s="27"/>
      <c r="F564" s="14"/>
      <c r="G564" s="14"/>
      <c r="H564" s="19"/>
      <c r="L564" s="14"/>
      <c r="M564" s="14"/>
    </row>
    <row r="565" spans="1:13">
      <c r="A565" s="14"/>
      <c r="B565" s="14"/>
      <c r="E565" s="27"/>
      <c r="F565" s="14"/>
      <c r="G565" s="14"/>
      <c r="H565" s="19"/>
      <c r="L565" s="14"/>
      <c r="M565" s="14"/>
    </row>
    <row r="566" spans="1:13">
      <c r="A566" s="14"/>
      <c r="B566" s="14"/>
      <c r="E566" s="27"/>
      <c r="F566" s="14"/>
      <c r="G566" s="14"/>
      <c r="H566" s="19"/>
      <c r="L566" s="14"/>
      <c r="M566" s="14"/>
    </row>
    <row r="567" spans="1:13">
      <c r="A567" s="14"/>
      <c r="B567" s="14"/>
      <c r="E567" s="27"/>
      <c r="F567" s="14"/>
      <c r="G567" s="14"/>
      <c r="H567" s="19"/>
      <c r="L567" s="14"/>
      <c r="M567" s="14"/>
    </row>
    <row r="568" spans="1:13">
      <c r="A568" s="14"/>
      <c r="B568" s="14"/>
      <c r="E568" s="27"/>
      <c r="F568" s="14"/>
      <c r="G568" s="14"/>
      <c r="H568" s="19"/>
      <c r="L568" s="14"/>
      <c r="M568" s="14"/>
    </row>
    <row r="569" spans="1:13">
      <c r="A569" s="14"/>
      <c r="B569" s="14"/>
      <c r="E569" s="27"/>
      <c r="F569" s="14"/>
      <c r="G569" s="14"/>
      <c r="H569" s="19"/>
      <c r="L569" s="14"/>
      <c r="M569" s="14"/>
    </row>
    <row r="570" spans="1:13">
      <c r="A570" s="14"/>
      <c r="B570" s="14"/>
      <c r="E570" s="27"/>
      <c r="F570" s="14"/>
      <c r="G570" s="14"/>
      <c r="H570" s="19"/>
      <c r="L570" s="14"/>
      <c r="M570" s="14"/>
    </row>
    <row r="571" spans="1:13">
      <c r="A571" s="14"/>
      <c r="B571" s="14"/>
      <c r="E571" s="27"/>
      <c r="F571" s="14"/>
      <c r="G571" s="14"/>
      <c r="H571" s="19"/>
      <c r="L571" s="14"/>
      <c r="M571" s="14"/>
    </row>
    <row r="572" spans="1:13">
      <c r="A572" s="14"/>
      <c r="B572" s="14"/>
      <c r="E572" s="27"/>
      <c r="F572" s="14"/>
      <c r="G572" s="14"/>
      <c r="H572" s="19"/>
      <c r="L572" s="14"/>
      <c r="M572" s="14"/>
    </row>
    <row r="573" spans="1:13">
      <c r="A573" s="14"/>
      <c r="B573" s="14"/>
      <c r="E573" s="27"/>
      <c r="F573" s="14"/>
      <c r="G573" s="14"/>
      <c r="H573" s="19"/>
      <c r="L573" s="14"/>
      <c r="M573" s="14"/>
    </row>
    <row r="574" spans="1:13">
      <c r="A574" s="14"/>
      <c r="B574" s="14"/>
      <c r="E574" s="27"/>
      <c r="F574" s="14"/>
      <c r="G574" s="14"/>
      <c r="H574" s="19"/>
      <c r="L574" s="14"/>
      <c r="M574" s="14"/>
    </row>
    <row r="575" spans="1:13">
      <c r="A575" s="14"/>
      <c r="B575" s="14"/>
      <c r="E575" s="27"/>
      <c r="F575" s="14"/>
      <c r="G575" s="14"/>
      <c r="H575" s="19"/>
      <c r="L575" s="14"/>
      <c r="M575" s="14"/>
    </row>
    <row r="576" spans="1:13">
      <c r="A576" s="14"/>
      <c r="B576" s="14"/>
      <c r="E576" s="27"/>
      <c r="F576" s="14"/>
      <c r="G576" s="14"/>
      <c r="H576" s="19"/>
      <c r="L576" s="14"/>
      <c r="M576" s="14"/>
    </row>
    <row r="577" spans="1:13">
      <c r="A577" s="14"/>
      <c r="B577" s="14"/>
      <c r="E577" s="27"/>
      <c r="F577" s="14"/>
      <c r="G577" s="14"/>
      <c r="H577" s="19"/>
      <c r="L577" s="14"/>
      <c r="M577" s="14"/>
    </row>
    <row r="578" spans="1:13">
      <c r="A578" s="14"/>
      <c r="B578" s="14"/>
      <c r="E578" s="27"/>
      <c r="F578" s="14"/>
      <c r="G578" s="14"/>
      <c r="H578" s="19"/>
      <c r="L578" s="14"/>
      <c r="M578" s="14"/>
    </row>
    <row r="579" spans="1:13">
      <c r="A579" s="14"/>
      <c r="B579" s="14"/>
      <c r="E579" s="27"/>
      <c r="F579" s="14"/>
      <c r="G579" s="14"/>
      <c r="H579" s="19"/>
      <c r="L579" s="14"/>
      <c r="M579" s="14"/>
    </row>
    <row r="580" spans="1:13">
      <c r="A580" s="14"/>
      <c r="B580" s="14"/>
      <c r="E580" s="27"/>
      <c r="F580" s="14"/>
      <c r="G580" s="14"/>
      <c r="H580" s="19"/>
      <c r="L580" s="14"/>
      <c r="M580" s="14"/>
    </row>
    <row r="581" spans="1:13">
      <c r="A581" s="14"/>
      <c r="B581" s="14"/>
      <c r="E581" s="27"/>
      <c r="F581" s="14"/>
      <c r="G581" s="14"/>
      <c r="H581" s="19"/>
      <c r="L581" s="14"/>
      <c r="M581" s="14"/>
    </row>
    <row r="582" spans="1:13">
      <c r="A582" s="14"/>
      <c r="B582" s="14"/>
      <c r="E582" s="27"/>
      <c r="F582" s="14"/>
      <c r="G582" s="14"/>
      <c r="H582" s="19"/>
      <c r="L582" s="14"/>
      <c r="M582" s="14"/>
    </row>
    <row r="583" spans="1:13">
      <c r="A583" s="14"/>
      <c r="B583" s="14"/>
      <c r="E583" s="27"/>
      <c r="F583" s="14"/>
      <c r="G583" s="14"/>
      <c r="H583" s="19"/>
      <c r="L583" s="14"/>
      <c r="M583" s="14"/>
    </row>
    <row r="584" spans="1:13">
      <c r="A584" s="14"/>
      <c r="B584" s="14"/>
      <c r="E584" s="27"/>
      <c r="F584" s="14"/>
      <c r="G584" s="14"/>
      <c r="H584" s="19"/>
      <c r="L584" s="14"/>
      <c r="M584" s="14"/>
    </row>
    <row r="585" spans="1:13">
      <c r="A585" s="14"/>
      <c r="B585" s="14"/>
      <c r="E585" s="27"/>
      <c r="F585" s="14"/>
      <c r="G585" s="14"/>
      <c r="H585" s="19"/>
      <c r="L585" s="14"/>
      <c r="M585" s="14"/>
    </row>
    <row r="586" spans="1:13">
      <c r="A586" s="14"/>
      <c r="B586" s="14"/>
      <c r="E586" s="27"/>
      <c r="F586" s="14"/>
      <c r="G586" s="14"/>
      <c r="H586" s="19"/>
      <c r="L586" s="14"/>
      <c r="M586" s="14"/>
    </row>
    <row r="587" spans="1:13">
      <c r="A587" s="14"/>
      <c r="B587" s="14"/>
      <c r="E587" s="27"/>
      <c r="F587" s="14"/>
      <c r="G587" s="14"/>
      <c r="H587" s="19"/>
      <c r="L587" s="14"/>
      <c r="M587" s="14"/>
    </row>
    <row r="588" spans="1:13">
      <c r="A588" s="14"/>
      <c r="B588" s="14"/>
      <c r="E588" s="27"/>
      <c r="F588" s="14"/>
      <c r="G588" s="14"/>
      <c r="H588" s="19"/>
      <c r="L588" s="14"/>
      <c r="M588" s="14"/>
    </row>
    <row r="589" spans="1:13">
      <c r="A589" s="14"/>
      <c r="B589" s="14"/>
      <c r="E589" s="27"/>
      <c r="F589" s="14"/>
      <c r="G589" s="14"/>
      <c r="H589" s="19"/>
      <c r="L589" s="14"/>
      <c r="M589" s="14"/>
    </row>
    <row r="590" spans="1:13">
      <c r="A590" s="14"/>
      <c r="B590" s="14"/>
      <c r="E590" s="27"/>
      <c r="F590" s="14"/>
      <c r="G590" s="14"/>
      <c r="H590" s="19"/>
      <c r="L590" s="14"/>
      <c r="M590" s="14"/>
    </row>
    <row r="591" spans="1:13">
      <c r="A591" s="14"/>
      <c r="B591" s="14"/>
      <c r="E591" s="27"/>
      <c r="F591" s="14"/>
      <c r="G591" s="14"/>
      <c r="H591" s="19"/>
      <c r="L591" s="14"/>
      <c r="M591" s="14"/>
    </row>
    <row r="592" spans="1:13">
      <c r="A592" s="14"/>
      <c r="B592" s="14"/>
      <c r="E592" s="27"/>
      <c r="F592" s="14"/>
      <c r="G592" s="14"/>
      <c r="H592" s="19"/>
      <c r="L592" s="14"/>
      <c r="M592" s="14"/>
    </row>
    <row r="593" spans="1:13">
      <c r="A593" s="14"/>
      <c r="B593" s="14"/>
      <c r="E593" s="27"/>
      <c r="F593" s="14"/>
      <c r="G593" s="14"/>
      <c r="H593" s="19"/>
      <c r="L593" s="14"/>
      <c r="M593" s="14"/>
    </row>
    <row r="594" spans="1:13">
      <c r="A594" s="14"/>
      <c r="B594" s="14"/>
      <c r="E594" s="27"/>
      <c r="F594" s="14"/>
      <c r="G594" s="14"/>
      <c r="H594" s="19"/>
      <c r="L594" s="14"/>
      <c r="M594" s="14"/>
    </row>
    <row r="595" spans="1:13">
      <c r="A595" s="14"/>
      <c r="B595" s="14"/>
      <c r="E595" s="27"/>
      <c r="F595" s="14"/>
      <c r="G595" s="14"/>
      <c r="H595" s="19"/>
      <c r="L595" s="14"/>
      <c r="M595" s="14"/>
    </row>
    <row r="596" spans="1:13">
      <c r="A596" s="14"/>
      <c r="B596" s="14"/>
      <c r="E596" s="27"/>
      <c r="F596" s="14"/>
      <c r="G596" s="14"/>
      <c r="H596" s="19"/>
      <c r="L596" s="14"/>
      <c r="M596" s="14"/>
    </row>
    <row r="597" spans="1:13">
      <c r="A597" s="14"/>
      <c r="B597" s="14"/>
      <c r="E597" s="27"/>
      <c r="F597" s="14"/>
      <c r="G597" s="14"/>
      <c r="H597" s="19"/>
      <c r="L597" s="14"/>
      <c r="M597" s="14"/>
    </row>
    <row r="598" spans="1:13">
      <c r="A598" s="14"/>
      <c r="B598" s="14"/>
      <c r="E598" s="27"/>
      <c r="F598" s="14"/>
      <c r="G598" s="14"/>
      <c r="H598" s="19"/>
      <c r="L598" s="14"/>
      <c r="M598" s="14"/>
    </row>
    <row r="599" spans="1:13">
      <c r="A599" s="14"/>
      <c r="B599" s="14"/>
      <c r="E599" s="27"/>
      <c r="F599" s="14"/>
      <c r="G599" s="14"/>
      <c r="H599" s="19"/>
      <c r="L599" s="14"/>
      <c r="M599" s="14"/>
    </row>
    <row r="600" spans="1:13">
      <c r="A600" s="14"/>
      <c r="B600" s="14"/>
      <c r="E600" s="27"/>
      <c r="F600" s="14"/>
      <c r="G600" s="14"/>
      <c r="H600" s="19"/>
      <c r="L600" s="14"/>
      <c r="M600" s="14"/>
    </row>
    <row r="601" spans="1:13">
      <c r="A601" s="14"/>
      <c r="B601" s="14"/>
      <c r="E601" s="27"/>
      <c r="F601" s="14"/>
      <c r="G601" s="14"/>
      <c r="H601" s="19"/>
      <c r="L601" s="14"/>
      <c r="M601" s="14"/>
    </row>
    <row r="602" spans="1:13">
      <c r="A602" s="14"/>
      <c r="B602" s="14"/>
      <c r="E602" s="27"/>
      <c r="F602" s="14"/>
      <c r="G602" s="14"/>
      <c r="H602" s="19"/>
      <c r="L602" s="14"/>
      <c r="M602" s="14"/>
    </row>
    <row r="603" spans="1:13">
      <c r="A603" s="14"/>
      <c r="B603" s="14"/>
      <c r="E603" s="27"/>
      <c r="F603" s="14"/>
      <c r="G603" s="14"/>
      <c r="H603" s="19"/>
      <c r="L603" s="14"/>
      <c r="M603" s="14"/>
    </row>
    <row r="604" spans="1:13">
      <c r="A604" s="14"/>
      <c r="B604" s="14"/>
      <c r="E604" s="27"/>
      <c r="F604" s="14"/>
      <c r="G604" s="14"/>
      <c r="H604" s="19"/>
      <c r="L604" s="14"/>
      <c r="M604" s="14"/>
    </row>
    <row r="605" spans="1:13">
      <c r="A605" s="14"/>
      <c r="B605" s="14"/>
      <c r="E605" s="27"/>
      <c r="F605" s="14"/>
      <c r="G605" s="14"/>
      <c r="H605" s="19"/>
      <c r="L605" s="14"/>
      <c r="M605" s="14"/>
    </row>
    <row r="606" spans="1:13">
      <c r="A606" s="14"/>
      <c r="B606" s="14"/>
      <c r="E606" s="27"/>
      <c r="F606" s="14"/>
      <c r="G606" s="14"/>
      <c r="H606" s="19"/>
      <c r="L606" s="14"/>
      <c r="M606" s="14"/>
    </row>
    <row r="607" spans="1:13">
      <c r="A607" s="14"/>
      <c r="B607" s="14"/>
      <c r="E607" s="27"/>
      <c r="F607" s="14"/>
      <c r="G607" s="14"/>
      <c r="H607" s="19"/>
      <c r="L607" s="14"/>
      <c r="M607" s="14"/>
    </row>
    <row r="608" spans="1:13">
      <c r="A608" s="14"/>
      <c r="B608" s="14"/>
      <c r="E608" s="27"/>
      <c r="F608" s="14"/>
      <c r="G608" s="14"/>
      <c r="H608" s="19"/>
      <c r="L608" s="14"/>
      <c r="M608" s="14"/>
    </row>
    <row r="609" spans="1:13">
      <c r="A609" s="14"/>
      <c r="B609" s="14"/>
      <c r="E609" s="27"/>
      <c r="F609" s="14"/>
      <c r="G609" s="14"/>
      <c r="H609" s="19"/>
      <c r="L609" s="14"/>
      <c r="M609" s="14"/>
    </row>
    <row r="610" spans="1:13">
      <c r="A610" s="14"/>
      <c r="B610" s="14"/>
      <c r="E610" s="27"/>
      <c r="F610" s="14"/>
      <c r="G610" s="14"/>
      <c r="H610" s="19"/>
      <c r="L610" s="14"/>
      <c r="M610" s="14"/>
    </row>
    <row r="611" spans="1:13">
      <c r="A611" s="14"/>
      <c r="B611" s="14"/>
      <c r="E611" s="27"/>
      <c r="F611" s="14"/>
      <c r="G611" s="14"/>
      <c r="H611" s="19"/>
      <c r="L611" s="14"/>
      <c r="M611" s="14"/>
    </row>
    <row r="612" spans="1:13">
      <c r="A612" s="14"/>
      <c r="B612" s="14"/>
      <c r="E612" s="27"/>
      <c r="F612" s="14"/>
      <c r="G612" s="14"/>
      <c r="H612" s="19"/>
      <c r="L612" s="14"/>
      <c r="M612" s="14"/>
    </row>
    <row r="613" spans="1:13">
      <c r="A613" s="14"/>
      <c r="B613" s="14"/>
      <c r="E613" s="27"/>
      <c r="F613" s="14"/>
      <c r="G613" s="14"/>
      <c r="H613" s="19"/>
      <c r="L613" s="14"/>
      <c r="M613" s="14"/>
    </row>
    <row r="614" spans="1:13">
      <c r="A614" s="14"/>
      <c r="B614" s="14"/>
      <c r="E614" s="27"/>
      <c r="F614" s="14"/>
      <c r="G614" s="14"/>
      <c r="H614" s="19"/>
      <c r="L614" s="14"/>
      <c r="M614" s="14"/>
    </row>
    <row r="615" spans="1:13">
      <c r="A615" s="14"/>
      <c r="B615" s="14"/>
      <c r="E615" s="27"/>
      <c r="F615" s="14"/>
      <c r="G615" s="14"/>
      <c r="H615" s="19"/>
      <c r="L615" s="14"/>
      <c r="M615" s="14"/>
    </row>
    <row r="616" spans="1:13">
      <c r="A616" s="14"/>
      <c r="B616" s="14"/>
      <c r="E616" s="27"/>
      <c r="F616" s="14"/>
      <c r="G616" s="14"/>
      <c r="H616" s="19"/>
      <c r="L616" s="14"/>
      <c r="M616" s="14"/>
    </row>
    <row r="617" spans="1:13">
      <c r="A617" s="14"/>
      <c r="B617" s="14"/>
      <c r="E617" s="27"/>
      <c r="F617" s="14"/>
      <c r="G617" s="14"/>
      <c r="H617" s="19"/>
      <c r="L617" s="14"/>
      <c r="M617" s="14"/>
    </row>
    <row r="618" spans="1:13">
      <c r="A618" s="14"/>
      <c r="B618" s="14"/>
      <c r="E618" s="27"/>
      <c r="F618" s="14"/>
      <c r="G618" s="14"/>
      <c r="H618" s="19"/>
      <c r="L618" s="14"/>
      <c r="M618" s="14"/>
    </row>
    <row r="619" spans="1:13">
      <c r="A619" s="14"/>
      <c r="B619" s="14"/>
      <c r="E619" s="27"/>
      <c r="F619" s="14"/>
      <c r="G619" s="14"/>
      <c r="H619" s="19"/>
      <c r="L619" s="14"/>
      <c r="M619" s="14"/>
    </row>
    <row r="620" spans="1:13">
      <c r="A620" s="14"/>
      <c r="B620" s="14"/>
      <c r="E620" s="27"/>
      <c r="F620" s="14"/>
      <c r="G620" s="14"/>
      <c r="H620" s="19"/>
      <c r="L620" s="14"/>
      <c r="M620" s="14"/>
    </row>
    <row r="621" spans="1:13">
      <c r="A621" s="14"/>
      <c r="B621" s="14"/>
      <c r="E621" s="27"/>
      <c r="F621" s="14"/>
      <c r="G621" s="14"/>
      <c r="H621" s="19"/>
      <c r="L621" s="14"/>
      <c r="M621" s="14"/>
    </row>
    <row r="622" spans="1:13">
      <c r="A622" s="14"/>
      <c r="B622" s="14"/>
      <c r="E622" s="27"/>
      <c r="F622" s="14"/>
      <c r="G622" s="14"/>
      <c r="H622" s="19"/>
      <c r="L622" s="14"/>
      <c r="M622" s="14"/>
    </row>
    <row r="623" spans="1:13">
      <c r="A623" s="14"/>
      <c r="B623" s="14"/>
      <c r="E623" s="27"/>
      <c r="F623" s="14"/>
      <c r="G623" s="14"/>
      <c r="H623" s="19"/>
      <c r="L623" s="14"/>
      <c r="M623" s="14"/>
    </row>
    <row r="624" spans="1:13">
      <c r="A624" s="14"/>
      <c r="B624" s="14"/>
      <c r="E624" s="27"/>
      <c r="F624" s="14"/>
      <c r="G624" s="14"/>
      <c r="H624" s="19"/>
      <c r="L624" s="14"/>
      <c r="M624" s="14"/>
    </row>
    <row r="625" spans="1:13">
      <c r="A625" s="14"/>
      <c r="B625" s="14"/>
      <c r="E625" s="27"/>
      <c r="F625" s="14"/>
      <c r="G625" s="14"/>
      <c r="H625" s="19"/>
      <c r="L625" s="14"/>
      <c r="M625" s="14"/>
    </row>
    <row r="626" spans="1:13">
      <c r="A626" s="14"/>
      <c r="B626" s="14"/>
      <c r="E626" s="27"/>
      <c r="F626" s="14"/>
      <c r="G626" s="14"/>
      <c r="H626" s="19"/>
      <c r="L626" s="14"/>
      <c r="M626" s="14"/>
    </row>
    <row r="627" spans="1:13">
      <c r="A627" s="14"/>
      <c r="B627" s="14"/>
      <c r="E627" s="27"/>
      <c r="F627" s="14"/>
      <c r="G627" s="14"/>
      <c r="H627" s="19"/>
      <c r="L627" s="14"/>
      <c r="M627" s="14"/>
    </row>
    <row r="628" spans="1:13">
      <c r="A628" s="14"/>
      <c r="B628" s="14"/>
      <c r="E628" s="27"/>
      <c r="F628" s="14"/>
      <c r="G628" s="14"/>
      <c r="H628" s="19"/>
      <c r="L628" s="14"/>
      <c r="M628" s="14"/>
    </row>
    <row r="629" spans="1:13">
      <c r="A629" s="14"/>
      <c r="B629" s="14"/>
      <c r="E629" s="27"/>
      <c r="F629" s="14"/>
      <c r="G629" s="14"/>
      <c r="H629" s="19"/>
      <c r="L629" s="14"/>
      <c r="M629" s="14"/>
    </row>
    <row r="630" spans="1:13">
      <c r="A630" s="14"/>
      <c r="B630" s="14"/>
      <c r="E630" s="27"/>
      <c r="F630" s="14"/>
      <c r="G630" s="14"/>
      <c r="H630" s="19"/>
      <c r="L630" s="14"/>
      <c r="M630" s="14"/>
    </row>
    <row r="631" spans="1:13">
      <c r="A631" s="14"/>
      <c r="B631" s="14"/>
      <c r="E631" s="27"/>
      <c r="F631" s="14"/>
      <c r="G631" s="14"/>
      <c r="H631" s="19"/>
      <c r="L631" s="14"/>
      <c r="M631" s="14"/>
    </row>
    <row r="632" spans="1:13">
      <c r="A632" s="14"/>
      <c r="B632" s="14"/>
      <c r="E632" s="27"/>
      <c r="F632" s="14"/>
      <c r="G632" s="14"/>
      <c r="H632" s="19"/>
      <c r="L632" s="14"/>
      <c r="M632" s="14"/>
    </row>
    <row r="633" spans="1:13">
      <c r="A633" s="14"/>
      <c r="B633" s="14"/>
      <c r="E633" s="27"/>
      <c r="F633" s="14"/>
      <c r="G633" s="14"/>
      <c r="H633" s="19"/>
      <c r="L633" s="14"/>
      <c r="M633" s="14"/>
    </row>
    <row r="634" spans="1:13">
      <c r="A634" s="14"/>
      <c r="B634" s="14"/>
      <c r="E634" s="27"/>
      <c r="F634" s="14"/>
      <c r="G634" s="14"/>
      <c r="H634" s="19"/>
      <c r="L634" s="14"/>
      <c r="M634" s="14"/>
    </row>
    <row r="635" spans="1:13">
      <c r="A635" s="14"/>
      <c r="B635" s="14"/>
      <c r="E635" s="27"/>
      <c r="F635" s="14"/>
      <c r="G635" s="14"/>
      <c r="H635" s="19"/>
      <c r="L635" s="14"/>
      <c r="M635" s="14"/>
    </row>
    <row r="636" spans="1:13">
      <c r="A636" s="14"/>
      <c r="B636" s="14"/>
      <c r="E636" s="27"/>
      <c r="F636" s="14"/>
      <c r="G636" s="14"/>
      <c r="H636" s="19"/>
      <c r="L636" s="14"/>
      <c r="M636" s="14"/>
    </row>
    <row r="637" spans="1:13">
      <c r="A637" s="14"/>
      <c r="B637" s="14"/>
      <c r="E637" s="27"/>
      <c r="F637" s="14"/>
      <c r="G637" s="14"/>
      <c r="H637" s="19"/>
      <c r="L637" s="14"/>
      <c r="M637" s="14"/>
    </row>
    <row r="638" spans="1:13">
      <c r="A638" s="14"/>
      <c r="B638" s="14"/>
      <c r="E638" s="27"/>
      <c r="F638" s="14"/>
      <c r="G638" s="14"/>
      <c r="H638" s="19"/>
      <c r="L638" s="14"/>
      <c r="M638" s="14"/>
    </row>
    <row r="639" spans="1:13">
      <c r="A639" s="14"/>
      <c r="B639" s="14"/>
      <c r="E639" s="27"/>
      <c r="F639" s="14"/>
      <c r="G639" s="14"/>
      <c r="H639" s="19"/>
      <c r="L639" s="14"/>
      <c r="M639" s="14"/>
    </row>
    <row r="640" spans="1:13">
      <c r="A640" s="14"/>
      <c r="B640" s="14"/>
      <c r="E640" s="27"/>
      <c r="F640" s="14"/>
      <c r="G640" s="14"/>
      <c r="H640" s="19"/>
      <c r="L640" s="14"/>
      <c r="M640" s="14"/>
    </row>
    <row r="641" spans="1:13">
      <c r="A641" s="14"/>
      <c r="B641" s="14"/>
      <c r="E641" s="27"/>
      <c r="F641" s="14"/>
      <c r="G641" s="14"/>
      <c r="H641" s="19"/>
      <c r="L641" s="14"/>
      <c r="M641" s="14"/>
    </row>
    <row r="642" spans="1:13">
      <c r="A642" s="14"/>
      <c r="B642" s="14"/>
      <c r="E642" s="27"/>
      <c r="F642" s="14"/>
      <c r="G642" s="14"/>
      <c r="H642" s="19"/>
      <c r="L642" s="14"/>
      <c r="M642" s="14"/>
    </row>
    <row r="643" spans="1:13">
      <c r="A643" s="14"/>
      <c r="B643" s="14"/>
      <c r="E643" s="27"/>
      <c r="F643" s="14"/>
      <c r="G643" s="14"/>
      <c r="H643" s="19"/>
      <c r="L643" s="14"/>
      <c r="M643" s="14"/>
    </row>
    <row r="644" spans="1:13">
      <c r="A644" s="14"/>
      <c r="B644" s="14"/>
      <c r="E644" s="27"/>
      <c r="F644" s="14"/>
      <c r="G644" s="14"/>
      <c r="H644" s="19"/>
      <c r="L644" s="14"/>
      <c r="M644" s="14"/>
    </row>
    <row r="645" spans="1:13">
      <c r="A645" s="14"/>
      <c r="B645" s="14"/>
      <c r="E645" s="27"/>
      <c r="F645" s="14"/>
      <c r="G645" s="14"/>
      <c r="H645" s="19"/>
      <c r="L645" s="14"/>
      <c r="M645" s="14"/>
    </row>
    <row r="646" spans="1:13">
      <c r="A646" s="14"/>
      <c r="B646" s="14"/>
      <c r="E646" s="27"/>
      <c r="F646" s="14"/>
      <c r="G646" s="14"/>
      <c r="H646" s="19"/>
      <c r="L646" s="14"/>
      <c r="M646" s="14"/>
    </row>
    <row r="647" spans="1:13">
      <c r="A647" s="14"/>
      <c r="B647" s="14"/>
      <c r="E647" s="27"/>
      <c r="F647" s="14"/>
      <c r="G647" s="14"/>
      <c r="H647" s="19"/>
      <c r="L647" s="14"/>
      <c r="M647" s="14"/>
    </row>
    <row r="648" spans="1:13">
      <c r="A648" s="14"/>
      <c r="B648" s="14"/>
      <c r="E648" s="27"/>
      <c r="F648" s="14"/>
      <c r="G648" s="14"/>
      <c r="H648" s="19"/>
      <c r="L648" s="14"/>
      <c r="M648" s="14"/>
    </row>
    <row r="649" spans="1:13">
      <c r="A649" s="14"/>
      <c r="B649" s="14"/>
      <c r="E649" s="27"/>
      <c r="F649" s="14"/>
      <c r="G649" s="14"/>
      <c r="H649" s="19"/>
      <c r="L649" s="14"/>
      <c r="M649" s="14"/>
    </row>
    <row r="650" spans="1:13">
      <c r="A650" s="14"/>
      <c r="B650" s="14"/>
      <c r="E650" s="27"/>
      <c r="F650" s="14"/>
      <c r="G650" s="14"/>
      <c r="H650" s="19"/>
      <c r="L650" s="14"/>
      <c r="M650" s="14"/>
    </row>
    <row r="651" spans="1:13">
      <c r="A651" s="14"/>
      <c r="B651" s="14"/>
      <c r="E651" s="27"/>
      <c r="F651" s="14"/>
      <c r="G651" s="14"/>
      <c r="H651" s="19"/>
      <c r="L651" s="14"/>
      <c r="M651" s="14"/>
    </row>
    <row r="652" spans="1:13">
      <c r="A652" s="14"/>
      <c r="B652" s="14"/>
      <c r="E652" s="27"/>
      <c r="F652" s="14"/>
      <c r="G652" s="14"/>
      <c r="H652" s="19"/>
      <c r="L652" s="14"/>
      <c r="M652" s="14"/>
    </row>
    <row r="653" spans="1:13">
      <c r="A653" s="14"/>
      <c r="B653" s="14"/>
      <c r="E653" s="27"/>
      <c r="F653" s="14"/>
      <c r="G653" s="14"/>
      <c r="H653" s="19"/>
      <c r="L653" s="14"/>
      <c r="M653" s="14"/>
    </row>
    <row r="654" spans="1:13">
      <c r="A654" s="14"/>
      <c r="B654" s="14"/>
      <c r="E654" s="27"/>
      <c r="F654" s="14"/>
      <c r="G654" s="14"/>
      <c r="H654" s="19"/>
      <c r="L654" s="14"/>
      <c r="M654" s="14"/>
    </row>
    <row r="655" spans="1:13">
      <c r="A655" s="14"/>
      <c r="B655" s="14"/>
      <c r="E655" s="27"/>
      <c r="F655" s="14"/>
      <c r="G655" s="14"/>
      <c r="H655" s="19"/>
      <c r="L655" s="14"/>
      <c r="M655" s="14"/>
    </row>
    <row r="656" spans="1:13">
      <c r="A656" s="14"/>
      <c r="B656" s="14"/>
      <c r="E656" s="27"/>
      <c r="F656" s="14"/>
      <c r="G656" s="14"/>
      <c r="H656" s="19"/>
      <c r="L656" s="14"/>
      <c r="M656" s="14"/>
    </row>
    <row r="657" spans="1:13">
      <c r="A657" s="14"/>
      <c r="B657" s="14"/>
      <c r="E657" s="27"/>
      <c r="F657" s="14"/>
      <c r="G657" s="14"/>
      <c r="H657" s="19"/>
      <c r="L657" s="14"/>
      <c r="M657" s="14"/>
    </row>
    <row r="658" spans="1:13">
      <c r="A658" s="14"/>
      <c r="B658" s="14"/>
      <c r="E658" s="27"/>
      <c r="F658" s="14"/>
      <c r="G658" s="14"/>
      <c r="H658" s="19"/>
      <c r="L658" s="14"/>
      <c r="M658" s="14"/>
    </row>
    <row r="659" spans="1:13">
      <c r="A659" s="14"/>
      <c r="B659" s="14"/>
      <c r="E659" s="27"/>
      <c r="F659" s="14"/>
      <c r="G659" s="14"/>
      <c r="H659" s="19"/>
      <c r="L659" s="14"/>
      <c r="M659" s="14"/>
    </row>
    <row r="660" spans="1:13">
      <c r="A660" s="14"/>
      <c r="B660" s="14"/>
      <c r="E660" s="27"/>
      <c r="F660" s="14"/>
      <c r="G660" s="14"/>
      <c r="H660" s="19"/>
      <c r="L660" s="14"/>
      <c r="M660" s="14"/>
    </row>
    <row r="661" spans="1:13">
      <c r="A661" s="14"/>
      <c r="B661" s="14"/>
      <c r="E661" s="27"/>
      <c r="F661" s="14"/>
      <c r="G661" s="14"/>
      <c r="H661" s="19"/>
      <c r="L661" s="14"/>
      <c r="M661" s="14"/>
    </row>
    <row r="662" spans="1:13">
      <c r="A662" s="14"/>
      <c r="B662" s="14"/>
      <c r="E662" s="27"/>
      <c r="F662" s="14"/>
      <c r="G662" s="14"/>
      <c r="H662" s="19"/>
      <c r="L662" s="14"/>
      <c r="M662" s="14"/>
    </row>
    <row r="663" spans="1:13">
      <c r="A663" s="14"/>
      <c r="B663" s="14"/>
      <c r="E663" s="27"/>
      <c r="F663" s="14"/>
      <c r="G663" s="14"/>
      <c r="H663" s="19"/>
      <c r="L663" s="14"/>
      <c r="M663" s="14"/>
    </row>
    <row r="664" spans="1:13">
      <c r="A664" s="14"/>
      <c r="B664" s="14"/>
      <c r="E664" s="27"/>
      <c r="F664" s="14"/>
      <c r="G664" s="14"/>
      <c r="H664" s="19"/>
      <c r="L664" s="14"/>
      <c r="M664" s="14"/>
    </row>
    <row r="665" spans="1:13">
      <c r="A665" s="14"/>
      <c r="B665" s="14"/>
      <c r="E665" s="27"/>
      <c r="F665" s="14"/>
      <c r="G665" s="14"/>
      <c r="H665" s="19"/>
      <c r="L665" s="14"/>
      <c r="M665" s="14"/>
    </row>
    <row r="666" spans="1:13">
      <c r="A666" s="14"/>
      <c r="B666" s="14"/>
      <c r="E666" s="27"/>
      <c r="F666" s="14"/>
      <c r="G666" s="14"/>
      <c r="H666" s="19"/>
      <c r="L666" s="14"/>
      <c r="M666" s="14"/>
    </row>
    <row r="667" spans="1:13">
      <c r="A667" s="14"/>
      <c r="B667" s="14"/>
      <c r="E667" s="27"/>
      <c r="F667" s="14"/>
      <c r="G667" s="14"/>
      <c r="H667" s="19"/>
      <c r="L667" s="14"/>
      <c r="M667" s="14"/>
    </row>
    <row r="668" spans="1:13">
      <c r="A668" s="14"/>
      <c r="B668" s="14"/>
      <c r="E668" s="27"/>
      <c r="F668" s="14"/>
      <c r="G668" s="14"/>
      <c r="H668" s="19"/>
      <c r="L668" s="14"/>
      <c r="M668" s="14"/>
    </row>
    <row r="669" spans="1:13">
      <c r="A669" s="14"/>
      <c r="B669" s="14"/>
      <c r="E669" s="27"/>
      <c r="F669" s="14"/>
      <c r="G669" s="14"/>
      <c r="H669" s="19"/>
      <c r="L669" s="14"/>
      <c r="M669" s="14"/>
    </row>
    <row r="670" spans="1:13">
      <c r="A670" s="14"/>
      <c r="B670" s="14"/>
      <c r="E670" s="27"/>
      <c r="F670" s="14"/>
      <c r="G670" s="14"/>
      <c r="H670" s="19"/>
      <c r="L670" s="14"/>
      <c r="M670" s="14"/>
    </row>
    <row r="671" spans="1:13">
      <c r="A671" s="14"/>
      <c r="B671" s="14"/>
      <c r="E671" s="27"/>
      <c r="F671" s="14"/>
      <c r="G671" s="14"/>
      <c r="H671" s="19"/>
      <c r="L671" s="14"/>
      <c r="M671" s="14"/>
    </row>
    <row r="672" spans="1:13">
      <c r="A672" s="14"/>
      <c r="B672" s="14"/>
      <c r="E672" s="27"/>
      <c r="F672" s="14"/>
      <c r="G672" s="14"/>
      <c r="H672" s="19"/>
      <c r="L672" s="14"/>
      <c r="M672" s="14"/>
    </row>
    <row r="673" spans="1:13">
      <c r="A673" s="14"/>
      <c r="B673" s="14"/>
      <c r="E673" s="27"/>
      <c r="F673" s="14"/>
      <c r="G673" s="14"/>
      <c r="H673" s="19"/>
      <c r="L673" s="14"/>
      <c r="M673" s="14"/>
    </row>
    <row r="674" spans="1:13">
      <c r="A674" s="14"/>
      <c r="B674" s="14"/>
      <c r="E674" s="27"/>
      <c r="F674" s="14"/>
      <c r="G674" s="14"/>
      <c r="H674" s="19"/>
      <c r="L674" s="14"/>
      <c r="M674" s="14"/>
    </row>
    <row r="675" spans="1:13">
      <c r="A675" s="14"/>
      <c r="B675" s="14"/>
      <c r="E675" s="27"/>
      <c r="F675" s="14"/>
      <c r="G675" s="14"/>
      <c r="H675" s="19"/>
      <c r="L675" s="14"/>
      <c r="M675" s="14"/>
    </row>
    <row r="676" spans="1:13">
      <c r="A676" s="14"/>
      <c r="B676" s="14"/>
      <c r="E676" s="27"/>
      <c r="F676" s="14"/>
      <c r="G676" s="14"/>
      <c r="H676" s="19"/>
      <c r="L676" s="14"/>
      <c r="M676" s="14"/>
    </row>
    <row r="677" spans="1:13">
      <c r="A677" s="14"/>
      <c r="B677" s="14"/>
      <c r="E677" s="27"/>
      <c r="F677" s="14"/>
      <c r="G677" s="14"/>
      <c r="H677" s="19"/>
      <c r="L677" s="14"/>
      <c r="M677" s="14"/>
    </row>
    <row r="678" spans="1:13">
      <c r="A678" s="14"/>
      <c r="B678" s="14"/>
      <c r="E678" s="27"/>
      <c r="F678" s="14"/>
      <c r="G678" s="14"/>
      <c r="H678" s="19"/>
      <c r="L678" s="14"/>
      <c r="M678" s="14"/>
    </row>
    <row r="679" spans="1:13">
      <c r="A679" s="14"/>
      <c r="B679" s="14"/>
      <c r="E679" s="27"/>
      <c r="F679" s="14"/>
      <c r="G679" s="14"/>
      <c r="H679" s="19"/>
      <c r="L679" s="14"/>
      <c r="M679" s="14"/>
    </row>
    <row r="680" spans="1:13">
      <c r="A680" s="14"/>
      <c r="B680" s="14"/>
      <c r="E680" s="27"/>
      <c r="F680" s="14"/>
      <c r="G680" s="14"/>
      <c r="H680" s="19"/>
      <c r="L680" s="14"/>
      <c r="M680" s="14"/>
    </row>
    <row r="681" spans="1:13">
      <c r="A681" s="14"/>
      <c r="B681" s="14"/>
      <c r="E681" s="27"/>
      <c r="F681" s="14"/>
      <c r="G681" s="14"/>
      <c r="H681" s="19"/>
      <c r="L681" s="14"/>
      <c r="M681" s="14"/>
    </row>
    <row r="682" spans="1:13">
      <c r="A682" s="14"/>
      <c r="B682" s="14"/>
      <c r="E682" s="27"/>
      <c r="F682" s="14"/>
      <c r="G682" s="14"/>
      <c r="H682" s="19"/>
      <c r="L682" s="14"/>
      <c r="M682" s="14"/>
    </row>
    <row r="683" spans="1:13">
      <c r="A683" s="14"/>
      <c r="B683" s="14"/>
      <c r="E683" s="27"/>
      <c r="F683" s="14"/>
      <c r="G683" s="14"/>
      <c r="H683" s="19"/>
      <c r="L683" s="14"/>
      <c r="M683" s="14"/>
    </row>
    <row r="684" spans="1:13">
      <c r="A684" s="14"/>
      <c r="B684" s="14"/>
      <c r="E684" s="27"/>
      <c r="F684" s="14"/>
      <c r="G684" s="14"/>
      <c r="H684" s="19"/>
      <c r="L684" s="14"/>
      <c r="M684" s="14"/>
    </row>
    <row r="685" spans="1:13">
      <c r="A685" s="14"/>
      <c r="B685" s="14"/>
      <c r="E685" s="27"/>
      <c r="F685" s="14"/>
      <c r="G685" s="14"/>
      <c r="H685" s="19"/>
      <c r="L685" s="14"/>
      <c r="M685" s="14"/>
    </row>
    <row r="686" spans="1:13">
      <c r="A686" s="14"/>
      <c r="B686" s="14"/>
      <c r="E686" s="27"/>
      <c r="F686" s="14"/>
      <c r="G686" s="14"/>
      <c r="H686" s="19"/>
      <c r="L686" s="14"/>
      <c r="M686" s="14"/>
    </row>
    <row r="687" spans="1:13">
      <c r="A687" s="14"/>
      <c r="B687" s="14"/>
      <c r="E687" s="27"/>
      <c r="F687" s="14"/>
      <c r="G687" s="14"/>
      <c r="H687" s="19"/>
      <c r="L687" s="14"/>
      <c r="M687" s="14"/>
    </row>
    <row r="688" spans="1:13">
      <c r="A688" s="14"/>
      <c r="B688" s="14"/>
      <c r="E688" s="27"/>
      <c r="F688" s="14"/>
      <c r="G688" s="14"/>
      <c r="H688" s="19"/>
      <c r="L688" s="14"/>
      <c r="M688" s="14"/>
    </row>
    <row r="689" spans="1:13">
      <c r="A689" s="14"/>
      <c r="B689" s="14"/>
      <c r="E689" s="27"/>
      <c r="F689" s="14"/>
      <c r="G689" s="14"/>
      <c r="H689" s="19"/>
      <c r="L689" s="14"/>
      <c r="M689" s="14"/>
    </row>
    <row r="690" spans="1:13">
      <c r="A690" s="14"/>
      <c r="B690" s="14"/>
      <c r="E690" s="27"/>
      <c r="F690" s="14"/>
      <c r="G690" s="14"/>
      <c r="H690" s="19"/>
      <c r="L690" s="14"/>
      <c r="M690" s="14"/>
    </row>
    <row r="691" spans="1:13">
      <c r="A691" s="14"/>
      <c r="B691" s="14"/>
      <c r="E691" s="27"/>
      <c r="F691" s="14"/>
      <c r="G691" s="14"/>
      <c r="H691" s="19"/>
      <c r="L691" s="14"/>
      <c r="M691" s="14"/>
    </row>
    <row r="692" spans="1:13">
      <c r="A692" s="14"/>
      <c r="B692" s="14"/>
      <c r="E692" s="27"/>
      <c r="F692" s="14"/>
      <c r="G692" s="14"/>
      <c r="H692" s="19"/>
      <c r="L692" s="14"/>
      <c r="M692" s="14"/>
    </row>
    <row r="693" spans="1:13">
      <c r="A693" s="14"/>
      <c r="B693" s="14"/>
      <c r="E693" s="27"/>
      <c r="F693" s="14"/>
      <c r="G693" s="14"/>
      <c r="H693" s="19"/>
      <c r="L693" s="14"/>
      <c r="M693" s="14"/>
    </row>
    <row r="694" spans="1:13">
      <c r="A694" s="14"/>
      <c r="B694" s="14"/>
      <c r="E694" s="27"/>
      <c r="F694" s="14"/>
      <c r="G694" s="14"/>
      <c r="H694" s="19"/>
      <c r="L694" s="14"/>
      <c r="M694" s="14"/>
    </row>
    <row r="695" spans="1:13">
      <c r="A695" s="14"/>
      <c r="B695" s="14"/>
      <c r="E695" s="27"/>
      <c r="F695" s="14"/>
      <c r="G695" s="14"/>
      <c r="H695" s="19"/>
      <c r="L695" s="14"/>
      <c r="M695" s="14"/>
    </row>
    <row r="696" spans="1:13">
      <c r="A696" s="14"/>
      <c r="B696" s="14"/>
      <c r="E696" s="27"/>
      <c r="F696" s="14"/>
      <c r="G696" s="14"/>
      <c r="H696" s="19"/>
      <c r="L696" s="14"/>
      <c r="M696" s="14"/>
    </row>
    <row r="697" spans="1:13">
      <c r="A697" s="14"/>
      <c r="B697" s="14"/>
      <c r="E697" s="27"/>
      <c r="F697" s="14"/>
      <c r="G697" s="14"/>
      <c r="H697" s="19"/>
      <c r="L697" s="14"/>
      <c r="M697" s="14"/>
    </row>
    <row r="698" spans="1:13">
      <c r="A698" s="14"/>
      <c r="B698" s="14"/>
      <c r="E698" s="27"/>
      <c r="F698" s="14"/>
      <c r="G698" s="14"/>
      <c r="H698" s="19"/>
      <c r="L698" s="14"/>
      <c r="M698" s="14"/>
    </row>
    <row r="699" spans="1:13">
      <c r="A699" s="14"/>
      <c r="B699" s="14"/>
      <c r="E699" s="27"/>
      <c r="F699" s="14"/>
      <c r="G699" s="14"/>
      <c r="H699" s="19"/>
      <c r="L699" s="14"/>
      <c r="M699" s="14"/>
    </row>
    <row r="700" spans="1:13">
      <c r="A700" s="14"/>
      <c r="B700" s="14"/>
      <c r="E700" s="27"/>
      <c r="F700" s="14"/>
      <c r="G700" s="14"/>
      <c r="H700" s="19"/>
      <c r="L700" s="14"/>
      <c r="M700" s="14"/>
    </row>
    <row r="701" spans="1:13">
      <c r="A701" s="14"/>
      <c r="B701" s="14"/>
      <c r="E701" s="27"/>
      <c r="F701" s="14"/>
      <c r="G701" s="14"/>
      <c r="H701" s="19"/>
      <c r="L701" s="14"/>
      <c r="M701" s="14"/>
    </row>
    <row r="702" spans="1:13">
      <c r="A702" s="14"/>
      <c r="B702" s="14"/>
      <c r="E702" s="27"/>
      <c r="F702" s="14"/>
      <c r="G702" s="14"/>
      <c r="H702" s="19"/>
      <c r="L702" s="14"/>
      <c r="M702" s="14"/>
    </row>
    <row r="703" spans="1:13">
      <c r="A703" s="14"/>
      <c r="B703" s="14"/>
      <c r="E703" s="27"/>
      <c r="F703" s="14"/>
      <c r="G703" s="14"/>
      <c r="H703" s="19"/>
      <c r="L703" s="14"/>
      <c r="M703" s="14"/>
    </row>
    <row r="704" spans="1:13">
      <c r="A704" s="14"/>
      <c r="B704" s="14"/>
      <c r="E704" s="27"/>
      <c r="F704" s="14"/>
      <c r="G704" s="14"/>
      <c r="H704" s="19"/>
      <c r="L704" s="14"/>
      <c r="M704" s="14"/>
    </row>
    <row r="705" spans="1:13">
      <c r="A705" s="14"/>
      <c r="B705" s="14"/>
      <c r="E705" s="27"/>
      <c r="F705" s="14"/>
      <c r="G705" s="14"/>
      <c r="H705" s="19"/>
      <c r="L705" s="14"/>
      <c r="M705" s="14"/>
    </row>
    <row r="706" spans="1:13">
      <c r="A706" s="14"/>
      <c r="B706" s="14"/>
      <c r="E706" s="27"/>
      <c r="F706" s="14"/>
      <c r="G706" s="14"/>
      <c r="H706" s="19"/>
      <c r="L706" s="14"/>
      <c r="M706" s="14"/>
    </row>
    <row r="707" spans="1:13">
      <c r="A707" s="14"/>
      <c r="B707" s="14"/>
      <c r="E707" s="27"/>
      <c r="F707" s="14"/>
      <c r="G707" s="14"/>
      <c r="H707" s="19"/>
      <c r="L707" s="14"/>
      <c r="M707" s="14"/>
    </row>
    <row r="708" spans="1:13">
      <c r="A708" s="14"/>
      <c r="B708" s="14"/>
      <c r="E708" s="27"/>
      <c r="F708" s="14"/>
      <c r="G708" s="14"/>
      <c r="H708" s="19"/>
      <c r="L708" s="14"/>
      <c r="M708" s="14"/>
    </row>
    <row r="709" spans="1:13">
      <c r="A709" s="14"/>
      <c r="B709" s="14"/>
      <c r="E709" s="27"/>
      <c r="F709" s="14"/>
      <c r="G709" s="14"/>
      <c r="H709" s="19"/>
      <c r="L709" s="14"/>
      <c r="M709" s="14"/>
    </row>
    <row r="710" spans="1:13">
      <c r="A710" s="14"/>
      <c r="B710" s="14"/>
      <c r="E710" s="27"/>
      <c r="F710" s="14"/>
      <c r="G710" s="14"/>
      <c r="H710" s="19"/>
      <c r="L710" s="14"/>
      <c r="M710" s="14"/>
    </row>
    <row r="711" spans="1:13">
      <c r="A711" s="14"/>
      <c r="B711" s="14"/>
      <c r="E711" s="27"/>
      <c r="F711" s="14"/>
      <c r="G711" s="14"/>
      <c r="H711" s="19"/>
      <c r="L711" s="14"/>
      <c r="M711" s="14"/>
    </row>
    <row r="712" spans="1:13">
      <c r="A712" s="14"/>
      <c r="B712" s="14"/>
      <c r="E712" s="27"/>
      <c r="F712" s="14"/>
      <c r="G712" s="14"/>
      <c r="H712" s="19"/>
      <c r="L712" s="14"/>
      <c r="M712" s="14"/>
    </row>
    <row r="713" spans="1:13">
      <c r="A713" s="14"/>
      <c r="B713" s="14"/>
      <c r="E713" s="27"/>
      <c r="F713" s="14"/>
      <c r="G713" s="14"/>
      <c r="H713" s="19"/>
      <c r="L713" s="14"/>
      <c r="M713" s="14"/>
    </row>
    <row r="714" spans="1:13">
      <c r="A714" s="14"/>
      <c r="B714" s="14"/>
      <c r="E714" s="27"/>
      <c r="F714" s="14"/>
      <c r="G714" s="14"/>
      <c r="H714" s="19"/>
      <c r="L714" s="14"/>
      <c r="M714" s="14"/>
    </row>
    <row r="715" spans="1:13">
      <c r="A715" s="14"/>
      <c r="B715" s="14"/>
      <c r="E715" s="27"/>
      <c r="F715" s="14"/>
      <c r="G715" s="14"/>
      <c r="H715" s="19"/>
      <c r="L715" s="14"/>
      <c r="M715" s="14"/>
    </row>
    <row r="716" spans="1:13">
      <c r="A716" s="14"/>
      <c r="B716" s="14"/>
      <c r="E716" s="27"/>
      <c r="F716" s="14"/>
      <c r="G716" s="14"/>
      <c r="H716" s="19"/>
      <c r="L716" s="14"/>
      <c r="M716" s="14"/>
    </row>
    <row r="717" spans="1:13">
      <c r="A717" s="14"/>
      <c r="B717" s="14"/>
      <c r="E717" s="27"/>
      <c r="F717" s="14"/>
      <c r="G717" s="14"/>
      <c r="H717" s="19"/>
      <c r="L717" s="14"/>
      <c r="M717" s="14"/>
    </row>
    <row r="718" spans="1:13">
      <c r="A718" s="14"/>
      <c r="B718" s="14"/>
      <c r="E718" s="27"/>
      <c r="F718" s="14"/>
      <c r="G718" s="14"/>
      <c r="H718" s="19"/>
      <c r="L718" s="14"/>
      <c r="M718" s="14"/>
    </row>
    <row r="719" spans="1:13">
      <c r="A719" s="14"/>
      <c r="B719" s="14"/>
      <c r="E719" s="27"/>
      <c r="F719" s="14"/>
      <c r="G719" s="14"/>
      <c r="H719" s="19"/>
      <c r="L719" s="14"/>
      <c r="M719" s="14"/>
    </row>
    <row r="720" spans="1:13">
      <c r="A720" s="14"/>
      <c r="B720" s="14"/>
      <c r="E720" s="27"/>
      <c r="F720" s="14"/>
      <c r="G720" s="14"/>
      <c r="H720" s="19"/>
      <c r="L720" s="14"/>
      <c r="M720" s="14"/>
    </row>
    <row r="721" spans="1:13">
      <c r="A721" s="14"/>
      <c r="B721" s="14"/>
      <c r="E721" s="27"/>
      <c r="F721" s="14"/>
      <c r="G721" s="14"/>
      <c r="H721" s="19"/>
      <c r="L721" s="14"/>
      <c r="M721" s="14"/>
    </row>
    <row r="722" spans="1:13">
      <c r="A722" s="14"/>
      <c r="B722" s="14"/>
      <c r="E722" s="27"/>
      <c r="F722" s="14"/>
      <c r="G722" s="14"/>
      <c r="H722" s="19"/>
      <c r="L722" s="14"/>
      <c r="M722" s="14"/>
    </row>
    <row r="723" spans="1:13">
      <c r="A723" s="14"/>
      <c r="B723" s="14"/>
      <c r="E723" s="27"/>
      <c r="F723" s="14"/>
      <c r="G723" s="14"/>
      <c r="H723" s="19"/>
      <c r="L723" s="14"/>
      <c r="M723" s="14"/>
    </row>
    <row r="724" spans="1:13">
      <c r="A724" s="14"/>
      <c r="B724" s="14"/>
      <c r="E724" s="27"/>
      <c r="F724" s="14"/>
      <c r="G724" s="14"/>
      <c r="H724" s="19"/>
      <c r="L724" s="14"/>
      <c r="M724" s="14"/>
    </row>
    <row r="725" spans="1:13">
      <c r="A725" s="14"/>
      <c r="B725" s="14"/>
      <c r="E725" s="27"/>
      <c r="F725" s="14"/>
      <c r="G725" s="14"/>
      <c r="H725" s="19"/>
      <c r="L725" s="14"/>
      <c r="M725" s="14"/>
    </row>
    <row r="726" spans="1:13">
      <c r="A726" s="14"/>
      <c r="B726" s="14"/>
      <c r="E726" s="27"/>
      <c r="F726" s="14"/>
      <c r="G726" s="14"/>
      <c r="H726" s="19"/>
      <c r="L726" s="14"/>
      <c r="M726" s="14"/>
    </row>
    <row r="727" spans="1:13">
      <c r="A727" s="14"/>
      <c r="B727" s="14"/>
      <c r="E727" s="27"/>
      <c r="F727" s="14"/>
      <c r="G727" s="14"/>
      <c r="H727" s="19"/>
      <c r="L727" s="14"/>
      <c r="M727" s="14"/>
    </row>
    <row r="728" spans="1:13">
      <c r="A728" s="14"/>
      <c r="B728" s="14"/>
      <c r="E728" s="27"/>
      <c r="F728" s="14"/>
      <c r="G728" s="14"/>
      <c r="H728" s="19"/>
      <c r="L728" s="14"/>
      <c r="M728" s="14"/>
    </row>
    <row r="729" spans="1:13">
      <c r="A729" s="14"/>
      <c r="B729" s="14"/>
      <c r="E729" s="27"/>
      <c r="F729" s="14"/>
      <c r="G729" s="14"/>
      <c r="H729" s="19"/>
      <c r="L729" s="14"/>
      <c r="M729" s="14"/>
    </row>
    <row r="730" spans="1:13">
      <c r="A730" s="14"/>
      <c r="B730" s="14"/>
      <c r="E730" s="27"/>
      <c r="F730" s="14"/>
      <c r="G730" s="14"/>
      <c r="H730" s="19"/>
      <c r="L730" s="14"/>
      <c r="M730" s="14"/>
    </row>
    <row r="731" spans="1:13">
      <c r="A731" s="14"/>
      <c r="B731" s="14"/>
      <c r="E731" s="27"/>
      <c r="F731" s="14"/>
      <c r="G731" s="14"/>
      <c r="H731" s="19"/>
      <c r="L731" s="14"/>
      <c r="M731" s="14"/>
    </row>
    <row r="732" spans="1:13">
      <c r="A732" s="14"/>
      <c r="B732" s="14"/>
      <c r="E732" s="27"/>
      <c r="F732" s="14"/>
      <c r="G732" s="14"/>
      <c r="H732" s="19"/>
      <c r="L732" s="14"/>
      <c r="M732" s="14"/>
    </row>
    <row r="733" spans="1:13">
      <c r="A733" s="14"/>
      <c r="B733" s="14"/>
      <c r="E733" s="27"/>
      <c r="F733" s="14"/>
      <c r="G733" s="14"/>
      <c r="H733" s="19"/>
      <c r="L733" s="14"/>
      <c r="M733" s="14"/>
    </row>
    <row r="734" spans="1:13">
      <c r="A734" s="14"/>
      <c r="B734" s="14"/>
      <c r="E734" s="27"/>
      <c r="F734" s="14"/>
      <c r="G734" s="14"/>
      <c r="H734" s="19"/>
      <c r="L734" s="14"/>
      <c r="M734" s="14"/>
    </row>
    <row r="735" spans="1:13">
      <c r="A735" s="14"/>
      <c r="B735" s="14"/>
      <c r="E735" s="27"/>
      <c r="F735" s="14"/>
      <c r="G735" s="14"/>
      <c r="H735" s="19"/>
      <c r="L735" s="14"/>
      <c r="M735" s="14"/>
    </row>
    <row r="736" spans="1:13">
      <c r="A736" s="14"/>
      <c r="B736" s="14"/>
      <c r="E736" s="27"/>
      <c r="F736" s="14"/>
      <c r="G736" s="14"/>
      <c r="H736" s="19"/>
      <c r="L736" s="14"/>
      <c r="M736" s="14"/>
    </row>
    <row r="737" spans="1:13">
      <c r="A737" s="14"/>
      <c r="B737" s="14"/>
      <c r="E737" s="27"/>
      <c r="F737" s="14"/>
      <c r="G737" s="14"/>
      <c r="H737" s="19"/>
      <c r="L737" s="14"/>
      <c r="M737" s="14"/>
    </row>
    <row r="738" spans="1:13">
      <c r="A738" s="14"/>
      <c r="B738" s="14"/>
      <c r="E738" s="27"/>
      <c r="F738" s="14"/>
      <c r="G738" s="14"/>
      <c r="H738" s="19"/>
      <c r="L738" s="14"/>
      <c r="M738" s="14"/>
    </row>
    <row r="739" spans="1:13">
      <c r="A739" s="14"/>
      <c r="B739" s="14"/>
      <c r="E739" s="27"/>
      <c r="F739" s="14"/>
      <c r="G739" s="14"/>
      <c r="H739" s="19"/>
      <c r="L739" s="14"/>
      <c r="M739" s="14"/>
    </row>
    <row r="740" spans="1:13">
      <c r="A740" s="14"/>
      <c r="B740" s="14"/>
      <c r="E740" s="27"/>
      <c r="F740" s="14"/>
      <c r="G740" s="14"/>
      <c r="H740" s="19"/>
      <c r="L740" s="14"/>
      <c r="M740" s="14"/>
    </row>
    <row r="741" spans="1:13">
      <c r="A741" s="14"/>
      <c r="B741" s="14"/>
      <c r="E741" s="27"/>
      <c r="F741" s="14"/>
      <c r="G741" s="14"/>
      <c r="H741" s="19"/>
      <c r="L741" s="14"/>
      <c r="M741" s="14"/>
    </row>
    <row r="742" spans="1:13">
      <c r="A742" s="14"/>
      <c r="B742" s="14"/>
      <c r="E742" s="27"/>
      <c r="F742" s="14"/>
      <c r="G742" s="14"/>
      <c r="H742" s="19"/>
      <c r="L742" s="14"/>
      <c r="M742" s="14"/>
    </row>
    <row r="743" spans="1:13">
      <c r="A743" s="14"/>
      <c r="B743" s="14"/>
      <c r="E743" s="27"/>
      <c r="F743" s="14"/>
      <c r="G743" s="14"/>
      <c r="H743" s="19"/>
      <c r="L743" s="14"/>
      <c r="M743" s="14"/>
    </row>
    <row r="744" spans="1:13">
      <c r="A744" s="14"/>
      <c r="B744" s="14"/>
      <c r="E744" s="27"/>
      <c r="F744" s="14"/>
      <c r="G744" s="14"/>
      <c r="H744" s="19"/>
      <c r="L744" s="14"/>
      <c r="M744" s="14"/>
    </row>
    <row r="745" spans="1:13">
      <c r="A745" s="14"/>
      <c r="B745" s="14"/>
      <c r="E745" s="27"/>
      <c r="F745" s="14"/>
      <c r="G745" s="14"/>
      <c r="H745" s="19"/>
      <c r="L745" s="14"/>
      <c r="M745" s="14"/>
    </row>
    <row r="746" spans="1:13">
      <c r="A746" s="14"/>
      <c r="B746" s="14"/>
      <c r="E746" s="27"/>
      <c r="F746" s="14"/>
      <c r="G746" s="14"/>
      <c r="H746" s="19"/>
      <c r="L746" s="14"/>
      <c r="M746" s="14"/>
    </row>
    <row r="747" spans="1:13">
      <c r="A747" s="14"/>
      <c r="B747" s="14"/>
      <c r="E747" s="27"/>
      <c r="F747" s="14"/>
      <c r="G747" s="14"/>
      <c r="H747" s="19"/>
      <c r="L747" s="14"/>
      <c r="M747" s="14"/>
    </row>
    <row r="748" spans="1:13">
      <c r="A748" s="14"/>
      <c r="B748" s="14"/>
      <c r="E748" s="27"/>
      <c r="F748" s="14"/>
      <c r="G748" s="14"/>
      <c r="H748" s="19"/>
      <c r="L748" s="14"/>
      <c r="M748" s="14"/>
    </row>
    <row r="749" spans="1:13">
      <c r="A749" s="14"/>
      <c r="B749" s="14"/>
      <c r="E749" s="27"/>
      <c r="F749" s="14"/>
      <c r="G749" s="14"/>
      <c r="H749" s="19"/>
      <c r="L749" s="14"/>
      <c r="M749" s="14"/>
    </row>
    <row r="750" spans="1:13">
      <c r="A750" s="14"/>
      <c r="B750" s="14"/>
      <c r="E750" s="27"/>
      <c r="F750" s="14"/>
      <c r="G750" s="14"/>
      <c r="H750" s="19"/>
      <c r="L750" s="14"/>
      <c r="M750" s="14"/>
    </row>
    <row r="751" spans="1:13">
      <c r="A751" s="14"/>
      <c r="B751" s="14"/>
      <c r="E751" s="27"/>
      <c r="F751" s="14"/>
      <c r="G751" s="14"/>
      <c r="H751" s="19"/>
      <c r="L751" s="14"/>
      <c r="M751" s="14"/>
    </row>
    <row r="752" spans="1:13">
      <c r="A752" s="14"/>
      <c r="B752" s="14"/>
      <c r="E752" s="27"/>
      <c r="F752" s="14"/>
      <c r="G752" s="14"/>
      <c r="H752" s="19"/>
      <c r="L752" s="14"/>
      <c r="M752" s="14"/>
    </row>
    <row r="753" spans="1:13">
      <c r="A753" s="14"/>
      <c r="B753" s="14"/>
      <c r="E753" s="27"/>
      <c r="F753" s="14"/>
      <c r="G753" s="14"/>
      <c r="H753" s="19"/>
      <c r="L753" s="14"/>
      <c r="M753" s="14"/>
    </row>
    <row r="754" spans="1:13">
      <c r="A754" s="14"/>
      <c r="B754" s="14"/>
      <c r="E754" s="27"/>
      <c r="F754" s="14"/>
      <c r="G754" s="14"/>
      <c r="H754" s="19"/>
      <c r="L754" s="14"/>
      <c r="M754" s="14"/>
    </row>
    <row r="755" spans="1:13">
      <c r="A755" s="14"/>
      <c r="B755" s="14"/>
      <c r="E755" s="27"/>
      <c r="F755" s="14"/>
      <c r="G755" s="14"/>
      <c r="H755" s="19"/>
      <c r="L755" s="14"/>
      <c r="M755" s="14"/>
    </row>
    <row r="756" spans="1:13">
      <c r="A756" s="14"/>
      <c r="B756" s="14"/>
      <c r="E756" s="27"/>
      <c r="F756" s="14"/>
      <c r="G756" s="14"/>
      <c r="H756" s="19"/>
      <c r="L756" s="14"/>
      <c r="M756" s="14"/>
    </row>
    <row r="757" spans="1:13">
      <c r="A757" s="14"/>
      <c r="B757" s="14"/>
      <c r="E757" s="27"/>
      <c r="F757" s="14"/>
      <c r="G757" s="14"/>
      <c r="H757" s="19"/>
      <c r="L757" s="14"/>
      <c r="M757" s="14"/>
    </row>
    <row r="758" spans="1:13">
      <c r="A758" s="14"/>
      <c r="B758" s="14"/>
      <c r="E758" s="27"/>
      <c r="F758" s="14"/>
      <c r="G758" s="14"/>
      <c r="H758" s="19"/>
      <c r="L758" s="14"/>
      <c r="M758" s="14"/>
    </row>
    <row r="759" spans="1:13">
      <c r="A759" s="14"/>
      <c r="B759" s="14"/>
      <c r="E759" s="27"/>
      <c r="F759" s="14"/>
      <c r="G759" s="14"/>
      <c r="H759" s="19"/>
      <c r="L759" s="14"/>
      <c r="M759" s="14"/>
    </row>
    <row r="760" spans="1:13">
      <c r="A760" s="14"/>
      <c r="B760" s="14"/>
      <c r="E760" s="27"/>
      <c r="F760" s="14"/>
      <c r="G760" s="14"/>
      <c r="H760" s="19"/>
      <c r="L760" s="14"/>
      <c r="M760" s="14"/>
    </row>
    <row r="761" spans="1:13">
      <c r="A761" s="14"/>
      <c r="B761" s="14"/>
      <c r="E761" s="27"/>
      <c r="F761" s="14"/>
      <c r="G761" s="14"/>
      <c r="H761" s="19"/>
      <c r="L761" s="14"/>
      <c r="M761" s="14"/>
    </row>
    <row r="762" spans="1:13">
      <c r="A762" s="14"/>
      <c r="B762" s="14"/>
      <c r="E762" s="27"/>
      <c r="F762" s="14"/>
      <c r="G762" s="14"/>
      <c r="H762" s="19"/>
      <c r="L762" s="14"/>
      <c r="M762" s="14"/>
    </row>
    <row r="763" spans="1:13">
      <c r="A763" s="14"/>
      <c r="B763" s="14"/>
      <c r="E763" s="27"/>
      <c r="F763" s="14"/>
      <c r="G763" s="14"/>
      <c r="H763" s="19"/>
      <c r="L763" s="14"/>
      <c r="M763" s="14"/>
    </row>
    <row r="764" spans="1:13">
      <c r="A764" s="14"/>
      <c r="B764" s="14"/>
      <c r="E764" s="27"/>
      <c r="F764" s="14"/>
      <c r="G764" s="14"/>
      <c r="H764" s="19"/>
      <c r="L764" s="14"/>
      <c r="M764" s="14"/>
    </row>
    <row r="765" spans="1:13">
      <c r="A765" s="14"/>
      <c r="B765" s="14"/>
      <c r="E765" s="27"/>
      <c r="F765" s="14"/>
      <c r="G765" s="14"/>
      <c r="H765" s="19"/>
      <c r="L765" s="14"/>
      <c r="M765" s="14"/>
    </row>
    <row r="766" spans="1:13">
      <c r="A766" s="14"/>
      <c r="B766" s="14"/>
      <c r="E766" s="27"/>
      <c r="F766" s="14"/>
      <c r="G766" s="14"/>
      <c r="H766" s="19"/>
      <c r="L766" s="14"/>
      <c r="M766" s="14"/>
    </row>
    <row r="767" spans="1:13">
      <c r="A767" s="14"/>
      <c r="B767" s="14"/>
      <c r="E767" s="27"/>
      <c r="F767" s="14"/>
      <c r="G767" s="14"/>
      <c r="H767" s="19"/>
      <c r="L767" s="14"/>
      <c r="M767" s="14"/>
    </row>
    <row r="768" spans="1:13">
      <c r="A768" s="14"/>
      <c r="B768" s="14"/>
      <c r="E768" s="27"/>
      <c r="F768" s="14"/>
      <c r="G768" s="14"/>
      <c r="H768" s="19"/>
      <c r="L768" s="14"/>
      <c r="M768" s="14"/>
    </row>
    <row r="769" spans="1:13">
      <c r="A769" s="14"/>
      <c r="B769" s="14"/>
      <c r="E769" s="27"/>
      <c r="F769" s="14"/>
      <c r="G769" s="14"/>
      <c r="H769" s="19"/>
      <c r="L769" s="14"/>
      <c r="M769" s="14"/>
    </row>
    <row r="770" spans="1:13">
      <c r="A770" s="14"/>
      <c r="B770" s="14"/>
      <c r="E770" s="27"/>
      <c r="F770" s="14"/>
      <c r="G770" s="14"/>
      <c r="H770" s="19"/>
      <c r="L770" s="14"/>
      <c r="M770" s="14"/>
    </row>
    <row r="771" spans="1:13">
      <c r="A771" s="14"/>
      <c r="B771" s="14"/>
      <c r="E771" s="27"/>
      <c r="F771" s="14"/>
      <c r="G771" s="14"/>
      <c r="H771" s="19"/>
      <c r="L771" s="14"/>
      <c r="M771" s="14"/>
    </row>
    <row r="772" spans="1:13">
      <c r="A772" s="14"/>
      <c r="B772" s="14"/>
      <c r="E772" s="27"/>
      <c r="F772" s="14"/>
      <c r="G772" s="14"/>
      <c r="H772" s="19"/>
      <c r="L772" s="14"/>
      <c r="M772" s="14"/>
    </row>
    <row r="773" spans="1:13">
      <c r="A773" s="14"/>
      <c r="B773" s="14"/>
      <c r="E773" s="27"/>
      <c r="F773" s="14"/>
      <c r="G773" s="14"/>
      <c r="H773" s="19"/>
      <c r="L773" s="14"/>
      <c r="M773" s="14"/>
    </row>
    <row r="774" spans="1:13">
      <c r="A774" s="14"/>
      <c r="B774" s="14"/>
      <c r="E774" s="27"/>
      <c r="F774" s="14"/>
      <c r="G774" s="14"/>
      <c r="H774" s="19"/>
      <c r="L774" s="14"/>
      <c r="M774" s="14"/>
    </row>
    <row r="775" spans="1:13">
      <c r="A775" s="14"/>
      <c r="B775" s="14"/>
      <c r="E775" s="27"/>
      <c r="F775" s="14"/>
      <c r="G775" s="14"/>
      <c r="H775" s="19"/>
      <c r="L775" s="14"/>
      <c r="M775" s="14"/>
    </row>
    <row r="776" spans="1:13">
      <c r="A776" s="14"/>
      <c r="B776" s="14"/>
      <c r="E776" s="27"/>
      <c r="F776" s="14"/>
      <c r="G776" s="14"/>
      <c r="H776" s="19"/>
      <c r="L776" s="14"/>
      <c r="M776" s="14"/>
    </row>
    <row r="777" spans="1:13">
      <c r="A777" s="14"/>
      <c r="B777" s="14"/>
      <c r="E777" s="27"/>
      <c r="F777" s="14"/>
      <c r="G777" s="14"/>
      <c r="H777" s="19"/>
      <c r="L777" s="14"/>
      <c r="M777" s="14"/>
    </row>
    <row r="778" spans="1:13">
      <c r="A778" s="14"/>
      <c r="B778" s="14"/>
      <c r="E778" s="27"/>
      <c r="F778" s="14"/>
      <c r="G778" s="14"/>
      <c r="H778" s="19"/>
      <c r="L778" s="14"/>
      <c r="M778" s="14"/>
    </row>
    <row r="779" spans="1:13">
      <c r="A779" s="14"/>
      <c r="B779" s="14"/>
      <c r="E779" s="27"/>
      <c r="F779" s="14"/>
      <c r="G779" s="14"/>
      <c r="H779" s="19"/>
      <c r="L779" s="14"/>
      <c r="M779" s="14"/>
    </row>
    <row r="780" spans="1:13">
      <c r="A780" s="14"/>
      <c r="B780" s="14"/>
      <c r="E780" s="27"/>
      <c r="F780" s="14"/>
      <c r="G780" s="14"/>
      <c r="H780" s="19"/>
      <c r="L780" s="14"/>
      <c r="M780" s="14"/>
    </row>
    <row r="781" spans="1:13">
      <c r="A781" s="14"/>
      <c r="B781" s="14"/>
      <c r="E781" s="27"/>
      <c r="F781" s="14"/>
      <c r="G781" s="14"/>
      <c r="H781" s="19"/>
      <c r="L781" s="14"/>
      <c r="M781" s="14"/>
    </row>
    <row r="782" spans="1:13">
      <c r="A782" s="14"/>
      <c r="B782" s="14"/>
      <c r="E782" s="27"/>
      <c r="F782" s="14"/>
      <c r="G782" s="14"/>
      <c r="H782" s="19"/>
      <c r="L782" s="14"/>
      <c r="M782" s="14"/>
    </row>
    <row r="783" spans="1:13">
      <c r="A783" s="14"/>
      <c r="B783" s="14"/>
      <c r="E783" s="27"/>
      <c r="F783" s="14"/>
      <c r="G783" s="14"/>
      <c r="H783" s="19"/>
      <c r="L783" s="14"/>
      <c r="M783" s="14"/>
    </row>
    <row r="784" spans="1:13">
      <c r="A784" s="14"/>
      <c r="B784" s="14"/>
      <c r="E784" s="27"/>
      <c r="F784" s="14"/>
      <c r="G784" s="14"/>
      <c r="H784" s="19"/>
      <c r="L784" s="14"/>
      <c r="M784" s="14"/>
    </row>
    <row r="785" spans="1:13">
      <c r="A785" s="14"/>
      <c r="B785" s="14"/>
      <c r="E785" s="27"/>
      <c r="F785" s="14"/>
      <c r="G785" s="14"/>
      <c r="H785" s="19"/>
      <c r="L785" s="14"/>
      <c r="M785" s="14"/>
    </row>
    <row r="786" spans="1:13">
      <c r="A786" s="14"/>
      <c r="B786" s="14"/>
      <c r="E786" s="27"/>
      <c r="F786" s="14"/>
      <c r="G786" s="14"/>
      <c r="H786" s="19"/>
      <c r="L786" s="14"/>
      <c r="M786" s="14"/>
    </row>
    <row r="787" spans="1:13">
      <c r="A787" s="14"/>
      <c r="B787" s="14"/>
      <c r="E787" s="27"/>
      <c r="F787" s="14"/>
      <c r="G787" s="14"/>
      <c r="H787" s="19"/>
      <c r="L787" s="14"/>
      <c r="M787" s="14"/>
    </row>
    <row r="788" spans="1:13">
      <c r="A788" s="14"/>
      <c r="B788" s="14"/>
      <c r="E788" s="27"/>
      <c r="F788" s="14"/>
      <c r="G788" s="14"/>
      <c r="H788" s="19"/>
      <c r="L788" s="14"/>
      <c r="M788" s="14"/>
    </row>
    <row r="789" spans="1:13">
      <c r="A789" s="14"/>
      <c r="B789" s="14"/>
      <c r="E789" s="27"/>
      <c r="F789" s="14"/>
      <c r="G789" s="14"/>
      <c r="H789" s="19"/>
      <c r="L789" s="14"/>
      <c r="M789" s="14"/>
    </row>
    <row r="790" spans="1:13">
      <c r="A790" s="14"/>
      <c r="B790" s="14"/>
      <c r="E790" s="27"/>
      <c r="F790" s="14"/>
      <c r="G790" s="14"/>
      <c r="H790" s="19"/>
      <c r="L790" s="14"/>
      <c r="M790" s="14"/>
    </row>
    <row r="791" spans="1:13">
      <c r="A791" s="14"/>
      <c r="B791" s="14"/>
      <c r="E791" s="27"/>
      <c r="F791" s="14"/>
      <c r="G791" s="14"/>
      <c r="H791" s="19"/>
      <c r="L791" s="14"/>
      <c r="M791" s="14"/>
    </row>
    <row r="792" spans="1:13">
      <c r="A792" s="14"/>
      <c r="B792" s="14"/>
      <c r="E792" s="27"/>
      <c r="F792" s="14"/>
      <c r="G792" s="14"/>
      <c r="H792" s="19"/>
      <c r="L792" s="14"/>
      <c r="M792" s="14"/>
    </row>
    <row r="793" spans="1:13">
      <c r="A793" s="14"/>
      <c r="B793" s="14"/>
      <c r="E793" s="27"/>
      <c r="F793" s="14"/>
      <c r="G793" s="14"/>
      <c r="H793" s="19"/>
      <c r="L793" s="14"/>
      <c r="M793" s="14"/>
    </row>
    <row r="794" spans="1:13">
      <c r="A794" s="14"/>
      <c r="B794" s="14"/>
      <c r="E794" s="27"/>
      <c r="F794" s="14"/>
      <c r="G794" s="14"/>
      <c r="H794" s="19"/>
      <c r="L794" s="14"/>
      <c r="M794" s="14"/>
    </row>
    <row r="795" spans="1:13">
      <c r="A795" s="14"/>
      <c r="B795" s="14"/>
      <c r="E795" s="27"/>
      <c r="F795" s="14"/>
      <c r="G795" s="14"/>
      <c r="H795" s="19"/>
      <c r="L795" s="14"/>
      <c r="M795" s="14"/>
    </row>
    <row r="796" spans="1:13">
      <c r="A796" s="14"/>
      <c r="B796" s="14"/>
      <c r="E796" s="27"/>
      <c r="F796" s="14"/>
      <c r="G796" s="14"/>
      <c r="H796" s="19"/>
      <c r="L796" s="14"/>
      <c r="M796" s="14"/>
    </row>
    <row r="797" spans="1:13">
      <c r="A797" s="14"/>
      <c r="B797" s="14"/>
      <c r="E797" s="27"/>
      <c r="F797" s="14"/>
      <c r="G797" s="14"/>
      <c r="H797" s="19"/>
      <c r="L797" s="14"/>
      <c r="M797" s="14"/>
    </row>
    <row r="798" spans="1:13">
      <c r="A798" s="14"/>
      <c r="B798" s="14"/>
      <c r="E798" s="27"/>
      <c r="F798" s="14"/>
      <c r="G798" s="14"/>
      <c r="H798" s="19"/>
      <c r="L798" s="14"/>
      <c r="M798" s="14"/>
    </row>
    <row r="799" spans="1:13">
      <c r="A799" s="14"/>
      <c r="B799" s="14"/>
      <c r="E799" s="27"/>
      <c r="F799" s="14"/>
      <c r="G799" s="14"/>
      <c r="H799" s="19"/>
      <c r="L799" s="14"/>
      <c r="M799" s="14"/>
    </row>
    <row r="800" spans="1:13">
      <c r="A800" s="14"/>
      <c r="B800" s="14"/>
      <c r="E800" s="27"/>
      <c r="F800" s="14"/>
      <c r="G800" s="14"/>
      <c r="H800" s="19"/>
      <c r="L800" s="14"/>
      <c r="M800" s="14"/>
    </row>
    <row r="801" spans="1:13">
      <c r="A801" s="14"/>
      <c r="B801" s="14"/>
      <c r="E801" s="27"/>
      <c r="F801" s="14"/>
      <c r="G801" s="14"/>
      <c r="H801" s="19"/>
      <c r="L801" s="14"/>
      <c r="M801" s="14"/>
    </row>
    <row r="802" spans="1:13">
      <c r="A802" s="14"/>
      <c r="B802" s="14"/>
      <c r="E802" s="27"/>
      <c r="F802" s="14"/>
      <c r="G802" s="14"/>
      <c r="H802" s="19"/>
      <c r="L802" s="14"/>
      <c r="M802" s="14"/>
    </row>
    <row r="803" spans="1:13">
      <c r="A803" s="14"/>
      <c r="B803" s="14"/>
      <c r="E803" s="27"/>
      <c r="F803" s="14"/>
      <c r="G803" s="14"/>
      <c r="H803" s="19"/>
      <c r="L803" s="14"/>
      <c r="M803" s="14"/>
    </row>
    <row r="804" spans="1:13">
      <c r="A804" s="14"/>
      <c r="B804" s="14"/>
      <c r="E804" s="27"/>
      <c r="F804" s="14"/>
      <c r="G804" s="14"/>
      <c r="H804" s="19"/>
      <c r="L804" s="14"/>
      <c r="M804" s="14"/>
    </row>
    <row r="805" spans="1:13">
      <c r="A805" s="14"/>
      <c r="B805" s="14"/>
      <c r="E805" s="27"/>
      <c r="F805" s="14"/>
      <c r="G805" s="14"/>
      <c r="H805" s="19"/>
      <c r="L805" s="14"/>
      <c r="M805" s="14"/>
    </row>
    <row r="806" spans="1:13">
      <c r="A806" s="14"/>
      <c r="B806" s="14"/>
      <c r="E806" s="27"/>
      <c r="F806" s="14"/>
      <c r="G806" s="14"/>
      <c r="H806" s="19"/>
      <c r="L806" s="14"/>
      <c r="M806" s="14"/>
    </row>
    <row r="807" spans="1:13">
      <c r="A807" s="14"/>
      <c r="B807" s="14"/>
      <c r="E807" s="27"/>
      <c r="F807" s="14"/>
      <c r="G807" s="14"/>
      <c r="H807" s="19"/>
      <c r="L807" s="14"/>
      <c r="M807" s="14"/>
    </row>
    <row r="808" spans="1:13">
      <c r="A808" s="14"/>
      <c r="B808" s="14"/>
      <c r="E808" s="27"/>
      <c r="F808" s="14"/>
      <c r="G808" s="14"/>
      <c r="H808" s="19"/>
      <c r="L808" s="14"/>
      <c r="M808" s="14"/>
    </row>
    <row r="809" spans="1:13">
      <c r="A809" s="14"/>
      <c r="B809" s="14"/>
      <c r="E809" s="27"/>
      <c r="F809" s="14"/>
      <c r="G809" s="14"/>
      <c r="H809" s="19"/>
      <c r="L809" s="14"/>
      <c r="M809" s="14"/>
    </row>
    <row r="810" spans="1:13">
      <c r="F810" s="15"/>
      <c r="G810" s="15"/>
      <c r="H810" s="19"/>
      <c r="L810" s="14"/>
      <c r="M810" s="14"/>
    </row>
    <row r="811" spans="1:13">
      <c r="F811" s="15"/>
      <c r="G811" s="15"/>
      <c r="H811" s="19"/>
      <c r="L811" s="14"/>
      <c r="M811" s="14"/>
    </row>
    <row r="812" spans="1:13">
      <c r="F812" s="15"/>
      <c r="G812" s="15"/>
      <c r="H812" s="19"/>
      <c r="L812" s="14"/>
      <c r="M812" s="14"/>
    </row>
    <row r="813" spans="1:13">
      <c r="F813" s="15"/>
      <c r="G813" s="15"/>
      <c r="H813" s="19"/>
      <c r="L813" s="14"/>
      <c r="M813" s="14"/>
    </row>
    <row r="814" spans="1:13">
      <c r="F814" s="15"/>
      <c r="G814" s="15"/>
      <c r="H814" s="19"/>
      <c r="L814" s="14"/>
      <c r="M814" s="14"/>
    </row>
    <row r="815" spans="1:13">
      <c r="F815" s="15"/>
      <c r="G815" s="15"/>
      <c r="H815" s="19"/>
      <c r="L815" s="14"/>
      <c r="M815" s="14"/>
    </row>
    <row r="816" spans="1:13">
      <c r="F816" s="15"/>
      <c r="G816" s="15"/>
      <c r="H816" s="19"/>
      <c r="L816" s="14"/>
      <c r="M816" s="14"/>
    </row>
    <row r="817" spans="1:13">
      <c r="A817" s="14"/>
      <c r="B817" s="14"/>
      <c r="C817" s="14"/>
      <c r="D817" s="14"/>
      <c r="E817" s="14"/>
      <c r="F817" s="15"/>
      <c r="G817" s="15"/>
      <c r="H817" s="19"/>
      <c r="L817" s="14"/>
      <c r="M817" s="14"/>
    </row>
    <row r="818" spans="1:13">
      <c r="A818" s="14"/>
      <c r="B818" s="14"/>
      <c r="C818" s="14"/>
      <c r="D818" s="14"/>
      <c r="E818" s="14"/>
      <c r="F818" s="15"/>
      <c r="G818" s="15"/>
      <c r="H818" s="19"/>
      <c r="L818" s="14"/>
      <c r="M818" s="14"/>
    </row>
    <row r="819" spans="1:13">
      <c r="A819" s="14"/>
      <c r="B819" s="14"/>
      <c r="C819" s="14"/>
      <c r="D819" s="14"/>
      <c r="E819" s="14"/>
      <c r="F819" s="15"/>
      <c r="G819" s="15"/>
      <c r="H819" s="19"/>
      <c r="L819" s="14"/>
      <c r="M819" s="14"/>
    </row>
    <row r="820" spans="1:13">
      <c r="A820" s="14"/>
      <c r="B820" s="14"/>
      <c r="C820" s="14"/>
      <c r="D820" s="14"/>
      <c r="E820" s="14"/>
      <c r="F820" s="15"/>
      <c r="G820" s="15"/>
      <c r="H820" s="19"/>
      <c r="L820" s="14"/>
      <c r="M820" s="14"/>
    </row>
    <row r="821" spans="1:13">
      <c r="A821" s="14"/>
      <c r="B821" s="14"/>
      <c r="C821" s="14"/>
      <c r="D821" s="14"/>
      <c r="E821" s="14"/>
      <c r="F821" s="15"/>
      <c r="G821" s="15"/>
      <c r="H821" s="19"/>
      <c r="L821" s="14"/>
      <c r="M821" s="14"/>
    </row>
    <row r="822" spans="1:13">
      <c r="A822" s="14"/>
      <c r="B822" s="14"/>
      <c r="C822" s="14"/>
      <c r="D822" s="14"/>
      <c r="E822" s="14"/>
      <c r="F822" s="15"/>
      <c r="G822" s="15"/>
      <c r="H822" s="19"/>
      <c r="L822" s="14"/>
      <c r="M822" s="14"/>
    </row>
    <row r="823" spans="1:13">
      <c r="A823" s="14"/>
      <c r="B823" s="14"/>
      <c r="C823" s="14"/>
      <c r="D823" s="14"/>
      <c r="E823" s="14"/>
      <c r="F823" s="15"/>
      <c r="G823" s="15"/>
      <c r="H823" s="19"/>
      <c r="L823" s="14"/>
      <c r="M823" s="14"/>
    </row>
    <row r="824" spans="1:13">
      <c r="A824" s="14"/>
      <c r="B824" s="14"/>
      <c r="C824" s="14"/>
      <c r="D824" s="14"/>
      <c r="E824" s="14"/>
      <c r="F824" s="15"/>
      <c r="G824" s="15"/>
      <c r="H824" s="19"/>
      <c r="L824" s="14"/>
      <c r="M824" s="14"/>
    </row>
    <row r="825" spans="1:13">
      <c r="A825" s="14"/>
      <c r="B825" s="14"/>
      <c r="C825" s="14"/>
      <c r="D825" s="14"/>
      <c r="E825" s="14"/>
      <c r="F825" s="15"/>
      <c r="G825" s="15"/>
      <c r="H825" s="19"/>
      <c r="L825" s="14"/>
      <c r="M825" s="14"/>
    </row>
    <row r="826" spans="1:13">
      <c r="A826" s="14"/>
      <c r="B826" s="14"/>
      <c r="C826" s="14"/>
      <c r="D826" s="14"/>
      <c r="E826" s="14"/>
      <c r="F826" s="15"/>
      <c r="G826" s="15"/>
      <c r="H826" s="19"/>
      <c r="L826" s="14"/>
      <c r="M826" s="14"/>
    </row>
    <row r="827" spans="1:13">
      <c r="A827" s="14"/>
      <c r="B827" s="14"/>
      <c r="C827" s="14"/>
      <c r="D827" s="14"/>
      <c r="E827" s="14"/>
      <c r="F827" s="15"/>
      <c r="G827" s="15"/>
      <c r="H827" s="19"/>
      <c r="L827" s="14"/>
      <c r="M827" s="14"/>
    </row>
    <row r="828" spans="1:13">
      <c r="A828" s="14"/>
      <c r="B828" s="14"/>
      <c r="C828" s="14"/>
      <c r="D828" s="14"/>
      <c r="E828" s="14"/>
      <c r="F828" s="15"/>
      <c r="G828" s="15"/>
      <c r="H828" s="19"/>
      <c r="L828" s="14"/>
      <c r="M828" s="14"/>
    </row>
    <row r="829" spans="1:13">
      <c r="A829" s="14"/>
      <c r="B829" s="14"/>
      <c r="C829" s="14"/>
      <c r="D829" s="14"/>
      <c r="E829" s="14"/>
      <c r="F829" s="15"/>
      <c r="G829" s="15"/>
      <c r="H829" s="19"/>
      <c r="L829" s="14"/>
      <c r="M829" s="14"/>
    </row>
    <row r="830" spans="1:13">
      <c r="A830" s="14"/>
      <c r="B830" s="14"/>
      <c r="C830" s="14"/>
      <c r="D830" s="14"/>
      <c r="E830" s="14"/>
      <c r="F830" s="15"/>
      <c r="G830" s="15"/>
      <c r="H830" s="19"/>
      <c r="L830" s="14"/>
      <c r="M830" s="14"/>
    </row>
    <row r="831" spans="1:13">
      <c r="A831" s="14"/>
      <c r="B831" s="14"/>
      <c r="C831" s="14"/>
      <c r="D831" s="14"/>
      <c r="E831" s="14"/>
      <c r="F831" s="15"/>
      <c r="G831" s="15"/>
      <c r="H831" s="19"/>
      <c r="L831" s="14"/>
      <c r="M831" s="14"/>
    </row>
    <row r="832" spans="1:13">
      <c r="A832" s="14"/>
      <c r="B832" s="14"/>
      <c r="C832" s="14"/>
      <c r="D832" s="14"/>
      <c r="E832" s="14"/>
      <c r="F832" s="15"/>
      <c r="G832" s="15"/>
      <c r="H832" s="19"/>
      <c r="L832" s="14"/>
      <c r="M832" s="14"/>
    </row>
    <row r="833" spans="1:13">
      <c r="A833" s="14"/>
      <c r="B833" s="14"/>
      <c r="C833" s="14"/>
      <c r="D833" s="14"/>
      <c r="E833" s="14"/>
      <c r="F833" s="15"/>
      <c r="G833" s="15"/>
      <c r="H833" s="19"/>
      <c r="L833" s="14"/>
      <c r="M833" s="14"/>
    </row>
    <row r="834" spans="1:13">
      <c r="A834" s="14"/>
      <c r="B834" s="14"/>
      <c r="C834" s="14"/>
      <c r="D834" s="14"/>
      <c r="E834" s="14"/>
      <c r="F834" s="15"/>
      <c r="G834" s="15"/>
      <c r="H834" s="19"/>
      <c r="L834" s="14"/>
      <c r="M834" s="14"/>
    </row>
    <row r="835" spans="1:13">
      <c r="A835" s="14"/>
      <c r="B835" s="14"/>
      <c r="C835" s="14"/>
      <c r="D835" s="14"/>
      <c r="E835" s="14"/>
      <c r="F835" s="15"/>
      <c r="G835" s="15"/>
      <c r="H835" s="19"/>
      <c r="L835" s="14"/>
      <c r="M835" s="14"/>
    </row>
    <row r="836" spans="1:13">
      <c r="A836" s="14"/>
      <c r="B836" s="14"/>
      <c r="C836" s="14"/>
      <c r="D836" s="14"/>
      <c r="E836" s="14"/>
      <c r="F836" s="15"/>
      <c r="G836" s="15"/>
      <c r="H836" s="19"/>
      <c r="L836" s="14"/>
      <c r="M836" s="14"/>
    </row>
    <row r="837" spans="1:13">
      <c r="A837" s="14"/>
      <c r="B837" s="14"/>
      <c r="C837" s="14"/>
      <c r="D837" s="14"/>
      <c r="E837" s="14"/>
      <c r="F837" s="15"/>
      <c r="G837" s="15"/>
      <c r="H837" s="19"/>
      <c r="L837" s="14"/>
      <c r="M837" s="14"/>
    </row>
    <row r="838" spans="1:13">
      <c r="A838" s="14"/>
      <c r="B838" s="14"/>
      <c r="C838" s="14"/>
      <c r="D838" s="14"/>
      <c r="E838" s="14"/>
      <c r="F838" s="15"/>
      <c r="G838" s="15"/>
      <c r="H838" s="19"/>
      <c r="L838" s="14"/>
      <c r="M838" s="14"/>
    </row>
    <row r="839" spans="1:13">
      <c r="A839" s="14"/>
      <c r="B839" s="14"/>
      <c r="C839" s="14"/>
      <c r="D839" s="14"/>
      <c r="E839" s="14"/>
      <c r="F839" s="15"/>
      <c r="G839" s="15"/>
      <c r="H839" s="19"/>
      <c r="L839" s="14"/>
      <c r="M839" s="14"/>
    </row>
    <row r="840" spans="1:13">
      <c r="A840" s="14"/>
      <c r="B840" s="14"/>
      <c r="C840" s="14"/>
      <c r="D840" s="14"/>
      <c r="E840" s="14"/>
      <c r="F840" s="15"/>
      <c r="G840" s="15"/>
      <c r="H840" s="19"/>
      <c r="L840" s="14"/>
      <c r="M840" s="14"/>
    </row>
    <row r="841" spans="1:13">
      <c r="A841" s="14"/>
      <c r="B841" s="14"/>
      <c r="C841" s="14"/>
      <c r="D841" s="14"/>
      <c r="E841" s="14"/>
      <c r="F841" s="15"/>
      <c r="G841" s="15"/>
      <c r="H841" s="19"/>
      <c r="L841" s="14"/>
      <c r="M841" s="14"/>
    </row>
    <row r="842" spans="1:13">
      <c r="A842" s="14"/>
      <c r="B842" s="14"/>
      <c r="C842" s="14"/>
      <c r="D842" s="14"/>
      <c r="E842" s="14"/>
      <c r="F842" s="15"/>
      <c r="G842" s="15"/>
      <c r="H842" s="19"/>
      <c r="L842" s="14"/>
      <c r="M842" s="14"/>
    </row>
    <row r="843" spans="1:13">
      <c r="A843" s="14"/>
      <c r="B843" s="14"/>
      <c r="C843" s="14"/>
      <c r="D843" s="14"/>
      <c r="E843" s="14"/>
      <c r="F843" s="15"/>
      <c r="G843" s="15"/>
      <c r="H843" s="19"/>
      <c r="L843" s="14"/>
      <c r="M843" s="14"/>
    </row>
    <row r="844" spans="1:13">
      <c r="A844" s="14"/>
      <c r="B844" s="14"/>
      <c r="C844" s="14"/>
      <c r="D844" s="14"/>
      <c r="E844" s="14"/>
      <c r="F844" s="15"/>
      <c r="G844" s="15"/>
      <c r="H844" s="19"/>
      <c r="L844" s="14"/>
      <c r="M844" s="14"/>
    </row>
    <row r="845" spans="1:13">
      <c r="A845" s="14"/>
      <c r="B845" s="14"/>
      <c r="C845" s="14"/>
      <c r="D845" s="14"/>
      <c r="E845" s="14"/>
      <c r="F845" s="15"/>
      <c r="G845" s="15"/>
      <c r="H845" s="19"/>
      <c r="L845" s="14"/>
      <c r="M845" s="14"/>
    </row>
    <row r="846" spans="1:13">
      <c r="A846" s="14"/>
      <c r="B846" s="14"/>
      <c r="C846" s="14"/>
      <c r="D846" s="14"/>
      <c r="E846" s="14"/>
      <c r="F846" s="15"/>
      <c r="G846" s="15"/>
      <c r="H846" s="19"/>
      <c r="L846" s="14"/>
      <c r="M846" s="14"/>
    </row>
    <row r="847" spans="1:13">
      <c r="A847" s="14"/>
      <c r="B847" s="14"/>
      <c r="C847" s="14"/>
      <c r="D847" s="14"/>
      <c r="E847" s="14"/>
      <c r="F847" s="15"/>
      <c r="G847" s="15"/>
      <c r="H847" s="19"/>
      <c r="L847" s="14"/>
      <c r="M847" s="14"/>
    </row>
    <row r="848" spans="1:13">
      <c r="A848" s="14"/>
      <c r="B848" s="14"/>
      <c r="C848" s="14"/>
      <c r="D848" s="14"/>
      <c r="E848" s="14"/>
      <c r="F848" s="15"/>
      <c r="G848" s="15"/>
      <c r="H848" s="19"/>
      <c r="L848" s="14"/>
      <c r="M848" s="14"/>
    </row>
    <row r="849" spans="1:13">
      <c r="A849" s="14"/>
      <c r="B849" s="14"/>
      <c r="C849" s="14"/>
      <c r="D849" s="14"/>
      <c r="E849" s="14"/>
      <c r="F849" s="15"/>
      <c r="G849" s="15"/>
      <c r="H849" s="19"/>
      <c r="L849" s="14"/>
      <c r="M849" s="14"/>
    </row>
    <row r="850" spans="1:13">
      <c r="A850" s="14"/>
      <c r="B850" s="14"/>
      <c r="C850" s="14"/>
      <c r="D850" s="14"/>
      <c r="E850" s="14"/>
      <c r="F850" s="15"/>
      <c r="G850" s="15"/>
      <c r="H850" s="19"/>
      <c r="L850" s="14"/>
      <c r="M850" s="14"/>
    </row>
    <row r="851" spans="1:13">
      <c r="A851" s="14"/>
      <c r="B851" s="14"/>
      <c r="C851" s="14"/>
      <c r="D851" s="14"/>
      <c r="E851" s="14"/>
      <c r="F851" s="15"/>
      <c r="G851" s="15"/>
      <c r="H851" s="19"/>
      <c r="L851" s="14"/>
      <c r="M851" s="14"/>
    </row>
    <row r="852" spans="1:13">
      <c r="A852" s="14"/>
      <c r="B852" s="14"/>
      <c r="C852" s="14"/>
      <c r="D852" s="14"/>
      <c r="E852" s="14"/>
      <c r="F852" s="15"/>
      <c r="G852" s="15"/>
      <c r="H852" s="19"/>
      <c r="L852" s="14"/>
      <c r="M852" s="14"/>
    </row>
    <row r="853" spans="1:13">
      <c r="A853" s="14"/>
      <c r="B853" s="14"/>
      <c r="C853" s="14"/>
      <c r="D853" s="14"/>
      <c r="E853" s="14"/>
      <c r="F853" s="15"/>
      <c r="G853" s="15"/>
      <c r="H853" s="19"/>
      <c r="L853" s="14"/>
      <c r="M853" s="14"/>
    </row>
    <row r="854" spans="1:13">
      <c r="A854" s="14"/>
      <c r="B854" s="14"/>
      <c r="C854" s="14"/>
      <c r="D854" s="14"/>
      <c r="E854" s="14"/>
      <c r="F854" s="15"/>
      <c r="G854" s="15"/>
      <c r="H854" s="19"/>
      <c r="L854" s="14"/>
      <c r="M854" s="14"/>
    </row>
    <row r="855" spans="1:13">
      <c r="A855" s="14"/>
      <c r="B855" s="14"/>
      <c r="C855" s="14"/>
      <c r="D855" s="14"/>
      <c r="E855" s="14"/>
      <c r="F855" s="15"/>
      <c r="G855" s="15"/>
      <c r="H855" s="19"/>
      <c r="L855" s="14"/>
      <c r="M855" s="14"/>
    </row>
    <row r="856" spans="1:13">
      <c r="A856" s="14"/>
      <c r="B856" s="14"/>
      <c r="C856" s="14"/>
      <c r="D856" s="14"/>
      <c r="E856" s="14"/>
      <c r="F856" s="15"/>
      <c r="G856" s="15"/>
      <c r="H856" s="19"/>
      <c r="L856" s="14"/>
      <c r="M856" s="14"/>
    </row>
    <row r="857" spans="1:13">
      <c r="A857" s="14"/>
      <c r="B857" s="14"/>
      <c r="C857" s="14"/>
      <c r="D857" s="14"/>
      <c r="E857" s="14"/>
      <c r="F857" s="15"/>
      <c r="G857" s="15"/>
      <c r="H857" s="19"/>
      <c r="L857" s="14"/>
      <c r="M857" s="14"/>
    </row>
    <row r="858" spans="1:13">
      <c r="A858" s="14"/>
      <c r="B858" s="14"/>
      <c r="C858" s="14"/>
      <c r="D858" s="14"/>
      <c r="E858" s="14"/>
      <c r="F858" s="15"/>
      <c r="G858" s="15"/>
      <c r="H858" s="19"/>
      <c r="L858" s="14"/>
      <c r="M858" s="14"/>
    </row>
    <row r="859" spans="1:13">
      <c r="A859" s="14"/>
      <c r="B859" s="14"/>
      <c r="C859" s="14"/>
      <c r="D859" s="14"/>
      <c r="E859" s="14"/>
      <c r="F859" s="15"/>
      <c r="G859" s="15"/>
      <c r="H859" s="19"/>
      <c r="L859" s="14"/>
      <c r="M859" s="14"/>
    </row>
    <row r="860" spans="1:13">
      <c r="A860" s="14"/>
      <c r="B860" s="14"/>
      <c r="C860" s="14"/>
      <c r="D860" s="14"/>
      <c r="E860" s="14"/>
      <c r="F860" s="15"/>
      <c r="G860" s="15"/>
      <c r="H860" s="19"/>
      <c r="L860" s="14"/>
      <c r="M860" s="14"/>
    </row>
    <row r="861" spans="1:13">
      <c r="A861" s="14"/>
      <c r="B861" s="14"/>
      <c r="C861" s="14"/>
      <c r="D861" s="14"/>
      <c r="E861" s="14"/>
      <c r="F861" s="15"/>
      <c r="G861" s="15"/>
      <c r="H861" s="19"/>
      <c r="L861" s="14"/>
      <c r="M861" s="14"/>
    </row>
    <row r="862" spans="1:13">
      <c r="A862" s="14"/>
      <c r="B862" s="14"/>
      <c r="C862" s="14"/>
      <c r="D862" s="14"/>
      <c r="E862" s="14"/>
      <c r="F862" s="15"/>
      <c r="G862" s="15"/>
      <c r="H862" s="19"/>
      <c r="L862" s="14"/>
      <c r="M862" s="14"/>
    </row>
    <row r="863" spans="1:13">
      <c r="A863" s="14"/>
      <c r="B863" s="14"/>
      <c r="C863" s="14"/>
      <c r="D863" s="14"/>
      <c r="E863" s="14"/>
      <c r="F863" s="15"/>
      <c r="G863" s="15"/>
      <c r="H863" s="19"/>
      <c r="L863" s="14"/>
      <c r="M863" s="14"/>
    </row>
    <row r="864" spans="1:13">
      <c r="A864" s="14"/>
      <c r="B864" s="14"/>
      <c r="C864" s="14"/>
      <c r="D864" s="14"/>
      <c r="E864" s="14"/>
      <c r="F864" s="15"/>
      <c r="G864" s="15"/>
      <c r="H864" s="19"/>
      <c r="L864" s="14"/>
      <c r="M864" s="14"/>
    </row>
    <row r="865" spans="1:13">
      <c r="A865" s="14"/>
      <c r="B865" s="14"/>
      <c r="C865" s="14"/>
      <c r="D865" s="14"/>
      <c r="E865" s="14"/>
      <c r="F865" s="15"/>
      <c r="G865" s="15"/>
      <c r="H865" s="19"/>
      <c r="L865" s="14"/>
      <c r="M865" s="14"/>
    </row>
    <row r="866" spans="1:13">
      <c r="A866" s="14"/>
      <c r="B866" s="14"/>
      <c r="C866" s="14"/>
      <c r="D866" s="14"/>
      <c r="E866" s="14"/>
      <c r="F866" s="15"/>
      <c r="G866" s="15"/>
      <c r="H866" s="19"/>
      <c r="L866" s="14"/>
      <c r="M866" s="14"/>
    </row>
    <row r="867" spans="1:13">
      <c r="A867" s="14"/>
      <c r="B867" s="14"/>
      <c r="C867" s="14"/>
      <c r="D867" s="14"/>
      <c r="E867" s="14"/>
      <c r="F867" s="15"/>
      <c r="G867" s="15"/>
      <c r="H867" s="19"/>
      <c r="L867" s="14"/>
      <c r="M867" s="14"/>
    </row>
    <row r="868" spans="1:13">
      <c r="A868" s="14"/>
      <c r="B868" s="14"/>
      <c r="C868" s="14"/>
      <c r="D868" s="14"/>
      <c r="E868" s="14"/>
      <c r="F868" s="15"/>
      <c r="G868" s="15"/>
      <c r="H868" s="19"/>
      <c r="L868" s="14"/>
      <c r="M868" s="14"/>
    </row>
    <row r="869" spans="1:13">
      <c r="A869" s="14"/>
      <c r="B869" s="14"/>
      <c r="C869" s="14"/>
      <c r="D869" s="14"/>
      <c r="E869" s="14"/>
      <c r="F869" s="15"/>
      <c r="G869" s="15"/>
      <c r="H869" s="19"/>
      <c r="L869" s="14"/>
      <c r="M869" s="14"/>
    </row>
    <row r="870" spans="1:13">
      <c r="A870" s="14"/>
      <c r="B870" s="14"/>
      <c r="C870" s="14"/>
      <c r="D870" s="14"/>
      <c r="E870" s="14"/>
      <c r="F870" s="15"/>
      <c r="G870" s="15"/>
      <c r="H870" s="19"/>
      <c r="L870" s="14"/>
      <c r="M870" s="14"/>
    </row>
    <row r="871" spans="1:13">
      <c r="A871" s="14"/>
      <c r="B871" s="14"/>
      <c r="C871" s="14"/>
      <c r="D871" s="14"/>
      <c r="E871" s="14"/>
      <c r="F871" s="15"/>
      <c r="G871" s="15"/>
      <c r="H871" s="19"/>
      <c r="L871" s="14"/>
      <c r="M871" s="14"/>
    </row>
    <row r="872" spans="1:13">
      <c r="A872" s="14"/>
      <c r="B872" s="14"/>
      <c r="C872" s="14"/>
      <c r="D872" s="14"/>
      <c r="E872" s="14"/>
      <c r="F872" s="15"/>
      <c r="G872" s="15"/>
      <c r="H872" s="19"/>
      <c r="L872" s="14"/>
      <c r="M872" s="14"/>
    </row>
    <row r="873" spans="1:13">
      <c r="A873" s="14"/>
      <c r="B873" s="14"/>
      <c r="C873" s="14"/>
      <c r="D873" s="14"/>
      <c r="E873" s="14"/>
      <c r="F873" s="15"/>
      <c r="G873" s="15"/>
      <c r="H873" s="19"/>
      <c r="L873" s="14"/>
      <c r="M873" s="14"/>
    </row>
    <row r="874" spans="1:13">
      <c r="A874" s="14"/>
      <c r="B874" s="14"/>
      <c r="C874" s="14"/>
      <c r="D874" s="14"/>
      <c r="E874" s="14"/>
      <c r="F874" s="15"/>
      <c r="G874" s="15"/>
      <c r="H874" s="19"/>
      <c r="L874" s="14"/>
      <c r="M874" s="14"/>
    </row>
    <row r="875" spans="1:13">
      <c r="A875" s="14"/>
      <c r="B875" s="14"/>
      <c r="C875" s="14"/>
      <c r="D875" s="14"/>
      <c r="E875" s="14"/>
      <c r="F875" s="15"/>
      <c r="G875" s="15"/>
      <c r="H875" s="19"/>
      <c r="L875" s="14"/>
      <c r="M875" s="14"/>
    </row>
    <row r="876" spans="1:13">
      <c r="A876" s="14"/>
      <c r="B876" s="14"/>
      <c r="C876" s="14"/>
      <c r="D876" s="14"/>
      <c r="E876" s="14"/>
      <c r="F876" s="15"/>
      <c r="G876" s="15"/>
      <c r="H876" s="19"/>
      <c r="L876" s="14"/>
      <c r="M876" s="14"/>
    </row>
    <row r="877" spans="1:13">
      <c r="A877" s="14"/>
      <c r="B877" s="14"/>
      <c r="C877" s="14"/>
      <c r="D877" s="14"/>
      <c r="E877" s="14"/>
      <c r="F877" s="15"/>
      <c r="G877" s="15"/>
      <c r="H877" s="19"/>
      <c r="L877" s="14"/>
      <c r="M877" s="14"/>
    </row>
    <row r="878" spans="1:13">
      <c r="A878" s="14"/>
      <c r="B878" s="14"/>
      <c r="C878" s="14"/>
      <c r="D878" s="14"/>
      <c r="E878" s="14"/>
      <c r="F878" s="15"/>
      <c r="G878" s="15"/>
      <c r="H878" s="19"/>
      <c r="L878" s="14"/>
      <c r="M878" s="14"/>
    </row>
    <row r="879" spans="1:13">
      <c r="A879" s="14"/>
      <c r="B879" s="14"/>
      <c r="C879" s="14"/>
      <c r="D879" s="14"/>
      <c r="E879" s="14"/>
      <c r="F879" s="15"/>
      <c r="G879" s="15"/>
      <c r="H879" s="19"/>
      <c r="L879" s="14"/>
      <c r="M879" s="14"/>
    </row>
    <row r="880" spans="1:13">
      <c r="A880" s="14"/>
      <c r="B880" s="14"/>
      <c r="C880" s="14"/>
      <c r="D880" s="14"/>
      <c r="E880" s="14"/>
      <c r="F880" s="15"/>
      <c r="G880" s="15"/>
      <c r="H880" s="19"/>
      <c r="L880" s="14"/>
      <c r="M880" s="14"/>
    </row>
    <row r="881" spans="1:13">
      <c r="A881" s="14"/>
      <c r="B881" s="14"/>
      <c r="C881" s="14"/>
      <c r="D881" s="14"/>
      <c r="E881" s="14"/>
      <c r="F881" s="15"/>
      <c r="G881" s="15"/>
      <c r="H881" s="19"/>
      <c r="L881" s="14"/>
      <c r="M881" s="14"/>
    </row>
    <row r="882" spans="1:13">
      <c r="A882" s="14"/>
      <c r="B882" s="14"/>
      <c r="C882" s="14"/>
      <c r="D882" s="14"/>
      <c r="E882" s="14"/>
      <c r="F882" s="15"/>
      <c r="G882" s="15"/>
      <c r="H882" s="19"/>
      <c r="L882" s="14"/>
      <c r="M882" s="14"/>
    </row>
    <row r="883" spans="1:13">
      <c r="A883" s="14"/>
      <c r="B883" s="14"/>
      <c r="C883" s="14"/>
      <c r="D883" s="14"/>
      <c r="E883" s="14"/>
      <c r="F883" s="15"/>
      <c r="G883" s="15"/>
      <c r="H883" s="19"/>
      <c r="L883" s="14"/>
      <c r="M883" s="14"/>
    </row>
    <row r="884" spans="1:13">
      <c r="A884" s="14"/>
      <c r="B884" s="14"/>
      <c r="C884" s="14"/>
      <c r="D884" s="14"/>
      <c r="E884" s="14"/>
      <c r="F884" s="15"/>
      <c r="G884" s="15"/>
      <c r="H884" s="19"/>
      <c r="L884" s="14"/>
      <c r="M884" s="14"/>
    </row>
    <row r="885" spans="1:13">
      <c r="A885" s="14"/>
      <c r="B885" s="14"/>
      <c r="C885" s="14"/>
      <c r="D885" s="14"/>
      <c r="E885" s="14"/>
      <c r="F885" s="15"/>
      <c r="G885" s="15"/>
      <c r="H885" s="19"/>
      <c r="L885" s="14"/>
      <c r="M885" s="14"/>
    </row>
    <row r="886" spans="1:13">
      <c r="A886" s="14"/>
      <c r="B886" s="14"/>
      <c r="C886" s="14"/>
      <c r="D886" s="14"/>
      <c r="E886" s="14"/>
      <c r="F886" s="15"/>
      <c r="G886" s="15"/>
      <c r="H886" s="19"/>
      <c r="L886" s="14"/>
      <c r="M886" s="14"/>
    </row>
    <row r="887" spans="1:13">
      <c r="A887" s="14"/>
      <c r="B887" s="14"/>
      <c r="C887" s="14"/>
      <c r="D887" s="14"/>
      <c r="E887" s="14"/>
      <c r="F887" s="15"/>
      <c r="G887" s="15"/>
      <c r="H887" s="19"/>
      <c r="L887" s="14"/>
      <c r="M887" s="14"/>
    </row>
    <row r="888" spans="1:13">
      <c r="A888" s="14"/>
      <c r="B888" s="14"/>
      <c r="C888" s="14"/>
      <c r="D888" s="14"/>
      <c r="E888" s="14"/>
      <c r="F888" s="15"/>
      <c r="G888" s="15"/>
      <c r="H888" s="19"/>
      <c r="L888" s="14"/>
      <c r="M888" s="14"/>
    </row>
    <row r="889" spans="1:13">
      <c r="A889" s="14"/>
      <c r="B889" s="14"/>
      <c r="C889" s="14"/>
      <c r="D889" s="14"/>
      <c r="E889" s="14"/>
      <c r="F889" s="15"/>
      <c r="G889" s="15"/>
      <c r="H889" s="19"/>
      <c r="L889" s="14"/>
      <c r="M889" s="14"/>
    </row>
    <row r="890" spans="1:13">
      <c r="A890" s="14"/>
      <c r="B890" s="14"/>
      <c r="C890" s="14"/>
      <c r="D890" s="14"/>
      <c r="E890" s="14"/>
      <c r="F890" s="15"/>
      <c r="G890" s="15"/>
      <c r="H890" s="19"/>
      <c r="L890" s="14"/>
      <c r="M890" s="14"/>
    </row>
    <row r="891" spans="1:13">
      <c r="A891" s="14"/>
      <c r="B891" s="14"/>
      <c r="C891" s="14"/>
      <c r="D891" s="14"/>
      <c r="E891" s="14"/>
      <c r="F891" s="15"/>
      <c r="G891" s="15"/>
      <c r="H891" s="19"/>
      <c r="L891" s="14"/>
      <c r="M891" s="14"/>
    </row>
    <row r="892" spans="1:13">
      <c r="A892" s="14"/>
      <c r="B892" s="14"/>
      <c r="C892" s="14"/>
      <c r="D892" s="14"/>
      <c r="E892" s="14"/>
      <c r="F892" s="15"/>
      <c r="G892" s="15"/>
      <c r="H892" s="19"/>
      <c r="L892" s="14"/>
      <c r="M892" s="14"/>
    </row>
    <row r="893" spans="1:13">
      <c r="A893" s="14"/>
      <c r="B893" s="14"/>
      <c r="C893" s="14"/>
      <c r="D893" s="14"/>
      <c r="E893" s="14"/>
      <c r="F893" s="15"/>
      <c r="G893" s="15"/>
      <c r="H893" s="19"/>
      <c r="L893" s="14"/>
      <c r="M893" s="14"/>
    </row>
    <row r="894" spans="1:13">
      <c r="A894" s="14"/>
      <c r="B894" s="14"/>
      <c r="C894" s="14"/>
      <c r="D894" s="14"/>
      <c r="E894" s="14"/>
      <c r="F894" s="15"/>
      <c r="G894" s="15"/>
      <c r="H894" s="19"/>
      <c r="L894" s="14"/>
      <c r="M894" s="14"/>
    </row>
    <row r="895" spans="1:13">
      <c r="A895" s="14"/>
      <c r="B895" s="14"/>
      <c r="C895" s="14"/>
      <c r="D895" s="14"/>
      <c r="E895" s="14"/>
      <c r="F895" s="15"/>
      <c r="G895" s="15"/>
      <c r="H895" s="19"/>
      <c r="L895" s="14"/>
      <c r="M895" s="14"/>
    </row>
    <row r="896" spans="1:13">
      <c r="A896" s="14"/>
      <c r="B896" s="14"/>
      <c r="C896" s="14"/>
      <c r="D896" s="14"/>
      <c r="E896" s="14"/>
      <c r="F896" s="15"/>
      <c r="G896" s="15"/>
      <c r="H896" s="19"/>
      <c r="L896" s="14"/>
      <c r="M896" s="14"/>
    </row>
    <row r="897" spans="1:13">
      <c r="A897" s="14"/>
      <c r="B897" s="14"/>
      <c r="C897" s="14"/>
      <c r="D897" s="14"/>
      <c r="E897" s="14"/>
      <c r="F897" s="15"/>
      <c r="G897" s="15"/>
      <c r="H897" s="19"/>
      <c r="L897" s="14"/>
      <c r="M897" s="14"/>
    </row>
    <row r="898" spans="1:13">
      <c r="A898" s="14"/>
      <c r="B898" s="14"/>
      <c r="C898" s="14"/>
      <c r="D898" s="14"/>
      <c r="E898" s="14"/>
      <c r="F898" s="15"/>
      <c r="G898" s="15"/>
      <c r="H898" s="19"/>
      <c r="L898" s="14"/>
      <c r="M898" s="14"/>
    </row>
    <row r="899" spans="1:13">
      <c r="A899" s="14"/>
      <c r="B899" s="14"/>
      <c r="C899" s="14"/>
      <c r="D899" s="14"/>
      <c r="E899" s="14"/>
      <c r="F899" s="15"/>
      <c r="G899" s="15"/>
      <c r="H899" s="19"/>
      <c r="L899" s="14"/>
      <c r="M899" s="14"/>
    </row>
    <row r="900" spans="1:13">
      <c r="A900" s="14"/>
      <c r="B900" s="14"/>
      <c r="C900" s="14"/>
      <c r="D900" s="14"/>
      <c r="E900" s="14"/>
      <c r="F900" s="15"/>
      <c r="G900" s="15"/>
      <c r="H900" s="19"/>
      <c r="L900" s="14"/>
      <c r="M900" s="14"/>
    </row>
    <row r="901" spans="1:13">
      <c r="A901" s="14"/>
      <c r="B901" s="14"/>
      <c r="C901" s="14"/>
      <c r="D901" s="14"/>
      <c r="E901" s="14"/>
      <c r="F901" s="15"/>
      <c r="G901" s="15"/>
      <c r="H901" s="19"/>
      <c r="L901" s="14"/>
      <c r="M901" s="14"/>
    </row>
    <row r="902" spans="1:13">
      <c r="A902" s="14"/>
      <c r="B902" s="14"/>
      <c r="C902" s="14"/>
      <c r="D902" s="14"/>
      <c r="E902" s="14"/>
      <c r="F902" s="15"/>
      <c r="G902" s="15"/>
      <c r="H902" s="19"/>
      <c r="L902" s="14"/>
      <c r="M902" s="14"/>
    </row>
    <row r="903" spans="1:13">
      <c r="A903" s="14"/>
      <c r="B903" s="14"/>
      <c r="C903" s="14"/>
      <c r="D903" s="14"/>
      <c r="E903" s="14"/>
      <c r="F903" s="15"/>
      <c r="G903" s="15"/>
      <c r="H903" s="19"/>
      <c r="L903" s="14"/>
      <c r="M903" s="14"/>
    </row>
    <row r="904" spans="1:13">
      <c r="A904" s="14"/>
      <c r="B904" s="14"/>
      <c r="C904" s="14"/>
      <c r="D904" s="14"/>
      <c r="E904" s="14"/>
      <c r="F904" s="15"/>
      <c r="G904" s="15"/>
      <c r="H904" s="19"/>
      <c r="L904" s="14"/>
      <c r="M904" s="14"/>
    </row>
    <row r="905" spans="1:13">
      <c r="A905" s="14"/>
      <c r="B905" s="14"/>
      <c r="C905" s="14"/>
      <c r="D905" s="14"/>
      <c r="E905" s="14"/>
      <c r="F905" s="15"/>
      <c r="G905" s="15"/>
      <c r="H905" s="19"/>
      <c r="L905" s="14"/>
      <c r="M905" s="14"/>
    </row>
    <row r="906" spans="1:13">
      <c r="A906" s="14"/>
      <c r="B906" s="14"/>
      <c r="C906" s="14"/>
      <c r="D906" s="14"/>
      <c r="E906" s="14"/>
      <c r="F906" s="15"/>
      <c r="G906" s="15"/>
      <c r="H906" s="19"/>
      <c r="L906" s="14"/>
      <c r="M906" s="14"/>
    </row>
    <row r="907" spans="1:13">
      <c r="A907" s="14"/>
      <c r="B907" s="14"/>
      <c r="C907" s="14"/>
      <c r="D907" s="14"/>
      <c r="E907" s="14"/>
      <c r="F907" s="15"/>
      <c r="G907" s="15"/>
      <c r="H907" s="19"/>
      <c r="L907" s="14"/>
      <c r="M907" s="14"/>
    </row>
    <row r="908" spans="1:13">
      <c r="A908" s="14"/>
      <c r="B908" s="14"/>
      <c r="C908" s="14"/>
      <c r="D908" s="14"/>
      <c r="E908" s="14"/>
      <c r="F908" s="15"/>
      <c r="G908" s="15"/>
      <c r="H908" s="19"/>
      <c r="L908" s="14"/>
      <c r="M908" s="14"/>
    </row>
    <row r="909" spans="1:13">
      <c r="A909" s="14"/>
      <c r="B909" s="14"/>
      <c r="C909" s="14"/>
      <c r="D909" s="14"/>
      <c r="E909" s="14"/>
      <c r="F909" s="15"/>
      <c r="G909" s="15"/>
      <c r="H909" s="19"/>
      <c r="L909" s="14"/>
      <c r="M909" s="14"/>
    </row>
    <row r="910" spans="1:13">
      <c r="A910" s="14"/>
      <c r="B910" s="14"/>
      <c r="C910" s="14"/>
      <c r="D910" s="14"/>
      <c r="E910" s="14"/>
      <c r="F910" s="15"/>
      <c r="G910" s="15"/>
      <c r="H910" s="19"/>
      <c r="L910" s="14"/>
      <c r="M910" s="14"/>
    </row>
    <row r="911" spans="1:13">
      <c r="A911" s="14"/>
      <c r="B911" s="14"/>
      <c r="C911" s="14"/>
      <c r="D911" s="14"/>
      <c r="E911" s="14"/>
      <c r="F911" s="15"/>
      <c r="G911" s="15"/>
      <c r="H911" s="19"/>
      <c r="L911" s="14"/>
      <c r="M911" s="14"/>
    </row>
    <row r="912" spans="1:13">
      <c r="A912" s="14"/>
      <c r="B912" s="14"/>
      <c r="C912" s="14"/>
      <c r="D912" s="14"/>
      <c r="E912" s="14"/>
      <c r="F912" s="15"/>
      <c r="G912" s="15"/>
      <c r="H912" s="19"/>
      <c r="L912" s="14"/>
      <c r="M912" s="14"/>
    </row>
    <row r="913" spans="1:13">
      <c r="A913" s="14"/>
      <c r="B913" s="14"/>
      <c r="C913" s="14"/>
      <c r="D913" s="14"/>
      <c r="E913" s="14"/>
      <c r="F913" s="15"/>
      <c r="G913" s="15"/>
      <c r="H913" s="19"/>
      <c r="L913" s="14"/>
      <c r="M913" s="14"/>
    </row>
    <row r="914" spans="1:13">
      <c r="A914" s="14"/>
      <c r="B914" s="14"/>
      <c r="C914" s="14"/>
      <c r="D914" s="14"/>
      <c r="E914" s="14"/>
      <c r="F914" s="15"/>
      <c r="G914" s="15"/>
      <c r="H914" s="19"/>
      <c r="L914" s="14"/>
      <c r="M914" s="14"/>
    </row>
    <row r="915" spans="1:13">
      <c r="A915" s="14"/>
      <c r="B915" s="14"/>
      <c r="C915" s="14"/>
      <c r="D915" s="14"/>
      <c r="E915" s="14"/>
      <c r="F915" s="15"/>
      <c r="G915" s="15"/>
      <c r="H915" s="19"/>
      <c r="L915" s="14"/>
      <c r="M915" s="14"/>
    </row>
    <row r="916" spans="1:13">
      <c r="A916" s="14"/>
      <c r="B916" s="14"/>
      <c r="C916" s="14"/>
      <c r="D916" s="14"/>
      <c r="E916" s="14"/>
      <c r="F916" s="15"/>
      <c r="G916" s="15"/>
      <c r="H916" s="19"/>
      <c r="L916" s="14"/>
      <c r="M916" s="14"/>
    </row>
    <row r="917" spans="1:13">
      <c r="A917" s="14"/>
      <c r="B917" s="14"/>
      <c r="C917" s="14"/>
      <c r="D917" s="14"/>
      <c r="E917" s="14"/>
      <c r="F917" s="15"/>
      <c r="G917" s="15"/>
      <c r="H917" s="19"/>
      <c r="L917" s="14"/>
      <c r="M917" s="14"/>
    </row>
    <row r="918" spans="1:13">
      <c r="A918" s="14"/>
      <c r="B918" s="14"/>
      <c r="C918" s="14"/>
      <c r="D918" s="14"/>
      <c r="E918" s="14"/>
      <c r="F918" s="15"/>
      <c r="G918" s="15"/>
      <c r="H918" s="19"/>
      <c r="L918" s="14"/>
      <c r="M918" s="14"/>
    </row>
    <row r="919" spans="1:13">
      <c r="A919" s="14"/>
      <c r="B919" s="14"/>
      <c r="C919" s="14"/>
      <c r="D919" s="14"/>
      <c r="E919" s="14"/>
      <c r="F919" s="15"/>
      <c r="G919" s="15"/>
      <c r="H919" s="19"/>
      <c r="L919" s="14"/>
      <c r="M919" s="14"/>
    </row>
    <row r="920" spans="1:13">
      <c r="A920" s="14"/>
      <c r="B920" s="14"/>
      <c r="C920" s="14"/>
      <c r="D920" s="14"/>
      <c r="E920" s="14"/>
      <c r="F920" s="15"/>
      <c r="G920" s="15"/>
      <c r="H920" s="19"/>
      <c r="L920" s="14"/>
      <c r="M920" s="14"/>
    </row>
    <row r="921" spans="1:13">
      <c r="A921" s="14"/>
      <c r="B921" s="14"/>
      <c r="C921" s="14"/>
      <c r="D921" s="14"/>
      <c r="E921" s="14"/>
      <c r="F921" s="15"/>
      <c r="G921" s="15"/>
      <c r="H921" s="19"/>
      <c r="L921" s="14"/>
      <c r="M921" s="14"/>
    </row>
    <row r="922" spans="1:13">
      <c r="A922" s="14"/>
      <c r="B922" s="14"/>
      <c r="C922" s="14"/>
      <c r="D922" s="14"/>
      <c r="E922" s="14"/>
      <c r="F922" s="15"/>
      <c r="G922" s="15"/>
      <c r="H922" s="19"/>
      <c r="L922" s="14"/>
      <c r="M922" s="14"/>
    </row>
    <row r="923" spans="1:13">
      <c r="A923" s="14"/>
      <c r="B923" s="14"/>
      <c r="C923" s="14"/>
      <c r="D923" s="14"/>
      <c r="E923" s="14"/>
      <c r="F923" s="15"/>
      <c r="G923" s="15"/>
      <c r="H923" s="19"/>
      <c r="L923" s="14"/>
      <c r="M923" s="14"/>
    </row>
    <row r="924" spans="1:13">
      <c r="A924" s="14"/>
      <c r="B924" s="14"/>
      <c r="C924" s="14"/>
      <c r="D924" s="14"/>
      <c r="E924" s="14"/>
      <c r="F924" s="15"/>
      <c r="G924" s="15"/>
      <c r="H924" s="19"/>
      <c r="L924" s="14"/>
      <c r="M924" s="14"/>
    </row>
    <row r="925" spans="1:13">
      <c r="A925" s="14"/>
      <c r="B925" s="14"/>
      <c r="C925" s="14"/>
      <c r="D925" s="14"/>
      <c r="E925" s="14"/>
      <c r="F925" s="15"/>
      <c r="G925" s="15"/>
      <c r="H925" s="19"/>
      <c r="L925" s="14"/>
      <c r="M925" s="14"/>
    </row>
    <row r="926" spans="1:13">
      <c r="A926" s="14"/>
      <c r="B926" s="14"/>
      <c r="C926" s="14"/>
      <c r="D926" s="14"/>
      <c r="E926" s="14"/>
      <c r="F926" s="15"/>
      <c r="G926" s="15"/>
      <c r="H926" s="19"/>
      <c r="L926" s="14"/>
      <c r="M926" s="14"/>
    </row>
    <row r="927" spans="1:13">
      <c r="A927" s="14"/>
      <c r="B927" s="14"/>
      <c r="C927" s="14"/>
      <c r="D927" s="14"/>
      <c r="E927" s="14"/>
      <c r="F927" s="15"/>
      <c r="G927" s="15"/>
      <c r="H927" s="19"/>
      <c r="L927" s="14"/>
      <c r="M927" s="14"/>
    </row>
    <row r="928" spans="1:13">
      <c r="A928" s="14"/>
      <c r="B928" s="14"/>
      <c r="C928" s="14"/>
      <c r="D928" s="14"/>
      <c r="E928" s="14"/>
      <c r="F928" s="15"/>
      <c r="G928" s="15"/>
      <c r="H928" s="19"/>
      <c r="L928" s="14"/>
      <c r="M928" s="14"/>
    </row>
    <row r="929" spans="1:13">
      <c r="A929" s="14"/>
      <c r="B929" s="14"/>
      <c r="C929" s="14"/>
      <c r="D929" s="14"/>
      <c r="E929" s="14"/>
      <c r="F929" s="15"/>
      <c r="G929" s="15"/>
      <c r="H929" s="19"/>
      <c r="L929" s="14"/>
      <c r="M929" s="14"/>
    </row>
    <row r="930" spans="1:13">
      <c r="A930" s="14"/>
      <c r="B930" s="14"/>
      <c r="C930" s="14"/>
      <c r="D930" s="14"/>
      <c r="E930" s="14"/>
      <c r="F930" s="15"/>
      <c r="G930" s="15"/>
      <c r="H930" s="19"/>
      <c r="L930" s="14"/>
      <c r="M930" s="14"/>
    </row>
    <row r="931" spans="1:13">
      <c r="A931" s="14"/>
      <c r="B931" s="14"/>
      <c r="C931" s="14"/>
      <c r="D931" s="14"/>
      <c r="E931" s="14"/>
      <c r="F931" s="15"/>
      <c r="G931" s="15"/>
      <c r="H931" s="19"/>
      <c r="L931" s="14"/>
      <c r="M931" s="14"/>
    </row>
    <row r="932" spans="1:13">
      <c r="A932" s="14"/>
      <c r="B932" s="14"/>
      <c r="C932" s="14"/>
      <c r="D932" s="14"/>
      <c r="E932" s="14"/>
      <c r="F932" s="15"/>
      <c r="G932" s="15"/>
      <c r="H932" s="19"/>
      <c r="L932" s="14"/>
      <c r="M932" s="14"/>
    </row>
    <row r="933" spans="1:13">
      <c r="A933" s="14"/>
      <c r="B933" s="14"/>
      <c r="C933" s="14"/>
      <c r="D933" s="14"/>
      <c r="E933" s="14"/>
      <c r="F933" s="15"/>
      <c r="G933" s="15"/>
      <c r="H933" s="19"/>
      <c r="L933" s="14"/>
      <c r="M933" s="14"/>
    </row>
    <row r="934" spans="1:13">
      <c r="A934" s="14"/>
      <c r="B934" s="14"/>
      <c r="C934" s="14"/>
      <c r="D934" s="14"/>
      <c r="E934" s="14"/>
      <c r="F934" s="15"/>
      <c r="G934" s="15"/>
      <c r="H934" s="19"/>
      <c r="L934" s="14"/>
      <c r="M934" s="14"/>
    </row>
    <row r="935" spans="1:13">
      <c r="A935" s="14"/>
      <c r="B935" s="14"/>
      <c r="C935" s="14"/>
      <c r="D935" s="14"/>
      <c r="E935" s="14"/>
      <c r="F935" s="15"/>
      <c r="G935" s="15"/>
      <c r="H935" s="19"/>
      <c r="L935" s="14"/>
      <c r="M935" s="14"/>
    </row>
    <row r="936" spans="1:13">
      <c r="A936" s="14"/>
      <c r="B936" s="14"/>
      <c r="C936" s="14"/>
      <c r="D936" s="14"/>
      <c r="E936" s="14"/>
      <c r="F936" s="15"/>
      <c r="G936" s="15"/>
      <c r="H936" s="19"/>
      <c r="L936" s="14"/>
      <c r="M936" s="14"/>
    </row>
    <row r="937" spans="1:13">
      <c r="A937" s="14"/>
      <c r="B937" s="14"/>
      <c r="C937" s="14"/>
      <c r="D937" s="14"/>
      <c r="E937" s="14"/>
      <c r="F937" s="15"/>
      <c r="G937" s="15"/>
      <c r="H937" s="19"/>
      <c r="L937" s="14"/>
      <c r="M937" s="14"/>
    </row>
    <row r="938" spans="1:13">
      <c r="A938" s="14"/>
      <c r="B938" s="14"/>
      <c r="C938" s="14"/>
      <c r="D938" s="14"/>
      <c r="E938" s="14"/>
      <c r="F938" s="15"/>
      <c r="G938" s="15"/>
      <c r="H938" s="19"/>
      <c r="L938" s="14"/>
      <c r="M938" s="14"/>
    </row>
    <row r="939" spans="1:13">
      <c r="A939" s="14"/>
      <c r="B939" s="14"/>
      <c r="C939" s="14"/>
      <c r="D939" s="14"/>
      <c r="E939" s="14"/>
      <c r="F939" s="15"/>
      <c r="G939" s="15"/>
      <c r="H939" s="19"/>
      <c r="L939" s="14"/>
      <c r="M939" s="14"/>
    </row>
    <row r="940" spans="1:13">
      <c r="A940" s="14"/>
      <c r="B940" s="14"/>
      <c r="C940" s="14"/>
      <c r="D940" s="14"/>
      <c r="E940" s="14"/>
      <c r="F940" s="15"/>
      <c r="G940" s="15"/>
      <c r="H940" s="19"/>
      <c r="L940" s="14"/>
      <c r="M940" s="14"/>
    </row>
    <row r="941" spans="1:13">
      <c r="A941" s="14"/>
      <c r="B941" s="14"/>
      <c r="C941" s="14"/>
      <c r="D941" s="14"/>
      <c r="E941" s="14"/>
      <c r="F941" s="15"/>
      <c r="G941" s="15"/>
      <c r="H941" s="19"/>
      <c r="L941" s="14"/>
      <c r="M941" s="14"/>
    </row>
    <row r="942" spans="1:13">
      <c r="A942" s="14"/>
      <c r="B942" s="14"/>
      <c r="C942" s="14"/>
      <c r="D942" s="14"/>
      <c r="E942" s="14"/>
      <c r="F942" s="15"/>
      <c r="G942" s="15"/>
      <c r="H942" s="19"/>
      <c r="L942" s="14"/>
      <c r="M942" s="14"/>
    </row>
    <row r="943" spans="1:13">
      <c r="A943" s="14"/>
      <c r="B943" s="14"/>
      <c r="C943" s="14"/>
      <c r="D943" s="14"/>
      <c r="E943" s="14"/>
      <c r="F943" s="15"/>
      <c r="G943" s="15"/>
      <c r="H943" s="19"/>
      <c r="L943" s="14"/>
      <c r="M943" s="14"/>
    </row>
    <row r="944" spans="1:13">
      <c r="A944" s="14"/>
      <c r="B944" s="14"/>
      <c r="C944" s="14"/>
      <c r="D944" s="14"/>
      <c r="E944" s="14"/>
      <c r="F944" s="15"/>
      <c r="G944" s="15"/>
      <c r="H944" s="19"/>
      <c r="L944" s="14"/>
      <c r="M944" s="14"/>
    </row>
    <row r="945" spans="1:13">
      <c r="A945" s="14"/>
      <c r="B945" s="14"/>
      <c r="C945" s="14"/>
      <c r="D945" s="14"/>
      <c r="E945" s="14"/>
      <c r="F945" s="15"/>
      <c r="G945" s="15"/>
      <c r="H945" s="19"/>
      <c r="L945" s="14"/>
      <c r="M945" s="14"/>
    </row>
    <row r="946" spans="1:13">
      <c r="A946" s="14"/>
      <c r="B946" s="14"/>
      <c r="C946" s="14"/>
      <c r="D946" s="14"/>
      <c r="E946" s="14"/>
      <c r="F946" s="15"/>
      <c r="G946" s="15"/>
      <c r="H946" s="19"/>
      <c r="L946" s="14"/>
      <c r="M946" s="14"/>
    </row>
    <row r="947" spans="1:13">
      <c r="A947" s="14"/>
      <c r="B947" s="14"/>
      <c r="C947" s="14"/>
      <c r="D947" s="14"/>
      <c r="E947" s="14"/>
      <c r="F947" s="15"/>
      <c r="G947" s="15"/>
      <c r="H947" s="19"/>
      <c r="L947" s="14"/>
      <c r="M947" s="14"/>
    </row>
    <row r="948" spans="1:13">
      <c r="A948" s="14"/>
      <c r="B948" s="14"/>
      <c r="C948" s="14"/>
      <c r="D948" s="14"/>
      <c r="E948" s="14"/>
      <c r="F948" s="15"/>
      <c r="G948" s="15"/>
      <c r="H948" s="19"/>
      <c r="L948" s="14"/>
      <c r="M948" s="14"/>
    </row>
    <row r="949" spans="1:13">
      <c r="A949" s="14"/>
      <c r="B949" s="14"/>
      <c r="C949" s="14"/>
      <c r="D949" s="14"/>
      <c r="E949" s="14"/>
      <c r="F949" s="15"/>
      <c r="G949" s="15"/>
      <c r="H949" s="19"/>
      <c r="L949" s="14"/>
      <c r="M949" s="14"/>
    </row>
    <row r="950" spans="1:13">
      <c r="A950" s="14"/>
      <c r="B950" s="14"/>
      <c r="C950" s="14"/>
      <c r="D950" s="14"/>
      <c r="E950" s="14"/>
      <c r="F950" s="15"/>
      <c r="G950" s="15"/>
      <c r="H950" s="19"/>
      <c r="L950" s="14"/>
      <c r="M950" s="14"/>
    </row>
    <row r="951" spans="1:13">
      <c r="A951" s="14"/>
      <c r="B951" s="14"/>
      <c r="C951" s="14"/>
      <c r="D951" s="14"/>
      <c r="E951" s="14"/>
      <c r="F951" s="15"/>
      <c r="G951" s="15"/>
      <c r="H951" s="19"/>
      <c r="L951" s="14"/>
      <c r="M951" s="14"/>
    </row>
    <row r="952" spans="1:13">
      <c r="A952" s="14"/>
      <c r="B952" s="14"/>
      <c r="C952" s="14"/>
      <c r="D952" s="14"/>
      <c r="E952" s="14"/>
      <c r="F952" s="15"/>
      <c r="G952" s="15"/>
      <c r="H952" s="19"/>
      <c r="L952" s="14"/>
      <c r="M952" s="14"/>
    </row>
    <row r="953" spans="1:13">
      <c r="A953" s="14"/>
      <c r="B953" s="14"/>
      <c r="C953" s="14"/>
      <c r="D953" s="14"/>
      <c r="E953" s="14"/>
      <c r="F953" s="15"/>
      <c r="G953" s="15"/>
      <c r="H953" s="19"/>
      <c r="L953" s="14"/>
      <c r="M953" s="14"/>
    </row>
    <row r="954" spans="1:13">
      <c r="A954" s="14"/>
      <c r="B954" s="14"/>
      <c r="C954" s="14"/>
      <c r="D954" s="14"/>
      <c r="E954" s="14"/>
      <c r="F954" s="15"/>
      <c r="G954" s="15"/>
      <c r="H954" s="19"/>
      <c r="L954" s="14"/>
      <c r="M954" s="14"/>
    </row>
    <row r="955" spans="1:13">
      <c r="A955" s="14"/>
      <c r="B955" s="14"/>
      <c r="C955" s="14"/>
      <c r="D955" s="14"/>
      <c r="E955" s="14"/>
      <c r="F955" s="15"/>
      <c r="G955" s="15"/>
      <c r="H955" s="19"/>
      <c r="L955" s="14"/>
      <c r="M955" s="14"/>
    </row>
    <row r="956" spans="1:13">
      <c r="A956" s="14"/>
      <c r="B956" s="14"/>
      <c r="C956" s="14"/>
      <c r="D956" s="14"/>
      <c r="E956" s="14"/>
      <c r="F956" s="15"/>
      <c r="G956" s="15"/>
      <c r="H956" s="19"/>
      <c r="L956" s="14"/>
      <c r="M956" s="14"/>
    </row>
    <row r="957" spans="1:13">
      <c r="A957" s="14"/>
      <c r="B957" s="14"/>
      <c r="C957" s="14"/>
      <c r="D957" s="14"/>
      <c r="E957" s="14"/>
      <c r="F957" s="15"/>
      <c r="G957" s="15"/>
      <c r="H957" s="19"/>
      <c r="L957" s="14"/>
      <c r="M957" s="14"/>
    </row>
    <row r="958" spans="1:13">
      <c r="A958" s="14"/>
      <c r="B958" s="14"/>
      <c r="C958" s="14"/>
      <c r="D958" s="14"/>
      <c r="E958" s="14"/>
      <c r="F958" s="15"/>
      <c r="G958" s="15"/>
      <c r="H958" s="19"/>
      <c r="L958" s="14"/>
      <c r="M958" s="14"/>
    </row>
    <row r="959" spans="1:13">
      <c r="A959" s="14"/>
      <c r="B959" s="14"/>
      <c r="C959" s="14"/>
      <c r="D959" s="14"/>
      <c r="E959" s="14"/>
      <c r="F959" s="15"/>
      <c r="G959" s="15"/>
      <c r="H959" s="19"/>
      <c r="L959" s="14"/>
      <c r="M959" s="14"/>
    </row>
    <row r="960" spans="1:13">
      <c r="A960" s="14"/>
      <c r="B960" s="14"/>
      <c r="C960" s="14"/>
      <c r="D960" s="14"/>
      <c r="E960" s="14"/>
      <c r="F960" s="15"/>
      <c r="G960" s="15"/>
      <c r="H960" s="19"/>
      <c r="L960" s="14"/>
      <c r="M960" s="14"/>
    </row>
    <row r="961" spans="1:13">
      <c r="A961" s="14"/>
      <c r="B961" s="14"/>
      <c r="C961" s="14"/>
      <c r="D961" s="14"/>
      <c r="E961" s="14"/>
      <c r="F961" s="15"/>
      <c r="G961" s="15"/>
      <c r="H961" s="19"/>
      <c r="L961" s="14"/>
      <c r="M961" s="14"/>
    </row>
    <row r="962" spans="1:13">
      <c r="A962" s="14"/>
      <c r="B962" s="14"/>
      <c r="C962" s="14"/>
      <c r="D962" s="14"/>
      <c r="E962" s="14"/>
      <c r="F962" s="15"/>
      <c r="G962" s="15"/>
      <c r="H962" s="19"/>
      <c r="L962" s="14"/>
      <c r="M962" s="14"/>
    </row>
    <row r="963" spans="1:13">
      <c r="A963" s="14"/>
      <c r="B963" s="14"/>
      <c r="C963" s="14"/>
      <c r="D963" s="14"/>
      <c r="E963" s="14"/>
      <c r="F963" s="15"/>
      <c r="G963" s="15"/>
      <c r="H963" s="19"/>
      <c r="L963" s="14"/>
      <c r="M963" s="14"/>
    </row>
    <row r="964" spans="1:13">
      <c r="A964" s="14"/>
      <c r="B964" s="14"/>
      <c r="C964" s="14"/>
      <c r="D964" s="14"/>
      <c r="E964" s="14"/>
      <c r="F964" s="15"/>
      <c r="G964" s="15"/>
      <c r="H964" s="19"/>
      <c r="L964" s="14"/>
      <c r="M964" s="14"/>
    </row>
    <row r="965" spans="1:13">
      <c r="A965" s="14"/>
      <c r="B965" s="14"/>
      <c r="C965" s="14"/>
      <c r="D965" s="14"/>
      <c r="E965" s="14"/>
      <c r="F965" s="15"/>
      <c r="G965" s="15"/>
      <c r="H965" s="19"/>
      <c r="L965" s="14"/>
      <c r="M965" s="14"/>
    </row>
    <row r="966" spans="1:13">
      <c r="A966" s="14"/>
      <c r="B966" s="14"/>
      <c r="C966" s="14"/>
      <c r="D966" s="14"/>
      <c r="E966" s="14"/>
      <c r="F966" s="15"/>
      <c r="G966" s="15"/>
      <c r="H966" s="19"/>
      <c r="L966" s="14"/>
      <c r="M966" s="14"/>
    </row>
    <row r="967" spans="1:13">
      <c r="A967" s="14"/>
      <c r="B967" s="14"/>
      <c r="C967" s="14"/>
      <c r="D967" s="14"/>
      <c r="E967" s="14"/>
      <c r="F967" s="15"/>
      <c r="G967" s="15"/>
      <c r="H967" s="19"/>
      <c r="L967" s="14"/>
      <c r="M967" s="14"/>
    </row>
    <row r="968" spans="1:13">
      <c r="A968" s="14"/>
      <c r="B968" s="14"/>
      <c r="C968" s="14"/>
      <c r="D968" s="14"/>
      <c r="E968" s="14"/>
      <c r="F968" s="15"/>
      <c r="G968" s="15"/>
      <c r="H968" s="19"/>
      <c r="L968" s="14"/>
      <c r="M968" s="14"/>
    </row>
    <row r="969" spans="1:13">
      <c r="A969" s="14"/>
      <c r="B969" s="14"/>
      <c r="C969" s="14"/>
      <c r="D969" s="14"/>
      <c r="E969" s="14"/>
      <c r="F969" s="15"/>
      <c r="G969" s="15"/>
      <c r="H969" s="19"/>
      <c r="L969" s="14"/>
      <c r="M969" s="14"/>
    </row>
    <row r="970" spans="1:13">
      <c r="A970" s="14"/>
      <c r="B970" s="14"/>
      <c r="C970" s="14"/>
      <c r="D970" s="14"/>
      <c r="E970" s="14"/>
      <c r="F970" s="15"/>
      <c r="G970" s="15"/>
      <c r="H970" s="19"/>
      <c r="L970" s="14"/>
      <c r="M970" s="14"/>
    </row>
    <row r="971" spans="1:13">
      <c r="A971" s="14"/>
      <c r="B971" s="14"/>
      <c r="C971" s="14"/>
      <c r="D971" s="14"/>
      <c r="E971" s="14"/>
      <c r="F971" s="15"/>
      <c r="G971" s="15"/>
      <c r="H971" s="19"/>
      <c r="L971" s="14"/>
      <c r="M971" s="14"/>
    </row>
    <row r="972" spans="1:13">
      <c r="A972" s="14"/>
      <c r="B972" s="14"/>
      <c r="C972" s="14"/>
      <c r="D972" s="14"/>
      <c r="E972" s="14"/>
      <c r="F972" s="15"/>
      <c r="G972" s="15"/>
      <c r="H972" s="19"/>
      <c r="L972" s="14"/>
      <c r="M972" s="14"/>
    </row>
    <row r="973" spans="1:13">
      <c r="A973" s="14"/>
      <c r="B973" s="14"/>
      <c r="C973" s="14"/>
      <c r="D973" s="14"/>
      <c r="E973" s="14"/>
      <c r="F973" s="15"/>
      <c r="G973" s="15"/>
      <c r="H973" s="19"/>
      <c r="L973" s="14"/>
      <c r="M973" s="14"/>
    </row>
    <row r="974" spans="1:13">
      <c r="A974" s="14"/>
      <c r="B974" s="14"/>
      <c r="C974" s="14"/>
      <c r="D974" s="14"/>
      <c r="E974" s="14"/>
      <c r="F974" s="15"/>
      <c r="G974" s="15"/>
      <c r="H974" s="19"/>
      <c r="L974" s="14"/>
      <c r="M974" s="14"/>
    </row>
    <row r="975" spans="1:13">
      <c r="A975" s="14"/>
      <c r="B975" s="14"/>
      <c r="C975" s="14"/>
      <c r="D975" s="14"/>
      <c r="E975" s="14"/>
      <c r="F975" s="15"/>
      <c r="G975" s="15"/>
      <c r="H975" s="19"/>
      <c r="L975" s="14"/>
      <c r="M975" s="14"/>
    </row>
    <row r="976" spans="1:13">
      <c r="A976" s="14"/>
      <c r="B976" s="14"/>
      <c r="C976" s="14"/>
      <c r="D976" s="14"/>
      <c r="E976" s="14"/>
      <c r="F976" s="15"/>
      <c r="G976" s="15"/>
      <c r="H976" s="19"/>
      <c r="L976" s="14"/>
      <c r="M976" s="14"/>
    </row>
    <row r="977" spans="1:13">
      <c r="A977" s="14"/>
      <c r="B977" s="14"/>
      <c r="C977" s="14"/>
      <c r="D977" s="14"/>
      <c r="E977" s="14"/>
      <c r="F977" s="15"/>
      <c r="G977" s="15"/>
      <c r="H977" s="19"/>
      <c r="L977" s="14"/>
      <c r="M977" s="14"/>
    </row>
    <row r="978" spans="1:13">
      <c r="A978" s="14"/>
      <c r="B978" s="14"/>
      <c r="C978" s="14"/>
      <c r="D978" s="14"/>
      <c r="E978" s="14"/>
      <c r="F978" s="15"/>
      <c r="G978" s="15"/>
      <c r="H978" s="19"/>
      <c r="L978" s="14"/>
      <c r="M978" s="14"/>
    </row>
    <row r="979" spans="1:13">
      <c r="A979" s="14"/>
      <c r="B979" s="14"/>
      <c r="C979" s="14"/>
      <c r="D979" s="14"/>
      <c r="E979" s="14"/>
      <c r="F979" s="15"/>
      <c r="G979" s="15"/>
      <c r="H979" s="19"/>
      <c r="L979" s="14"/>
      <c r="M979" s="14"/>
    </row>
    <row r="980" spans="1:13">
      <c r="A980" s="14"/>
      <c r="B980" s="14"/>
      <c r="C980" s="14"/>
      <c r="D980" s="14"/>
      <c r="E980" s="14"/>
      <c r="F980" s="15"/>
      <c r="G980" s="15"/>
      <c r="H980" s="19"/>
      <c r="L980" s="14"/>
      <c r="M980" s="14"/>
    </row>
    <row r="981" spans="1:13">
      <c r="A981" s="14"/>
      <c r="B981" s="14"/>
      <c r="C981" s="14"/>
      <c r="D981" s="14"/>
      <c r="E981" s="14"/>
      <c r="F981" s="15"/>
      <c r="G981" s="15"/>
      <c r="H981" s="19"/>
      <c r="L981" s="14"/>
      <c r="M981" s="14"/>
    </row>
    <row r="982" spans="1:13">
      <c r="A982" s="14"/>
      <c r="B982" s="14"/>
      <c r="C982" s="14"/>
      <c r="D982" s="14"/>
      <c r="E982" s="14"/>
      <c r="F982" s="15"/>
      <c r="G982" s="15"/>
      <c r="H982" s="19"/>
      <c r="L982" s="14"/>
      <c r="M982" s="14"/>
    </row>
    <row r="983" spans="1:13">
      <c r="A983" s="14"/>
      <c r="B983" s="14"/>
      <c r="C983" s="14"/>
      <c r="D983" s="14"/>
      <c r="E983" s="14"/>
      <c r="F983" s="15"/>
      <c r="G983" s="15"/>
      <c r="H983" s="19"/>
      <c r="L983" s="14"/>
      <c r="M983" s="14"/>
    </row>
    <row r="984" spans="1:13">
      <c r="A984" s="14"/>
      <c r="B984" s="14"/>
      <c r="C984" s="14"/>
      <c r="D984" s="14"/>
      <c r="E984" s="14"/>
      <c r="F984" s="15"/>
      <c r="G984" s="15"/>
      <c r="H984" s="19"/>
      <c r="L984" s="14"/>
      <c r="M984" s="14"/>
    </row>
    <row r="985" spans="1:13">
      <c r="A985" s="14"/>
      <c r="B985" s="14"/>
      <c r="C985" s="14"/>
      <c r="D985" s="14"/>
      <c r="E985" s="14"/>
      <c r="F985" s="15"/>
      <c r="G985" s="15"/>
      <c r="H985" s="19"/>
      <c r="L985" s="14"/>
      <c r="M985" s="14"/>
    </row>
    <row r="986" spans="1:13">
      <c r="A986" s="14"/>
      <c r="B986" s="14"/>
      <c r="C986" s="14"/>
      <c r="D986" s="14"/>
      <c r="E986" s="14"/>
      <c r="F986" s="15"/>
      <c r="G986" s="15"/>
      <c r="H986" s="19"/>
      <c r="L986" s="14"/>
      <c r="M986" s="14"/>
    </row>
    <row r="987" spans="1:13">
      <c r="A987" s="14"/>
      <c r="B987" s="14"/>
      <c r="C987" s="14"/>
      <c r="D987" s="14"/>
      <c r="E987" s="14"/>
      <c r="F987" s="15"/>
      <c r="G987" s="15"/>
      <c r="H987" s="19"/>
      <c r="L987" s="14"/>
      <c r="M987" s="14"/>
    </row>
    <row r="988" spans="1:13">
      <c r="A988" s="14"/>
      <c r="B988" s="14"/>
      <c r="C988" s="14"/>
      <c r="D988" s="14"/>
      <c r="E988" s="14"/>
      <c r="F988" s="15"/>
      <c r="G988" s="15"/>
      <c r="H988" s="19"/>
      <c r="L988" s="14"/>
      <c r="M988" s="14"/>
    </row>
    <row r="989" spans="1:13">
      <c r="A989" s="14"/>
      <c r="B989" s="14"/>
      <c r="C989" s="14"/>
      <c r="D989" s="14"/>
      <c r="E989" s="14"/>
      <c r="F989" s="15"/>
      <c r="G989" s="15"/>
      <c r="H989" s="19"/>
      <c r="L989" s="14"/>
      <c r="M989" s="14"/>
    </row>
    <row r="990" spans="1:13">
      <c r="A990" s="14"/>
      <c r="B990" s="14"/>
      <c r="C990" s="14"/>
      <c r="D990" s="14"/>
      <c r="E990" s="14"/>
      <c r="F990" s="15"/>
      <c r="G990" s="15"/>
      <c r="H990" s="19"/>
      <c r="L990" s="14"/>
      <c r="M990" s="14"/>
    </row>
    <row r="991" spans="1:13">
      <c r="A991" s="14"/>
      <c r="B991" s="14"/>
      <c r="C991" s="14"/>
      <c r="D991" s="14"/>
      <c r="E991" s="14"/>
      <c r="F991" s="15"/>
      <c r="G991" s="15"/>
      <c r="H991" s="19"/>
      <c r="L991" s="14"/>
      <c r="M991" s="14"/>
    </row>
    <row r="992" spans="1:13">
      <c r="A992" s="14"/>
      <c r="B992" s="14"/>
      <c r="C992" s="14"/>
      <c r="D992" s="14"/>
      <c r="E992" s="14"/>
      <c r="F992" s="15"/>
      <c r="G992" s="15"/>
      <c r="H992" s="19"/>
      <c r="L992" s="14"/>
      <c r="M992" s="14"/>
    </row>
    <row r="993" spans="1:13">
      <c r="A993" s="14"/>
      <c r="B993" s="14"/>
      <c r="C993" s="14"/>
      <c r="D993" s="14"/>
      <c r="E993" s="14"/>
      <c r="F993" s="15"/>
      <c r="G993" s="15"/>
      <c r="H993" s="19"/>
      <c r="L993" s="14"/>
      <c r="M993" s="14"/>
    </row>
    <row r="994" spans="1:13">
      <c r="A994" s="14"/>
      <c r="B994" s="14"/>
      <c r="C994" s="14"/>
      <c r="D994" s="14"/>
      <c r="E994" s="14"/>
      <c r="F994" s="15"/>
      <c r="G994" s="15"/>
      <c r="H994" s="19"/>
      <c r="L994" s="14"/>
      <c r="M994" s="14"/>
    </row>
    <row r="995" spans="1:13">
      <c r="A995" s="14"/>
      <c r="B995" s="14"/>
      <c r="C995" s="14"/>
      <c r="D995" s="14"/>
      <c r="E995" s="14"/>
      <c r="F995" s="15"/>
      <c r="G995" s="15"/>
      <c r="H995" s="19"/>
      <c r="L995" s="14"/>
      <c r="M995" s="14"/>
    </row>
    <row r="996" spans="1:13">
      <c r="A996" s="14"/>
      <c r="B996" s="14"/>
      <c r="C996" s="14"/>
      <c r="D996" s="14"/>
      <c r="E996" s="14"/>
      <c r="F996" s="15"/>
      <c r="G996" s="15"/>
      <c r="H996" s="19"/>
      <c r="L996" s="14"/>
      <c r="M996" s="14"/>
    </row>
    <row r="997" spans="1:13">
      <c r="A997" s="14"/>
      <c r="B997" s="14"/>
      <c r="C997" s="14"/>
      <c r="D997" s="14"/>
      <c r="E997" s="14"/>
      <c r="F997" s="15"/>
      <c r="G997" s="15"/>
      <c r="H997" s="19"/>
      <c r="L997" s="14"/>
      <c r="M997" s="14"/>
    </row>
    <row r="998" spans="1:13">
      <c r="A998" s="14"/>
      <c r="B998" s="14"/>
      <c r="C998" s="14"/>
      <c r="D998" s="14"/>
      <c r="E998" s="14"/>
      <c r="F998" s="15"/>
      <c r="G998" s="15"/>
      <c r="H998" s="19"/>
      <c r="L998" s="14"/>
      <c r="M998" s="14"/>
    </row>
    <row r="999" spans="1:13">
      <c r="A999" s="14"/>
      <c r="B999" s="14"/>
      <c r="C999" s="14"/>
      <c r="D999" s="14"/>
      <c r="E999" s="14"/>
      <c r="F999" s="15"/>
      <c r="G999" s="15"/>
      <c r="H999" s="19"/>
      <c r="L999" s="14"/>
      <c r="M999" s="14"/>
    </row>
    <row r="1000" spans="1:13">
      <c r="A1000" s="14"/>
      <c r="B1000" s="14"/>
      <c r="C1000" s="14"/>
      <c r="D1000" s="14"/>
      <c r="E1000" s="14"/>
      <c r="F1000" s="15"/>
      <c r="G1000" s="15"/>
      <c r="H1000" s="19"/>
      <c r="L1000" s="14"/>
      <c r="M1000" s="14"/>
    </row>
    <row r="1001" spans="1:13">
      <c r="A1001" s="14"/>
      <c r="B1001" s="14"/>
      <c r="C1001" s="14"/>
      <c r="D1001" s="14"/>
      <c r="E1001" s="14"/>
      <c r="F1001" s="15"/>
      <c r="G1001" s="15"/>
      <c r="H1001" s="19"/>
      <c r="L1001" s="14"/>
      <c r="M1001" s="14"/>
    </row>
    <row r="1002" spans="1:13">
      <c r="A1002" s="14"/>
      <c r="B1002" s="14"/>
      <c r="C1002" s="14"/>
      <c r="D1002" s="14"/>
      <c r="E1002" s="14"/>
      <c r="F1002" s="15"/>
      <c r="G1002" s="15"/>
      <c r="H1002" s="19"/>
      <c r="L1002" s="14"/>
      <c r="M1002" s="14"/>
    </row>
    <row r="1003" spans="1:13">
      <c r="A1003" s="14"/>
      <c r="B1003" s="14"/>
      <c r="C1003" s="14"/>
      <c r="D1003" s="14"/>
      <c r="E1003" s="14"/>
      <c r="F1003" s="15"/>
      <c r="G1003" s="15"/>
      <c r="H1003" s="19"/>
      <c r="L1003" s="14"/>
      <c r="M1003" s="14"/>
    </row>
    <row r="1004" spans="1:13">
      <c r="A1004" s="14"/>
      <c r="B1004" s="14"/>
      <c r="C1004" s="14"/>
      <c r="D1004" s="14"/>
      <c r="E1004" s="14"/>
      <c r="F1004" s="15"/>
      <c r="G1004" s="15"/>
      <c r="H1004" s="19"/>
      <c r="L1004" s="14"/>
      <c r="M1004" s="14"/>
    </row>
    <row r="1005" spans="1:13">
      <c r="A1005" s="14"/>
      <c r="B1005" s="14"/>
      <c r="C1005" s="14"/>
      <c r="D1005" s="14"/>
      <c r="E1005" s="14"/>
      <c r="F1005" s="15"/>
      <c r="G1005" s="15"/>
      <c r="H1005" s="19"/>
      <c r="L1005" s="14"/>
      <c r="M1005" s="14"/>
    </row>
    <row r="1006" spans="1:13">
      <c r="A1006" s="14"/>
      <c r="B1006" s="14"/>
      <c r="C1006" s="14"/>
      <c r="D1006" s="14"/>
      <c r="E1006" s="14"/>
      <c r="F1006" s="15"/>
      <c r="G1006" s="15"/>
      <c r="H1006" s="19"/>
      <c r="L1006" s="14"/>
      <c r="M1006" s="14"/>
    </row>
    <row r="1007" spans="1:13">
      <c r="A1007" s="14"/>
      <c r="B1007" s="14"/>
      <c r="C1007" s="14"/>
      <c r="D1007" s="14"/>
      <c r="E1007" s="14"/>
      <c r="F1007" s="15"/>
      <c r="G1007" s="15"/>
      <c r="H1007" s="19"/>
      <c r="L1007" s="14"/>
      <c r="M1007" s="14"/>
    </row>
    <row r="1008" spans="1:13">
      <c r="A1008" s="14"/>
      <c r="B1008" s="14"/>
      <c r="C1008" s="14"/>
      <c r="D1008" s="14"/>
      <c r="E1008" s="14"/>
      <c r="F1008" s="15"/>
      <c r="G1008" s="15"/>
      <c r="H1008" s="19"/>
      <c r="L1008" s="14"/>
      <c r="M1008" s="14"/>
    </row>
    <row r="1009" spans="1:13">
      <c r="A1009" s="14"/>
      <c r="B1009" s="14"/>
      <c r="C1009" s="14"/>
      <c r="D1009" s="14"/>
      <c r="E1009" s="14"/>
      <c r="F1009" s="15"/>
      <c r="G1009" s="15"/>
      <c r="H1009" s="19"/>
      <c r="L1009" s="14"/>
      <c r="M1009" s="14"/>
    </row>
    <row r="1010" spans="1:13">
      <c r="A1010" s="14"/>
      <c r="B1010" s="14"/>
      <c r="C1010" s="14"/>
      <c r="D1010" s="14"/>
      <c r="E1010" s="14"/>
      <c r="F1010" s="15"/>
      <c r="G1010" s="15"/>
      <c r="H1010" s="19"/>
      <c r="L1010" s="14"/>
      <c r="M1010" s="14"/>
    </row>
    <row r="1011" spans="1:13">
      <c r="A1011" s="14"/>
      <c r="B1011" s="14"/>
      <c r="C1011" s="14"/>
      <c r="D1011" s="14"/>
      <c r="E1011" s="14"/>
      <c r="F1011" s="15"/>
      <c r="G1011" s="15"/>
      <c r="H1011" s="19"/>
      <c r="L1011" s="14"/>
      <c r="M1011" s="14"/>
    </row>
    <row r="1012" spans="1:13">
      <c r="A1012" s="14"/>
      <c r="B1012" s="14"/>
      <c r="C1012" s="14"/>
      <c r="D1012" s="14"/>
      <c r="E1012" s="14"/>
      <c r="F1012" s="15"/>
      <c r="G1012" s="15"/>
      <c r="H1012" s="19"/>
      <c r="L1012" s="14"/>
      <c r="M1012" s="14"/>
    </row>
    <row r="1013" spans="1:13">
      <c r="A1013" s="14"/>
      <c r="B1013" s="14"/>
      <c r="C1013" s="14"/>
      <c r="D1013" s="14"/>
      <c r="E1013" s="14"/>
      <c r="F1013" s="15"/>
      <c r="G1013" s="15"/>
      <c r="H1013" s="19"/>
      <c r="L1013" s="14"/>
      <c r="M1013" s="14"/>
    </row>
    <row r="1014" spans="1:13">
      <c r="A1014" s="14"/>
      <c r="B1014" s="14"/>
      <c r="C1014" s="14"/>
      <c r="D1014" s="14"/>
      <c r="E1014" s="14"/>
      <c r="F1014" s="15"/>
      <c r="G1014" s="15"/>
      <c r="H1014" s="19"/>
      <c r="L1014" s="14"/>
      <c r="M1014" s="14"/>
    </row>
    <row r="1015" spans="1:13">
      <c r="A1015" s="14"/>
      <c r="B1015" s="14"/>
      <c r="C1015" s="14"/>
      <c r="D1015" s="14"/>
      <c r="E1015" s="14"/>
      <c r="F1015" s="15"/>
      <c r="G1015" s="15"/>
      <c r="H1015" s="19"/>
      <c r="L1015" s="14"/>
      <c r="M1015" s="14"/>
    </row>
    <row r="1016" spans="1:13">
      <c r="A1016" s="14"/>
      <c r="B1016" s="14"/>
      <c r="C1016" s="14"/>
      <c r="D1016" s="14"/>
      <c r="E1016" s="14"/>
      <c r="F1016" s="15"/>
      <c r="G1016" s="15"/>
      <c r="H1016" s="19"/>
      <c r="L1016" s="14"/>
      <c r="M1016" s="14"/>
    </row>
    <row r="1017" spans="1:13">
      <c r="A1017" s="14"/>
      <c r="B1017" s="14"/>
      <c r="C1017" s="14"/>
      <c r="D1017" s="14"/>
      <c r="E1017" s="14"/>
      <c r="F1017" s="15"/>
      <c r="G1017" s="15"/>
      <c r="H1017" s="19"/>
      <c r="L1017" s="14"/>
      <c r="M1017" s="14"/>
    </row>
    <row r="1018" spans="1:13">
      <c r="A1018" s="14"/>
      <c r="B1018" s="14"/>
      <c r="C1018" s="14"/>
      <c r="D1018" s="14"/>
      <c r="E1018" s="14"/>
      <c r="F1018" s="15"/>
      <c r="G1018" s="15"/>
      <c r="H1018" s="19"/>
      <c r="L1018" s="14"/>
      <c r="M1018" s="14"/>
    </row>
    <row r="1019" spans="1:13">
      <c r="A1019" s="14"/>
      <c r="B1019" s="14"/>
      <c r="C1019" s="14"/>
      <c r="D1019" s="14"/>
      <c r="E1019" s="14"/>
      <c r="F1019" s="15"/>
      <c r="G1019" s="15"/>
      <c r="H1019" s="19"/>
      <c r="L1019" s="14"/>
      <c r="M1019" s="14"/>
    </row>
    <row r="1020" spans="1:13">
      <c r="A1020" s="14"/>
      <c r="B1020" s="14"/>
      <c r="C1020" s="14"/>
      <c r="D1020" s="14"/>
      <c r="E1020" s="14"/>
      <c r="F1020" s="15"/>
      <c r="G1020" s="15"/>
      <c r="H1020" s="19"/>
      <c r="L1020" s="14"/>
      <c r="M1020" s="14"/>
    </row>
    <row r="1021" spans="1:13">
      <c r="A1021" s="14"/>
      <c r="B1021" s="14"/>
      <c r="C1021" s="14"/>
      <c r="D1021" s="14"/>
      <c r="E1021" s="14"/>
      <c r="F1021" s="15"/>
      <c r="G1021" s="15"/>
      <c r="H1021" s="19"/>
      <c r="L1021" s="14"/>
      <c r="M1021" s="14"/>
    </row>
    <row r="1022" spans="1:13">
      <c r="A1022" s="14"/>
      <c r="B1022" s="14"/>
      <c r="C1022" s="14"/>
      <c r="D1022" s="14"/>
      <c r="E1022" s="14"/>
      <c r="F1022" s="15"/>
      <c r="G1022" s="15"/>
      <c r="H1022" s="19"/>
      <c r="L1022" s="14"/>
      <c r="M1022" s="14"/>
    </row>
    <row r="1023" spans="1:13">
      <c r="A1023" s="14"/>
      <c r="B1023" s="14"/>
      <c r="C1023" s="14"/>
      <c r="D1023" s="14"/>
      <c r="E1023" s="14"/>
      <c r="F1023" s="15"/>
      <c r="G1023" s="15"/>
      <c r="H1023" s="19"/>
      <c r="L1023" s="14"/>
      <c r="M1023" s="14"/>
    </row>
    <row r="1024" spans="1:13">
      <c r="A1024" s="14"/>
      <c r="B1024" s="14"/>
      <c r="C1024" s="14"/>
      <c r="D1024" s="14"/>
      <c r="E1024" s="14"/>
      <c r="F1024" s="15"/>
      <c r="G1024" s="15"/>
      <c r="H1024" s="19"/>
      <c r="L1024" s="14"/>
      <c r="M1024" s="14"/>
    </row>
    <row r="1025" spans="1:13">
      <c r="A1025" s="14"/>
      <c r="B1025" s="14"/>
      <c r="C1025" s="14"/>
      <c r="D1025" s="14"/>
      <c r="E1025" s="14"/>
      <c r="F1025" s="15"/>
      <c r="G1025" s="15"/>
      <c r="H1025" s="19"/>
      <c r="L1025" s="14"/>
      <c r="M1025" s="14"/>
    </row>
    <row r="1026" spans="1:13">
      <c r="A1026" s="14"/>
      <c r="B1026" s="14"/>
      <c r="C1026" s="14"/>
      <c r="D1026" s="14"/>
      <c r="E1026" s="14"/>
      <c r="F1026" s="15"/>
      <c r="G1026" s="15"/>
      <c r="H1026" s="19"/>
      <c r="L1026" s="14"/>
      <c r="M1026" s="14"/>
    </row>
    <row r="1027" spans="1:13">
      <c r="A1027" s="14"/>
      <c r="B1027" s="14"/>
      <c r="C1027" s="14"/>
      <c r="D1027" s="14"/>
      <c r="E1027" s="14"/>
      <c r="F1027" s="15"/>
      <c r="G1027" s="15"/>
      <c r="H1027" s="19"/>
      <c r="L1027" s="14"/>
      <c r="M1027" s="14"/>
    </row>
    <row r="1028" spans="1:13">
      <c r="A1028" s="14"/>
      <c r="B1028" s="14"/>
      <c r="C1028" s="14"/>
      <c r="D1028" s="14"/>
      <c r="E1028" s="14"/>
      <c r="F1028" s="15"/>
      <c r="G1028" s="15"/>
      <c r="H1028" s="19"/>
      <c r="L1028" s="14"/>
      <c r="M1028" s="14"/>
    </row>
    <row r="1029" spans="1:13">
      <c r="A1029" s="14"/>
      <c r="B1029" s="14"/>
      <c r="C1029" s="14"/>
      <c r="D1029" s="14"/>
      <c r="E1029" s="14"/>
      <c r="F1029" s="15"/>
      <c r="G1029" s="15"/>
      <c r="H1029" s="19"/>
      <c r="L1029" s="14"/>
      <c r="M1029" s="14"/>
    </row>
    <row r="1030" spans="1:13">
      <c r="A1030" s="14"/>
      <c r="B1030" s="14"/>
      <c r="C1030" s="14"/>
      <c r="D1030" s="14"/>
      <c r="E1030" s="14"/>
      <c r="F1030" s="15"/>
      <c r="G1030" s="15"/>
      <c r="H1030" s="19"/>
      <c r="L1030" s="14"/>
      <c r="M1030" s="14"/>
    </row>
    <row r="1031" spans="1:13">
      <c r="A1031" s="14"/>
      <c r="B1031" s="14"/>
      <c r="C1031" s="14"/>
      <c r="D1031" s="14"/>
      <c r="E1031" s="14"/>
      <c r="F1031" s="15"/>
      <c r="G1031" s="15"/>
      <c r="H1031" s="19"/>
      <c r="L1031" s="14"/>
      <c r="M1031" s="14"/>
    </row>
    <row r="1032" spans="1:13">
      <c r="A1032" s="14"/>
      <c r="B1032" s="14"/>
      <c r="C1032" s="14"/>
      <c r="D1032" s="14"/>
      <c r="E1032" s="14"/>
      <c r="F1032" s="15"/>
      <c r="G1032" s="15"/>
      <c r="H1032" s="19"/>
      <c r="L1032" s="14"/>
      <c r="M1032" s="14"/>
    </row>
    <row r="1033" spans="1:13">
      <c r="A1033" s="14"/>
      <c r="B1033" s="14"/>
      <c r="C1033" s="14"/>
      <c r="D1033" s="14"/>
      <c r="E1033" s="14"/>
      <c r="F1033" s="15"/>
      <c r="G1033" s="15"/>
      <c r="H1033" s="19"/>
      <c r="L1033" s="14"/>
      <c r="M1033" s="14"/>
    </row>
    <row r="1034" spans="1:13">
      <c r="A1034" s="14"/>
      <c r="B1034" s="14"/>
      <c r="C1034" s="14"/>
      <c r="D1034" s="14"/>
      <c r="E1034" s="14"/>
      <c r="F1034" s="15"/>
      <c r="G1034" s="15"/>
      <c r="H1034" s="19"/>
      <c r="L1034" s="14"/>
      <c r="M1034" s="14"/>
    </row>
    <row r="1035" spans="1:13">
      <c r="A1035" s="14"/>
      <c r="B1035" s="14"/>
      <c r="C1035" s="14"/>
      <c r="D1035" s="14"/>
      <c r="E1035" s="14"/>
      <c r="F1035" s="15"/>
      <c r="G1035" s="15"/>
      <c r="H1035" s="19"/>
      <c r="L1035" s="14"/>
      <c r="M1035" s="14"/>
    </row>
    <row r="1036" spans="1:13">
      <c r="A1036" s="14"/>
      <c r="B1036" s="14"/>
      <c r="C1036" s="14"/>
      <c r="D1036" s="14"/>
      <c r="E1036" s="14"/>
      <c r="F1036" s="15"/>
      <c r="G1036" s="15"/>
      <c r="H1036" s="19"/>
      <c r="L1036" s="14"/>
      <c r="M1036" s="14"/>
    </row>
    <row r="1037" spans="1:13">
      <c r="A1037" s="14"/>
      <c r="B1037" s="14"/>
      <c r="C1037" s="14"/>
      <c r="D1037" s="14"/>
      <c r="E1037" s="14"/>
      <c r="F1037" s="15"/>
      <c r="G1037" s="15"/>
      <c r="H1037" s="19"/>
      <c r="L1037" s="14"/>
      <c r="M1037" s="14"/>
    </row>
    <row r="1038" spans="1:13">
      <c r="A1038" s="14"/>
      <c r="B1038" s="14"/>
      <c r="C1038" s="14"/>
      <c r="D1038" s="14"/>
      <c r="E1038" s="14"/>
      <c r="F1038" s="15"/>
      <c r="G1038" s="15"/>
      <c r="H1038" s="19"/>
      <c r="L1038" s="14"/>
      <c r="M1038" s="14"/>
    </row>
    <row r="1039" spans="1:13">
      <c r="A1039" s="14"/>
      <c r="B1039" s="14"/>
      <c r="C1039" s="14"/>
      <c r="D1039" s="14"/>
      <c r="E1039" s="14"/>
      <c r="F1039" s="15"/>
      <c r="G1039" s="15"/>
      <c r="H1039" s="19"/>
      <c r="L1039" s="14"/>
      <c r="M1039" s="14"/>
    </row>
    <row r="1040" spans="1:13">
      <c r="A1040" s="14"/>
      <c r="B1040" s="14"/>
      <c r="C1040" s="14"/>
      <c r="D1040" s="14"/>
      <c r="E1040" s="14"/>
      <c r="F1040" s="15"/>
      <c r="G1040" s="15"/>
      <c r="H1040" s="19"/>
      <c r="L1040" s="14"/>
      <c r="M1040" s="14"/>
    </row>
    <row r="1041" spans="1:13">
      <c r="A1041" s="14"/>
      <c r="B1041" s="14"/>
      <c r="C1041" s="14"/>
      <c r="D1041" s="14"/>
      <c r="E1041" s="14"/>
      <c r="F1041" s="15"/>
      <c r="G1041" s="15"/>
      <c r="H1041" s="19"/>
      <c r="L1041" s="14"/>
      <c r="M1041" s="14"/>
    </row>
    <row r="1042" spans="1:13">
      <c r="A1042" s="14"/>
      <c r="B1042" s="14"/>
      <c r="C1042" s="14"/>
      <c r="D1042" s="14"/>
      <c r="E1042" s="14"/>
      <c r="F1042" s="15"/>
      <c r="G1042" s="15"/>
      <c r="H1042" s="19"/>
      <c r="L1042" s="14"/>
      <c r="M1042" s="14"/>
    </row>
    <row r="1043" spans="1:13">
      <c r="A1043" s="14"/>
      <c r="B1043" s="14"/>
      <c r="C1043" s="14"/>
      <c r="D1043" s="14"/>
      <c r="E1043" s="14"/>
      <c r="F1043" s="15"/>
      <c r="G1043" s="15"/>
      <c r="H1043" s="19"/>
      <c r="L1043" s="14"/>
      <c r="M1043" s="14"/>
    </row>
    <row r="1044" spans="1:13">
      <c r="A1044" s="14"/>
      <c r="B1044" s="14"/>
      <c r="C1044" s="14"/>
      <c r="D1044" s="14"/>
      <c r="E1044" s="14"/>
      <c r="F1044" s="15"/>
      <c r="G1044" s="15"/>
      <c r="H1044" s="19"/>
      <c r="L1044" s="14"/>
      <c r="M1044" s="14"/>
    </row>
    <row r="1045" spans="1:13">
      <c r="A1045" s="14"/>
      <c r="B1045" s="14"/>
      <c r="C1045" s="14"/>
      <c r="D1045" s="14"/>
      <c r="E1045" s="14"/>
      <c r="F1045" s="15"/>
      <c r="G1045" s="15"/>
      <c r="H1045" s="19"/>
      <c r="L1045" s="14"/>
      <c r="M1045" s="14"/>
    </row>
    <row r="1046" spans="1:13">
      <c r="A1046" s="14"/>
      <c r="B1046" s="14"/>
      <c r="C1046" s="14"/>
      <c r="D1046" s="14"/>
      <c r="E1046" s="14"/>
      <c r="F1046" s="15"/>
      <c r="G1046" s="15"/>
      <c r="H1046" s="19"/>
      <c r="L1046" s="14"/>
      <c r="M1046" s="14"/>
    </row>
    <row r="1047" spans="1:13">
      <c r="A1047" s="14"/>
      <c r="B1047" s="14"/>
      <c r="C1047" s="14"/>
      <c r="D1047" s="14"/>
      <c r="E1047" s="14"/>
      <c r="F1047" s="15"/>
      <c r="G1047" s="15"/>
      <c r="H1047" s="19"/>
      <c r="L1047" s="14"/>
      <c r="M1047" s="14"/>
    </row>
    <row r="1048" spans="1:13">
      <c r="A1048" s="14"/>
      <c r="B1048" s="14"/>
      <c r="C1048" s="14"/>
      <c r="D1048" s="14"/>
      <c r="E1048" s="14"/>
      <c r="F1048" s="15"/>
      <c r="G1048" s="15"/>
      <c r="H1048" s="19"/>
      <c r="L1048" s="14"/>
      <c r="M1048" s="14"/>
    </row>
    <row r="1049" spans="1:13">
      <c r="A1049" s="14"/>
      <c r="B1049" s="14"/>
      <c r="C1049" s="14"/>
      <c r="D1049" s="14"/>
      <c r="E1049" s="14"/>
      <c r="F1049" s="15"/>
      <c r="G1049" s="15"/>
      <c r="H1049" s="19"/>
      <c r="L1049" s="14"/>
      <c r="M1049" s="14"/>
    </row>
    <row r="1050" spans="1:13">
      <c r="A1050" s="14"/>
      <c r="B1050" s="14"/>
      <c r="C1050" s="14"/>
      <c r="D1050" s="14"/>
      <c r="E1050" s="14"/>
      <c r="F1050" s="15"/>
      <c r="G1050" s="15"/>
      <c r="H1050" s="19"/>
      <c r="L1050" s="14"/>
      <c r="M1050" s="14"/>
    </row>
    <row r="1051" spans="1:13">
      <c r="A1051" s="14"/>
      <c r="B1051" s="14"/>
      <c r="C1051" s="14"/>
      <c r="D1051" s="14"/>
      <c r="E1051" s="14"/>
      <c r="F1051" s="15"/>
      <c r="G1051" s="15"/>
      <c r="H1051" s="19"/>
      <c r="L1051" s="14"/>
      <c r="M1051" s="14"/>
    </row>
    <row r="1052" spans="1:13">
      <c r="A1052" s="14"/>
      <c r="B1052" s="14"/>
      <c r="C1052" s="14"/>
      <c r="D1052" s="14"/>
      <c r="E1052" s="14"/>
      <c r="F1052" s="15"/>
      <c r="G1052" s="15"/>
      <c r="H1052" s="19"/>
      <c r="L1052" s="14"/>
      <c r="M1052" s="14"/>
    </row>
    <row r="1053" spans="1:13">
      <c r="A1053" s="14"/>
      <c r="B1053" s="14"/>
      <c r="C1053" s="14"/>
      <c r="D1053" s="14"/>
      <c r="E1053" s="14"/>
      <c r="F1053" s="15"/>
      <c r="G1053" s="15"/>
      <c r="H1053" s="19"/>
      <c r="L1053" s="14"/>
      <c r="M1053" s="14"/>
    </row>
    <row r="1054" spans="1:13">
      <c r="A1054" s="14"/>
      <c r="B1054" s="14"/>
      <c r="C1054" s="14"/>
      <c r="D1054" s="14"/>
      <c r="E1054" s="14"/>
      <c r="F1054" s="15"/>
      <c r="G1054" s="15"/>
      <c r="H1054" s="19"/>
      <c r="L1054" s="14"/>
      <c r="M1054" s="14"/>
    </row>
    <row r="1055" spans="1:13">
      <c r="A1055" s="14"/>
      <c r="B1055" s="14"/>
      <c r="C1055" s="14"/>
      <c r="D1055" s="14"/>
      <c r="E1055" s="14"/>
      <c r="F1055" s="15"/>
      <c r="G1055" s="15"/>
      <c r="H1055" s="19"/>
      <c r="L1055" s="14"/>
      <c r="M1055" s="14"/>
    </row>
    <row r="1056" spans="1:13">
      <c r="A1056" s="14"/>
      <c r="B1056" s="14"/>
      <c r="C1056" s="14"/>
      <c r="D1056" s="14"/>
      <c r="E1056" s="14"/>
      <c r="F1056" s="15"/>
      <c r="G1056" s="15"/>
      <c r="H1056" s="19"/>
      <c r="L1056" s="14"/>
      <c r="M1056" s="14"/>
    </row>
    <row r="1057" spans="1:13">
      <c r="A1057" s="14"/>
      <c r="B1057" s="14"/>
      <c r="C1057" s="14"/>
      <c r="D1057" s="14"/>
      <c r="E1057" s="14"/>
      <c r="F1057" s="15"/>
      <c r="G1057" s="15"/>
      <c r="H1057" s="19"/>
      <c r="L1057" s="14"/>
      <c r="M1057" s="14"/>
    </row>
    <row r="1058" spans="1:13">
      <c r="A1058" s="14"/>
      <c r="B1058" s="14"/>
      <c r="C1058" s="14"/>
      <c r="D1058" s="14"/>
      <c r="E1058" s="14"/>
      <c r="F1058" s="15"/>
      <c r="G1058" s="15"/>
      <c r="H1058" s="19"/>
      <c r="L1058" s="14"/>
      <c r="M1058" s="14"/>
    </row>
    <row r="1059" spans="1:13">
      <c r="A1059" s="14"/>
      <c r="B1059" s="14"/>
      <c r="C1059" s="14"/>
      <c r="D1059" s="14"/>
      <c r="E1059" s="14"/>
      <c r="F1059" s="15"/>
      <c r="G1059" s="15"/>
      <c r="H1059" s="19"/>
      <c r="L1059" s="14"/>
      <c r="M1059" s="14"/>
    </row>
    <row r="1060" spans="1:13">
      <c r="A1060" s="14"/>
      <c r="B1060" s="14"/>
      <c r="C1060" s="14"/>
      <c r="D1060" s="14"/>
      <c r="E1060" s="14"/>
      <c r="F1060" s="15"/>
      <c r="G1060" s="15"/>
      <c r="H1060" s="19"/>
      <c r="L1060" s="14"/>
      <c r="M1060" s="14"/>
    </row>
    <row r="1061" spans="1:13">
      <c r="A1061" s="14"/>
      <c r="B1061" s="14"/>
      <c r="C1061" s="14"/>
      <c r="D1061" s="14"/>
      <c r="E1061" s="14"/>
      <c r="F1061" s="15"/>
      <c r="G1061" s="15"/>
      <c r="H1061" s="19"/>
      <c r="L1061" s="14"/>
      <c r="M1061" s="14"/>
    </row>
    <row r="1062" spans="1:13">
      <c r="A1062" s="14"/>
      <c r="B1062" s="14"/>
      <c r="C1062" s="14"/>
      <c r="D1062" s="14"/>
      <c r="E1062" s="14"/>
      <c r="F1062" s="15"/>
      <c r="G1062" s="15"/>
      <c r="H1062" s="19"/>
      <c r="L1062" s="14"/>
      <c r="M1062" s="14"/>
    </row>
    <row r="1063" spans="1:13">
      <c r="A1063" s="14"/>
      <c r="B1063" s="14"/>
      <c r="C1063" s="14"/>
      <c r="D1063" s="14"/>
      <c r="E1063" s="14"/>
      <c r="F1063" s="15"/>
      <c r="G1063" s="15"/>
      <c r="H1063" s="19"/>
      <c r="L1063" s="14"/>
      <c r="M1063" s="14"/>
    </row>
    <row r="1064" spans="1:13">
      <c r="A1064" s="14"/>
      <c r="B1064" s="14"/>
      <c r="C1064" s="14"/>
      <c r="D1064" s="14"/>
      <c r="E1064" s="14"/>
      <c r="F1064" s="15"/>
      <c r="G1064" s="15"/>
      <c r="H1064" s="19"/>
      <c r="L1064" s="14"/>
      <c r="M1064" s="14"/>
    </row>
    <row r="1065" spans="1:13">
      <c r="A1065" s="14"/>
      <c r="B1065" s="14"/>
      <c r="C1065" s="14"/>
      <c r="D1065" s="14"/>
      <c r="E1065" s="14"/>
      <c r="F1065" s="15"/>
      <c r="G1065" s="15"/>
      <c r="H1065" s="19"/>
      <c r="L1065" s="14"/>
      <c r="M1065" s="14"/>
    </row>
    <row r="1066" spans="1:13">
      <c r="A1066" s="14"/>
      <c r="B1066" s="14"/>
      <c r="C1066" s="14"/>
      <c r="D1066" s="14"/>
      <c r="E1066" s="14"/>
      <c r="F1066" s="15"/>
      <c r="G1066" s="15"/>
      <c r="H1066" s="19"/>
      <c r="L1066" s="14"/>
      <c r="M1066" s="14"/>
    </row>
    <row r="1067" spans="1:13">
      <c r="A1067" s="14"/>
      <c r="B1067" s="14"/>
      <c r="C1067" s="14"/>
      <c r="D1067" s="14"/>
      <c r="E1067" s="14"/>
      <c r="F1067" s="15"/>
      <c r="G1067" s="15"/>
      <c r="H1067" s="19"/>
      <c r="L1067" s="14"/>
      <c r="M1067" s="14"/>
    </row>
    <row r="1068" spans="1:13">
      <c r="A1068" s="14"/>
      <c r="B1068" s="14"/>
      <c r="C1068" s="14"/>
      <c r="D1068" s="14"/>
      <c r="E1068" s="14"/>
      <c r="F1068" s="15"/>
      <c r="G1068" s="15"/>
      <c r="H1068" s="19"/>
      <c r="L1068" s="14"/>
      <c r="M1068" s="14"/>
    </row>
    <row r="1069" spans="1:13">
      <c r="A1069" s="14"/>
      <c r="B1069" s="14"/>
      <c r="C1069" s="14"/>
      <c r="D1069" s="14"/>
      <c r="E1069" s="14"/>
      <c r="F1069" s="15"/>
      <c r="G1069" s="15"/>
      <c r="H1069" s="19"/>
      <c r="L1069" s="14"/>
      <c r="M1069" s="14"/>
    </row>
    <row r="1070" spans="1:13">
      <c r="A1070" s="14"/>
      <c r="B1070" s="14"/>
      <c r="C1070" s="14"/>
      <c r="D1070" s="14"/>
      <c r="E1070" s="14"/>
      <c r="F1070" s="15"/>
      <c r="G1070" s="15"/>
      <c r="H1070" s="19"/>
      <c r="L1070" s="14"/>
      <c r="M1070" s="14"/>
    </row>
    <row r="1071" spans="1:13">
      <c r="A1071" s="14"/>
      <c r="B1071" s="14"/>
      <c r="C1071" s="14"/>
      <c r="D1071" s="14"/>
      <c r="E1071" s="14"/>
      <c r="F1071" s="15"/>
      <c r="G1071" s="15"/>
      <c r="H1071" s="19"/>
      <c r="L1071" s="14"/>
      <c r="M1071" s="14"/>
    </row>
    <row r="1072" spans="1:13">
      <c r="A1072" s="14"/>
      <c r="B1072" s="14"/>
      <c r="C1072" s="14"/>
      <c r="D1072" s="14"/>
      <c r="E1072" s="14"/>
      <c r="F1072" s="15"/>
      <c r="G1072" s="15"/>
      <c r="H1072" s="19"/>
      <c r="L1072" s="14"/>
      <c r="M1072" s="14"/>
    </row>
    <row r="1073" spans="1:13">
      <c r="A1073" s="14"/>
      <c r="B1073" s="14"/>
      <c r="C1073" s="14"/>
      <c r="D1073" s="14"/>
      <c r="E1073" s="14"/>
      <c r="F1073" s="15"/>
      <c r="G1073" s="15"/>
      <c r="H1073" s="19"/>
      <c r="L1073" s="14"/>
      <c r="M1073" s="14"/>
    </row>
    <row r="1074" spans="1:13">
      <c r="A1074" s="14"/>
      <c r="B1074" s="14"/>
      <c r="C1074" s="14"/>
      <c r="D1074" s="14"/>
      <c r="E1074" s="14"/>
      <c r="F1074" s="15"/>
      <c r="G1074" s="15"/>
      <c r="H1074" s="19"/>
      <c r="L1074" s="14"/>
      <c r="M1074" s="14"/>
    </row>
    <row r="1075" spans="1:13">
      <c r="A1075" s="14"/>
      <c r="B1075" s="14"/>
      <c r="C1075" s="14"/>
      <c r="D1075" s="14"/>
      <c r="E1075" s="14"/>
      <c r="F1075" s="15"/>
      <c r="G1075" s="15"/>
      <c r="H1075" s="19"/>
      <c r="L1075" s="14"/>
      <c r="M1075" s="14"/>
    </row>
    <row r="1076" spans="1:13">
      <c r="A1076" s="14"/>
      <c r="B1076" s="14"/>
      <c r="C1076" s="14"/>
      <c r="D1076" s="14"/>
      <c r="E1076" s="14"/>
      <c r="F1076" s="15"/>
      <c r="G1076" s="15"/>
      <c r="H1076" s="19"/>
      <c r="L1076" s="14"/>
      <c r="M1076" s="14"/>
    </row>
    <row r="1077" spans="1:13">
      <c r="A1077" s="14"/>
      <c r="B1077" s="14"/>
      <c r="C1077" s="14"/>
      <c r="D1077" s="14"/>
      <c r="E1077" s="14"/>
      <c r="F1077" s="15"/>
      <c r="G1077" s="15"/>
      <c r="H1077" s="19"/>
      <c r="L1077" s="14"/>
      <c r="M1077" s="14"/>
    </row>
    <row r="1078" spans="1:13">
      <c r="A1078" s="14"/>
      <c r="B1078" s="14"/>
      <c r="C1078" s="14"/>
      <c r="D1078" s="14"/>
      <c r="E1078" s="14"/>
      <c r="F1078" s="15"/>
      <c r="G1078" s="15"/>
      <c r="H1078" s="19"/>
      <c r="L1078" s="14"/>
      <c r="M1078" s="14"/>
    </row>
    <row r="1079" spans="1:13">
      <c r="A1079" s="14"/>
      <c r="B1079" s="14"/>
      <c r="C1079" s="14"/>
      <c r="D1079" s="14"/>
      <c r="E1079" s="14"/>
      <c r="F1079" s="15"/>
      <c r="G1079" s="15"/>
      <c r="H1079" s="19"/>
      <c r="L1079" s="14"/>
      <c r="M1079" s="14"/>
    </row>
    <row r="1080" spans="1:13">
      <c r="A1080" s="14"/>
      <c r="B1080" s="14"/>
      <c r="C1080" s="14"/>
      <c r="D1080" s="14"/>
      <c r="E1080" s="14"/>
      <c r="F1080" s="15"/>
      <c r="G1080" s="15"/>
      <c r="H1080" s="19"/>
      <c r="L1080" s="14"/>
      <c r="M1080" s="14"/>
    </row>
    <row r="1081" spans="1:13">
      <c r="A1081" s="14"/>
      <c r="B1081" s="14"/>
      <c r="C1081" s="14"/>
      <c r="D1081" s="14"/>
      <c r="E1081" s="14"/>
      <c r="F1081" s="15"/>
      <c r="G1081" s="15"/>
      <c r="H1081" s="19"/>
      <c r="L1081" s="14"/>
      <c r="M1081" s="14"/>
    </row>
    <row r="1082" spans="1:13">
      <c r="A1082" s="14"/>
      <c r="B1082" s="14"/>
      <c r="C1082" s="14"/>
      <c r="D1082" s="14"/>
      <c r="E1082" s="14"/>
      <c r="F1082" s="15"/>
      <c r="G1082" s="15"/>
      <c r="H1082" s="19"/>
      <c r="L1082" s="14"/>
      <c r="M1082" s="14"/>
    </row>
    <row r="1083" spans="1:13">
      <c r="A1083" s="14"/>
      <c r="B1083" s="14"/>
      <c r="C1083" s="14"/>
      <c r="D1083" s="14"/>
      <c r="E1083" s="14"/>
      <c r="F1083" s="15"/>
      <c r="G1083" s="15"/>
      <c r="H1083" s="19"/>
      <c r="L1083" s="14"/>
      <c r="M1083" s="14"/>
    </row>
    <row r="1084" spans="1:13">
      <c r="A1084" s="14"/>
      <c r="B1084" s="14"/>
      <c r="C1084" s="14"/>
      <c r="D1084" s="14"/>
      <c r="E1084" s="14"/>
      <c r="F1084" s="15"/>
      <c r="G1084" s="15"/>
      <c r="H1084" s="19"/>
      <c r="L1084" s="14"/>
      <c r="M1084" s="14"/>
    </row>
    <row r="1085" spans="1:13">
      <c r="A1085" s="14"/>
      <c r="B1085" s="14"/>
      <c r="C1085" s="14"/>
      <c r="D1085" s="14"/>
      <c r="E1085" s="14"/>
      <c r="F1085" s="15"/>
      <c r="G1085" s="15"/>
      <c r="H1085" s="19"/>
      <c r="L1085" s="14"/>
      <c r="M1085" s="14"/>
    </row>
    <row r="1086" spans="1:13">
      <c r="A1086" s="14"/>
      <c r="B1086" s="14"/>
      <c r="C1086" s="14"/>
      <c r="D1086" s="14"/>
      <c r="E1086" s="14"/>
      <c r="F1086" s="15"/>
      <c r="G1086" s="15"/>
      <c r="H1086" s="19"/>
      <c r="L1086" s="14"/>
      <c r="M1086" s="14"/>
    </row>
    <row r="1087" spans="1:13">
      <c r="A1087" s="14"/>
      <c r="B1087" s="14"/>
      <c r="C1087" s="14"/>
      <c r="D1087" s="14"/>
      <c r="E1087" s="14"/>
      <c r="F1087" s="15"/>
      <c r="G1087" s="15"/>
      <c r="H1087" s="19"/>
      <c r="L1087" s="14"/>
      <c r="M1087" s="14"/>
    </row>
    <row r="1088" spans="1:13">
      <c r="A1088" s="14"/>
      <c r="B1088" s="14"/>
      <c r="C1088" s="14"/>
      <c r="D1088" s="14"/>
      <c r="E1088" s="14"/>
      <c r="F1088" s="15"/>
      <c r="G1088" s="15"/>
      <c r="H1088" s="19"/>
      <c r="L1088" s="14"/>
      <c r="M1088" s="14"/>
    </row>
    <row r="1089" spans="1:13">
      <c r="A1089" s="14"/>
      <c r="B1089" s="14"/>
      <c r="C1089" s="14"/>
      <c r="D1089" s="14"/>
      <c r="E1089" s="14"/>
      <c r="F1089" s="15"/>
      <c r="G1089" s="15"/>
      <c r="H1089" s="19"/>
      <c r="L1089" s="14"/>
      <c r="M1089" s="14"/>
    </row>
    <row r="1090" spans="1:13">
      <c r="A1090" s="14"/>
      <c r="B1090" s="14"/>
      <c r="C1090" s="14"/>
      <c r="D1090" s="14"/>
      <c r="E1090" s="14"/>
      <c r="F1090" s="15"/>
      <c r="G1090" s="15"/>
      <c r="H1090" s="19"/>
      <c r="L1090" s="14"/>
      <c r="M1090" s="14"/>
    </row>
    <row r="1091" spans="1:13">
      <c r="A1091" s="14"/>
      <c r="B1091" s="14"/>
      <c r="C1091" s="14"/>
      <c r="D1091" s="14"/>
      <c r="E1091" s="14"/>
      <c r="F1091" s="15"/>
      <c r="G1091" s="15"/>
      <c r="H1091" s="19"/>
      <c r="L1091" s="14"/>
      <c r="M1091" s="14"/>
    </row>
    <row r="1092" spans="1:13">
      <c r="A1092" s="14"/>
      <c r="B1092" s="14"/>
      <c r="C1092" s="14"/>
      <c r="D1092" s="14"/>
      <c r="E1092" s="14"/>
      <c r="F1092" s="15"/>
      <c r="G1092" s="15"/>
      <c r="H1092" s="19"/>
      <c r="L1092" s="14"/>
      <c r="M1092" s="14"/>
    </row>
    <row r="1093" spans="1:13">
      <c r="A1093" s="14"/>
      <c r="B1093" s="14"/>
      <c r="C1093" s="14"/>
      <c r="D1093" s="14"/>
      <c r="E1093" s="14"/>
      <c r="F1093" s="15"/>
      <c r="G1093" s="15"/>
      <c r="H1093" s="19"/>
      <c r="L1093" s="14"/>
      <c r="M1093" s="14"/>
    </row>
    <row r="1094" spans="1:13">
      <c r="A1094" s="14"/>
      <c r="B1094" s="14"/>
      <c r="C1094" s="14"/>
      <c r="D1094" s="14"/>
      <c r="E1094" s="14"/>
      <c r="F1094" s="15"/>
      <c r="G1094" s="15"/>
      <c r="H1094" s="19"/>
      <c r="L1094" s="14"/>
      <c r="M1094" s="14"/>
    </row>
    <row r="1095" spans="1:13">
      <c r="A1095" s="14"/>
      <c r="B1095" s="14"/>
      <c r="C1095" s="14"/>
      <c r="D1095" s="14"/>
      <c r="E1095" s="14"/>
      <c r="F1095" s="15"/>
      <c r="G1095" s="15"/>
      <c r="H1095" s="19"/>
      <c r="L1095" s="14"/>
      <c r="M1095" s="14"/>
    </row>
    <row r="1096" spans="1:13">
      <c r="A1096" s="14"/>
      <c r="B1096" s="14"/>
      <c r="C1096" s="14"/>
      <c r="D1096" s="14"/>
      <c r="E1096" s="14"/>
      <c r="F1096" s="15"/>
      <c r="G1096" s="15"/>
      <c r="H1096" s="19"/>
      <c r="L1096" s="14"/>
      <c r="M1096" s="14"/>
    </row>
    <row r="1097" spans="1:13">
      <c r="A1097" s="14"/>
      <c r="B1097" s="14"/>
      <c r="C1097" s="14"/>
      <c r="D1097" s="14"/>
      <c r="E1097" s="14"/>
      <c r="F1097" s="15"/>
      <c r="G1097" s="15"/>
      <c r="H1097" s="19"/>
      <c r="L1097" s="14"/>
      <c r="M1097" s="14"/>
    </row>
    <row r="1098" spans="1:13">
      <c r="A1098" s="14"/>
      <c r="B1098" s="14"/>
      <c r="C1098" s="14"/>
      <c r="D1098" s="14"/>
      <c r="E1098" s="14"/>
      <c r="F1098" s="15"/>
      <c r="G1098" s="15"/>
      <c r="H1098" s="19"/>
      <c r="L1098" s="14"/>
      <c r="M1098" s="14"/>
    </row>
    <row r="1099" spans="1:13">
      <c r="A1099" s="14"/>
      <c r="B1099" s="14"/>
      <c r="C1099" s="14"/>
      <c r="D1099" s="14"/>
      <c r="E1099" s="14"/>
      <c r="F1099" s="15"/>
      <c r="G1099" s="15"/>
      <c r="H1099" s="19"/>
      <c r="L1099" s="14"/>
      <c r="M1099" s="14"/>
    </row>
    <row r="1100" spans="1:13">
      <c r="A1100" s="14"/>
      <c r="B1100" s="14"/>
      <c r="C1100" s="14"/>
      <c r="D1100" s="14"/>
      <c r="E1100" s="14"/>
      <c r="F1100" s="15"/>
      <c r="G1100" s="15"/>
      <c r="H1100" s="19"/>
      <c r="L1100" s="14"/>
      <c r="M1100" s="14"/>
    </row>
    <row r="1101" spans="1:13">
      <c r="A1101" s="14"/>
      <c r="B1101" s="14"/>
      <c r="C1101" s="14"/>
      <c r="D1101" s="14"/>
      <c r="E1101" s="14"/>
      <c r="F1101" s="15"/>
      <c r="G1101" s="15"/>
      <c r="H1101" s="19"/>
      <c r="L1101" s="14"/>
      <c r="M1101" s="14"/>
    </row>
    <row r="1102" spans="1:13">
      <c r="A1102" s="14"/>
      <c r="B1102" s="14"/>
      <c r="C1102" s="14"/>
      <c r="D1102" s="14"/>
      <c r="E1102" s="14"/>
      <c r="F1102" s="15"/>
      <c r="G1102" s="15"/>
      <c r="H1102" s="19"/>
      <c r="L1102" s="14"/>
      <c r="M1102" s="14"/>
    </row>
    <row r="1103" spans="1:13">
      <c r="A1103" s="14"/>
      <c r="B1103" s="14"/>
      <c r="C1103" s="14"/>
      <c r="D1103" s="14"/>
      <c r="E1103" s="14"/>
      <c r="F1103" s="15"/>
      <c r="G1103" s="15"/>
      <c r="H1103" s="19"/>
      <c r="L1103" s="14"/>
      <c r="M1103" s="14"/>
    </row>
    <row r="1104" spans="1:13">
      <c r="A1104" s="14"/>
      <c r="B1104" s="14"/>
      <c r="C1104" s="14"/>
      <c r="D1104" s="14"/>
      <c r="E1104" s="14"/>
      <c r="F1104" s="15"/>
      <c r="G1104" s="15"/>
      <c r="H1104" s="19"/>
      <c r="L1104" s="14"/>
      <c r="M1104" s="14"/>
    </row>
    <row r="1105" spans="1:13">
      <c r="A1105" s="14"/>
      <c r="B1105" s="14"/>
      <c r="C1105" s="14"/>
      <c r="D1105" s="14"/>
      <c r="E1105" s="14"/>
      <c r="F1105" s="15"/>
      <c r="G1105" s="15"/>
      <c r="H1105" s="19"/>
      <c r="L1105" s="14"/>
      <c r="M1105" s="14"/>
    </row>
    <row r="1106" spans="1:13">
      <c r="A1106" s="14"/>
      <c r="B1106" s="14"/>
      <c r="C1106" s="14"/>
      <c r="D1106" s="14"/>
      <c r="E1106" s="14"/>
      <c r="F1106" s="15"/>
      <c r="G1106" s="15"/>
      <c r="H1106" s="19"/>
      <c r="L1106" s="14"/>
      <c r="M1106" s="14"/>
    </row>
    <row r="1107" spans="1:13">
      <c r="A1107" s="14"/>
      <c r="B1107" s="14"/>
      <c r="C1107" s="14"/>
      <c r="D1107" s="14"/>
      <c r="E1107" s="14"/>
      <c r="F1107" s="15"/>
      <c r="G1107" s="15"/>
      <c r="H1107" s="19"/>
      <c r="L1107" s="14"/>
      <c r="M1107" s="14"/>
    </row>
    <row r="1108" spans="1:13">
      <c r="A1108" s="14"/>
      <c r="B1108" s="14"/>
      <c r="C1108" s="14"/>
      <c r="D1108" s="14"/>
      <c r="E1108" s="14"/>
      <c r="F1108" s="15"/>
      <c r="G1108" s="15"/>
      <c r="H1108" s="19"/>
      <c r="L1108" s="14"/>
      <c r="M1108" s="14"/>
    </row>
    <row r="1109" spans="1:13">
      <c r="A1109" s="14"/>
      <c r="B1109" s="14"/>
      <c r="C1109" s="14"/>
      <c r="D1109" s="14"/>
      <c r="E1109" s="14"/>
      <c r="F1109" s="15"/>
      <c r="G1109" s="15"/>
      <c r="H1109" s="19"/>
      <c r="L1109" s="14"/>
      <c r="M1109" s="14"/>
    </row>
    <row r="1110" spans="1:13">
      <c r="A1110" s="14"/>
      <c r="B1110" s="14"/>
      <c r="C1110" s="14"/>
      <c r="D1110" s="14"/>
      <c r="E1110" s="14"/>
      <c r="F1110" s="15"/>
      <c r="G1110" s="15"/>
      <c r="H1110" s="19"/>
      <c r="L1110" s="14"/>
      <c r="M1110" s="14"/>
    </row>
    <row r="1111" spans="1:13">
      <c r="A1111" s="14"/>
      <c r="B1111" s="14"/>
      <c r="C1111" s="14"/>
      <c r="D1111" s="14"/>
      <c r="E1111" s="14"/>
      <c r="F1111" s="15"/>
      <c r="G1111" s="15"/>
      <c r="H1111" s="19"/>
      <c r="L1111" s="14"/>
      <c r="M1111" s="14"/>
    </row>
    <row r="1112" spans="1:13">
      <c r="A1112" s="14"/>
      <c r="B1112" s="14"/>
      <c r="C1112" s="14"/>
      <c r="D1112" s="14"/>
      <c r="E1112" s="14"/>
      <c r="F1112" s="15"/>
      <c r="G1112" s="15"/>
      <c r="H1112" s="19"/>
      <c r="L1112" s="14"/>
      <c r="M1112" s="14"/>
    </row>
    <row r="1113" spans="1:13">
      <c r="A1113" s="14"/>
      <c r="B1113" s="14"/>
      <c r="C1113" s="14"/>
      <c r="D1113" s="14"/>
      <c r="E1113" s="14"/>
      <c r="F1113" s="15"/>
      <c r="G1113" s="15"/>
      <c r="H1113" s="19"/>
      <c r="L1113" s="14"/>
      <c r="M1113" s="14"/>
    </row>
    <row r="1114" spans="1:13">
      <c r="A1114" s="14"/>
      <c r="B1114" s="14"/>
      <c r="C1114" s="14"/>
      <c r="D1114" s="14"/>
      <c r="E1114" s="14"/>
      <c r="F1114" s="15"/>
      <c r="G1114" s="15"/>
      <c r="H1114" s="19"/>
      <c r="L1114" s="14"/>
      <c r="M1114" s="14"/>
    </row>
    <row r="1115" spans="1:13">
      <c r="A1115" s="14"/>
      <c r="B1115" s="14"/>
      <c r="C1115" s="14"/>
      <c r="D1115" s="14"/>
      <c r="E1115" s="14"/>
      <c r="F1115" s="15"/>
      <c r="G1115" s="15"/>
      <c r="H1115" s="19"/>
      <c r="L1115" s="14"/>
      <c r="M1115" s="14"/>
    </row>
    <row r="1116" spans="1:13">
      <c r="A1116" s="14"/>
      <c r="B1116" s="14"/>
      <c r="C1116" s="14"/>
      <c r="D1116" s="14"/>
      <c r="E1116" s="14"/>
      <c r="F1116" s="15"/>
      <c r="G1116" s="15"/>
      <c r="H1116" s="19"/>
      <c r="L1116" s="14"/>
      <c r="M1116" s="14"/>
    </row>
    <row r="1117" spans="1:13">
      <c r="A1117" s="14"/>
      <c r="B1117" s="14"/>
      <c r="C1117" s="14"/>
      <c r="D1117" s="14"/>
      <c r="E1117" s="14"/>
      <c r="F1117" s="15"/>
      <c r="G1117" s="15"/>
      <c r="H1117" s="19"/>
      <c r="L1117" s="14"/>
      <c r="M1117" s="14"/>
    </row>
    <row r="1118" spans="1:13">
      <c r="A1118" s="14"/>
      <c r="B1118" s="14"/>
      <c r="C1118" s="14"/>
      <c r="D1118" s="14"/>
      <c r="E1118" s="14"/>
      <c r="F1118" s="15"/>
      <c r="G1118" s="15"/>
      <c r="H1118" s="19"/>
      <c r="L1118" s="14"/>
      <c r="M1118" s="14"/>
    </row>
    <row r="1119" spans="1:13">
      <c r="A1119" s="14"/>
      <c r="B1119" s="14"/>
      <c r="C1119" s="14"/>
      <c r="D1119" s="14"/>
      <c r="E1119" s="14"/>
      <c r="F1119" s="15"/>
      <c r="G1119" s="15"/>
      <c r="H1119" s="19"/>
      <c r="L1119" s="14"/>
      <c r="M1119" s="14"/>
    </row>
    <row r="1120" spans="1:13">
      <c r="A1120" s="14"/>
      <c r="B1120" s="14"/>
      <c r="C1120" s="14"/>
      <c r="D1120" s="14"/>
      <c r="E1120" s="14"/>
      <c r="F1120" s="15"/>
      <c r="G1120" s="15"/>
      <c r="H1120" s="19"/>
      <c r="L1120" s="14"/>
      <c r="M1120" s="14"/>
    </row>
    <row r="1121" spans="1:13">
      <c r="A1121" s="14"/>
      <c r="B1121" s="14"/>
      <c r="C1121" s="14"/>
      <c r="D1121" s="14"/>
      <c r="E1121" s="14"/>
      <c r="F1121" s="15"/>
      <c r="G1121" s="15"/>
      <c r="H1121" s="19"/>
      <c r="L1121" s="14"/>
      <c r="M1121" s="14"/>
    </row>
    <row r="1122" spans="1:13">
      <c r="A1122" s="14"/>
      <c r="B1122" s="14"/>
      <c r="C1122" s="14"/>
      <c r="D1122" s="14"/>
      <c r="E1122" s="14"/>
      <c r="F1122" s="15"/>
      <c r="G1122" s="15"/>
      <c r="H1122" s="19"/>
      <c r="L1122" s="14"/>
      <c r="M1122" s="14"/>
    </row>
    <row r="1123" spans="1:13">
      <c r="A1123" s="14"/>
      <c r="B1123" s="14"/>
      <c r="C1123" s="14"/>
      <c r="D1123" s="14"/>
      <c r="E1123" s="14"/>
      <c r="F1123" s="15"/>
      <c r="G1123" s="15"/>
      <c r="H1123" s="19"/>
      <c r="L1123" s="14"/>
      <c r="M1123" s="14"/>
    </row>
    <row r="1124" spans="1:13">
      <c r="A1124" s="14"/>
      <c r="B1124" s="14"/>
      <c r="C1124" s="14"/>
      <c r="D1124" s="14"/>
      <c r="E1124" s="14"/>
      <c r="F1124" s="15"/>
      <c r="G1124" s="15"/>
      <c r="H1124" s="19"/>
      <c r="L1124" s="14"/>
      <c r="M1124" s="14"/>
    </row>
    <row r="1125" spans="1:13">
      <c r="A1125" s="14"/>
      <c r="B1125" s="14"/>
      <c r="C1125" s="14"/>
      <c r="D1125" s="14"/>
      <c r="E1125" s="14"/>
      <c r="F1125" s="15"/>
      <c r="G1125" s="15"/>
      <c r="H1125" s="19"/>
      <c r="L1125" s="14"/>
      <c r="M1125" s="14"/>
    </row>
    <row r="1126" spans="1:13">
      <c r="A1126" s="14"/>
      <c r="B1126" s="14"/>
      <c r="C1126" s="14"/>
      <c r="D1126" s="14"/>
      <c r="E1126" s="14"/>
      <c r="F1126" s="15"/>
      <c r="G1126" s="15"/>
      <c r="H1126" s="19"/>
      <c r="L1126" s="14"/>
      <c r="M1126" s="14"/>
    </row>
    <row r="1127" spans="1:13">
      <c r="A1127" s="14"/>
      <c r="B1127" s="14"/>
      <c r="C1127" s="14"/>
      <c r="D1127" s="14"/>
      <c r="E1127" s="14"/>
      <c r="F1127" s="15"/>
      <c r="G1127" s="15"/>
      <c r="H1127" s="19"/>
      <c r="L1127" s="14"/>
      <c r="M1127" s="14"/>
    </row>
    <row r="1128" spans="1:13">
      <c r="A1128" s="14"/>
      <c r="B1128" s="14"/>
      <c r="C1128" s="14"/>
      <c r="D1128" s="14"/>
      <c r="E1128" s="14"/>
      <c r="F1128" s="15"/>
      <c r="G1128" s="15"/>
      <c r="H1128" s="19"/>
      <c r="L1128" s="14"/>
      <c r="M1128" s="14"/>
    </row>
    <row r="1129" spans="1:13">
      <c r="A1129" s="14"/>
      <c r="B1129" s="14"/>
      <c r="C1129" s="14"/>
      <c r="D1129" s="14"/>
      <c r="E1129" s="14"/>
      <c r="F1129" s="15"/>
      <c r="G1129" s="15"/>
      <c r="H1129" s="19"/>
      <c r="L1129" s="14"/>
      <c r="M1129" s="14"/>
    </row>
    <row r="1130" spans="1:13">
      <c r="A1130" s="14"/>
      <c r="B1130" s="14"/>
      <c r="C1130" s="14"/>
      <c r="D1130" s="14"/>
      <c r="E1130" s="14"/>
      <c r="F1130" s="15"/>
      <c r="G1130" s="15"/>
      <c r="H1130" s="19"/>
      <c r="L1130" s="14"/>
      <c r="M1130" s="14"/>
    </row>
    <row r="1131" spans="1:13">
      <c r="A1131" s="14"/>
      <c r="B1131" s="14"/>
      <c r="C1131" s="14"/>
      <c r="D1131" s="14"/>
      <c r="E1131" s="14"/>
      <c r="F1131" s="15"/>
      <c r="G1131" s="15"/>
      <c r="H1131" s="19"/>
      <c r="L1131" s="14"/>
      <c r="M1131" s="14"/>
    </row>
    <row r="1132" spans="1:13">
      <c r="A1132" s="14"/>
      <c r="B1132" s="14"/>
      <c r="C1132" s="14"/>
      <c r="D1132" s="14"/>
      <c r="E1132" s="14"/>
      <c r="F1132" s="15"/>
      <c r="G1132" s="15"/>
      <c r="H1132" s="19"/>
      <c r="L1132" s="14"/>
      <c r="M1132" s="14"/>
    </row>
    <row r="1133" spans="1:13">
      <c r="A1133" s="14"/>
      <c r="B1133" s="14"/>
      <c r="C1133" s="14"/>
      <c r="D1133" s="14"/>
      <c r="E1133" s="14"/>
      <c r="F1133" s="15"/>
      <c r="G1133" s="15"/>
      <c r="H1133" s="19"/>
      <c r="L1133" s="14"/>
      <c r="M1133" s="14"/>
    </row>
    <row r="1134" spans="1:13">
      <c r="A1134" s="14"/>
      <c r="B1134" s="14"/>
      <c r="C1134" s="14"/>
      <c r="D1134" s="14"/>
      <c r="E1134" s="14"/>
      <c r="F1134" s="15"/>
      <c r="G1134" s="15"/>
      <c r="H1134" s="19"/>
      <c r="L1134" s="14"/>
      <c r="M1134" s="14"/>
    </row>
    <row r="1135" spans="1:13">
      <c r="A1135" s="14"/>
      <c r="B1135" s="14"/>
      <c r="C1135" s="14"/>
      <c r="D1135" s="14"/>
      <c r="E1135" s="14"/>
      <c r="F1135" s="15"/>
      <c r="G1135" s="15"/>
      <c r="H1135" s="19"/>
      <c r="L1135" s="14"/>
      <c r="M1135" s="14"/>
    </row>
    <row r="1136" spans="1:13">
      <c r="A1136" s="14"/>
      <c r="B1136" s="14"/>
      <c r="C1136" s="14"/>
      <c r="D1136" s="14"/>
      <c r="E1136" s="14"/>
      <c r="F1136" s="15"/>
      <c r="G1136" s="15"/>
      <c r="H1136" s="19"/>
      <c r="L1136" s="14"/>
      <c r="M1136" s="14"/>
    </row>
    <row r="1137" spans="1:13">
      <c r="A1137" s="14"/>
      <c r="B1137" s="14"/>
      <c r="C1137" s="14"/>
      <c r="D1137" s="14"/>
      <c r="E1137" s="14"/>
      <c r="F1137" s="15"/>
      <c r="G1137" s="15"/>
      <c r="H1137" s="19"/>
      <c r="L1137" s="14"/>
      <c r="M1137" s="14"/>
    </row>
    <row r="1138" spans="1:13">
      <c r="A1138" s="14"/>
      <c r="B1138" s="14"/>
      <c r="C1138" s="14"/>
      <c r="D1138" s="14"/>
      <c r="E1138" s="14"/>
      <c r="F1138" s="15"/>
      <c r="G1138" s="15"/>
      <c r="H1138" s="19"/>
      <c r="L1138" s="14"/>
      <c r="M1138" s="14"/>
    </row>
    <row r="1139" spans="1:13">
      <c r="A1139" s="14"/>
      <c r="B1139" s="14"/>
      <c r="C1139" s="14"/>
      <c r="D1139" s="14"/>
      <c r="E1139" s="14"/>
      <c r="F1139" s="15"/>
      <c r="G1139" s="15"/>
      <c r="H1139" s="19"/>
      <c r="L1139" s="14"/>
      <c r="M1139" s="14"/>
    </row>
    <row r="1140" spans="1:13">
      <c r="A1140" s="14"/>
      <c r="B1140" s="14"/>
      <c r="C1140" s="14"/>
      <c r="D1140" s="14"/>
      <c r="E1140" s="14"/>
      <c r="F1140" s="15"/>
      <c r="G1140" s="15"/>
      <c r="H1140" s="19"/>
      <c r="L1140" s="14"/>
      <c r="M1140" s="14"/>
    </row>
    <row r="1141" spans="1:13">
      <c r="A1141" s="14"/>
      <c r="B1141" s="14"/>
      <c r="C1141" s="14"/>
      <c r="D1141" s="14"/>
      <c r="E1141" s="14"/>
      <c r="F1141" s="15"/>
      <c r="G1141" s="15"/>
      <c r="H1141" s="19"/>
      <c r="L1141" s="14"/>
      <c r="M1141" s="14"/>
    </row>
    <row r="1142" spans="1:13">
      <c r="A1142" s="14"/>
      <c r="B1142" s="14"/>
      <c r="C1142" s="14"/>
      <c r="D1142" s="14"/>
      <c r="E1142" s="14"/>
      <c r="F1142" s="15"/>
      <c r="G1142" s="15"/>
      <c r="H1142" s="19"/>
      <c r="L1142" s="14"/>
      <c r="M1142" s="14"/>
    </row>
    <row r="1143" spans="1:13">
      <c r="A1143" s="14"/>
      <c r="B1143" s="14"/>
      <c r="C1143" s="14"/>
      <c r="D1143" s="14"/>
      <c r="E1143" s="14"/>
      <c r="F1143" s="15"/>
      <c r="G1143" s="15"/>
      <c r="H1143" s="19"/>
      <c r="L1143" s="14"/>
      <c r="M1143" s="14"/>
    </row>
    <row r="1144" spans="1:13">
      <c r="A1144" s="14"/>
      <c r="B1144" s="14"/>
      <c r="C1144" s="14"/>
      <c r="D1144" s="14"/>
      <c r="E1144" s="14"/>
      <c r="F1144" s="15"/>
      <c r="G1144" s="15"/>
      <c r="H1144" s="19"/>
      <c r="L1144" s="14"/>
      <c r="M1144" s="14"/>
    </row>
    <row r="1145" spans="1:13">
      <c r="A1145" s="14"/>
      <c r="B1145" s="14"/>
      <c r="C1145" s="14"/>
      <c r="D1145" s="14"/>
      <c r="E1145" s="14"/>
      <c r="F1145" s="15"/>
      <c r="G1145" s="15"/>
      <c r="H1145" s="19"/>
      <c r="L1145" s="14"/>
      <c r="M1145" s="14"/>
    </row>
    <row r="1146" spans="1:13">
      <c r="A1146" s="14"/>
      <c r="B1146" s="14"/>
      <c r="C1146" s="14"/>
      <c r="D1146" s="14"/>
      <c r="E1146" s="14"/>
      <c r="F1146" s="15"/>
      <c r="G1146" s="15"/>
      <c r="H1146" s="19"/>
      <c r="L1146" s="14"/>
      <c r="M1146" s="14"/>
    </row>
    <row r="1147" spans="1:13">
      <c r="A1147" s="14"/>
      <c r="B1147" s="14"/>
      <c r="C1147" s="14"/>
      <c r="D1147" s="14"/>
      <c r="E1147" s="14"/>
      <c r="F1147" s="15"/>
      <c r="G1147" s="15"/>
      <c r="H1147" s="19"/>
      <c r="L1147" s="14"/>
      <c r="M1147" s="14"/>
    </row>
    <row r="1148" spans="1:13">
      <c r="A1148" s="14"/>
      <c r="B1148" s="14"/>
      <c r="C1148" s="14"/>
      <c r="D1148" s="14"/>
      <c r="E1148" s="14"/>
      <c r="F1148" s="15"/>
      <c r="G1148" s="15"/>
      <c r="H1148" s="19"/>
      <c r="L1148" s="14"/>
      <c r="M1148" s="14"/>
    </row>
    <row r="1149" spans="1:13">
      <c r="A1149" s="14"/>
      <c r="B1149" s="14"/>
      <c r="C1149" s="14"/>
      <c r="D1149" s="14"/>
      <c r="E1149" s="14"/>
      <c r="F1149" s="15"/>
      <c r="G1149" s="15"/>
      <c r="H1149" s="19"/>
      <c r="L1149" s="14"/>
      <c r="M1149" s="14"/>
    </row>
    <row r="1150" spans="1:13">
      <c r="A1150" s="14"/>
      <c r="B1150" s="14"/>
      <c r="C1150" s="14"/>
      <c r="D1150" s="14"/>
      <c r="E1150" s="14"/>
      <c r="F1150" s="15"/>
      <c r="G1150" s="15"/>
      <c r="H1150" s="19"/>
      <c r="L1150" s="14"/>
      <c r="M1150" s="14"/>
    </row>
    <row r="1151" spans="1:13">
      <c r="A1151" s="14"/>
      <c r="B1151" s="14"/>
      <c r="C1151" s="14"/>
      <c r="D1151" s="14"/>
      <c r="E1151" s="14"/>
      <c r="F1151" s="15"/>
      <c r="G1151" s="15"/>
      <c r="H1151" s="19"/>
      <c r="L1151" s="14"/>
      <c r="M1151" s="14"/>
    </row>
    <row r="1152" spans="1:13">
      <c r="A1152" s="14"/>
      <c r="B1152" s="14"/>
      <c r="C1152" s="14"/>
      <c r="D1152" s="14"/>
      <c r="E1152" s="14"/>
      <c r="F1152" s="15"/>
      <c r="G1152" s="15"/>
      <c r="H1152" s="19"/>
      <c r="L1152" s="14"/>
      <c r="M1152" s="14"/>
    </row>
    <row r="1153" spans="1:13">
      <c r="A1153" s="14"/>
      <c r="B1153" s="14"/>
      <c r="C1153" s="14"/>
      <c r="D1153" s="14"/>
      <c r="E1153" s="14"/>
      <c r="F1153" s="15"/>
      <c r="G1153" s="15"/>
      <c r="H1153" s="19"/>
      <c r="L1153" s="14"/>
      <c r="M1153" s="14"/>
    </row>
    <row r="1154" spans="1:13">
      <c r="A1154" s="14"/>
      <c r="B1154" s="14"/>
      <c r="C1154" s="14"/>
      <c r="D1154" s="14"/>
      <c r="E1154" s="14"/>
      <c r="F1154" s="15"/>
      <c r="G1154" s="15"/>
      <c r="H1154" s="19"/>
      <c r="L1154" s="14"/>
      <c r="M1154" s="14"/>
    </row>
    <row r="1155" spans="1:13">
      <c r="A1155" s="14"/>
      <c r="B1155" s="14"/>
      <c r="C1155" s="14"/>
      <c r="D1155" s="14"/>
      <c r="E1155" s="14"/>
      <c r="F1155" s="15"/>
      <c r="G1155" s="15"/>
      <c r="H1155" s="19"/>
      <c r="L1155" s="14"/>
      <c r="M1155" s="14"/>
    </row>
    <row r="1156" spans="1:13">
      <c r="A1156" s="14"/>
      <c r="B1156" s="14"/>
      <c r="C1156" s="14"/>
      <c r="D1156" s="14"/>
      <c r="E1156" s="14"/>
      <c r="F1156" s="15"/>
      <c r="G1156" s="15"/>
      <c r="H1156" s="19"/>
      <c r="L1156" s="14"/>
      <c r="M1156" s="14"/>
    </row>
    <row r="1157" spans="1:13">
      <c r="A1157" s="14"/>
      <c r="B1157" s="14"/>
      <c r="C1157" s="14"/>
      <c r="D1157" s="14"/>
      <c r="E1157" s="14"/>
      <c r="F1157" s="15"/>
      <c r="G1157" s="15"/>
      <c r="H1157" s="19"/>
      <c r="L1157" s="14"/>
      <c r="M1157" s="14"/>
    </row>
    <row r="1158" spans="1:13">
      <c r="A1158" s="14"/>
      <c r="B1158" s="14"/>
      <c r="C1158" s="14"/>
      <c r="D1158" s="14"/>
      <c r="E1158" s="14"/>
      <c r="F1158" s="15"/>
      <c r="G1158" s="15"/>
      <c r="H1158" s="19"/>
      <c r="L1158" s="14"/>
      <c r="M1158" s="14"/>
    </row>
    <row r="1159" spans="1:13">
      <c r="A1159" s="14"/>
      <c r="B1159" s="14"/>
      <c r="C1159" s="14"/>
      <c r="D1159" s="14"/>
      <c r="E1159" s="14"/>
      <c r="F1159" s="15"/>
      <c r="G1159" s="15"/>
      <c r="H1159" s="19"/>
      <c r="L1159" s="14"/>
      <c r="M1159" s="14"/>
    </row>
    <row r="1160" spans="1:13">
      <c r="A1160" s="14"/>
      <c r="B1160" s="14"/>
      <c r="C1160" s="14"/>
      <c r="D1160" s="14"/>
      <c r="E1160" s="14"/>
      <c r="F1160" s="15"/>
      <c r="G1160" s="15"/>
      <c r="H1160" s="19"/>
      <c r="L1160" s="14"/>
      <c r="M1160" s="14"/>
    </row>
    <row r="1161" spans="1:13">
      <c r="A1161" s="14"/>
      <c r="B1161" s="14"/>
      <c r="C1161" s="14"/>
      <c r="D1161" s="14"/>
      <c r="E1161" s="14"/>
      <c r="F1161" s="15"/>
      <c r="G1161" s="15"/>
      <c r="H1161" s="19"/>
      <c r="L1161" s="14"/>
      <c r="M1161" s="14"/>
    </row>
    <row r="1162" spans="1:13">
      <c r="A1162" s="14"/>
      <c r="B1162" s="14"/>
      <c r="C1162" s="14"/>
      <c r="D1162" s="14"/>
      <c r="E1162" s="14"/>
      <c r="F1162" s="15"/>
      <c r="G1162" s="15"/>
      <c r="H1162" s="19"/>
      <c r="L1162" s="14"/>
      <c r="M1162" s="14"/>
    </row>
    <row r="1163" spans="1:13">
      <c r="A1163" s="14"/>
      <c r="B1163" s="14"/>
      <c r="C1163" s="14"/>
      <c r="D1163" s="14"/>
      <c r="E1163" s="14"/>
      <c r="F1163" s="15"/>
      <c r="G1163" s="15"/>
      <c r="H1163" s="19"/>
      <c r="L1163" s="14"/>
      <c r="M1163" s="14"/>
    </row>
    <row r="1164" spans="1:13">
      <c r="A1164" s="14"/>
      <c r="B1164" s="14"/>
      <c r="C1164" s="14"/>
      <c r="D1164" s="14"/>
      <c r="E1164" s="14"/>
      <c r="F1164" s="15"/>
      <c r="G1164" s="15"/>
      <c r="H1164" s="19"/>
      <c r="L1164" s="14"/>
      <c r="M1164" s="14"/>
    </row>
    <row r="1165" spans="1:13">
      <c r="A1165" s="14"/>
      <c r="B1165" s="14"/>
      <c r="C1165" s="14"/>
      <c r="D1165" s="14"/>
      <c r="E1165" s="14"/>
      <c r="F1165" s="15"/>
      <c r="G1165" s="15"/>
      <c r="H1165" s="19"/>
      <c r="L1165" s="14"/>
      <c r="M1165" s="14"/>
    </row>
    <row r="1166" spans="1:13">
      <c r="A1166" s="14"/>
      <c r="B1166" s="14"/>
      <c r="C1166" s="14"/>
      <c r="D1166" s="14"/>
      <c r="E1166" s="14"/>
      <c r="F1166" s="15"/>
      <c r="G1166" s="15"/>
      <c r="H1166" s="19"/>
      <c r="L1166" s="14"/>
      <c r="M1166" s="14"/>
    </row>
    <row r="1167" spans="1:13">
      <c r="A1167" s="14"/>
      <c r="B1167" s="14"/>
      <c r="C1167" s="14"/>
      <c r="D1167" s="14"/>
      <c r="E1167" s="14"/>
      <c r="F1167" s="15"/>
      <c r="G1167" s="15"/>
      <c r="H1167" s="19"/>
      <c r="L1167" s="14"/>
      <c r="M1167" s="14"/>
    </row>
    <row r="1168" spans="1:13">
      <c r="A1168" s="14"/>
      <c r="B1168" s="14"/>
      <c r="C1168" s="14"/>
      <c r="D1168" s="14"/>
      <c r="E1168" s="14"/>
      <c r="F1168" s="15"/>
      <c r="G1168" s="15"/>
      <c r="H1168" s="19"/>
      <c r="L1168" s="14"/>
      <c r="M1168" s="14"/>
    </row>
    <row r="1169" spans="1:13">
      <c r="A1169" s="14"/>
      <c r="B1169" s="14"/>
      <c r="C1169" s="14"/>
      <c r="D1169" s="14"/>
      <c r="E1169" s="14"/>
      <c r="F1169" s="15"/>
      <c r="G1169" s="15"/>
      <c r="H1169" s="19"/>
      <c r="L1169" s="14"/>
      <c r="M1169" s="14"/>
    </row>
    <row r="1170" spans="1:13">
      <c r="A1170" s="14"/>
      <c r="B1170" s="14"/>
      <c r="C1170" s="14"/>
      <c r="D1170" s="14"/>
      <c r="E1170" s="14"/>
      <c r="F1170" s="15"/>
      <c r="G1170" s="15"/>
      <c r="H1170" s="19"/>
      <c r="L1170" s="14"/>
      <c r="M1170" s="14"/>
    </row>
    <row r="1171" spans="1:13">
      <c r="A1171" s="14"/>
      <c r="B1171" s="14"/>
      <c r="C1171" s="14"/>
      <c r="D1171" s="14"/>
      <c r="E1171" s="14"/>
      <c r="F1171" s="15"/>
      <c r="G1171" s="15"/>
      <c r="H1171" s="19"/>
      <c r="L1171" s="14"/>
      <c r="M1171" s="14"/>
    </row>
    <row r="1172" spans="1:13">
      <c r="A1172" s="14"/>
      <c r="B1172" s="14"/>
      <c r="C1172" s="14"/>
      <c r="D1172" s="14"/>
      <c r="E1172" s="14"/>
      <c r="F1172" s="15"/>
      <c r="G1172" s="15"/>
      <c r="H1172" s="19"/>
      <c r="L1172" s="14"/>
      <c r="M1172" s="14"/>
    </row>
    <row r="1173" spans="1:13">
      <c r="A1173" s="14"/>
      <c r="B1173" s="14"/>
      <c r="C1173" s="14"/>
      <c r="D1173" s="14"/>
      <c r="E1173" s="14"/>
      <c r="F1173" s="15"/>
      <c r="G1173" s="15"/>
      <c r="H1173" s="19"/>
      <c r="L1173" s="14"/>
      <c r="M1173" s="14"/>
    </row>
    <row r="1174" spans="1:13">
      <c r="A1174" s="14"/>
      <c r="B1174" s="14"/>
      <c r="C1174" s="14"/>
      <c r="D1174" s="14"/>
      <c r="E1174" s="14"/>
      <c r="F1174" s="15"/>
      <c r="G1174" s="15"/>
      <c r="H1174" s="19"/>
      <c r="L1174" s="14"/>
      <c r="M1174" s="14"/>
    </row>
    <row r="1175" spans="1:13">
      <c r="A1175" s="14"/>
      <c r="B1175" s="14"/>
      <c r="C1175" s="14"/>
      <c r="D1175" s="14"/>
      <c r="E1175" s="14"/>
      <c r="F1175" s="15"/>
      <c r="G1175" s="15"/>
      <c r="H1175" s="19"/>
      <c r="L1175" s="14"/>
      <c r="M1175" s="14"/>
    </row>
    <row r="1176" spans="1:13">
      <c r="A1176" s="14"/>
      <c r="B1176" s="14"/>
      <c r="C1176" s="14"/>
      <c r="D1176" s="14"/>
      <c r="E1176" s="14"/>
      <c r="F1176" s="15"/>
      <c r="G1176" s="15"/>
      <c r="H1176" s="19"/>
      <c r="L1176" s="14"/>
      <c r="M1176" s="14"/>
    </row>
    <row r="1177" spans="1:13">
      <c r="A1177" s="14"/>
      <c r="B1177" s="14"/>
      <c r="C1177" s="14"/>
      <c r="D1177" s="14"/>
      <c r="E1177" s="14"/>
      <c r="F1177" s="15"/>
      <c r="G1177" s="15"/>
      <c r="H1177" s="19"/>
      <c r="L1177" s="14"/>
      <c r="M1177" s="14"/>
    </row>
    <row r="1178" spans="1:13">
      <c r="A1178" s="14"/>
      <c r="B1178" s="14"/>
      <c r="C1178" s="14"/>
      <c r="D1178" s="14"/>
      <c r="E1178" s="14"/>
      <c r="F1178" s="15"/>
      <c r="G1178" s="15"/>
      <c r="H1178" s="19"/>
      <c r="L1178" s="14"/>
      <c r="M1178" s="14"/>
    </row>
    <row r="1179" spans="1:13">
      <c r="A1179" s="14"/>
      <c r="B1179" s="14"/>
      <c r="C1179" s="14"/>
      <c r="D1179" s="14"/>
      <c r="E1179" s="14"/>
      <c r="F1179" s="15"/>
      <c r="G1179" s="15"/>
      <c r="H1179" s="19"/>
      <c r="L1179" s="14"/>
      <c r="M1179" s="14"/>
    </row>
    <row r="1180" spans="1:13">
      <c r="A1180" s="14"/>
      <c r="B1180" s="14"/>
      <c r="C1180" s="14"/>
      <c r="D1180" s="14"/>
      <c r="E1180" s="14"/>
      <c r="F1180" s="15"/>
      <c r="G1180" s="15"/>
      <c r="H1180" s="19"/>
      <c r="L1180" s="14"/>
      <c r="M1180" s="14"/>
    </row>
    <row r="1181" spans="1:13">
      <c r="A1181" s="14"/>
      <c r="B1181" s="14"/>
      <c r="C1181" s="14"/>
      <c r="D1181" s="14"/>
      <c r="E1181" s="14"/>
      <c r="F1181" s="15"/>
      <c r="G1181" s="15"/>
      <c r="H1181" s="19"/>
      <c r="L1181" s="14"/>
      <c r="M1181" s="14"/>
    </row>
    <row r="1182" spans="1:13">
      <c r="A1182" s="14"/>
      <c r="B1182" s="14"/>
      <c r="C1182" s="14"/>
      <c r="D1182" s="14"/>
      <c r="E1182" s="14"/>
      <c r="F1182" s="15"/>
      <c r="G1182" s="15"/>
      <c r="H1182" s="19"/>
      <c r="L1182" s="14"/>
      <c r="M1182" s="14"/>
    </row>
    <row r="1183" spans="1:13">
      <c r="A1183" s="14"/>
      <c r="B1183" s="14"/>
      <c r="C1183" s="14"/>
      <c r="D1183" s="14"/>
      <c r="E1183" s="14"/>
      <c r="F1183" s="15"/>
      <c r="G1183" s="15"/>
      <c r="H1183" s="19"/>
      <c r="L1183" s="14"/>
      <c r="M1183" s="14"/>
    </row>
    <row r="1184" spans="1:13">
      <c r="A1184" s="14"/>
      <c r="B1184" s="14"/>
      <c r="C1184" s="14"/>
      <c r="D1184" s="14"/>
      <c r="E1184" s="14"/>
      <c r="F1184" s="15"/>
      <c r="G1184" s="15"/>
      <c r="H1184" s="19"/>
      <c r="L1184" s="14"/>
      <c r="M1184" s="14"/>
    </row>
    <row r="1185" spans="1:13">
      <c r="A1185" s="14"/>
      <c r="B1185" s="14"/>
      <c r="C1185" s="14"/>
      <c r="D1185" s="14"/>
      <c r="E1185" s="14"/>
      <c r="F1185" s="15"/>
      <c r="G1185" s="15"/>
      <c r="H1185" s="19"/>
      <c r="L1185" s="14"/>
      <c r="M1185" s="14"/>
    </row>
    <row r="1186" spans="1:13">
      <c r="A1186" s="14"/>
      <c r="B1186" s="14"/>
      <c r="C1186" s="14"/>
      <c r="D1186" s="14"/>
      <c r="E1186" s="14"/>
      <c r="F1186" s="15"/>
      <c r="G1186" s="15"/>
      <c r="H1186" s="19"/>
      <c r="L1186" s="14"/>
      <c r="M1186" s="14"/>
    </row>
    <row r="1187" spans="1:13">
      <c r="A1187" s="14"/>
      <c r="B1187" s="14"/>
      <c r="C1187" s="14"/>
      <c r="D1187" s="14"/>
      <c r="E1187" s="14"/>
      <c r="F1187" s="15"/>
      <c r="G1187" s="15"/>
      <c r="H1187" s="19"/>
      <c r="L1187" s="14"/>
      <c r="M1187" s="14"/>
    </row>
    <row r="1188" spans="1:13">
      <c r="A1188" s="14"/>
      <c r="B1188" s="14"/>
      <c r="C1188" s="14"/>
      <c r="D1188" s="14"/>
      <c r="E1188" s="14"/>
      <c r="F1188" s="15"/>
      <c r="G1188" s="15"/>
      <c r="H1188" s="19"/>
      <c r="L1188" s="14"/>
      <c r="M1188" s="14"/>
    </row>
    <row r="1189" spans="1:13">
      <c r="A1189" s="14"/>
      <c r="B1189" s="14"/>
      <c r="C1189" s="14"/>
      <c r="D1189" s="14"/>
      <c r="E1189" s="14"/>
      <c r="F1189" s="15"/>
      <c r="G1189" s="15"/>
      <c r="H1189" s="19"/>
      <c r="L1189" s="14"/>
      <c r="M1189" s="14"/>
    </row>
    <row r="1190" spans="1:13">
      <c r="A1190" s="14"/>
      <c r="B1190" s="14"/>
      <c r="C1190" s="14"/>
      <c r="D1190" s="14"/>
      <c r="E1190" s="14"/>
      <c r="F1190" s="15"/>
      <c r="G1190" s="15"/>
      <c r="H1190" s="19"/>
      <c r="L1190" s="14"/>
      <c r="M1190" s="14"/>
    </row>
    <row r="1191" spans="1:13">
      <c r="A1191" s="14"/>
      <c r="B1191" s="14"/>
      <c r="C1191" s="14"/>
      <c r="D1191" s="14"/>
      <c r="E1191" s="14"/>
      <c r="F1191" s="15"/>
      <c r="G1191" s="15"/>
      <c r="H1191" s="19"/>
      <c r="L1191" s="14"/>
      <c r="M1191" s="14"/>
    </row>
    <row r="1192" spans="1:13">
      <c r="A1192" s="14"/>
      <c r="B1192" s="14"/>
      <c r="C1192" s="14"/>
      <c r="D1192" s="14"/>
      <c r="E1192" s="14"/>
      <c r="F1192" s="15"/>
      <c r="G1192" s="15"/>
      <c r="H1192" s="19"/>
      <c r="L1192" s="14"/>
      <c r="M1192" s="14"/>
    </row>
    <row r="1193" spans="1:13">
      <c r="A1193" s="14"/>
      <c r="B1193" s="14"/>
      <c r="C1193" s="14"/>
      <c r="D1193" s="14"/>
      <c r="E1193" s="14"/>
      <c r="F1193" s="15"/>
      <c r="G1193" s="15"/>
      <c r="H1193" s="19"/>
      <c r="L1193" s="14"/>
      <c r="M1193" s="14"/>
    </row>
    <row r="1194" spans="1:13">
      <c r="A1194" s="14"/>
      <c r="B1194" s="14"/>
      <c r="C1194" s="14"/>
      <c r="D1194" s="14"/>
      <c r="E1194" s="14"/>
      <c r="F1194" s="15"/>
      <c r="G1194" s="15"/>
      <c r="H1194" s="19"/>
      <c r="L1194" s="14"/>
      <c r="M1194" s="14"/>
    </row>
    <row r="1195" spans="1:13">
      <c r="A1195" s="14"/>
      <c r="B1195" s="14"/>
      <c r="C1195" s="14"/>
      <c r="D1195" s="14"/>
      <c r="E1195" s="14"/>
      <c r="F1195" s="15"/>
      <c r="G1195" s="15"/>
      <c r="H1195" s="19"/>
      <c r="L1195" s="14"/>
      <c r="M1195" s="14"/>
    </row>
    <row r="1196" spans="1:13">
      <c r="A1196" s="14"/>
      <c r="B1196" s="14"/>
      <c r="C1196" s="14"/>
      <c r="D1196" s="14"/>
      <c r="E1196" s="14"/>
      <c r="F1196" s="15"/>
      <c r="G1196" s="15"/>
      <c r="H1196" s="19"/>
      <c r="L1196" s="14"/>
      <c r="M1196" s="14"/>
    </row>
    <row r="1197" spans="1:13">
      <c r="A1197" s="14"/>
      <c r="B1197" s="14"/>
      <c r="C1197" s="14"/>
      <c r="D1197" s="14"/>
      <c r="E1197" s="14"/>
      <c r="F1197" s="15"/>
      <c r="G1197" s="15"/>
      <c r="H1197" s="19"/>
      <c r="L1197" s="14"/>
      <c r="M1197" s="14"/>
    </row>
    <row r="1198" spans="1:13">
      <c r="A1198" s="14"/>
      <c r="B1198" s="14"/>
      <c r="C1198" s="14"/>
      <c r="D1198" s="14"/>
      <c r="E1198" s="14"/>
      <c r="F1198" s="15"/>
      <c r="G1198" s="15"/>
      <c r="H1198" s="19"/>
      <c r="L1198" s="14"/>
      <c r="M1198" s="14"/>
    </row>
    <row r="1199" spans="1:13">
      <c r="A1199" s="14"/>
      <c r="B1199" s="14"/>
      <c r="C1199" s="14"/>
      <c r="D1199" s="14"/>
      <c r="E1199" s="14"/>
      <c r="F1199" s="15"/>
      <c r="G1199" s="15"/>
      <c r="H1199" s="19"/>
      <c r="L1199" s="14"/>
      <c r="M1199" s="14"/>
    </row>
    <row r="1200" spans="1:13">
      <c r="A1200" s="14"/>
      <c r="B1200" s="14"/>
      <c r="C1200" s="14"/>
      <c r="D1200" s="14"/>
      <c r="E1200" s="14"/>
      <c r="F1200" s="15"/>
      <c r="G1200" s="15"/>
      <c r="H1200" s="19"/>
      <c r="L1200" s="14"/>
      <c r="M1200" s="14"/>
    </row>
    <row r="1201" spans="1:13">
      <c r="A1201" s="14"/>
      <c r="B1201" s="14"/>
      <c r="C1201" s="14"/>
      <c r="D1201" s="14"/>
      <c r="E1201" s="14"/>
      <c r="F1201" s="15"/>
      <c r="G1201" s="15"/>
      <c r="H1201" s="19"/>
      <c r="L1201" s="14"/>
      <c r="M1201" s="14"/>
    </row>
    <row r="1202" spans="1:13">
      <c r="A1202" s="14"/>
      <c r="B1202" s="14"/>
      <c r="C1202" s="14"/>
      <c r="D1202" s="14"/>
      <c r="E1202" s="14"/>
      <c r="F1202" s="15"/>
      <c r="G1202" s="15"/>
      <c r="H1202" s="19"/>
      <c r="L1202" s="14"/>
      <c r="M1202" s="14"/>
    </row>
    <row r="1203" spans="1:13">
      <c r="A1203" s="14"/>
      <c r="B1203" s="14"/>
      <c r="C1203" s="14"/>
      <c r="D1203" s="14"/>
      <c r="E1203" s="14"/>
      <c r="F1203" s="15"/>
      <c r="G1203" s="15"/>
      <c r="H1203" s="19"/>
      <c r="L1203" s="14"/>
      <c r="M1203" s="14"/>
    </row>
    <row r="1204" spans="1:13">
      <c r="A1204" s="14"/>
      <c r="B1204" s="14"/>
      <c r="C1204" s="14"/>
      <c r="D1204" s="14"/>
      <c r="E1204" s="14"/>
      <c r="F1204" s="15"/>
      <c r="G1204" s="15"/>
      <c r="H1204" s="19"/>
      <c r="L1204" s="14"/>
      <c r="M1204" s="14"/>
    </row>
    <row r="1205" spans="1:13">
      <c r="A1205" s="14"/>
      <c r="B1205" s="14"/>
      <c r="C1205" s="14"/>
      <c r="D1205" s="14"/>
      <c r="E1205" s="14"/>
      <c r="F1205" s="15"/>
      <c r="G1205" s="15"/>
      <c r="H1205" s="19"/>
      <c r="L1205" s="14"/>
      <c r="M1205" s="14"/>
    </row>
    <row r="1206" spans="1:13">
      <c r="A1206" s="14"/>
      <c r="B1206" s="14"/>
      <c r="C1206" s="14"/>
      <c r="D1206" s="14"/>
      <c r="E1206" s="14"/>
      <c r="F1206" s="15"/>
      <c r="G1206" s="15"/>
      <c r="H1206" s="19"/>
      <c r="L1206" s="14"/>
      <c r="M1206" s="14"/>
    </row>
    <row r="1207" spans="1:13">
      <c r="A1207" s="14"/>
      <c r="B1207" s="14"/>
      <c r="C1207" s="14"/>
      <c r="D1207" s="14"/>
      <c r="E1207" s="14"/>
      <c r="F1207" s="15"/>
      <c r="G1207" s="15"/>
      <c r="H1207" s="19"/>
      <c r="L1207" s="14"/>
      <c r="M1207" s="14"/>
    </row>
    <row r="1208" spans="1:13">
      <c r="A1208" s="14"/>
      <c r="B1208" s="14"/>
      <c r="C1208" s="14"/>
      <c r="D1208" s="14"/>
      <c r="E1208" s="14"/>
      <c r="F1208" s="15"/>
      <c r="G1208" s="15"/>
      <c r="H1208" s="19"/>
      <c r="L1208" s="14"/>
      <c r="M1208" s="14"/>
    </row>
    <row r="1209" spans="1:13">
      <c r="A1209" s="14"/>
      <c r="B1209" s="14"/>
      <c r="C1209" s="14"/>
      <c r="D1209" s="14"/>
      <c r="E1209" s="14"/>
      <c r="F1209" s="15"/>
      <c r="G1209" s="15"/>
      <c r="H1209" s="19"/>
      <c r="L1209" s="14"/>
      <c r="M1209" s="14"/>
    </row>
    <row r="1210" spans="1:13">
      <c r="A1210" s="14"/>
      <c r="B1210" s="14"/>
      <c r="C1210" s="14"/>
      <c r="D1210" s="14"/>
      <c r="E1210" s="14"/>
      <c r="F1210" s="15"/>
      <c r="G1210" s="15"/>
      <c r="H1210" s="19"/>
      <c r="L1210" s="14"/>
      <c r="M1210" s="14"/>
    </row>
    <row r="1211" spans="1:13">
      <c r="A1211" s="14"/>
      <c r="B1211" s="14"/>
      <c r="C1211" s="14"/>
      <c r="D1211" s="14"/>
      <c r="E1211" s="14"/>
      <c r="F1211" s="15"/>
      <c r="G1211" s="15"/>
      <c r="H1211" s="19"/>
      <c r="L1211" s="14"/>
      <c r="M1211" s="14"/>
    </row>
    <row r="1212" spans="1:13">
      <c r="A1212" s="14"/>
      <c r="B1212" s="14"/>
      <c r="C1212" s="14"/>
      <c r="D1212" s="14"/>
      <c r="E1212" s="14"/>
      <c r="F1212" s="15"/>
      <c r="G1212" s="15"/>
      <c r="H1212" s="19"/>
      <c r="L1212" s="14"/>
      <c r="M1212" s="14"/>
    </row>
    <row r="1213" spans="1:13">
      <c r="A1213" s="14"/>
      <c r="B1213" s="14"/>
      <c r="C1213" s="14"/>
      <c r="D1213" s="14"/>
      <c r="E1213" s="14"/>
      <c r="F1213" s="15"/>
      <c r="G1213" s="15"/>
      <c r="H1213" s="19"/>
      <c r="L1213" s="14"/>
      <c r="M1213" s="14"/>
    </row>
    <row r="1214" spans="1:13">
      <c r="A1214" s="14"/>
      <c r="B1214" s="14"/>
      <c r="C1214" s="14"/>
      <c r="D1214" s="14"/>
      <c r="E1214" s="14"/>
      <c r="F1214" s="15"/>
      <c r="G1214" s="15"/>
      <c r="H1214" s="19"/>
      <c r="L1214" s="14"/>
      <c r="M1214" s="14"/>
    </row>
    <row r="1215" spans="1:13">
      <c r="A1215" s="14"/>
      <c r="B1215" s="14"/>
      <c r="C1215" s="14"/>
      <c r="D1215" s="14"/>
      <c r="E1215" s="14"/>
      <c r="F1215" s="15"/>
      <c r="G1215" s="15"/>
      <c r="H1215" s="19"/>
      <c r="L1215" s="14"/>
      <c r="M1215" s="14"/>
    </row>
    <row r="1216" spans="1:13">
      <c r="A1216" s="14"/>
      <c r="B1216" s="14"/>
      <c r="C1216" s="14"/>
      <c r="D1216" s="14"/>
      <c r="E1216" s="14"/>
      <c r="F1216" s="15"/>
      <c r="G1216" s="15"/>
      <c r="H1216" s="19"/>
      <c r="L1216" s="14"/>
      <c r="M1216" s="14"/>
    </row>
    <row r="1217" spans="1:13">
      <c r="A1217" s="14"/>
      <c r="B1217" s="14"/>
      <c r="C1217" s="14"/>
      <c r="D1217" s="14"/>
      <c r="E1217" s="14"/>
      <c r="F1217" s="15"/>
      <c r="G1217" s="15"/>
      <c r="H1217" s="19"/>
      <c r="L1217" s="14"/>
      <c r="M1217" s="14"/>
    </row>
    <row r="1218" spans="1:13">
      <c r="A1218" s="14"/>
      <c r="B1218" s="14"/>
      <c r="C1218" s="14"/>
      <c r="D1218" s="14"/>
      <c r="E1218" s="14"/>
      <c r="F1218" s="15"/>
      <c r="G1218" s="15"/>
      <c r="H1218" s="19"/>
      <c r="L1218" s="14"/>
      <c r="M1218" s="14"/>
    </row>
    <row r="1219" spans="1:13">
      <c r="A1219" s="14"/>
      <c r="B1219" s="14"/>
      <c r="C1219" s="14"/>
      <c r="D1219" s="14"/>
      <c r="E1219" s="14"/>
      <c r="F1219" s="15"/>
      <c r="G1219" s="15"/>
      <c r="H1219" s="19"/>
      <c r="L1219" s="14"/>
      <c r="M1219" s="14"/>
    </row>
    <row r="1220" spans="1:13">
      <c r="A1220" s="14"/>
      <c r="B1220" s="14"/>
      <c r="C1220" s="14"/>
      <c r="D1220" s="14"/>
      <c r="E1220" s="14"/>
      <c r="F1220" s="15"/>
      <c r="G1220" s="15"/>
      <c r="H1220" s="19"/>
      <c r="L1220" s="14"/>
      <c r="M1220" s="14"/>
    </row>
    <row r="1221" spans="1:13">
      <c r="A1221" s="14"/>
      <c r="B1221" s="14"/>
      <c r="C1221" s="14"/>
      <c r="D1221" s="14"/>
      <c r="E1221" s="14"/>
      <c r="F1221" s="15"/>
      <c r="G1221" s="15"/>
      <c r="H1221" s="19"/>
      <c r="L1221" s="14"/>
      <c r="M1221" s="14"/>
    </row>
    <row r="1222" spans="1:13">
      <c r="A1222" s="14"/>
      <c r="B1222" s="14"/>
      <c r="C1222" s="14"/>
      <c r="D1222" s="14"/>
      <c r="E1222" s="14"/>
      <c r="F1222" s="15"/>
      <c r="G1222" s="15"/>
      <c r="H1222" s="19"/>
      <c r="L1222" s="14"/>
      <c r="M1222" s="14"/>
    </row>
    <row r="1223" spans="1:13">
      <c r="A1223" s="14"/>
      <c r="B1223" s="14"/>
      <c r="C1223" s="14"/>
      <c r="D1223" s="14"/>
      <c r="E1223" s="14"/>
      <c r="F1223" s="15"/>
      <c r="G1223" s="15"/>
      <c r="H1223" s="19"/>
      <c r="L1223" s="14"/>
      <c r="M1223" s="14"/>
    </row>
    <row r="1224" spans="1:13">
      <c r="A1224" s="14"/>
      <c r="B1224" s="14"/>
      <c r="C1224" s="14"/>
      <c r="D1224" s="14"/>
      <c r="E1224" s="14"/>
      <c r="F1224" s="15"/>
      <c r="G1224" s="15"/>
      <c r="H1224" s="19"/>
      <c r="L1224" s="14"/>
      <c r="M1224" s="14"/>
    </row>
    <row r="1225" spans="1:13">
      <c r="A1225" s="14"/>
      <c r="B1225" s="14"/>
      <c r="C1225" s="14"/>
      <c r="D1225" s="14"/>
      <c r="E1225" s="14"/>
      <c r="F1225" s="15"/>
      <c r="G1225" s="15"/>
      <c r="H1225" s="19"/>
      <c r="L1225" s="14"/>
      <c r="M1225" s="14"/>
    </row>
    <row r="1226" spans="1:13">
      <c r="A1226" s="14"/>
      <c r="B1226" s="14"/>
      <c r="C1226" s="14"/>
      <c r="D1226" s="14"/>
      <c r="E1226" s="14"/>
      <c r="F1226" s="15"/>
      <c r="G1226" s="15"/>
      <c r="H1226" s="19"/>
      <c r="L1226" s="14"/>
      <c r="M1226" s="14"/>
    </row>
    <row r="1227" spans="1:13">
      <c r="A1227" s="14"/>
      <c r="B1227" s="14"/>
      <c r="C1227" s="14"/>
      <c r="D1227" s="14"/>
      <c r="E1227" s="14"/>
      <c r="F1227" s="15"/>
      <c r="G1227" s="15"/>
      <c r="H1227" s="19"/>
      <c r="L1227" s="14"/>
      <c r="M1227" s="14"/>
    </row>
    <row r="1228" spans="1:13">
      <c r="A1228" s="14"/>
      <c r="B1228" s="14"/>
      <c r="C1228" s="14"/>
      <c r="D1228" s="14"/>
      <c r="E1228" s="14"/>
      <c r="F1228" s="15"/>
      <c r="G1228" s="15"/>
      <c r="H1228" s="19"/>
      <c r="L1228" s="14"/>
      <c r="M1228" s="14"/>
    </row>
    <row r="1229" spans="1:13">
      <c r="A1229" s="14"/>
      <c r="B1229" s="14"/>
      <c r="C1229" s="14"/>
      <c r="D1229" s="14"/>
      <c r="E1229" s="14"/>
      <c r="F1229" s="15"/>
      <c r="G1229" s="15"/>
      <c r="H1229" s="19"/>
      <c r="L1229" s="14"/>
      <c r="M1229" s="14"/>
    </row>
    <row r="1230" spans="1:13">
      <c r="A1230" s="14"/>
      <c r="B1230" s="14"/>
      <c r="C1230" s="14"/>
      <c r="D1230" s="14"/>
      <c r="E1230" s="14"/>
      <c r="F1230" s="15"/>
      <c r="G1230" s="15"/>
      <c r="H1230" s="19"/>
      <c r="L1230" s="14"/>
      <c r="M1230" s="14"/>
    </row>
    <row r="1231" spans="1:13">
      <c r="A1231" s="14"/>
      <c r="B1231" s="14"/>
      <c r="C1231" s="14"/>
      <c r="D1231" s="14"/>
      <c r="E1231" s="14"/>
      <c r="F1231" s="15"/>
      <c r="G1231" s="15"/>
      <c r="H1231" s="19"/>
      <c r="L1231" s="14"/>
      <c r="M1231" s="14"/>
    </row>
    <row r="1232" spans="1:13">
      <c r="A1232" s="14"/>
      <c r="B1232" s="14"/>
      <c r="C1232" s="14"/>
      <c r="D1232" s="14"/>
      <c r="E1232" s="14"/>
      <c r="F1232" s="15"/>
      <c r="G1232" s="15"/>
      <c r="H1232" s="19"/>
      <c r="L1232" s="14"/>
      <c r="M1232" s="14"/>
    </row>
    <row r="1233" spans="1:13">
      <c r="A1233" s="14"/>
      <c r="B1233" s="14"/>
      <c r="C1233" s="14"/>
      <c r="D1233" s="14"/>
      <c r="E1233" s="14"/>
      <c r="F1233" s="15"/>
      <c r="G1233" s="15"/>
      <c r="H1233" s="19"/>
      <c r="L1233" s="14"/>
      <c r="M1233" s="14"/>
    </row>
    <row r="1234" spans="1:13">
      <c r="A1234" s="14"/>
      <c r="B1234" s="14"/>
      <c r="C1234" s="14"/>
      <c r="D1234" s="14"/>
      <c r="E1234" s="14"/>
      <c r="F1234" s="15"/>
      <c r="G1234" s="15"/>
      <c r="H1234" s="19"/>
      <c r="L1234" s="14"/>
      <c r="M1234" s="14"/>
    </row>
    <row r="1235" spans="1:13">
      <c r="A1235" s="14"/>
      <c r="B1235" s="14"/>
      <c r="C1235" s="14"/>
      <c r="D1235" s="14"/>
      <c r="E1235" s="14"/>
      <c r="F1235" s="15"/>
      <c r="G1235" s="15"/>
      <c r="H1235" s="19"/>
      <c r="L1235" s="14"/>
      <c r="M1235" s="14"/>
    </row>
    <row r="1236" spans="1:13">
      <c r="A1236" s="14"/>
      <c r="B1236" s="14"/>
      <c r="C1236" s="14"/>
      <c r="D1236" s="14"/>
      <c r="E1236" s="14"/>
      <c r="F1236" s="15"/>
      <c r="G1236" s="15"/>
      <c r="H1236" s="19"/>
      <c r="L1236" s="14"/>
      <c r="M1236" s="14"/>
    </row>
    <row r="1237" spans="1:13">
      <c r="A1237" s="14"/>
      <c r="B1237" s="14"/>
      <c r="C1237" s="14"/>
      <c r="D1237" s="14"/>
      <c r="E1237" s="14"/>
      <c r="F1237" s="15"/>
      <c r="G1237" s="15"/>
      <c r="H1237" s="19"/>
      <c r="L1237" s="14"/>
      <c r="M1237" s="14"/>
    </row>
    <row r="1238" spans="1:13">
      <c r="A1238" s="14"/>
      <c r="B1238" s="14"/>
      <c r="C1238" s="14"/>
      <c r="D1238" s="14"/>
      <c r="E1238" s="14"/>
      <c r="F1238" s="15"/>
      <c r="G1238" s="15"/>
      <c r="H1238" s="19"/>
      <c r="L1238" s="14"/>
      <c r="M1238" s="14"/>
    </row>
    <row r="1239" spans="1:13">
      <c r="A1239" s="14"/>
      <c r="B1239" s="14"/>
      <c r="C1239" s="14"/>
      <c r="D1239" s="14"/>
      <c r="E1239" s="14"/>
      <c r="F1239" s="15"/>
      <c r="G1239" s="15"/>
      <c r="H1239" s="19"/>
      <c r="L1239" s="14"/>
      <c r="M1239" s="14"/>
    </row>
    <row r="1240" spans="1:13">
      <c r="A1240" s="14"/>
      <c r="B1240" s="14"/>
      <c r="C1240" s="14"/>
      <c r="D1240" s="14"/>
      <c r="E1240" s="14"/>
      <c r="F1240" s="15"/>
      <c r="G1240" s="15"/>
      <c r="H1240" s="19"/>
      <c r="L1240" s="14"/>
      <c r="M1240" s="14"/>
    </row>
    <row r="1241" spans="1:13">
      <c r="A1241" s="14"/>
      <c r="B1241" s="14"/>
      <c r="C1241" s="14"/>
      <c r="D1241" s="14"/>
      <c r="E1241" s="14"/>
      <c r="F1241" s="15"/>
      <c r="G1241" s="15"/>
      <c r="H1241" s="19"/>
      <c r="L1241" s="14"/>
      <c r="M1241" s="14"/>
    </row>
    <row r="1242" spans="1:13">
      <c r="A1242" s="14"/>
      <c r="B1242" s="14"/>
      <c r="C1242" s="14"/>
      <c r="D1242" s="14"/>
      <c r="E1242" s="14"/>
      <c r="F1242" s="15"/>
      <c r="G1242" s="15"/>
      <c r="H1242" s="19"/>
      <c r="L1242" s="14"/>
      <c r="M1242" s="14"/>
    </row>
    <row r="1243" spans="1:13">
      <c r="A1243" s="14"/>
      <c r="B1243" s="14"/>
      <c r="C1243" s="14"/>
      <c r="D1243" s="14"/>
      <c r="E1243" s="14"/>
      <c r="F1243" s="15"/>
      <c r="G1243" s="15"/>
      <c r="H1243" s="19"/>
      <c r="L1243" s="14"/>
      <c r="M1243" s="14"/>
    </row>
    <row r="1244" spans="1:13">
      <c r="A1244" s="14"/>
      <c r="B1244" s="14"/>
      <c r="C1244" s="14"/>
      <c r="D1244" s="14"/>
      <c r="E1244" s="14"/>
      <c r="F1244" s="15"/>
      <c r="G1244" s="15"/>
      <c r="H1244" s="19"/>
      <c r="L1244" s="14"/>
      <c r="M1244" s="14"/>
    </row>
    <row r="1245" spans="1:13">
      <c r="A1245" s="14"/>
      <c r="B1245" s="14"/>
      <c r="C1245" s="14"/>
      <c r="D1245" s="14"/>
      <c r="E1245" s="14"/>
      <c r="F1245" s="15"/>
      <c r="G1245" s="15"/>
      <c r="H1245" s="19"/>
      <c r="L1245" s="14"/>
      <c r="M1245" s="14"/>
    </row>
    <row r="1246" spans="1:13">
      <c r="A1246" s="14"/>
      <c r="B1246" s="14"/>
      <c r="C1246" s="14"/>
      <c r="D1246" s="14"/>
      <c r="E1246" s="14"/>
      <c r="F1246" s="15"/>
      <c r="G1246" s="15"/>
      <c r="H1246" s="19"/>
      <c r="L1246" s="14"/>
      <c r="M1246" s="14"/>
    </row>
    <row r="1247" spans="1:13">
      <c r="A1247" s="14"/>
      <c r="B1247" s="14"/>
      <c r="C1247" s="14"/>
      <c r="D1247" s="14"/>
      <c r="E1247" s="14"/>
      <c r="F1247" s="15"/>
      <c r="G1247" s="15"/>
      <c r="H1247" s="19"/>
      <c r="L1247" s="14"/>
      <c r="M1247" s="14"/>
    </row>
    <row r="1248" spans="1:13">
      <c r="A1248" s="14"/>
      <c r="B1248" s="14"/>
      <c r="C1248" s="14"/>
      <c r="D1248" s="14"/>
      <c r="E1248" s="14"/>
      <c r="F1248" s="15"/>
      <c r="G1248" s="15"/>
      <c r="H1248" s="19"/>
      <c r="L1248" s="14"/>
      <c r="M1248" s="14"/>
    </row>
    <row r="1249" spans="1:13">
      <c r="A1249" s="14"/>
      <c r="B1249" s="14"/>
      <c r="C1249" s="14"/>
      <c r="D1249" s="14"/>
      <c r="E1249" s="14"/>
      <c r="F1249" s="15"/>
      <c r="G1249" s="15"/>
      <c r="H1249" s="19"/>
      <c r="L1249" s="14"/>
      <c r="M1249" s="14"/>
    </row>
    <row r="1250" spans="1:13">
      <c r="A1250" s="14"/>
      <c r="B1250" s="14"/>
      <c r="C1250" s="14"/>
      <c r="D1250" s="14"/>
      <c r="E1250" s="14"/>
      <c r="F1250" s="15"/>
      <c r="G1250" s="15"/>
      <c r="H1250" s="19"/>
      <c r="L1250" s="14"/>
      <c r="M1250" s="14"/>
    </row>
    <row r="1251" spans="1:13">
      <c r="A1251" s="14"/>
      <c r="B1251" s="14"/>
      <c r="C1251" s="14"/>
      <c r="D1251" s="14"/>
      <c r="E1251" s="14"/>
      <c r="F1251" s="15"/>
      <c r="G1251" s="15"/>
      <c r="H1251" s="19"/>
      <c r="L1251" s="14"/>
      <c r="M1251" s="14"/>
    </row>
    <row r="1252" spans="1:13">
      <c r="A1252" s="14"/>
      <c r="B1252" s="14"/>
      <c r="C1252" s="14"/>
      <c r="D1252" s="14"/>
      <c r="E1252" s="14"/>
      <c r="F1252" s="15"/>
      <c r="G1252" s="15"/>
      <c r="H1252" s="19"/>
      <c r="L1252" s="14"/>
      <c r="M1252" s="14"/>
    </row>
    <row r="1253" spans="1:13">
      <c r="A1253" s="14"/>
      <c r="B1253" s="14"/>
      <c r="C1253" s="14"/>
      <c r="D1253" s="14"/>
      <c r="E1253" s="14"/>
      <c r="F1253" s="15"/>
      <c r="G1253" s="15"/>
      <c r="H1253" s="19"/>
      <c r="L1253" s="14"/>
      <c r="M1253" s="14"/>
    </row>
    <row r="1254" spans="1:13">
      <c r="A1254" s="14"/>
      <c r="B1254" s="14"/>
      <c r="C1254" s="14"/>
      <c r="D1254" s="14"/>
      <c r="E1254" s="14"/>
      <c r="F1254" s="15"/>
      <c r="G1254" s="15"/>
      <c r="H1254" s="19"/>
      <c r="L1254" s="14"/>
      <c r="M1254" s="14"/>
    </row>
    <row r="1255" spans="1:13">
      <c r="A1255" s="14"/>
      <c r="B1255" s="14"/>
      <c r="C1255" s="14"/>
      <c r="D1255" s="14"/>
      <c r="E1255" s="14"/>
      <c r="F1255" s="15"/>
      <c r="G1255" s="15"/>
      <c r="H1255" s="19"/>
      <c r="L1255" s="14"/>
      <c r="M1255" s="14"/>
    </row>
    <row r="1256" spans="1:13">
      <c r="A1256" s="14"/>
      <c r="B1256" s="14"/>
      <c r="C1256" s="14"/>
      <c r="D1256" s="14"/>
      <c r="E1256" s="14"/>
      <c r="F1256" s="15"/>
      <c r="G1256" s="15"/>
      <c r="H1256" s="19"/>
      <c r="L1256" s="14"/>
      <c r="M1256" s="14"/>
    </row>
    <row r="1257" spans="1:13">
      <c r="A1257" s="14"/>
      <c r="B1257" s="14"/>
      <c r="C1257" s="14"/>
      <c r="D1257" s="14"/>
      <c r="E1257" s="14"/>
      <c r="F1257" s="15"/>
      <c r="G1257" s="15"/>
      <c r="H1257" s="19"/>
      <c r="L1257" s="14"/>
      <c r="M1257" s="14"/>
    </row>
    <row r="1258" spans="1:13">
      <c r="A1258" s="14"/>
      <c r="B1258" s="14"/>
      <c r="C1258" s="14"/>
      <c r="D1258" s="14"/>
      <c r="E1258" s="14"/>
      <c r="F1258" s="15"/>
      <c r="G1258" s="15"/>
      <c r="H1258" s="19"/>
      <c r="L1258" s="14"/>
      <c r="M1258" s="14"/>
    </row>
    <row r="1259" spans="1:13">
      <c r="A1259" s="14"/>
      <c r="B1259" s="14"/>
      <c r="C1259" s="14"/>
      <c r="D1259" s="14"/>
      <c r="E1259" s="14"/>
      <c r="F1259" s="15"/>
      <c r="G1259" s="15"/>
      <c r="H1259" s="19"/>
      <c r="L1259" s="14"/>
      <c r="M1259" s="14"/>
    </row>
    <row r="1260" spans="1:13">
      <c r="A1260" s="14"/>
      <c r="B1260" s="14"/>
      <c r="C1260" s="14"/>
      <c r="D1260" s="14"/>
      <c r="E1260" s="14"/>
      <c r="F1260" s="15"/>
      <c r="G1260" s="15"/>
      <c r="H1260" s="19"/>
      <c r="L1260" s="14"/>
      <c r="M1260" s="14"/>
    </row>
    <row r="1261" spans="1:13">
      <c r="A1261" s="14"/>
      <c r="B1261" s="14"/>
      <c r="C1261" s="14"/>
      <c r="D1261" s="14"/>
      <c r="E1261" s="14"/>
      <c r="F1261" s="15"/>
      <c r="G1261" s="15"/>
      <c r="H1261" s="19"/>
      <c r="L1261" s="14"/>
      <c r="M1261" s="14"/>
    </row>
    <row r="1262" spans="1:13">
      <c r="A1262" s="14"/>
      <c r="B1262" s="14"/>
      <c r="C1262" s="14"/>
      <c r="D1262" s="14"/>
      <c r="E1262" s="14"/>
      <c r="F1262" s="15"/>
      <c r="G1262" s="15"/>
      <c r="H1262" s="19"/>
      <c r="L1262" s="14"/>
      <c r="M1262" s="14"/>
    </row>
    <row r="1263" spans="1:13">
      <c r="A1263" s="14"/>
      <c r="B1263" s="14"/>
      <c r="C1263" s="14"/>
      <c r="D1263" s="14"/>
      <c r="E1263" s="14"/>
      <c r="F1263" s="15"/>
      <c r="G1263" s="15"/>
      <c r="H1263" s="19"/>
      <c r="L1263" s="14"/>
      <c r="M1263" s="14"/>
    </row>
    <row r="1264" spans="1:13">
      <c r="A1264" s="14"/>
      <c r="B1264" s="14"/>
      <c r="C1264" s="14"/>
      <c r="D1264" s="14"/>
      <c r="E1264" s="14"/>
      <c r="F1264" s="15"/>
      <c r="G1264" s="15"/>
      <c r="H1264" s="19"/>
      <c r="L1264" s="14"/>
      <c r="M1264" s="14"/>
    </row>
    <row r="1265" spans="1:13">
      <c r="A1265" s="14"/>
      <c r="B1265" s="14"/>
      <c r="C1265" s="14"/>
      <c r="D1265" s="14"/>
      <c r="E1265" s="14"/>
      <c r="F1265" s="15"/>
      <c r="G1265" s="15"/>
      <c r="H1265" s="19"/>
      <c r="L1265" s="14"/>
      <c r="M1265" s="14"/>
    </row>
    <row r="1266" spans="1:13">
      <c r="A1266" s="14"/>
      <c r="B1266" s="14"/>
      <c r="C1266" s="14"/>
      <c r="D1266" s="14"/>
      <c r="E1266" s="14"/>
      <c r="F1266" s="15"/>
      <c r="G1266" s="15"/>
      <c r="H1266" s="19"/>
      <c r="L1266" s="14"/>
      <c r="M1266" s="14"/>
    </row>
    <row r="1267" spans="1:13">
      <c r="A1267" s="14"/>
      <c r="B1267" s="14"/>
      <c r="C1267" s="14"/>
      <c r="D1267" s="14"/>
      <c r="E1267" s="14"/>
      <c r="F1267" s="15"/>
      <c r="G1267" s="15"/>
      <c r="H1267" s="19"/>
      <c r="L1267" s="14"/>
      <c r="M1267" s="14"/>
    </row>
    <row r="1268" spans="1:13">
      <c r="A1268" s="14"/>
      <c r="B1268" s="14"/>
      <c r="C1268" s="14"/>
      <c r="D1268" s="14"/>
      <c r="E1268" s="14"/>
      <c r="F1268" s="15"/>
      <c r="G1268" s="15"/>
      <c r="H1268" s="19"/>
      <c r="L1268" s="14"/>
      <c r="M1268" s="14"/>
    </row>
    <row r="1269" spans="1:13">
      <c r="A1269" s="14"/>
      <c r="B1269" s="14"/>
      <c r="C1269" s="14"/>
      <c r="D1269" s="14"/>
      <c r="E1269" s="14"/>
      <c r="F1269" s="15"/>
      <c r="G1269" s="15"/>
      <c r="H1269" s="19"/>
      <c r="L1269" s="14"/>
      <c r="M1269" s="14"/>
    </row>
    <row r="1270" spans="1:13">
      <c r="A1270" s="14"/>
      <c r="B1270" s="14"/>
      <c r="C1270" s="14"/>
      <c r="D1270" s="14"/>
      <c r="E1270" s="14"/>
      <c r="F1270" s="15"/>
      <c r="G1270" s="15"/>
      <c r="H1270" s="19"/>
      <c r="L1270" s="14"/>
      <c r="M1270" s="14"/>
    </row>
    <row r="1271" spans="1:13">
      <c r="A1271" s="14"/>
      <c r="B1271" s="14"/>
      <c r="C1271" s="14"/>
      <c r="D1271" s="14"/>
      <c r="E1271" s="14"/>
      <c r="F1271" s="15"/>
      <c r="G1271" s="15"/>
      <c r="H1271" s="19"/>
      <c r="L1271" s="14"/>
      <c r="M1271" s="14"/>
    </row>
    <row r="1272" spans="1:13">
      <c r="A1272" s="14"/>
      <c r="B1272" s="14"/>
      <c r="C1272" s="14"/>
      <c r="D1272" s="14"/>
      <c r="E1272" s="14"/>
      <c r="F1272" s="15"/>
      <c r="G1272" s="15"/>
      <c r="H1272" s="19"/>
      <c r="L1272" s="14"/>
      <c r="M1272" s="14"/>
    </row>
    <row r="1273" spans="1:13">
      <c r="A1273" s="14"/>
      <c r="B1273" s="14"/>
      <c r="C1273" s="14"/>
      <c r="D1273" s="14"/>
      <c r="E1273" s="14"/>
      <c r="F1273" s="15"/>
      <c r="G1273" s="15"/>
      <c r="H1273" s="19"/>
      <c r="L1273" s="14"/>
      <c r="M1273" s="14"/>
    </row>
    <row r="1274" spans="1:13">
      <c r="A1274" s="14"/>
      <c r="B1274" s="14"/>
      <c r="C1274" s="14"/>
      <c r="D1274" s="14"/>
      <c r="E1274" s="14"/>
      <c r="F1274" s="15"/>
      <c r="G1274" s="15"/>
      <c r="H1274" s="19"/>
      <c r="L1274" s="14"/>
      <c r="M1274" s="14"/>
    </row>
    <row r="1275" spans="1:13">
      <c r="A1275" s="14"/>
      <c r="B1275" s="14"/>
      <c r="C1275" s="14"/>
      <c r="D1275" s="14"/>
      <c r="E1275" s="14"/>
      <c r="F1275" s="15"/>
      <c r="G1275" s="15"/>
      <c r="H1275" s="19"/>
      <c r="L1275" s="14"/>
      <c r="M1275" s="14"/>
    </row>
    <row r="1276" spans="1:13">
      <c r="A1276" s="14"/>
      <c r="B1276" s="14"/>
      <c r="C1276" s="14"/>
      <c r="D1276" s="14"/>
      <c r="E1276" s="14"/>
      <c r="F1276" s="15"/>
      <c r="G1276" s="15"/>
      <c r="H1276" s="19"/>
      <c r="L1276" s="14"/>
      <c r="M1276" s="14"/>
    </row>
    <row r="1277" spans="1:13">
      <c r="A1277" s="14"/>
      <c r="B1277" s="14"/>
      <c r="C1277" s="14"/>
      <c r="D1277" s="14"/>
      <c r="E1277" s="14"/>
      <c r="F1277" s="15"/>
      <c r="G1277" s="15"/>
      <c r="H1277" s="19"/>
      <c r="L1277" s="14"/>
      <c r="M1277" s="14"/>
    </row>
    <row r="1278" spans="1:13">
      <c r="A1278" s="14"/>
      <c r="B1278" s="14"/>
      <c r="C1278" s="14"/>
      <c r="D1278" s="14"/>
      <c r="E1278" s="14"/>
      <c r="F1278" s="15"/>
      <c r="G1278" s="15"/>
      <c r="H1278" s="19"/>
      <c r="L1278" s="14"/>
      <c r="M1278" s="14"/>
    </row>
    <row r="1279" spans="1:13">
      <c r="A1279" s="14"/>
      <c r="B1279" s="14"/>
      <c r="C1279" s="14"/>
      <c r="D1279" s="14"/>
      <c r="E1279" s="14"/>
      <c r="F1279" s="15"/>
      <c r="G1279" s="15"/>
      <c r="H1279" s="19"/>
      <c r="L1279" s="14"/>
      <c r="M1279" s="14"/>
    </row>
    <row r="1280" spans="1:13">
      <c r="A1280" s="14"/>
      <c r="B1280" s="14"/>
      <c r="C1280" s="14"/>
      <c r="D1280" s="14"/>
      <c r="E1280" s="14"/>
      <c r="F1280" s="15"/>
      <c r="G1280" s="15"/>
      <c r="H1280" s="19"/>
      <c r="L1280" s="14"/>
      <c r="M1280" s="14"/>
    </row>
    <row r="1281" spans="1:13">
      <c r="A1281" s="14"/>
      <c r="B1281" s="14"/>
      <c r="C1281" s="14"/>
      <c r="D1281" s="14"/>
      <c r="E1281" s="14"/>
      <c r="F1281" s="15"/>
      <c r="G1281" s="15"/>
      <c r="H1281" s="19"/>
      <c r="L1281" s="14"/>
      <c r="M1281" s="14"/>
    </row>
    <row r="1282" spans="1:13">
      <c r="A1282" s="14"/>
      <c r="B1282" s="14"/>
      <c r="C1282" s="14"/>
      <c r="D1282" s="14"/>
      <c r="E1282" s="14"/>
      <c r="F1282" s="15"/>
      <c r="G1282" s="15"/>
      <c r="H1282" s="19"/>
      <c r="L1282" s="14"/>
      <c r="M1282" s="14"/>
    </row>
    <row r="1283" spans="1:13">
      <c r="A1283" s="14"/>
      <c r="B1283" s="14"/>
      <c r="C1283" s="14"/>
      <c r="D1283" s="14"/>
      <c r="E1283" s="14"/>
      <c r="F1283" s="15"/>
      <c r="G1283" s="15"/>
      <c r="H1283" s="19"/>
      <c r="L1283" s="14"/>
      <c r="M1283" s="14"/>
    </row>
    <row r="1284" spans="1:13">
      <c r="A1284" s="14"/>
      <c r="B1284" s="14"/>
      <c r="C1284" s="14"/>
      <c r="D1284" s="14"/>
      <c r="E1284" s="14"/>
      <c r="F1284" s="15"/>
      <c r="G1284" s="15"/>
      <c r="H1284" s="19"/>
      <c r="L1284" s="14"/>
      <c r="M1284" s="14"/>
    </row>
    <row r="1285" spans="1:13">
      <c r="A1285" s="14"/>
      <c r="B1285" s="14"/>
      <c r="C1285" s="14"/>
      <c r="D1285" s="14"/>
      <c r="E1285" s="14"/>
      <c r="F1285" s="15"/>
      <c r="G1285" s="15"/>
      <c r="H1285" s="19"/>
      <c r="L1285" s="14"/>
      <c r="M1285" s="14"/>
    </row>
    <row r="1286" spans="1:13">
      <c r="A1286" s="14"/>
      <c r="B1286" s="14"/>
      <c r="C1286" s="14"/>
      <c r="D1286" s="14"/>
      <c r="E1286" s="14"/>
      <c r="F1286" s="15"/>
      <c r="G1286" s="15"/>
      <c r="H1286" s="19"/>
      <c r="L1286" s="14"/>
      <c r="M1286" s="14"/>
    </row>
    <row r="1287" spans="1:13">
      <c r="A1287" s="14"/>
      <c r="B1287" s="14"/>
      <c r="C1287" s="14"/>
      <c r="D1287" s="14"/>
      <c r="E1287" s="14"/>
      <c r="F1287" s="15"/>
      <c r="G1287" s="15"/>
      <c r="H1287" s="19"/>
      <c r="L1287" s="14"/>
      <c r="M1287" s="14"/>
    </row>
    <row r="1288" spans="1:13">
      <c r="A1288" s="14"/>
      <c r="B1288" s="14"/>
      <c r="C1288" s="14"/>
      <c r="D1288" s="14"/>
      <c r="E1288" s="14"/>
      <c r="F1288" s="15"/>
      <c r="G1288" s="15"/>
      <c r="H1288" s="19"/>
      <c r="L1288" s="14"/>
      <c r="M1288" s="14"/>
    </row>
    <row r="1289" spans="1:13">
      <c r="A1289" s="14"/>
      <c r="B1289" s="14"/>
      <c r="C1289" s="14"/>
      <c r="D1289" s="14"/>
      <c r="E1289" s="14"/>
      <c r="F1289" s="15"/>
      <c r="G1289" s="15"/>
      <c r="H1289" s="19"/>
      <c r="L1289" s="14"/>
      <c r="M1289" s="14"/>
    </row>
    <row r="1290" spans="1:13">
      <c r="A1290" s="14"/>
      <c r="B1290" s="14"/>
      <c r="C1290" s="14"/>
      <c r="D1290" s="14"/>
      <c r="E1290" s="14"/>
      <c r="F1290" s="15"/>
      <c r="G1290" s="15"/>
      <c r="H1290" s="19"/>
      <c r="L1290" s="14"/>
      <c r="M1290" s="14"/>
    </row>
    <row r="1291" spans="1:13">
      <c r="A1291" s="14"/>
      <c r="B1291" s="14"/>
      <c r="C1291" s="14"/>
      <c r="D1291" s="14"/>
      <c r="E1291" s="14"/>
      <c r="F1291" s="15"/>
      <c r="G1291" s="15"/>
      <c r="H1291" s="19"/>
      <c r="L1291" s="14"/>
      <c r="M1291" s="14"/>
    </row>
    <row r="1292" spans="1:13">
      <c r="A1292" s="14"/>
      <c r="B1292" s="14"/>
      <c r="C1292" s="14"/>
      <c r="D1292" s="14"/>
      <c r="E1292" s="14"/>
      <c r="F1292" s="15"/>
      <c r="G1292" s="15"/>
      <c r="H1292" s="19"/>
      <c r="L1292" s="14"/>
      <c r="M1292" s="14"/>
    </row>
    <row r="1293" spans="1:13">
      <c r="A1293" s="14"/>
      <c r="B1293" s="14"/>
      <c r="C1293" s="14"/>
      <c r="D1293" s="14"/>
      <c r="E1293" s="14"/>
      <c r="F1293" s="15"/>
      <c r="G1293" s="15"/>
      <c r="H1293" s="19"/>
      <c r="L1293" s="14"/>
      <c r="M1293" s="14"/>
    </row>
    <row r="1294" spans="1:13">
      <c r="A1294" s="14"/>
      <c r="B1294" s="14"/>
      <c r="C1294" s="14"/>
      <c r="D1294" s="14"/>
      <c r="E1294" s="14"/>
      <c r="F1294" s="15"/>
      <c r="G1294" s="15"/>
      <c r="H1294" s="19"/>
      <c r="L1294" s="14"/>
      <c r="M1294" s="14"/>
    </row>
    <row r="1295" spans="1:13">
      <c r="A1295" s="14"/>
      <c r="B1295" s="14"/>
      <c r="C1295" s="14"/>
      <c r="D1295" s="14"/>
      <c r="E1295" s="14"/>
      <c r="F1295" s="15"/>
      <c r="G1295" s="15"/>
      <c r="H1295" s="19"/>
      <c r="L1295" s="14"/>
      <c r="M1295" s="14"/>
    </row>
    <row r="1296" spans="1:13">
      <c r="A1296" s="14"/>
      <c r="B1296" s="14"/>
      <c r="C1296" s="14"/>
      <c r="D1296" s="14"/>
      <c r="E1296" s="14"/>
      <c r="F1296" s="15"/>
      <c r="G1296" s="15"/>
      <c r="H1296" s="19"/>
      <c r="L1296" s="14"/>
      <c r="M1296" s="14"/>
    </row>
    <row r="1297" spans="1:13">
      <c r="A1297" s="14"/>
      <c r="B1297" s="14"/>
      <c r="C1297" s="14"/>
      <c r="D1297" s="14"/>
      <c r="E1297" s="14"/>
      <c r="F1297" s="15"/>
      <c r="G1297" s="15"/>
      <c r="H1297" s="19"/>
      <c r="L1297" s="14"/>
      <c r="M1297" s="14"/>
    </row>
    <row r="1298" spans="1:13">
      <c r="A1298" s="14"/>
      <c r="B1298" s="14"/>
      <c r="C1298" s="14"/>
      <c r="D1298" s="14"/>
      <c r="E1298" s="14"/>
      <c r="F1298" s="15"/>
      <c r="G1298" s="15"/>
      <c r="H1298" s="19"/>
      <c r="L1298" s="14"/>
      <c r="M1298" s="14"/>
    </row>
    <row r="1299" spans="1:13">
      <c r="A1299" s="14"/>
      <c r="B1299" s="14"/>
      <c r="C1299" s="14"/>
      <c r="D1299" s="14"/>
      <c r="E1299" s="14"/>
      <c r="F1299" s="15"/>
      <c r="G1299" s="15"/>
      <c r="H1299" s="19"/>
      <c r="L1299" s="14"/>
      <c r="M1299" s="14"/>
    </row>
    <row r="1300" spans="1:13">
      <c r="A1300" s="14"/>
      <c r="B1300" s="14"/>
      <c r="C1300" s="14"/>
      <c r="D1300" s="14"/>
      <c r="E1300" s="14"/>
      <c r="F1300" s="15"/>
      <c r="G1300" s="15"/>
      <c r="H1300" s="19"/>
      <c r="L1300" s="14"/>
      <c r="M1300" s="14"/>
    </row>
    <row r="1301" spans="1:13">
      <c r="A1301" s="14"/>
      <c r="B1301" s="14"/>
      <c r="C1301" s="14"/>
      <c r="D1301" s="14"/>
      <c r="E1301" s="14"/>
      <c r="F1301" s="15"/>
      <c r="G1301" s="15"/>
      <c r="H1301" s="19"/>
      <c r="L1301" s="14"/>
      <c r="M1301" s="14"/>
    </row>
    <row r="1302" spans="1:13">
      <c r="A1302" s="14"/>
      <c r="B1302" s="14"/>
      <c r="C1302" s="14"/>
      <c r="D1302" s="14"/>
      <c r="E1302" s="14"/>
      <c r="F1302" s="15"/>
      <c r="G1302" s="15"/>
      <c r="H1302" s="19"/>
      <c r="L1302" s="14"/>
      <c r="M1302" s="14"/>
    </row>
    <row r="1303" spans="1:13">
      <c r="A1303" s="14"/>
      <c r="B1303" s="14"/>
      <c r="C1303" s="14"/>
      <c r="D1303" s="14"/>
      <c r="E1303" s="14"/>
      <c r="F1303" s="15"/>
      <c r="G1303" s="15"/>
      <c r="H1303" s="19"/>
      <c r="L1303" s="14"/>
      <c r="M1303" s="14"/>
    </row>
    <row r="1304" spans="1:13">
      <c r="A1304" s="14"/>
      <c r="B1304" s="14"/>
      <c r="C1304" s="14"/>
      <c r="D1304" s="14"/>
      <c r="E1304" s="14"/>
      <c r="F1304" s="15"/>
      <c r="G1304" s="15"/>
      <c r="H1304" s="19"/>
      <c r="L1304" s="14"/>
      <c r="M1304" s="14"/>
    </row>
    <row r="1305" spans="1:13">
      <c r="A1305" s="14"/>
      <c r="B1305" s="14"/>
      <c r="C1305" s="14"/>
      <c r="D1305" s="14"/>
      <c r="E1305" s="14"/>
      <c r="F1305" s="15"/>
      <c r="G1305" s="15"/>
      <c r="H1305" s="19"/>
      <c r="L1305" s="14"/>
      <c r="M1305" s="14"/>
    </row>
    <row r="1306" spans="1:13">
      <c r="A1306" s="14"/>
      <c r="B1306" s="14"/>
      <c r="C1306" s="14"/>
      <c r="D1306" s="14"/>
      <c r="E1306" s="14"/>
      <c r="F1306" s="15"/>
      <c r="G1306" s="15"/>
      <c r="H1306" s="19"/>
      <c r="L1306" s="14"/>
      <c r="M1306" s="14"/>
    </row>
    <row r="1307" spans="1:13">
      <c r="A1307" s="14"/>
      <c r="B1307" s="14"/>
      <c r="C1307" s="14"/>
      <c r="D1307" s="14"/>
      <c r="E1307" s="14"/>
      <c r="F1307" s="15"/>
      <c r="G1307" s="15"/>
      <c r="H1307" s="19"/>
      <c r="L1307" s="14"/>
      <c r="M1307" s="14"/>
    </row>
    <row r="1308" spans="1:13">
      <c r="A1308" s="14"/>
      <c r="B1308" s="14"/>
      <c r="C1308" s="14"/>
      <c r="D1308" s="14"/>
      <c r="E1308" s="14"/>
      <c r="F1308" s="15"/>
      <c r="G1308" s="15"/>
      <c r="H1308" s="19"/>
      <c r="L1308" s="14"/>
      <c r="M1308" s="14"/>
    </row>
    <row r="1309" spans="1:13">
      <c r="A1309" s="14"/>
      <c r="B1309" s="14"/>
      <c r="C1309" s="14"/>
      <c r="D1309" s="14"/>
      <c r="E1309" s="14"/>
      <c r="F1309" s="15"/>
      <c r="G1309" s="15"/>
      <c r="H1309" s="19"/>
      <c r="L1309" s="14"/>
      <c r="M1309" s="14"/>
    </row>
    <row r="1310" spans="1:13">
      <c r="A1310" s="14"/>
      <c r="B1310" s="14"/>
      <c r="C1310" s="14"/>
      <c r="D1310" s="14"/>
      <c r="E1310" s="14"/>
      <c r="F1310" s="15"/>
      <c r="G1310" s="15"/>
      <c r="H1310" s="19"/>
      <c r="L1310" s="14"/>
      <c r="M1310" s="14"/>
    </row>
    <row r="1311" spans="1:13">
      <c r="A1311" s="14"/>
      <c r="B1311" s="14"/>
      <c r="C1311" s="14"/>
      <c r="D1311" s="14"/>
      <c r="E1311" s="14"/>
      <c r="F1311" s="15"/>
      <c r="G1311" s="15"/>
      <c r="H1311" s="19"/>
      <c r="L1311" s="14"/>
      <c r="M1311" s="14"/>
    </row>
    <row r="1312" spans="1:13">
      <c r="A1312" s="14"/>
      <c r="B1312" s="14"/>
      <c r="C1312" s="14"/>
      <c r="D1312" s="14"/>
      <c r="E1312" s="14"/>
      <c r="F1312" s="15"/>
      <c r="G1312" s="15"/>
      <c r="H1312" s="19"/>
      <c r="L1312" s="14"/>
      <c r="M1312" s="14"/>
    </row>
    <row r="1313" spans="1:13">
      <c r="A1313" s="14"/>
      <c r="B1313" s="14"/>
      <c r="C1313" s="14"/>
      <c r="D1313" s="14"/>
      <c r="E1313" s="14"/>
      <c r="F1313" s="15"/>
      <c r="G1313" s="15"/>
      <c r="H1313" s="19"/>
      <c r="L1313" s="14"/>
      <c r="M1313" s="14"/>
    </row>
    <row r="1314" spans="1:13">
      <c r="A1314" s="14"/>
      <c r="B1314" s="14"/>
      <c r="C1314" s="14"/>
      <c r="D1314" s="14"/>
      <c r="E1314" s="14"/>
      <c r="F1314" s="15"/>
      <c r="G1314" s="15"/>
      <c r="H1314" s="19"/>
      <c r="L1314" s="14"/>
      <c r="M1314" s="14"/>
    </row>
    <row r="1315" spans="1:13">
      <c r="A1315" s="14"/>
      <c r="B1315" s="14"/>
      <c r="C1315" s="14"/>
      <c r="D1315" s="14"/>
      <c r="E1315" s="14"/>
      <c r="F1315" s="15"/>
      <c r="G1315" s="15"/>
      <c r="H1315" s="19"/>
      <c r="L1315" s="14"/>
      <c r="M1315" s="14"/>
    </row>
    <row r="1316" spans="1:13">
      <c r="A1316" s="14"/>
      <c r="B1316" s="14"/>
      <c r="C1316" s="14"/>
      <c r="D1316" s="14"/>
      <c r="E1316" s="14"/>
      <c r="F1316" s="15"/>
      <c r="G1316" s="15"/>
      <c r="H1316" s="19"/>
      <c r="L1316" s="14"/>
      <c r="M1316" s="14"/>
    </row>
    <row r="1317" spans="1:13">
      <c r="A1317" s="14"/>
      <c r="B1317" s="14"/>
      <c r="C1317" s="14"/>
      <c r="D1317" s="14"/>
      <c r="E1317" s="14"/>
      <c r="F1317" s="15"/>
      <c r="G1317" s="15"/>
      <c r="H1317" s="19"/>
      <c r="L1317" s="14"/>
      <c r="M1317" s="14"/>
    </row>
    <row r="1318" spans="1:13">
      <c r="A1318" s="14"/>
      <c r="B1318" s="14"/>
      <c r="C1318" s="14"/>
      <c r="D1318" s="14"/>
      <c r="E1318" s="14"/>
      <c r="F1318" s="15"/>
      <c r="G1318" s="15"/>
      <c r="H1318" s="19"/>
      <c r="L1318" s="14"/>
      <c r="M1318" s="14"/>
    </row>
    <row r="1319" spans="1:13">
      <c r="A1319" s="14"/>
      <c r="B1319" s="14"/>
      <c r="C1319" s="14"/>
      <c r="D1319" s="14"/>
      <c r="E1319" s="14"/>
      <c r="F1319" s="15"/>
      <c r="G1319" s="15"/>
      <c r="H1319" s="19"/>
      <c r="L1319" s="14"/>
      <c r="M1319" s="14"/>
    </row>
    <row r="1320" spans="1:13">
      <c r="A1320" s="14"/>
      <c r="B1320" s="14"/>
      <c r="C1320" s="14"/>
      <c r="D1320" s="14"/>
      <c r="E1320" s="14"/>
      <c r="F1320" s="15"/>
      <c r="G1320" s="15"/>
      <c r="H1320" s="19"/>
      <c r="L1320" s="14"/>
      <c r="M1320" s="14"/>
    </row>
    <row r="1321" spans="1:13">
      <c r="A1321" s="14"/>
      <c r="B1321" s="14"/>
      <c r="C1321" s="14"/>
      <c r="D1321" s="14"/>
      <c r="E1321" s="14"/>
      <c r="F1321" s="15"/>
      <c r="G1321" s="15"/>
      <c r="H1321" s="19"/>
      <c r="L1321" s="14"/>
      <c r="M1321" s="14"/>
    </row>
    <row r="1322" spans="1:13">
      <c r="A1322" s="14"/>
      <c r="B1322" s="14"/>
      <c r="C1322" s="14"/>
      <c r="D1322" s="14"/>
      <c r="E1322" s="14"/>
      <c r="F1322" s="15"/>
      <c r="G1322" s="15"/>
      <c r="H1322" s="19"/>
      <c r="L1322" s="14"/>
      <c r="M1322" s="14"/>
    </row>
    <row r="1323" spans="1:13">
      <c r="A1323" s="14"/>
      <c r="B1323" s="14"/>
      <c r="C1323" s="14"/>
      <c r="D1323" s="14"/>
      <c r="E1323" s="14"/>
      <c r="F1323" s="15"/>
      <c r="G1323" s="15"/>
      <c r="H1323" s="19"/>
      <c r="L1323" s="14"/>
      <c r="M1323" s="14"/>
    </row>
    <row r="1324" spans="1:13">
      <c r="A1324" s="14"/>
      <c r="B1324" s="14"/>
      <c r="C1324" s="14"/>
      <c r="D1324" s="14"/>
      <c r="E1324" s="14"/>
      <c r="F1324" s="15"/>
      <c r="G1324" s="15"/>
      <c r="H1324" s="19"/>
      <c r="L1324" s="14"/>
      <c r="M1324" s="14"/>
    </row>
    <row r="1325" spans="1:13">
      <c r="A1325" s="14"/>
      <c r="B1325" s="14"/>
      <c r="C1325" s="14"/>
      <c r="D1325" s="14"/>
      <c r="E1325" s="14"/>
      <c r="F1325" s="15"/>
      <c r="G1325" s="15"/>
      <c r="H1325" s="19"/>
      <c r="L1325" s="14"/>
      <c r="M1325" s="14"/>
    </row>
    <row r="1326" spans="1:13">
      <c r="A1326" s="14"/>
      <c r="B1326" s="14"/>
      <c r="C1326" s="14"/>
      <c r="D1326" s="14"/>
      <c r="E1326" s="14"/>
      <c r="F1326" s="15"/>
      <c r="G1326" s="15"/>
      <c r="H1326" s="19"/>
      <c r="L1326" s="14"/>
      <c r="M1326" s="14"/>
    </row>
    <row r="1327" spans="1:13">
      <c r="A1327" s="14"/>
      <c r="B1327" s="14"/>
      <c r="C1327" s="14"/>
      <c r="D1327" s="14"/>
      <c r="E1327" s="14"/>
      <c r="F1327" s="15"/>
      <c r="G1327" s="15"/>
      <c r="H1327" s="19"/>
      <c r="L1327" s="14"/>
      <c r="M1327" s="14"/>
    </row>
    <row r="1328" spans="1:13">
      <c r="A1328" s="14"/>
      <c r="B1328" s="14"/>
      <c r="C1328" s="14"/>
      <c r="D1328" s="14"/>
      <c r="E1328" s="14"/>
      <c r="F1328" s="15"/>
      <c r="G1328" s="15"/>
      <c r="H1328" s="19"/>
      <c r="L1328" s="14"/>
      <c r="M1328" s="14"/>
    </row>
    <row r="1329" spans="1:13">
      <c r="A1329" s="14"/>
      <c r="B1329" s="14"/>
      <c r="C1329" s="14"/>
      <c r="D1329" s="14"/>
      <c r="E1329" s="14"/>
      <c r="F1329" s="15"/>
      <c r="G1329" s="15"/>
      <c r="H1329" s="19"/>
      <c r="L1329" s="14"/>
      <c r="M1329" s="14"/>
    </row>
    <row r="1330" spans="1:13">
      <c r="A1330" s="14"/>
      <c r="B1330" s="14"/>
      <c r="C1330" s="14"/>
      <c r="D1330" s="14"/>
      <c r="E1330" s="14"/>
      <c r="F1330" s="15"/>
      <c r="G1330" s="15"/>
      <c r="H1330" s="19"/>
      <c r="L1330" s="14"/>
      <c r="M1330" s="14"/>
    </row>
    <row r="1331" spans="1:13">
      <c r="A1331" s="14"/>
      <c r="B1331" s="14"/>
      <c r="C1331" s="14"/>
      <c r="D1331" s="14"/>
      <c r="E1331" s="14"/>
      <c r="F1331" s="15"/>
      <c r="G1331" s="15"/>
      <c r="H1331" s="19"/>
      <c r="L1331" s="14"/>
      <c r="M1331" s="14"/>
    </row>
    <row r="1332" spans="1:13">
      <c r="A1332" s="14"/>
      <c r="B1332" s="14"/>
      <c r="C1332" s="14"/>
      <c r="D1332" s="14"/>
      <c r="E1332" s="14"/>
      <c r="F1332" s="15"/>
      <c r="G1332" s="15"/>
      <c r="H1332" s="19"/>
      <c r="L1332" s="14"/>
      <c r="M1332" s="14"/>
    </row>
    <row r="1333" spans="1:13">
      <c r="A1333" s="14"/>
      <c r="B1333" s="14"/>
      <c r="C1333" s="14"/>
      <c r="D1333" s="14"/>
      <c r="E1333" s="14"/>
      <c r="F1333" s="15"/>
      <c r="G1333" s="15"/>
      <c r="H1333" s="19"/>
      <c r="L1333" s="14"/>
      <c r="M1333" s="14"/>
    </row>
    <row r="1334" spans="1:13">
      <c r="A1334" s="14"/>
      <c r="B1334" s="14"/>
      <c r="C1334" s="14"/>
      <c r="D1334" s="14"/>
      <c r="E1334" s="14"/>
      <c r="F1334" s="15"/>
      <c r="G1334" s="15"/>
      <c r="H1334" s="19"/>
      <c r="L1334" s="14"/>
      <c r="M1334" s="14"/>
    </row>
    <row r="1335" spans="1:13">
      <c r="A1335" s="14"/>
      <c r="B1335" s="14"/>
      <c r="C1335" s="14"/>
      <c r="D1335" s="14"/>
      <c r="E1335" s="14"/>
      <c r="F1335" s="15"/>
      <c r="G1335" s="15"/>
      <c r="H1335" s="19"/>
      <c r="L1335" s="14"/>
      <c r="M1335" s="14"/>
    </row>
    <row r="1336" spans="1:13">
      <c r="A1336" s="14"/>
      <c r="B1336" s="14"/>
      <c r="C1336" s="14"/>
      <c r="D1336" s="14"/>
      <c r="E1336" s="14"/>
      <c r="F1336" s="15"/>
      <c r="G1336" s="15"/>
      <c r="H1336" s="19"/>
      <c r="L1336" s="14"/>
      <c r="M1336" s="14"/>
    </row>
    <row r="1337" spans="1:13">
      <c r="A1337" s="14"/>
      <c r="B1337" s="14"/>
      <c r="C1337" s="14"/>
      <c r="D1337" s="14"/>
      <c r="E1337" s="14"/>
      <c r="F1337" s="15"/>
      <c r="G1337" s="15"/>
      <c r="H1337" s="19"/>
      <c r="L1337" s="14"/>
      <c r="M1337" s="14"/>
    </row>
    <row r="1338" spans="1:13">
      <c r="A1338" s="14"/>
      <c r="B1338" s="14"/>
      <c r="C1338" s="14"/>
      <c r="D1338" s="14"/>
      <c r="E1338" s="14"/>
      <c r="F1338" s="15"/>
      <c r="G1338" s="15"/>
      <c r="H1338" s="19"/>
      <c r="L1338" s="14"/>
      <c r="M1338" s="14"/>
    </row>
    <row r="1339" spans="1:13">
      <c r="A1339" s="14"/>
      <c r="B1339" s="14"/>
      <c r="C1339" s="14"/>
      <c r="D1339" s="14"/>
      <c r="E1339" s="14"/>
      <c r="F1339" s="15"/>
      <c r="G1339" s="15"/>
      <c r="H1339" s="19"/>
      <c r="L1339" s="14"/>
      <c r="M1339" s="14"/>
    </row>
    <row r="1340" spans="1:13">
      <c r="A1340" s="14"/>
      <c r="B1340" s="14"/>
      <c r="C1340" s="14"/>
      <c r="D1340" s="14"/>
      <c r="E1340" s="14"/>
      <c r="F1340" s="15"/>
      <c r="G1340" s="15"/>
      <c r="H1340" s="19"/>
      <c r="L1340" s="14"/>
      <c r="M1340" s="14"/>
    </row>
    <row r="1341" spans="1:13">
      <c r="A1341" s="14"/>
      <c r="B1341" s="14"/>
      <c r="C1341" s="14"/>
      <c r="D1341" s="14"/>
      <c r="E1341" s="14"/>
      <c r="F1341" s="15"/>
      <c r="G1341" s="15"/>
      <c r="H1341" s="19"/>
      <c r="L1341" s="14"/>
      <c r="M1341" s="14"/>
    </row>
    <row r="1342" spans="1:13">
      <c r="A1342" s="14"/>
      <c r="B1342" s="14"/>
      <c r="C1342" s="14"/>
      <c r="D1342" s="14"/>
      <c r="E1342" s="14"/>
      <c r="F1342" s="15"/>
      <c r="G1342" s="15"/>
      <c r="H1342" s="19"/>
      <c r="L1342" s="14"/>
      <c r="M1342" s="14"/>
    </row>
    <row r="1343" spans="1:13">
      <c r="A1343" s="14"/>
      <c r="B1343" s="14"/>
      <c r="C1343" s="14"/>
      <c r="D1343" s="14"/>
      <c r="E1343" s="14"/>
      <c r="F1343" s="15"/>
      <c r="G1343" s="15"/>
      <c r="H1343" s="19"/>
      <c r="L1343" s="14"/>
      <c r="M1343" s="14"/>
    </row>
    <row r="1344" spans="1:13">
      <c r="A1344" s="14"/>
      <c r="B1344" s="14"/>
      <c r="C1344" s="14"/>
      <c r="D1344" s="14"/>
      <c r="E1344" s="14"/>
      <c r="F1344" s="15"/>
      <c r="G1344" s="15"/>
      <c r="H1344" s="19"/>
      <c r="L1344" s="14"/>
      <c r="M1344" s="14"/>
    </row>
    <row r="1345" spans="1:13">
      <c r="A1345" s="14"/>
      <c r="B1345" s="14"/>
      <c r="C1345" s="14"/>
      <c r="D1345" s="14"/>
      <c r="E1345" s="14"/>
      <c r="F1345" s="15"/>
      <c r="G1345" s="15"/>
      <c r="H1345" s="19"/>
      <c r="L1345" s="14"/>
      <c r="M1345" s="14"/>
    </row>
    <row r="1346" spans="1:13">
      <c r="A1346" s="14"/>
      <c r="B1346" s="14"/>
      <c r="C1346" s="14"/>
      <c r="D1346" s="14"/>
      <c r="E1346" s="14"/>
      <c r="F1346" s="15"/>
      <c r="G1346" s="15"/>
      <c r="H1346" s="19"/>
      <c r="L1346" s="14"/>
      <c r="M1346" s="14"/>
    </row>
    <row r="1347" spans="1:13">
      <c r="A1347" s="14"/>
      <c r="B1347" s="14"/>
      <c r="C1347" s="14"/>
      <c r="D1347" s="14"/>
      <c r="E1347" s="14"/>
      <c r="F1347" s="15"/>
      <c r="G1347" s="15"/>
      <c r="H1347" s="19"/>
      <c r="L1347" s="14"/>
      <c r="M1347" s="14"/>
    </row>
    <row r="1348" spans="1:13">
      <c r="A1348" s="14"/>
      <c r="B1348" s="14"/>
      <c r="C1348" s="14"/>
      <c r="D1348" s="14"/>
      <c r="E1348" s="14"/>
      <c r="F1348" s="15"/>
      <c r="G1348" s="15"/>
      <c r="H1348" s="19"/>
      <c r="L1348" s="14"/>
      <c r="M1348" s="14"/>
    </row>
    <row r="1349" spans="1:13">
      <c r="A1349" s="14"/>
      <c r="B1349" s="14"/>
      <c r="C1349" s="14"/>
      <c r="D1349" s="14"/>
      <c r="E1349" s="14"/>
      <c r="F1349" s="15"/>
      <c r="G1349" s="15"/>
      <c r="H1349" s="19"/>
      <c r="L1349" s="14"/>
      <c r="M1349" s="14"/>
    </row>
    <row r="1350" spans="1:13">
      <c r="A1350" s="14"/>
      <c r="B1350" s="14"/>
      <c r="C1350" s="14"/>
      <c r="D1350" s="14"/>
      <c r="E1350" s="14"/>
      <c r="F1350" s="15"/>
      <c r="G1350" s="15"/>
      <c r="H1350" s="19"/>
      <c r="L1350" s="14"/>
      <c r="M1350" s="14"/>
    </row>
    <row r="1351" spans="1:13">
      <c r="A1351" s="14"/>
      <c r="B1351" s="14"/>
      <c r="C1351" s="14"/>
      <c r="D1351" s="14"/>
      <c r="E1351" s="14"/>
      <c r="F1351" s="15"/>
      <c r="G1351" s="15"/>
      <c r="H1351" s="19"/>
      <c r="L1351" s="14"/>
      <c r="M1351" s="14"/>
    </row>
    <row r="1352" spans="1:13">
      <c r="A1352" s="14"/>
      <c r="B1352" s="14"/>
      <c r="C1352" s="14"/>
      <c r="D1352" s="14"/>
      <c r="E1352" s="14"/>
      <c r="F1352" s="15"/>
      <c r="G1352" s="15"/>
      <c r="H1352" s="19"/>
      <c r="L1352" s="14"/>
      <c r="M1352" s="14"/>
    </row>
    <row r="1353" spans="1:13">
      <c r="A1353" s="14"/>
      <c r="B1353" s="14"/>
      <c r="C1353" s="14"/>
      <c r="D1353" s="14"/>
      <c r="E1353" s="14"/>
      <c r="F1353" s="15"/>
      <c r="G1353" s="15"/>
      <c r="H1353" s="19"/>
      <c r="L1353" s="14"/>
      <c r="M1353" s="14"/>
    </row>
    <row r="1354" spans="1:13">
      <c r="A1354" s="14"/>
      <c r="B1354" s="14"/>
      <c r="C1354" s="14"/>
      <c r="D1354" s="14"/>
      <c r="E1354" s="14"/>
      <c r="F1354" s="15"/>
      <c r="G1354" s="15"/>
      <c r="H1354" s="19"/>
      <c r="L1354" s="14"/>
      <c r="M1354" s="14"/>
    </row>
    <row r="1355" spans="1:13">
      <c r="A1355" s="14"/>
      <c r="B1355" s="14"/>
      <c r="C1355" s="14"/>
      <c r="D1355" s="14"/>
      <c r="E1355" s="14"/>
      <c r="F1355" s="15"/>
      <c r="G1355" s="15"/>
      <c r="H1355" s="19"/>
      <c r="L1355" s="14"/>
      <c r="M1355" s="14"/>
    </row>
    <row r="1356" spans="1:13">
      <c r="A1356" s="14"/>
      <c r="B1356" s="14"/>
      <c r="C1356" s="14"/>
      <c r="D1356" s="14"/>
      <c r="E1356" s="14"/>
      <c r="F1356" s="15"/>
      <c r="G1356" s="15"/>
      <c r="H1356" s="19"/>
      <c r="L1356" s="14"/>
      <c r="M1356" s="14"/>
    </row>
    <row r="1357" spans="1:13">
      <c r="A1357" s="14"/>
      <c r="B1357" s="14"/>
      <c r="C1357" s="14"/>
      <c r="D1357" s="14"/>
      <c r="E1357" s="14"/>
      <c r="F1357" s="15"/>
      <c r="G1357" s="15"/>
      <c r="H1357" s="19"/>
      <c r="L1357" s="14"/>
      <c r="M1357" s="14"/>
    </row>
    <row r="1358" spans="1:13">
      <c r="A1358" s="14"/>
      <c r="B1358" s="14"/>
      <c r="C1358" s="14"/>
      <c r="D1358" s="14"/>
      <c r="E1358" s="14"/>
      <c r="F1358" s="15"/>
      <c r="G1358" s="15"/>
      <c r="H1358" s="19"/>
      <c r="L1358" s="14"/>
      <c r="M1358" s="14"/>
    </row>
    <row r="1359" spans="1:13">
      <c r="A1359" s="14"/>
      <c r="B1359" s="14"/>
      <c r="C1359" s="14"/>
      <c r="D1359" s="14"/>
      <c r="E1359" s="14"/>
      <c r="F1359" s="15"/>
      <c r="G1359" s="15"/>
      <c r="H1359" s="19"/>
      <c r="L1359" s="14"/>
      <c r="M1359" s="14"/>
    </row>
    <row r="1360" spans="1:13">
      <c r="A1360" s="14"/>
      <c r="B1360" s="14"/>
      <c r="C1360" s="14"/>
      <c r="D1360" s="14"/>
      <c r="E1360" s="14"/>
      <c r="F1360" s="15"/>
      <c r="G1360" s="15"/>
      <c r="H1360" s="19"/>
      <c r="L1360" s="14"/>
      <c r="M1360" s="14"/>
    </row>
    <row r="1361" spans="1:13">
      <c r="A1361" s="14"/>
      <c r="B1361" s="14"/>
      <c r="C1361" s="14"/>
      <c r="D1361" s="14"/>
      <c r="E1361" s="14"/>
      <c r="F1361" s="15"/>
      <c r="G1361" s="15"/>
      <c r="H1361" s="19"/>
      <c r="L1361" s="14"/>
      <c r="M1361" s="14"/>
    </row>
    <row r="1362" spans="1:13">
      <c r="A1362" s="14"/>
      <c r="B1362" s="14"/>
      <c r="C1362" s="14"/>
      <c r="D1362" s="14"/>
      <c r="E1362" s="14"/>
      <c r="F1362" s="15"/>
      <c r="G1362" s="15"/>
      <c r="H1362" s="19"/>
      <c r="L1362" s="14"/>
      <c r="M1362" s="14"/>
    </row>
    <row r="1363" spans="1:13">
      <c r="A1363" s="14"/>
      <c r="B1363" s="14"/>
      <c r="C1363" s="14"/>
      <c r="D1363" s="14"/>
      <c r="E1363" s="14"/>
      <c r="F1363" s="15"/>
      <c r="G1363" s="15"/>
      <c r="H1363" s="19"/>
      <c r="L1363" s="14"/>
      <c r="M1363" s="14"/>
    </row>
    <row r="1364" spans="1:13">
      <c r="A1364" s="14"/>
      <c r="B1364" s="14"/>
      <c r="C1364" s="14"/>
      <c r="D1364" s="14"/>
      <c r="E1364" s="14"/>
      <c r="F1364" s="15"/>
      <c r="G1364" s="15"/>
      <c r="H1364" s="19"/>
      <c r="L1364" s="14"/>
      <c r="M1364" s="14"/>
    </row>
    <row r="1365" spans="1:13">
      <c r="A1365" s="14"/>
      <c r="B1365" s="14"/>
      <c r="C1365" s="14"/>
      <c r="D1365" s="14"/>
      <c r="E1365" s="14"/>
      <c r="F1365" s="15"/>
      <c r="G1365" s="15"/>
      <c r="H1365" s="19"/>
      <c r="L1365" s="14"/>
      <c r="M1365" s="14"/>
    </row>
    <row r="1366" spans="1:13">
      <c r="A1366" s="14"/>
      <c r="B1366" s="14"/>
      <c r="C1366" s="14"/>
      <c r="D1366" s="14"/>
      <c r="E1366" s="14"/>
      <c r="F1366" s="15"/>
      <c r="G1366" s="15"/>
      <c r="H1366" s="19"/>
      <c r="L1366" s="14"/>
      <c r="M1366" s="14"/>
    </row>
    <row r="1367" spans="1:13">
      <c r="A1367" s="14"/>
      <c r="B1367" s="14"/>
      <c r="C1367" s="14"/>
      <c r="D1367" s="14"/>
      <c r="E1367" s="14"/>
      <c r="F1367" s="15"/>
      <c r="G1367" s="15"/>
      <c r="H1367" s="19"/>
      <c r="L1367" s="14"/>
      <c r="M1367" s="14"/>
    </row>
    <row r="1368" spans="1:13">
      <c r="A1368" s="14"/>
      <c r="B1368" s="14"/>
      <c r="C1368" s="14"/>
      <c r="D1368" s="14"/>
      <c r="E1368" s="14"/>
      <c r="F1368" s="15"/>
      <c r="G1368" s="15"/>
      <c r="H1368" s="19"/>
      <c r="L1368" s="14"/>
      <c r="M1368" s="14"/>
    </row>
    <row r="1369" spans="1:13">
      <c r="A1369" s="14"/>
      <c r="B1369" s="14"/>
      <c r="C1369" s="14"/>
      <c r="D1369" s="14"/>
      <c r="E1369" s="14"/>
      <c r="F1369" s="15"/>
      <c r="G1369" s="15"/>
      <c r="H1369" s="19"/>
      <c r="L1369" s="14"/>
      <c r="M1369" s="14"/>
    </row>
    <row r="1370" spans="1:13">
      <c r="A1370" s="14"/>
      <c r="B1370" s="14"/>
      <c r="C1370" s="14"/>
      <c r="D1370" s="14"/>
      <c r="E1370" s="14"/>
      <c r="F1370" s="15"/>
      <c r="G1370" s="15"/>
      <c r="H1370" s="19"/>
      <c r="L1370" s="14"/>
      <c r="M1370" s="14"/>
    </row>
    <row r="1371" spans="1:13">
      <c r="A1371" s="14"/>
      <c r="B1371" s="14"/>
      <c r="C1371" s="14"/>
      <c r="D1371" s="14"/>
      <c r="E1371" s="14"/>
      <c r="F1371" s="15"/>
      <c r="G1371" s="15"/>
      <c r="H1371" s="19"/>
      <c r="L1371" s="14"/>
      <c r="M1371" s="14"/>
    </row>
    <row r="1372" spans="1:13">
      <c r="A1372" s="14"/>
      <c r="B1372" s="14"/>
      <c r="C1372" s="14"/>
      <c r="D1372" s="14"/>
      <c r="E1372" s="14"/>
      <c r="F1372" s="15"/>
      <c r="G1372" s="15"/>
      <c r="H1372" s="19"/>
      <c r="L1372" s="14"/>
      <c r="M1372" s="14"/>
    </row>
    <row r="1373" spans="1:13">
      <c r="A1373" s="14"/>
      <c r="B1373" s="14"/>
      <c r="C1373" s="14"/>
      <c r="D1373" s="14"/>
      <c r="E1373" s="14"/>
      <c r="F1373" s="15"/>
      <c r="G1373" s="15"/>
      <c r="H1373" s="19"/>
      <c r="L1373" s="14"/>
      <c r="M1373" s="14"/>
    </row>
    <row r="1374" spans="1:13">
      <c r="A1374" s="14"/>
      <c r="B1374" s="14"/>
      <c r="C1374" s="14"/>
      <c r="D1374" s="14"/>
      <c r="E1374" s="14"/>
      <c r="F1374" s="15"/>
      <c r="G1374" s="15"/>
      <c r="H1374" s="19"/>
      <c r="L1374" s="14"/>
      <c r="M1374" s="14"/>
    </row>
    <row r="1375" spans="1:13">
      <c r="A1375" s="14"/>
      <c r="B1375" s="14"/>
      <c r="C1375" s="14"/>
      <c r="D1375" s="14"/>
      <c r="E1375" s="14"/>
      <c r="F1375" s="15"/>
      <c r="G1375" s="15"/>
      <c r="H1375" s="19"/>
      <c r="L1375" s="14"/>
      <c r="M1375" s="14"/>
    </row>
    <row r="1376" spans="1:13">
      <c r="A1376" s="14"/>
      <c r="B1376" s="14"/>
      <c r="C1376" s="14"/>
      <c r="D1376" s="14"/>
      <c r="E1376" s="14"/>
      <c r="F1376" s="15"/>
      <c r="G1376" s="15"/>
      <c r="H1376" s="19"/>
      <c r="L1376" s="14"/>
      <c r="M1376" s="14"/>
    </row>
    <row r="1377" spans="1:13">
      <c r="A1377" s="14"/>
      <c r="B1377" s="14"/>
      <c r="C1377" s="14"/>
      <c r="D1377" s="14"/>
      <c r="E1377" s="14"/>
      <c r="F1377" s="15"/>
      <c r="G1377" s="15"/>
      <c r="H1377" s="19"/>
      <c r="L1377" s="14"/>
      <c r="M1377" s="14"/>
    </row>
    <row r="1378" spans="1:13">
      <c r="A1378" s="14"/>
      <c r="B1378" s="14"/>
      <c r="C1378" s="14"/>
      <c r="D1378" s="14"/>
      <c r="E1378" s="14"/>
      <c r="F1378" s="15"/>
      <c r="G1378" s="15"/>
      <c r="H1378" s="19"/>
      <c r="L1378" s="14"/>
      <c r="M1378" s="14"/>
    </row>
    <row r="1379" spans="1:13">
      <c r="A1379" s="14"/>
      <c r="B1379" s="14"/>
      <c r="C1379" s="14"/>
      <c r="D1379" s="14"/>
      <c r="E1379" s="14"/>
      <c r="F1379" s="15"/>
      <c r="G1379" s="15"/>
      <c r="H1379" s="19"/>
      <c r="L1379" s="14"/>
      <c r="M1379" s="14"/>
    </row>
    <row r="1380" spans="1:13">
      <c r="A1380" s="14"/>
      <c r="B1380" s="14"/>
      <c r="C1380" s="14"/>
      <c r="D1380" s="14"/>
      <c r="E1380" s="14"/>
      <c r="F1380" s="15"/>
      <c r="G1380" s="15"/>
      <c r="H1380" s="19"/>
      <c r="L1380" s="14"/>
      <c r="M1380" s="14"/>
    </row>
    <row r="1381" spans="1:13">
      <c r="A1381" s="14"/>
      <c r="B1381" s="14"/>
      <c r="C1381" s="14"/>
      <c r="D1381" s="14"/>
      <c r="E1381" s="14"/>
      <c r="F1381" s="15"/>
      <c r="G1381" s="15"/>
      <c r="H1381" s="19"/>
      <c r="L1381" s="14"/>
      <c r="M1381" s="14"/>
    </row>
    <row r="1382" spans="1:13">
      <c r="A1382" s="14"/>
      <c r="B1382" s="14"/>
      <c r="C1382" s="14"/>
      <c r="D1382" s="14"/>
      <c r="E1382" s="14"/>
      <c r="F1382" s="15"/>
      <c r="G1382" s="15"/>
      <c r="H1382" s="19"/>
      <c r="L1382" s="14"/>
      <c r="M1382" s="14"/>
    </row>
    <row r="1383" spans="1:13">
      <c r="A1383" s="14"/>
      <c r="B1383" s="14"/>
      <c r="C1383" s="14"/>
      <c r="D1383" s="14"/>
      <c r="E1383" s="14"/>
      <c r="F1383" s="15"/>
      <c r="G1383" s="15"/>
      <c r="H1383" s="19"/>
      <c r="L1383" s="14"/>
      <c r="M1383" s="14"/>
    </row>
    <row r="1384" spans="1:13">
      <c r="A1384" s="14"/>
      <c r="B1384" s="14"/>
      <c r="C1384" s="14"/>
      <c r="D1384" s="14"/>
      <c r="E1384" s="14"/>
      <c r="F1384" s="15"/>
      <c r="G1384" s="15"/>
      <c r="H1384" s="19"/>
      <c r="L1384" s="14"/>
      <c r="M1384" s="14"/>
    </row>
    <row r="1385" spans="1:13">
      <c r="A1385" s="14"/>
      <c r="B1385" s="14"/>
      <c r="C1385" s="14"/>
      <c r="D1385" s="14"/>
      <c r="E1385" s="14"/>
      <c r="F1385" s="15"/>
      <c r="G1385" s="15"/>
      <c r="H1385" s="19"/>
      <c r="L1385" s="14"/>
      <c r="M1385" s="14"/>
    </row>
    <row r="1386" spans="1:13">
      <c r="A1386" s="14"/>
      <c r="B1386" s="14"/>
      <c r="C1386" s="14"/>
      <c r="D1386" s="14"/>
      <c r="E1386" s="14"/>
      <c r="F1386" s="15"/>
      <c r="G1386" s="15"/>
      <c r="H1386" s="19"/>
      <c r="L1386" s="14"/>
      <c r="M1386" s="14"/>
    </row>
    <row r="1387" spans="1:13">
      <c r="A1387" s="14"/>
      <c r="B1387" s="14"/>
      <c r="C1387" s="14"/>
      <c r="D1387" s="14"/>
      <c r="E1387" s="14"/>
      <c r="F1387" s="15"/>
      <c r="G1387" s="15"/>
      <c r="H1387" s="19"/>
      <c r="L1387" s="14"/>
      <c r="M1387" s="14"/>
    </row>
    <row r="1388" spans="1:13">
      <c r="A1388" s="14"/>
      <c r="B1388" s="14"/>
      <c r="C1388" s="14"/>
      <c r="D1388" s="14"/>
      <c r="E1388" s="14"/>
      <c r="F1388" s="15"/>
      <c r="G1388" s="15"/>
      <c r="H1388" s="19"/>
      <c r="L1388" s="14"/>
      <c r="M1388" s="14"/>
    </row>
    <row r="1389" spans="1:13">
      <c r="A1389" s="14"/>
      <c r="B1389" s="14"/>
      <c r="C1389" s="14"/>
      <c r="D1389" s="14"/>
      <c r="E1389" s="14"/>
      <c r="F1389" s="15"/>
      <c r="G1389" s="15"/>
      <c r="H1389" s="19"/>
      <c r="L1389" s="14"/>
      <c r="M1389" s="14"/>
    </row>
    <row r="1390" spans="1:13">
      <c r="A1390" s="14"/>
      <c r="B1390" s="14"/>
      <c r="C1390" s="14"/>
      <c r="D1390" s="14"/>
      <c r="E1390" s="14"/>
      <c r="F1390" s="15"/>
      <c r="G1390" s="15"/>
      <c r="H1390" s="19"/>
      <c r="L1390" s="14"/>
      <c r="M1390" s="14"/>
    </row>
    <row r="1391" spans="1:13">
      <c r="A1391" s="14"/>
      <c r="B1391" s="14"/>
      <c r="C1391" s="14"/>
      <c r="D1391" s="14"/>
      <c r="E1391" s="14"/>
      <c r="F1391" s="15"/>
      <c r="G1391" s="15"/>
      <c r="H1391" s="19"/>
      <c r="L1391" s="14"/>
      <c r="M1391" s="14"/>
    </row>
    <row r="1392" spans="1:13">
      <c r="A1392" s="14"/>
      <c r="B1392" s="14"/>
      <c r="C1392" s="14"/>
      <c r="D1392" s="14"/>
      <c r="E1392" s="14"/>
      <c r="F1392" s="15"/>
      <c r="G1392" s="15"/>
      <c r="H1392" s="19"/>
      <c r="L1392" s="14"/>
      <c r="M1392" s="14"/>
    </row>
    <row r="1393" spans="1:13">
      <c r="A1393" s="14"/>
      <c r="B1393" s="14"/>
      <c r="C1393" s="14"/>
      <c r="D1393" s="14"/>
      <c r="E1393" s="14"/>
      <c r="F1393" s="15"/>
      <c r="G1393" s="15"/>
      <c r="H1393" s="19"/>
      <c r="L1393" s="14"/>
      <c r="M1393" s="14"/>
    </row>
    <row r="1394" spans="1:13">
      <c r="A1394" s="14"/>
      <c r="B1394" s="14"/>
      <c r="C1394" s="14"/>
      <c r="D1394" s="14"/>
      <c r="E1394" s="14"/>
      <c r="F1394" s="15"/>
      <c r="G1394" s="15"/>
      <c r="H1394" s="19"/>
      <c r="L1394" s="14"/>
      <c r="M1394" s="14"/>
    </row>
    <row r="1395" spans="1:13">
      <c r="A1395" s="14"/>
      <c r="B1395" s="14"/>
      <c r="C1395" s="14"/>
      <c r="D1395" s="14"/>
      <c r="E1395" s="14"/>
      <c r="F1395" s="15"/>
      <c r="G1395" s="15"/>
      <c r="H1395" s="19"/>
      <c r="L1395" s="14"/>
      <c r="M1395" s="14"/>
    </row>
    <row r="1396" spans="1:13">
      <c r="A1396" s="14"/>
      <c r="B1396" s="14"/>
      <c r="C1396" s="14"/>
      <c r="D1396" s="14"/>
      <c r="E1396" s="14"/>
      <c r="F1396" s="15"/>
      <c r="G1396" s="15"/>
      <c r="H1396" s="19"/>
      <c r="L1396" s="14"/>
      <c r="M1396" s="14"/>
    </row>
    <row r="1397" spans="1:13">
      <c r="A1397" s="14"/>
      <c r="B1397" s="14"/>
      <c r="C1397" s="14"/>
      <c r="D1397" s="14"/>
      <c r="E1397" s="14"/>
      <c r="F1397" s="15"/>
      <c r="G1397" s="15"/>
      <c r="H1397" s="19"/>
      <c r="L1397" s="14"/>
      <c r="M1397" s="14"/>
    </row>
    <row r="1398" spans="1:13">
      <c r="A1398" s="14"/>
      <c r="B1398" s="14"/>
      <c r="C1398" s="14"/>
      <c r="D1398" s="14"/>
      <c r="E1398" s="14"/>
      <c r="F1398" s="15"/>
      <c r="G1398" s="15"/>
      <c r="H1398" s="19"/>
      <c r="L1398" s="14"/>
      <c r="M1398" s="14"/>
    </row>
    <row r="1399" spans="1:13">
      <c r="A1399" s="14"/>
      <c r="B1399" s="14"/>
      <c r="C1399" s="14"/>
      <c r="D1399" s="14"/>
      <c r="E1399" s="14"/>
      <c r="F1399" s="15"/>
      <c r="G1399" s="15"/>
      <c r="H1399" s="19"/>
      <c r="L1399" s="14"/>
      <c r="M1399" s="14"/>
    </row>
    <row r="1400" spans="1:13">
      <c r="A1400" s="14"/>
      <c r="B1400" s="14"/>
      <c r="C1400" s="14"/>
      <c r="D1400" s="14"/>
      <c r="E1400" s="14"/>
      <c r="F1400" s="15"/>
      <c r="G1400" s="15"/>
      <c r="H1400" s="19"/>
      <c r="L1400" s="14"/>
      <c r="M1400" s="14"/>
    </row>
    <row r="1401" spans="1:13">
      <c r="A1401" s="14"/>
      <c r="B1401" s="14"/>
      <c r="C1401" s="14"/>
      <c r="D1401" s="14"/>
      <c r="E1401" s="14"/>
      <c r="F1401" s="15"/>
      <c r="G1401" s="15"/>
      <c r="H1401" s="19"/>
      <c r="L1401" s="14"/>
      <c r="M1401" s="14"/>
    </row>
    <row r="1402" spans="1:13">
      <c r="A1402" s="14"/>
      <c r="B1402" s="14"/>
      <c r="C1402" s="14"/>
      <c r="D1402" s="14"/>
      <c r="E1402" s="14"/>
      <c r="F1402" s="15"/>
      <c r="G1402" s="15"/>
      <c r="H1402" s="19"/>
      <c r="L1402" s="14"/>
      <c r="M1402" s="14"/>
    </row>
    <row r="1403" spans="1:13">
      <c r="A1403" s="14"/>
      <c r="B1403" s="14"/>
      <c r="C1403" s="14"/>
      <c r="D1403" s="14"/>
      <c r="E1403" s="14"/>
      <c r="F1403" s="15"/>
      <c r="G1403" s="15"/>
      <c r="H1403" s="19"/>
      <c r="L1403" s="14"/>
      <c r="M1403" s="14"/>
    </row>
    <row r="1404" spans="1:13">
      <c r="A1404" s="14"/>
      <c r="B1404" s="14"/>
      <c r="C1404" s="14"/>
      <c r="D1404" s="14"/>
      <c r="E1404" s="14"/>
      <c r="F1404" s="15"/>
      <c r="G1404" s="15"/>
      <c r="H1404" s="19"/>
      <c r="L1404" s="14"/>
      <c r="M1404" s="14"/>
    </row>
    <row r="1405" spans="1:13">
      <c r="A1405" s="14"/>
      <c r="B1405" s="14"/>
      <c r="C1405" s="14"/>
      <c r="D1405" s="14"/>
      <c r="E1405" s="14"/>
      <c r="F1405" s="15"/>
      <c r="G1405" s="15"/>
      <c r="H1405" s="19"/>
      <c r="L1405" s="14"/>
      <c r="M1405" s="14"/>
    </row>
    <row r="1406" spans="1:13">
      <c r="A1406" s="14"/>
      <c r="B1406" s="14"/>
      <c r="C1406" s="14"/>
      <c r="D1406" s="14"/>
      <c r="E1406" s="14"/>
      <c r="F1406" s="15"/>
      <c r="G1406" s="15"/>
      <c r="H1406" s="19"/>
      <c r="L1406" s="14"/>
      <c r="M1406" s="14"/>
    </row>
    <row r="1407" spans="1:13">
      <c r="A1407" s="14"/>
      <c r="B1407" s="14"/>
      <c r="C1407" s="14"/>
      <c r="D1407" s="14"/>
      <c r="E1407" s="14"/>
      <c r="F1407" s="15"/>
      <c r="G1407" s="15"/>
      <c r="H1407" s="19"/>
      <c r="L1407" s="14"/>
      <c r="M1407" s="14"/>
    </row>
    <row r="1408" spans="1:13">
      <c r="A1408" s="14"/>
      <c r="B1408" s="14"/>
      <c r="C1408" s="14"/>
      <c r="D1408" s="14"/>
      <c r="E1408" s="14"/>
      <c r="F1408" s="15"/>
      <c r="G1408" s="15"/>
      <c r="H1408" s="19"/>
      <c r="L1408" s="14"/>
      <c r="M1408" s="14"/>
    </row>
    <row r="1409" spans="1:13">
      <c r="A1409" s="14"/>
      <c r="B1409" s="14"/>
      <c r="C1409" s="14"/>
      <c r="D1409" s="14"/>
      <c r="E1409" s="14"/>
      <c r="F1409" s="15"/>
      <c r="G1409" s="15"/>
      <c r="H1409" s="19"/>
      <c r="L1409" s="14"/>
      <c r="M1409" s="14"/>
    </row>
    <row r="1410" spans="1:13">
      <c r="A1410" s="14"/>
      <c r="B1410" s="14"/>
      <c r="C1410" s="14"/>
      <c r="D1410" s="14"/>
      <c r="E1410" s="14"/>
      <c r="F1410" s="15"/>
      <c r="G1410" s="15"/>
      <c r="H1410" s="19"/>
      <c r="L1410" s="14"/>
      <c r="M1410" s="14"/>
    </row>
    <row r="1411" spans="1:13">
      <c r="A1411" s="14"/>
      <c r="B1411" s="14"/>
      <c r="C1411" s="14"/>
      <c r="D1411" s="14"/>
      <c r="E1411" s="14"/>
      <c r="F1411" s="15"/>
      <c r="G1411" s="15"/>
      <c r="H1411" s="19"/>
      <c r="L1411" s="14"/>
      <c r="M1411" s="14"/>
    </row>
    <row r="1412" spans="1:13">
      <c r="A1412" s="14"/>
      <c r="B1412" s="14"/>
      <c r="C1412" s="14"/>
      <c r="D1412" s="14"/>
      <c r="E1412" s="14"/>
      <c r="F1412" s="15"/>
      <c r="G1412" s="15"/>
      <c r="H1412" s="19"/>
      <c r="L1412" s="14"/>
      <c r="M1412" s="14"/>
    </row>
    <row r="1413" spans="1:13">
      <c r="A1413" s="14"/>
      <c r="B1413" s="14"/>
      <c r="C1413" s="14"/>
      <c r="D1413" s="14"/>
      <c r="E1413" s="14"/>
      <c r="F1413" s="15"/>
      <c r="G1413" s="15"/>
      <c r="H1413" s="19"/>
      <c r="L1413" s="14"/>
      <c r="M1413" s="14"/>
    </row>
    <row r="1414" spans="1:13">
      <c r="A1414" s="14"/>
      <c r="B1414" s="14"/>
      <c r="C1414" s="14"/>
      <c r="D1414" s="14"/>
      <c r="E1414" s="14"/>
      <c r="F1414" s="15"/>
      <c r="G1414" s="15"/>
      <c r="H1414" s="19"/>
      <c r="L1414" s="14"/>
      <c r="M1414" s="14"/>
    </row>
    <row r="1415" spans="1:13">
      <c r="A1415" s="14"/>
      <c r="B1415" s="14"/>
      <c r="C1415" s="14"/>
      <c r="D1415" s="14"/>
      <c r="E1415" s="14"/>
      <c r="F1415" s="15"/>
      <c r="G1415" s="15"/>
      <c r="H1415" s="19"/>
      <c r="L1415" s="14"/>
      <c r="M1415" s="14"/>
    </row>
    <row r="1416" spans="1:13">
      <c r="A1416" s="14"/>
      <c r="B1416" s="14"/>
      <c r="C1416" s="14"/>
      <c r="D1416" s="14"/>
      <c r="E1416" s="14"/>
      <c r="F1416" s="15"/>
      <c r="G1416" s="15"/>
      <c r="H1416" s="19"/>
      <c r="L1416" s="14"/>
      <c r="M1416" s="14"/>
    </row>
    <row r="1417" spans="1:13">
      <c r="A1417" s="14"/>
      <c r="B1417" s="14"/>
      <c r="C1417" s="14"/>
      <c r="D1417" s="14"/>
      <c r="E1417" s="14"/>
      <c r="F1417" s="15"/>
      <c r="G1417" s="15"/>
      <c r="H1417" s="19"/>
      <c r="L1417" s="14"/>
      <c r="M1417" s="14"/>
    </row>
    <row r="1418" spans="1:13">
      <c r="A1418" s="14"/>
      <c r="B1418" s="14"/>
      <c r="C1418" s="14"/>
      <c r="D1418" s="14"/>
      <c r="E1418" s="14"/>
      <c r="F1418" s="15"/>
      <c r="G1418" s="15"/>
      <c r="H1418" s="19"/>
      <c r="L1418" s="14"/>
      <c r="M1418" s="14"/>
    </row>
    <row r="1419" spans="1:13">
      <c r="A1419" s="14"/>
      <c r="B1419" s="14"/>
      <c r="C1419" s="14"/>
      <c r="D1419" s="14"/>
      <c r="E1419" s="14"/>
      <c r="F1419" s="15"/>
      <c r="G1419" s="15"/>
      <c r="H1419" s="19"/>
      <c r="L1419" s="14"/>
      <c r="M1419" s="14"/>
    </row>
    <row r="1420" spans="1:13">
      <c r="A1420" s="14"/>
      <c r="B1420" s="14"/>
      <c r="C1420" s="14"/>
      <c r="D1420" s="14"/>
      <c r="E1420" s="14"/>
      <c r="F1420" s="15"/>
      <c r="G1420" s="15"/>
      <c r="H1420" s="19"/>
      <c r="L1420" s="14"/>
      <c r="M1420" s="14"/>
    </row>
    <row r="1421" spans="1:13">
      <c r="A1421" s="14"/>
      <c r="B1421" s="14"/>
      <c r="C1421" s="14"/>
      <c r="D1421" s="14"/>
      <c r="E1421" s="14"/>
      <c r="F1421" s="15"/>
      <c r="G1421" s="15"/>
      <c r="H1421" s="19"/>
      <c r="L1421" s="14"/>
      <c r="M1421" s="14"/>
    </row>
    <row r="1422" spans="1:13">
      <c r="A1422" s="14"/>
      <c r="B1422" s="14"/>
      <c r="C1422" s="14"/>
      <c r="D1422" s="14"/>
      <c r="E1422" s="14"/>
      <c r="F1422" s="15"/>
      <c r="G1422" s="15"/>
      <c r="H1422" s="19"/>
      <c r="L1422" s="14"/>
      <c r="M1422" s="14"/>
    </row>
    <row r="1423" spans="1:13">
      <c r="A1423" s="14"/>
      <c r="B1423" s="14"/>
      <c r="C1423" s="14"/>
      <c r="D1423" s="14"/>
      <c r="E1423" s="14"/>
      <c r="F1423" s="15"/>
      <c r="G1423" s="15"/>
      <c r="H1423" s="19"/>
      <c r="L1423" s="14"/>
      <c r="M1423" s="14"/>
    </row>
    <row r="1424" spans="1:13">
      <c r="A1424" s="14"/>
      <c r="B1424" s="14"/>
      <c r="C1424" s="14"/>
      <c r="D1424" s="14"/>
      <c r="E1424" s="14"/>
      <c r="F1424" s="15"/>
      <c r="G1424" s="15"/>
      <c r="H1424" s="19"/>
      <c r="L1424" s="14"/>
      <c r="M1424" s="14"/>
    </row>
    <row r="1425" spans="1:13">
      <c r="A1425" s="14"/>
      <c r="B1425" s="14"/>
      <c r="C1425" s="14"/>
      <c r="D1425" s="14"/>
      <c r="E1425" s="14"/>
      <c r="F1425" s="15"/>
      <c r="G1425" s="15"/>
      <c r="H1425" s="19"/>
      <c r="L1425" s="14"/>
      <c r="M1425" s="14"/>
    </row>
    <row r="1426" spans="1:13">
      <c r="A1426" s="14"/>
      <c r="B1426" s="14"/>
      <c r="C1426" s="14"/>
      <c r="D1426" s="14"/>
      <c r="E1426" s="14"/>
      <c r="F1426" s="15"/>
      <c r="G1426" s="15"/>
      <c r="H1426" s="19"/>
      <c r="L1426" s="14"/>
      <c r="M1426" s="14"/>
    </row>
    <row r="1427" spans="1:13">
      <c r="A1427" s="14"/>
      <c r="B1427" s="14"/>
      <c r="C1427" s="14"/>
      <c r="D1427" s="14"/>
      <c r="E1427" s="14"/>
      <c r="F1427" s="15"/>
      <c r="G1427" s="15"/>
      <c r="H1427" s="19"/>
      <c r="L1427" s="14"/>
      <c r="M1427" s="14"/>
    </row>
    <row r="1428" spans="1:13">
      <c r="A1428" s="14"/>
      <c r="B1428" s="14"/>
      <c r="C1428" s="14"/>
      <c r="D1428" s="14"/>
      <c r="E1428" s="14"/>
      <c r="F1428" s="15"/>
      <c r="G1428" s="15"/>
      <c r="H1428" s="19"/>
      <c r="L1428" s="14"/>
      <c r="M1428" s="14"/>
    </row>
    <row r="1429" spans="1:13">
      <c r="A1429" s="14"/>
      <c r="B1429" s="14"/>
      <c r="C1429" s="14"/>
      <c r="D1429" s="14"/>
      <c r="E1429" s="14"/>
      <c r="F1429" s="15"/>
      <c r="G1429" s="15"/>
      <c r="H1429" s="19"/>
      <c r="L1429" s="14"/>
      <c r="M1429" s="14"/>
    </row>
    <row r="1430" spans="1:13">
      <c r="A1430" s="14"/>
      <c r="B1430" s="14"/>
      <c r="C1430" s="14"/>
      <c r="D1430" s="14"/>
      <c r="E1430" s="14"/>
      <c r="F1430" s="15"/>
      <c r="G1430" s="15"/>
      <c r="H1430" s="19"/>
      <c r="L1430" s="14"/>
      <c r="M1430" s="14"/>
    </row>
    <row r="1431" spans="1:13">
      <c r="A1431" s="14"/>
      <c r="B1431" s="14"/>
      <c r="C1431" s="14"/>
      <c r="D1431" s="14"/>
      <c r="E1431" s="14"/>
      <c r="F1431" s="15"/>
      <c r="G1431" s="15"/>
      <c r="H1431" s="19"/>
      <c r="L1431" s="14"/>
      <c r="M1431" s="14"/>
    </row>
    <row r="1432" spans="1:13">
      <c r="A1432" s="14"/>
      <c r="B1432" s="14"/>
      <c r="C1432" s="14"/>
      <c r="D1432" s="14"/>
      <c r="E1432" s="14"/>
      <c r="F1432" s="15"/>
      <c r="G1432" s="15"/>
      <c r="H1432" s="19"/>
      <c r="L1432" s="14"/>
      <c r="M1432" s="14"/>
    </row>
    <row r="1433" spans="1:13">
      <c r="A1433" s="14"/>
      <c r="B1433" s="14"/>
      <c r="C1433" s="14"/>
      <c r="D1433" s="14"/>
      <c r="E1433" s="14"/>
      <c r="F1433" s="15"/>
      <c r="G1433" s="15"/>
      <c r="H1433" s="19"/>
      <c r="L1433" s="14"/>
      <c r="M1433" s="14"/>
    </row>
    <row r="1434" spans="1:13">
      <c r="A1434" s="14"/>
      <c r="B1434" s="14"/>
      <c r="C1434" s="14"/>
      <c r="D1434" s="14"/>
      <c r="E1434" s="14"/>
      <c r="F1434" s="15"/>
      <c r="G1434" s="15"/>
      <c r="H1434" s="19"/>
      <c r="L1434" s="14"/>
      <c r="M1434" s="14"/>
    </row>
    <row r="1435" spans="1:13">
      <c r="A1435" s="14"/>
      <c r="B1435" s="14"/>
      <c r="C1435" s="14"/>
      <c r="D1435" s="14"/>
      <c r="E1435" s="14"/>
      <c r="F1435" s="15"/>
      <c r="G1435" s="15"/>
      <c r="H1435" s="19"/>
      <c r="L1435" s="14"/>
      <c r="M1435" s="14"/>
    </row>
    <row r="1436" spans="1:13">
      <c r="A1436" s="14"/>
      <c r="B1436" s="14"/>
      <c r="C1436" s="14"/>
      <c r="D1436" s="14"/>
      <c r="E1436" s="14"/>
      <c r="F1436" s="15"/>
      <c r="G1436" s="15"/>
      <c r="H1436" s="19"/>
      <c r="L1436" s="14"/>
      <c r="M1436" s="14"/>
    </row>
    <row r="1437" spans="1:13">
      <c r="A1437" s="14"/>
      <c r="B1437" s="14"/>
      <c r="C1437" s="14"/>
      <c r="D1437" s="14"/>
      <c r="E1437" s="14"/>
      <c r="F1437" s="15"/>
      <c r="G1437" s="15"/>
      <c r="H1437" s="19"/>
      <c r="L1437" s="14"/>
      <c r="M1437" s="14"/>
    </row>
    <row r="1438" spans="1:13">
      <c r="A1438" s="14"/>
      <c r="B1438" s="14"/>
      <c r="C1438" s="14"/>
      <c r="D1438" s="14"/>
      <c r="E1438" s="14"/>
      <c r="F1438" s="15"/>
      <c r="G1438" s="15"/>
      <c r="H1438" s="19"/>
      <c r="L1438" s="14"/>
      <c r="M1438" s="14"/>
    </row>
    <row r="1439" spans="1:13">
      <c r="A1439" s="14"/>
      <c r="B1439" s="14"/>
      <c r="C1439" s="14"/>
      <c r="D1439" s="14"/>
      <c r="E1439" s="14"/>
      <c r="F1439" s="15"/>
      <c r="G1439" s="15"/>
      <c r="H1439" s="19"/>
      <c r="L1439" s="14"/>
      <c r="M1439" s="14"/>
    </row>
    <row r="1440" spans="1:13">
      <c r="A1440" s="14"/>
      <c r="B1440" s="14"/>
      <c r="C1440" s="14"/>
      <c r="D1440" s="14"/>
      <c r="E1440" s="14"/>
      <c r="F1440" s="15"/>
      <c r="G1440" s="15"/>
      <c r="H1440" s="19"/>
      <c r="L1440" s="14"/>
      <c r="M1440" s="14"/>
    </row>
    <row r="1441" spans="1:13">
      <c r="A1441" s="14"/>
      <c r="B1441" s="14"/>
      <c r="C1441" s="14"/>
      <c r="D1441" s="14"/>
      <c r="E1441" s="14"/>
      <c r="F1441" s="15"/>
      <c r="G1441" s="15"/>
      <c r="H1441" s="19"/>
      <c r="L1441" s="14"/>
      <c r="M1441" s="14"/>
    </row>
    <row r="1442" spans="1:13">
      <c r="A1442" s="14"/>
      <c r="B1442" s="14"/>
      <c r="C1442" s="14"/>
      <c r="D1442" s="14"/>
      <c r="E1442" s="14"/>
      <c r="F1442" s="15"/>
      <c r="G1442" s="15"/>
      <c r="H1442" s="19"/>
      <c r="L1442" s="14"/>
      <c r="M1442" s="14"/>
    </row>
    <row r="1443" spans="1:13">
      <c r="A1443" s="14"/>
      <c r="B1443" s="14"/>
      <c r="C1443" s="14"/>
      <c r="D1443" s="14"/>
      <c r="E1443" s="14"/>
      <c r="F1443" s="15"/>
      <c r="G1443" s="15"/>
      <c r="H1443" s="19"/>
      <c r="L1443" s="14"/>
      <c r="M1443" s="14"/>
    </row>
    <row r="1444" spans="1:13">
      <c r="A1444" s="14"/>
      <c r="B1444" s="14"/>
      <c r="C1444" s="14"/>
      <c r="D1444" s="14"/>
      <c r="E1444" s="14"/>
      <c r="F1444" s="15"/>
      <c r="G1444" s="15"/>
      <c r="H1444" s="19"/>
      <c r="L1444" s="14"/>
      <c r="M1444" s="14"/>
    </row>
    <row r="1445" spans="1:13">
      <c r="A1445" s="14"/>
      <c r="B1445" s="14"/>
      <c r="C1445" s="14"/>
      <c r="D1445" s="14"/>
      <c r="E1445" s="14"/>
      <c r="F1445" s="15"/>
      <c r="G1445" s="15"/>
      <c r="H1445" s="19"/>
      <c r="L1445" s="14"/>
      <c r="M1445" s="14"/>
    </row>
    <row r="1446" spans="1:13">
      <c r="A1446" s="14"/>
      <c r="B1446" s="14"/>
      <c r="C1446" s="14"/>
      <c r="D1446" s="14"/>
      <c r="E1446" s="14"/>
      <c r="F1446" s="15"/>
      <c r="G1446" s="15"/>
      <c r="H1446" s="19"/>
      <c r="L1446" s="14"/>
      <c r="M1446" s="14"/>
    </row>
    <row r="1447" spans="1:13">
      <c r="A1447" s="14"/>
      <c r="B1447" s="14"/>
      <c r="C1447" s="14"/>
      <c r="D1447" s="14"/>
      <c r="E1447" s="14"/>
      <c r="F1447" s="15"/>
      <c r="G1447" s="15"/>
      <c r="H1447" s="19"/>
      <c r="L1447" s="14"/>
      <c r="M1447" s="14"/>
    </row>
    <row r="1448" spans="1:13">
      <c r="A1448" s="14"/>
      <c r="B1448" s="14"/>
      <c r="C1448" s="14"/>
      <c r="D1448" s="14"/>
      <c r="E1448" s="14"/>
      <c r="F1448" s="15"/>
      <c r="G1448" s="15"/>
      <c r="H1448" s="19"/>
      <c r="L1448" s="14"/>
      <c r="M1448" s="14"/>
    </row>
    <row r="1449" spans="1:13">
      <c r="A1449" s="14"/>
      <c r="B1449" s="14"/>
      <c r="C1449" s="14"/>
      <c r="D1449" s="14"/>
      <c r="E1449" s="14"/>
      <c r="F1449" s="15"/>
      <c r="G1449" s="15"/>
      <c r="H1449" s="19"/>
      <c r="L1449" s="14"/>
      <c r="M1449" s="14"/>
    </row>
    <row r="1450" spans="1:13">
      <c r="A1450" s="14"/>
      <c r="B1450" s="14"/>
      <c r="C1450" s="14"/>
      <c r="D1450" s="14"/>
      <c r="E1450" s="14"/>
      <c r="F1450" s="15"/>
      <c r="G1450" s="15"/>
      <c r="H1450" s="19"/>
      <c r="L1450" s="14"/>
      <c r="M1450" s="14"/>
    </row>
    <row r="1451" spans="1:13">
      <c r="A1451" s="14"/>
      <c r="B1451" s="14"/>
      <c r="C1451" s="14"/>
      <c r="D1451" s="14"/>
      <c r="E1451" s="14"/>
      <c r="F1451" s="15"/>
      <c r="G1451" s="15"/>
      <c r="H1451" s="19"/>
      <c r="L1451" s="14"/>
      <c r="M1451" s="14"/>
    </row>
    <row r="1452" spans="1:13">
      <c r="A1452" s="14"/>
      <c r="B1452" s="14"/>
      <c r="C1452" s="14"/>
      <c r="D1452" s="14"/>
      <c r="E1452" s="14"/>
      <c r="F1452" s="15"/>
      <c r="G1452" s="15"/>
      <c r="H1452" s="19"/>
      <c r="L1452" s="14"/>
      <c r="M1452" s="14"/>
    </row>
    <row r="1453" spans="1:13">
      <c r="A1453" s="14"/>
      <c r="B1453" s="14"/>
      <c r="C1453" s="14"/>
      <c r="D1453" s="14"/>
      <c r="E1453" s="14"/>
      <c r="F1453" s="15"/>
      <c r="G1453" s="15"/>
      <c r="H1453" s="19"/>
      <c r="L1453" s="14"/>
      <c r="M1453" s="14"/>
    </row>
    <row r="1454" spans="1:13">
      <c r="A1454" s="14"/>
      <c r="B1454" s="14"/>
      <c r="C1454" s="14"/>
      <c r="D1454" s="14"/>
      <c r="E1454" s="14"/>
      <c r="F1454" s="15"/>
      <c r="G1454" s="15"/>
      <c r="H1454" s="19"/>
      <c r="L1454" s="14"/>
      <c r="M1454" s="14"/>
    </row>
    <row r="1455" spans="1:13">
      <c r="A1455" s="14"/>
      <c r="B1455" s="14"/>
      <c r="C1455" s="14"/>
      <c r="D1455" s="14"/>
      <c r="E1455" s="14"/>
      <c r="F1455" s="15"/>
      <c r="G1455" s="15"/>
      <c r="H1455" s="19"/>
      <c r="L1455" s="14"/>
      <c r="M1455" s="14"/>
    </row>
    <row r="1456" spans="1:13">
      <c r="A1456" s="14"/>
      <c r="B1456" s="14"/>
      <c r="C1456" s="14"/>
      <c r="D1456" s="14"/>
      <c r="E1456" s="14"/>
      <c r="F1456" s="15"/>
      <c r="G1456" s="15"/>
      <c r="H1456" s="19"/>
      <c r="L1456" s="14"/>
      <c r="M1456" s="14"/>
    </row>
    <row r="1457" spans="1:13">
      <c r="A1457" s="14"/>
      <c r="B1457" s="14"/>
      <c r="C1457" s="14"/>
      <c r="D1457" s="14"/>
      <c r="E1457" s="14"/>
      <c r="F1457" s="15"/>
      <c r="G1457" s="15"/>
      <c r="H1457" s="19"/>
      <c r="L1457" s="14"/>
      <c r="M1457" s="14"/>
    </row>
    <row r="1458" spans="1:13">
      <c r="A1458" s="14"/>
      <c r="B1458" s="14"/>
      <c r="C1458" s="14"/>
      <c r="D1458" s="14"/>
      <c r="E1458" s="14"/>
      <c r="F1458" s="15"/>
      <c r="G1458" s="15"/>
      <c r="H1458" s="19"/>
      <c r="L1458" s="14"/>
      <c r="M1458" s="14"/>
    </row>
    <row r="1459" spans="1:13">
      <c r="A1459" s="14"/>
      <c r="B1459" s="14"/>
      <c r="C1459" s="14"/>
      <c r="D1459" s="14"/>
      <c r="E1459" s="14"/>
      <c r="F1459" s="15"/>
      <c r="G1459" s="15"/>
      <c r="H1459" s="19"/>
      <c r="L1459" s="14"/>
      <c r="M1459" s="14"/>
    </row>
    <row r="1460" spans="1:13">
      <c r="A1460" s="14"/>
      <c r="B1460" s="14"/>
      <c r="C1460" s="14"/>
      <c r="D1460" s="14"/>
      <c r="E1460" s="14"/>
      <c r="F1460" s="15"/>
      <c r="G1460" s="15"/>
      <c r="H1460" s="19"/>
      <c r="L1460" s="14"/>
      <c r="M1460" s="14"/>
    </row>
    <row r="1461" spans="1:13">
      <c r="A1461" s="14"/>
      <c r="B1461" s="14"/>
      <c r="C1461" s="14"/>
      <c r="D1461" s="14"/>
      <c r="E1461" s="14"/>
      <c r="F1461" s="15"/>
      <c r="G1461" s="15"/>
      <c r="H1461" s="19"/>
      <c r="L1461" s="14"/>
      <c r="M1461" s="14"/>
    </row>
    <row r="1462" spans="1:13">
      <c r="A1462" s="14"/>
      <c r="B1462" s="14"/>
      <c r="C1462" s="14"/>
      <c r="D1462" s="14"/>
      <c r="E1462" s="14"/>
      <c r="F1462" s="15"/>
      <c r="G1462" s="15"/>
      <c r="H1462" s="19"/>
      <c r="L1462" s="14"/>
      <c r="M1462" s="14"/>
    </row>
    <row r="1463" spans="1:13">
      <c r="A1463" s="14"/>
      <c r="B1463" s="14"/>
      <c r="C1463" s="14"/>
      <c r="D1463" s="14"/>
      <c r="E1463" s="14"/>
      <c r="F1463" s="15"/>
      <c r="G1463" s="15"/>
      <c r="H1463" s="19"/>
      <c r="L1463" s="14"/>
      <c r="M1463" s="14"/>
    </row>
  </sheetData>
  <pageMargins left="0.23622047244094491" right="0.19685039370078741" top="0.62992125984251968" bottom="0.59055118110236227" header="0.27559055118110237" footer="0.51181102362204722"/>
  <pageSetup paperSize="9" scale="40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 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 Migallos</dc:creator>
  <cp:lastModifiedBy>EMC</cp:lastModifiedBy>
  <dcterms:created xsi:type="dcterms:W3CDTF">2011-08-30T12:31:37Z</dcterms:created>
  <dcterms:modified xsi:type="dcterms:W3CDTF">2014-01-09T10:12:31Z</dcterms:modified>
</cp:coreProperties>
</file>