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leases\CRW_Performance\2020\Reports\"/>
    </mc:Choice>
  </mc:AlternateContent>
  <xr:revisionPtr revIDLastSave="0" documentId="13_ncr:1_{768E7FF2-955B-4B6E-9ADB-09A2D6A3C79D}" xr6:coauthVersionLast="45" xr6:coauthVersionMax="45" xr10:uidLastSave="{00000000-0000-0000-0000-000000000000}"/>
  <bookViews>
    <workbookView xWindow="-110" yWindow="-110" windowWidth="19420" windowHeight="10420" firstSheet="3" activeTab="7" xr2:uid="{B3954909-F0E0-40E2-8E53-27B2DA8350C9}"/>
  </bookViews>
  <sheets>
    <sheet name="Comparison" sheetId="2" r:id="rId1"/>
    <sheet name="TestDuration" sheetId="6" r:id="rId2"/>
    <sheet name="icrw_withoutdelay_mediummix_cmp" sheetId="7" r:id="rId3"/>
    <sheet name="ive_mediummix_withoutdelay" sheetId="1" r:id="rId4"/>
    <sheet name="icrw_mediummix_withoutdelay" sheetId="5" r:id="rId5"/>
    <sheet name="icrw_mediummix_withdelay" sheetId="4" r:id="rId6"/>
    <sheet name="ive_mediummix_withdelay" sheetId="3" r:id="rId7"/>
    <sheet name="IVE_Reports" sheetId="8" r:id="rId8"/>
    <sheet name="IVE_Txn_Summary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" l="1"/>
  <c r="J20" i="1"/>
  <c r="I20" i="1"/>
  <c r="H20" i="1"/>
  <c r="G20" i="1"/>
  <c r="F20" i="1"/>
  <c r="E20" i="1"/>
  <c r="D20" i="1"/>
  <c r="C20" i="1"/>
  <c r="B20" i="1"/>
  <c r="K10" i="1"/>
  <c r="J10" i="1"/>
  <c r="I10" i="1"/>
  <c r="H10" i="1"/>
  <c r="G10" i="1"/>
  <c r="F10" i="1"/>
  <c r="E10" i="1"/>
  <c r="D10" i="1"/>
  <c r="C10" i="1"/>
  <c r="B10" i="1"/>
  <c r="K10" i="3"/>
  <c r="J10" i="3"/>
  <c r="I10" i="3"/>
  <c r="H10" i="3"/>
  <c r="G10" i="3"/>
  <c r="F10" i="3"/>
  <c r="E10" i="3"/>
  <c r="D10" i="3"/>
  <c r="C10" i="3"/>
  <c r="B10" i="3"/>
  <c r="L43" i="7"/>
  <c r="L40" i="7"/>
  <c r="L37" i="7"/>
  <c r="L34" i="7"/>
  <c r="L31" i="7"/>
  <c r="L28" i="7"/>
  <c r="L25" i="7"/>
  <c r="L22" i="7"/>
  <c r="L19" i="7"/>
  <c r="L16" i="7"/>
  <c r="L13" i="7"/>
  <c r="L10" i="7"/>
  <c r="L7" i="7"/>
  <c r="P43" i="7" l="1"/>
  <c r="P40" i="7"/>
  <c r="P37" i="7"/>
  <c r="P34" i="7"/>
  <c r="P31" i="7"/>
  <c r="P28" i="7"/>
  <c r="P25" i="7"/>
  <c r="P22" i="7"/>
  <c r="P19" i="7"/>
  <c r="P16" i="7"/>
  <c r="P13" i="7"/>
  <c r="P10" i="7"/>
  <c r="P7" i="7"/>
  <c r="G43" i="7" l="1"/>
  <c r="G40" i="7"/>
  <c r="G37" i="7"/>
  <c r="G34" i="7"/>
  <c r="G31" i="7"/>
  <c r="G28" i="7"/>
  <c r="G25" i="7"/>
  <c r="G22" i="7"/>
  <c r="G19" i="7"/>
  <c r="G16" i="7"/>
  <c r="G13" i="7"/>
  <c r="G10" i="7"/>
  <c r="G7" i="7"/>
  <c r="C43" i="7"/>
  <c r="C40" i="7"/>
  <c r="C37" i="7"/>
  <c r="C34" i="7"/>
  <c r="C31" i="7"/>
  <c r="C28" i="7"/>
  <c r="C25" i="7"/>
  <c r="C22" i="7"/>
  <c r="C19" i="7"/>
  <c r="C16" i="7"/>
  <c r="C13" i="7"/>
  <c r="C10" i="7"/>
  <c r="C7" i="7"/>
  <c r="K33" i="5" l="1"/>
  <c r="J33" i="5"/>
  <c r="I33" i="5"/>
  <c r="H33" i="5"/>
  <c r="G33" i="5"/>
  <c r="F33" i="5"/>
  <c r="E33" i="5"/>
  <c r="D33" i="5"/>
  <c r="C33" i="5"/>
  <c r="B33" i="5"/>
  <c r="K19" i="3"/>
  <c r="J19" i="3"/>
  <c r="I19" i="3"/>
  <c r="H19" i="3"/>
  <c r="G19" i="3"/>
  <c r="F19" i="3"/>
  <c r="E19" i="3"/>
  <c r="D19" i="3"/>
  <c r="C19" i="3"/>
  <c r="B19" i="3"/>
  <c r="K16" i="5"/>
  <c r="J16" i="5"/>
  <c r="I16" i="5"/>
  <c r="H16" i="5"/>
  <c r="G16" i="5"/>
  <c r="F16" i="5"/>
  <c r="E16" i="5"/>
  <c r="D16" i="5"/>
  <c r="C16" i="5"/>
  <c r="B16" i="5"/>
  <c r="K32" i="4"/>
  <c r="J32" i="4"/>
  <c r="I32" i="4"/>
  <c r="H32" i="4"/>
  <c r="G32" i="4"/>
  <c r="F32" i="4"/>
  <c r="E32" i="4"/>
  <c r="D32" i="4"/>
  <c r="C32" i="4"/>
  <c r="B32" i="4"/>
  <c r="K16" i="4"/>
  <c r="J16" i="4"/>
  <c r="I16" i="4"/>
  <c r="H16" i="4"/>
  <c r="G16" i="4"/>
  <c r="F16" i="4"/>
  <c r="E16" i="4"/>
  <c r="D16" i="4"/>
  <c r="C16" i="4"/>
  <c r="B16" i="4"/>
</calcChain>
</file>

<file path=xl/sharedStrings.xml><?xml version="1.0" encoding="utf-8"?>
<sst xmlns="http://schemas.openxmlformats.org/spreadsheetml/2006/main" count="276" uniqueCount="61">
  <si>
    <t>01_sign in</t>
  </si>
  <si>
    <t>02_Reports_InteractiveVisualExplorer</t>
  </si>
  <si>
    <t>03_Reports_Prentry_4Canvas4Visual_Run</t>
  </si>
  <si>
    <t>04_Report_Glentry_1Canvas1Visual_Run</t>
  </si>
  <si>
    <t>04_Report_Prentry_1Canvas1Visual_Run</t>
  </si>
  <si>
    <t>04_Reports_Docentry_4Canvas1Visual_Run</t>
  </si>
  <si>
    <t>04_Reports_Prentry_1Canvas1VisualMap_Run</t>
  </si>
  <si>
    <t>Nov20 code</t>
  </si>
  <si>
    <t>May20 code</t>
  </si>
  <si>
    <t>ive-medium-mix</t>
  </si>
  <si>
    <t>may20-code</t>
  </si>
  <si>
    <t>nov20-code</t>
  </si>
  <si>
    <t>without delay</t>
  </si>
  <si>
    <t>02_Reports_InteractiveReport</t>
  </si>
  <si>
    <t>03_Reports_click_ReportLibrary</t>
  </si>
  <si>
    <t>04_APBillLists_Run</t>
  </si>
  <si>
    <t>04_GL_Txns_by_Journal_Run</t>
  </si>
  <si>
    <t>04_PO_Purchases_Item_Run</t>
  </si>
  <si>
    <t>04_Prj_Hrs_PrjMgr_Run</t>
  </si>
  <si>
    <t>04_TE_EmpHrs_Run</t>
  </si>
  <si>
    <t>05_APBillLists_View</t>
  </si>
  <si>
    <t>05_GL_Txns_by_Journal_View</t>
  </si>
  <si>
    <t>05_PO_Purchases_Item_View</t>
  </si>
  <si>
    <t>05_Prj_Hrs_PrjMgr_View</t>
  </si>
  <si>
    <t>05_TE_EmpHrs_View</t>
  </si>
  <si>
    <t>nov20 code</t>
  </si>
  <si>
    <t>may20 code</t>
  </si>
  <si>
    <t>with delay</t>
  </si>
  <si>
    <t>icrw_medium_mix</t>
  </si>
  <si>
    <t>may20   code</t>
  </si>
  <si>
    <t>single threaded</t>
  </si>
  <si>
    <t>11/30/2020 9:55:32 PM - 12/1/2020 1:31:46 AM (Pacific Standard Time)</t>
  </si>
  <si>
    <t xml:space="preserve">12/1/2020 3:35:05 AM - 12/1/2020 7:16:42 AM (Pacific Standard Time) </t>
  </si>
  <si>
    <t>ive mediummix without delay single ldap-nov20</t>
  </si>
  <si>
    <t>ive mediummix with delay single ldap-nov20</t>
  </si>
  <si>
    <t xml:space="preserve">11/27/2020 7:28:35 AM - 11/27/2020 11:08:45 AM (Pacific Standard Time) </t>
  </si>
  <si>
    <t>icrw medium mix without delay</t>
  </si>
  <si>
    <t>11/25/2020 9:40:18 PM - 11/26/2020 1:23:10 AM (Pacific Standard Time)</t>
  </si>
  <si>
    <t>icrw medium mix with delay</t>
  </si>
  <si>
    <t>Time in seconds.</t>
  </si>
  <si>
    <t>Transaction Name </t>
  </si>
  <si>
    <t>Average </t>
  </si>
  <si>
    <t>Pass </t>
  </si>
  <si>
    <t>Fail </t>
  </si>
  <si>
    <t>95 vuser load</t>
  </si>
  <si>
    <t>50 vuser load</t>
  </si>
  <si>
    <t>nov20-code - Test1</t>
  </si>
  <si>
    <t>nov20-code - Test2</t>
  </si>
  <si>
    <t>Nov20 Test1 comparison with May20</t>
  </si>
  <si>
    <t>Nov20 Test2 comparison with May20</t>
  </si>
  <si>
    <t>Total</t>
  </si>
  <si>
    <t>12/3/2020 2:24:43 AM - 12/3/2020 6:01:21 AM (Pacific Standard Time)</t>
  </si>
  <si>
    <t>Scenario</t>
  </si>
  <si>
    <t>Test Duration</t>
  </si>
  <si>
    <t>Company: ICRW_Medium_Test0/PerfUser2/Aa1234561</t>
  </si>
  <si>
    <t>nov20code - Test1</t>
  </si>
  <si>
    <t>#vusers</t>
  </si>
  <si>
    <t>Pass</t>
  </si>
  <si>
    <t>Fail</t>
  </si>
  <si>
    <t>GLentry_1canvas_1visual</t>
  </si>
  <si>
    <t>Prentry_1canvas_1visual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</si>
</sst>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12529"/>
      <name val="Arial"/>
      <family val="2"/>
    </font>
    <font>
      <sz val="11"/>
      <color rgb="FF212529"/>
      <name val="Arial"/>
      <family val="2"/>
    </font>
    <font>
      <b/>
      <sz val="11"/>
      <color rgb="FF212529"/>
      <name val="Arial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b/>
      <sz val="7"/>
      <color rgb="FF6C6C6C"/>
      <name val="Arial"/>
      <family val="2"/>
    </font>
    <font>
      <b/>
      <sz val="11"/>
      <color rgb="FF00B05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12529"/>
      <name val="Arial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EE2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0" fillId="5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2" xfId="0" applyFill="1" applyBorder="1" applyAlignment="1">
      <alignment horizontal="center"/>
    </xf>
    <xf numFmtId="0" fontId="0" fillId="0" borderId="2" xfId="0" applyBorder="1"/>
    <xf numFmtId="0" fontId="0" fillId="6" borderId="0" xfId="0" applyFill="1"/>
    <xf numFmtId="0" fontId="3" fillId="5" borderId="1" xfId="0" applyFont="1" applyFill="1" applyBorder="1" applyAlignment="1">
      <alignment horizontal="center" vertical="center" wrapText="1"/>
    </xf>
    <xf numFmtId="17" fontId="0" fillId="0" borderId="0" xfId="0" applyNumberFormat="1"/>
    <xf numFmtId="0" fontId="7" fillId="2" borderId="0" xfId="0" applyFont="1" applyFill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0" borderId="0" xfId="0" applyFont="1"/>
    <xf numFmtId="0" fontId="1" fillId="5" borderId="2" xfId="0" applyFont="1" applyFill="1" applyBorder="1"/>
    <xf numFmtId="10" fontId="4" fillId="5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10" fontId="8" fillId="5" borderId="2" xfId="0" applyNumberFormat="1" applyFont="1" applyFill="1" applyBorder="1" applyAlignment="1">
      <alignment horizontal="center" vertical="center" wrapText="1"/>
    </xf>
    <xf numFmtId="10" fontId="9" fillId="5" borderId="2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7" fillId="2" borderId="0" xfId="0" applyFont="1" applyFill="1" applyAlignment="1">
      <alignment wrapText="1"/>
    </xf>
    <xf numFmtId="0" fontId="0" fillId="0" borderId="0" xfId="0" applyAlignment="1"/>
    <xf numFmtId="10" fontId="10" fillId="5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/>
    <xf numFmtId="0" fontId="0" fillId="5" borderId="2" xfId="0" applyFill="1" applyBorder="1" applyAlignment="1"/>
    <xf numFmtId="0" fontId="1" fillId="0" borderId="2" xfId="0" applyFont="1" applyBorder="1"/>
    <xf numFmtId="0" fontId="1" fillId="5" borderId="2" xfId="0" applyFont="1" applyFill="1" applyBorder="1" applyAlignment="1"/>
    <xf numFmtId="0" fontId="12" fillId="0" borderId="0" xfId="0" applyFont="1"/>
    <xf numFmtId="0" fontId="1" fillId="0" borderId="2" xfId="0" applyFont="1" applyBorder="1" applyAlignment="1">
      <alignment horizontal="center"/>
    </xf>
    <xf numFmtId="0" fontId="0" fillId="5" borderId="2" xfId="0" applyFill="1" applyBorder="1"/>
    <xf numFmtId="0" fontId="0" fillId="4" borderId="2" xfId="0" applyFill="1" applyBorder="1" applyAlignment="1">
      <alignment horizontal="center"/>
    </xf>
    <xf numFmtId="0" fontId="0" fillId="7" borderId="2" xfId="0" applyFill="1" applyBorder="1"/>
    <xf numFmtId="0" fontId="12" fillId="0" borderId="2" xfId="0" applyFont="1" applyBorder="1"/>
    <xf numFmtId="0" fontId="13" fillId="2" borderId="2" xfId="0" applyFont="1" applyFill="1" applyBorder="1" applyAlignment="1">
      <alignment horizontal="center" vertical="center" wrapText="1"/>
    </xf>
    <xf numFmtId="0" fontId="12" fillId="7" borderId="2" xfId="0" applyFont="1" applyFill="1" applyBorder="1"/>
    <xf numFmtId="0" fontId="11" fillId="0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 vertical="center" textRotation="90"/>
    </xf>
    <xf numFmtId="0" fontId="0" fillId="7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3" fillId="2" borderId="2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0" fillId="8" borderId="0" xfId="0" applyFill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3B99-37AF-4710-8682-36F53A3DA0E0}">
  <dimension ref="A1:N18"/>
  <sheetViews>
    <sheetView topLeftCell="A7" workbookViewId="0">
      <selection activeCell="A21" sqref="A21"/>
    </sheetView>
  </sheetViews>
  <sheetFormatPr defaultRowHeight="14.5" x14ac:dyDescent="0.35"/>
  <cols>
    <col min="1" max="1" width="16.6328125" bestFit="1" customWidth="1"/>
    <col min="2" max="2" width="12.1796875" bestFit="1" customWidth="1"/>
    <col min="3" max="3" width="16.26953125" bestFit="1" customWidth="1"/>
  </cols>
  <sheetData>
    <row r="1" spans="1:14" x14ac:dyDescent="0.35">
      <c r="A1" t="s">
        <v>30</v>
      </c>
    </row>
    <row r="3" spans="1:14" x14ac:dyDescent="0.35">
      <c r="A3" s="10"/>
      <c r="B3" s="10"/>
      <c r="C3" s="10"/>
      <c r="D3" s="4">
        <v>10</v>
      </c>
      <c r="E3" s="4">
        <v>20</v>
      </c>
      <c r="F3" s="4">
        <v>30</v>
      </c>
      <c r="G3" s="4">
        <v>40</v>
      </c>
      <c r="H3" s="4">
        <v>50</v>
      </c>
      <c r="I3" s="4">
        <v>60</v>
      </c>
      <c r="J3" s="4">
        <v>70</v>
      </c>
      <c r="K3" s="4">
        <v>80</v>
      </c>
      <c r="L3" s="4">
        <v>90</v>
      </c>
      <c r="M3" s="5">
        <v>95</v>
      </c>
      <c r="N3" s="41" t="s">
        <v>39</v>
      </c>
    </row>
    <row r="4" spans="1:14" x14ac:dyDescent="0.35">
      <c r="A4" s="10" t="s">
        <v>10</v>
      </c>
      <c r="B4" s="10" t="s">
        <v>12</v>
      </c>
      <c r="C4" s="10" t="s">
        <v>9</v>
      </c>
      <c r="D4" s="9">
        <v>23.281000000000002</v>
      </c>
      <c r="E4" s="9">
        <v>20.048999999999999</v>
      </c>
      <c r="F4" s="9">
        <v>21.585000000000001</v>
      </c>
      <c r="G4" s="9">
        <v>20.182000000000002</v>
      </c>
      <c r="H4" s="9">
        <v>20.835000000000001</v>
      </c>
      <c r="I4" s="9">
        <v>21.471000000000004</v>
      </c>
      <c r="J4" s="9">
        <v>22.375</v>
      </c>
      <c r="K4" s="9">
        <v>21.777000000000001</v>
      </c>
      <c r="L4" s="9">
        <v>21.616</v>
      </c>
      <c r="M4" s="9">
        <v>20.688000000000002</v>
      </c>
      <c r="N4" s="41"/>
    </row>
    <row r="5" spans="1:14" x14ac:dyDescent="0.35">
      <c r="A5" s="10" t="s">
        <v>11</v>
      </c>
      <c r="B5" s="10" t="s">
        <v>12</v>
      </c>
      <c r="C5" s="10" t="s">
        <v>9</v>
      </c>
      <c r="D5" s="9">
        <v>23.56</v>
      </c>
      <c r="E5" s="9">
        <v>30.87</v>
      </c>
      <c r="F5" s="9">
        <v>20.88</v>
      </c>
      <c r="G5" s="9">
        <v>20.6</v>
      </c>
      <c r="H5" s="9">
        <v>20.81</v>
      </c>
      <c r="I5" s="9">
        <v>21</v>
      </c>
      <c r="J5" s="9">
        <v>18.82</v>
      </c>
      <c r="K5" s="9">
        <v>22.49</v>
      </c>
      <c r="L5" s="9">
        <v>22.66</v>
      </c>
      <c r="M5" s="9">
        <v>22.31</v>
      </c>
      <c r="N5" s="41"/>
    </row>
    <row r="6" spans="1:14" x14ac:dyDescent="0.35">
      <c r="A6" s="10"/>
      <c r="B6" s="10"/>
      <c r="C6" s="10"/>
      <c r="D6" s="4">
        <v>10</v>
      </c>
      <c r="E6" s="4">
        <v>20</v>
      </c>
      <c r="F6" s="4">
        <v>30</v>
      </c>
      <c r="G6" s="4">
        <v>40</v>
      </c>
      <c r="H6" s="4">
        <v>50</v>
      </c>
      <c r="I6" s="4">
        <v>60</v>
      </c>
      <c r="J6" s="4">
        <v>70</v>
      </c>
      <c r="K6" s="4">
        <v>80</v>
      </c>
      <c r="L6" s="4">
        <v>90</v>
      </c>
      <c r="M6" s="5">
        <v>95</v>
      </c>
      <c r="N6" s="41"/>
    </row>
    <row r="7" spans="1:14" x14ac:dyDescent="0.35">
      <c r="A7" s="10" t="s">
        <v>10</v>
      </c>
      <c r="B7" s="10" t="s">
        <v>27</v>
      </c>
      <c r="C7" s="10" t="s">
        <v>9</v>
      </c>
      <c r="D7" s="9">
        <v>35.658000000000001</v>
      </c>
      <c r="E7" s="9">
        <v>71.156999999999996</v>
      </c>
      <c r="F7" s="9">
        <v>98.504000000000005</v>
      </c>
      <c r="G7" s="9">
        <v>140.102</v>
      </c>
      <c r="H7" s="9">
        <v>193.661</v>
      </c>
      <c r="I7" s="9">
        <v>236.25300000000001</v>
      </c>
      <c r="J7" s="9">
        <v>262.78199999999998</v>
      </c>
      <c r="K7" s="9">
        <v>310.75400000000002</v>
      </c>
      <c r="L7" s="9">
        <v>329.64000000000004</v>
      </c>
      <c r="M7" s="9">
        <v>370.29999999999995</v>
      </c>
      <c r="N7" s="41"/>
    </row>
    <row r="8" spans="1:14" x14ac:dyDescent="0.35">
      <c r="A8" s="10" t="s">
        <v>11</v>
      </c>
      <c r="B8" s="10" t="s">
        <v>27</v>
      </c>
      <c r="C8" s="10" t="s">
        <v>9</v>
      </c>
      <c r="D8" s="9">
        <v>36.624000000000002</v>
      </c>
      <c r="E8" s="9">
        <v>73.006</v>
      </c>
      <c r="F8" s="9">
        <v>108.65299999999999</v>
      </c>
      <c r="G8" s="9">
        <v>154.572</v>
      </c>
      <c r="H8" s="9">
        <v>194.47800000000001</v>
      </c>
      <c r="I8" s="9">
        <v>261.654</v>
      </c>
      <c r="J8" s="9">
        <v>269.73</v>
      </c>
      <c r="K8" s="9">
        <v>292.76599999999996</v>
      </c>
      <c r="L8" s="9">
        <v>386.75100000000003</v>
      </c>
      <c r="M8" s="9">
        <v>357.209</v>
      </c>
      <c r="N8" s="41"/>
    </row>
    <row r="9" spans="1:14" x14ac:dyDescent="0.35">
      <c r="A9" s="10"/>
      <c r="B9" s="10"/>
      <c r="C9" s="10"/>
      <c r="D9" s="9"/>
      <c r="E9" s="9"/>
      <c r="F9" s="9"/>
      <c r="G9" s="9"/>
      <c r="H9" s="9"/>
      <c r="I9" s="9"/>
      <c r="J9" s="9"/>
      <c r="K9" s="9"/>
      <c r="L9" s="9"/>
      <c r="M9" s="9"/>
      <c r="N9" s="41"/>
    </row>
    <row r="10" spans="1:14" x14ac:dyDescent="0.35">
      <c r="A10" s="10"/>
      <c r="B10" s="10"/>
      <c r="C10" s="10"/>
      <c r="D10" s="9"/>
      <c r="E10" s="9"/>
      <c r="F10" s="9"/>
      <c r="G10" s="9"/>
      <c r="H10" s="9"/>
      <c r="I10" s="9"/>
      <c r="J10" s="9"/>
      <c r="K10" s="9"/>
      <c r="L10" s="9"/>
      <c r="M10" s="9"/>
      <c r="N10" s="41"/>
    </row>
    <row r="11" spans="1:14" x14ac:dyDescent="0.35">
      <c r="A11" s="10"/>
      <c r="B11" s="10"/>
      <c r="C11" s="10"/>
      <c r="D11" s="4">
        <v>10</v>
      </c>
      <c r="E11" s="4">
        <v>20</v>
      </c>
      <c r="F11" s="4">
        <v>30</v>
      </c>
      <c r="G11" s="4">
        <v>40</v>
      </c>
      <c r="H11" s="4">
        <v>50</v>
      </c>
      <c r="I11" s="4">
        <v>60</v>
      </c>
      <c r="J11" s="4">
        <v>70</v>
      </c>
      <c r="K11" s="4">
        <v>80</v>
      </c>
      <c r="L11" s="4">
        <v>90</v>
      </c>
      <c r="M11" s="5">
        <v>95</v>
      </c>
      <c r="N11" s="41"/>
    </row>
    <row r="12" spans="1:14" x14ac:dyDescent="0.35">
      <c r="A12" s="10" t="s">
        <v>10</v>
      </c>
      <c r="B12" s="10" t="s">
        <v>27</v>
      </c>
      <c r="C12" s="10" t="s">
        <v>28</v>
      </c>
      <c r="D12" s="9">
        <v>56.7</v>
      </c>
      <c r="E12" s="9">
        <v>55</v>
      </c>
      <c r="F12" s="9">
        <v>59</v>
      </c>
      <c r="G12" s="9">
        <v>66</v>
      </c>
      <c r="H12" s="9">
        <v>55</v>
      </c>
      <c r="I12" s="9">
        <v>77</v>
      </c>
      <c r="J12" s="9">
        <v>88</v>
      </c>
      <c r="K12" s="9">
        <v>58</v>
      </c>
      <c r="L12" s="9">
        <v>106</v>
      </c>
      <c r="M12" s="9">
        <v>80</v>
      </c>
      <c r="N12" s="41"/>
    </row>
    <row r="13" spans="1:14" x14ac:dyDescent="0.35">
      <c r="A13" s="10" t="s">
        <v>11</v>
      </c>
      <c r="B13" s="10" t="s">
        <v>27</v>
      </c>
      <c r="C13" s="10" t="s">
        <v>28</v>
      </c>
      <c r="D13" s="9">
        <v>61.83</v>
      </c>
      <c r="E13" s="9">
        <v>59.94</v>
      </c>
      <c r="F13" s="9">
        <v>57.93</v>
      </c>
      <c r="G13" s="9">
        <v>56.55</v>
      </c>
      <c r="H13" s="9">
        <v>60.8</v>
      </c>
      <c r="I13" s="9">
        <v>62.63</v>
      </c>
      <c r="J13" s="9">
        <v>64.959999999999994</v>
      </c>
      <c r="K13" s="9">
        <v>61.84</v>
      </c>
      <c r="L13" s="9">
        <v>76.459999999999994</v>
      </c>
      <c r="M13" s="9">
        <v>81.66</v>
      </c>
      <c r="N13" s="41"/>
    </row>
    <row r="14" spans="1:14" x14ac:dyDescent="0.35">
      <c r="A14" s="10"/>
      <c r="B14" s="10"/>
      <c r="C14" s="10"/>
      <c r="D14" s="9"/>
      <c r="E14" s="9"/>
      <c r="F14" s="9"/>
      <c r="G14" s="9"/>
      <c r="H14" s="9"/>
      <c r="I14" s="9"/>
      <c r="J14" s="9"/>
      <c r="K14" s="9"/>
      <c r="L14" s="9"/>
      <c r="M14" s="9"/>
      <c r="N14" s="41"/>
    </row>
    <row r="15" spans="1:14" x14ac:dyDescent="0.35">
      <c r="A15" s="10"/>
      <c r="B15" s="10"/>
      <c r="C15" s="10"/>
      <c r="D15" s="4">
        <v>10</v>
      </c>
      <c r="E15" s="4">
        <v>20</v>
      </c>
      <c r="F15" s="4">
        <v>30</v>
      </c>
      <c r="G15" s="4">
        <v>40</v>
      </c>
      <c r="H15" s="4">
        <v>50</v>
      </c>
      <c r="I15" s="4">
        <v>60</v>
      </c>
      <c r="J15" s="4">
        <v>70</v>
      </c>
      <c r="K15" s="4">
        <v>80</v>
      </c>
      <c r="L15" s="4">
        <v>90</v>
      </c>
      <c r="M15" s="5">
        <v>95</v>
      </c>
      <c r="N15" s="41"/>
    </row>
    <row r="16" spans="1:14" x14ac:dyDescent="0.35">
      <c r="A16" s="10" t="s">
        <v>10</v>
      </c>
      <c r="B16" s="10" t="s">
        <v>12</v>
      </c>
      <c r="C16" s="10" t="s">
        <v>28</v>
      </c>
      <c r="D16" s="9">
        <v>66</v>
      </c>
      <c r="E16" s="9">
        <v>116</v>
      </c>
      <c r="F16" s="9">
        <v>160</v>
      </c>
      <c r="G16" s="9">
        <v>200</v>
      </c>
      <c r="H16" s="9">
        <v>246</v>
      </c>
      <c r="I16" s="9">
        <v>330</v>
      </c>
      <c r="J16" s="9">
        <v>406</v>
      </c>
      <c r="K16" s="9">
        <v>470</v>
      </c>
      <c r="L16" s="9">
        <v>502</v>
      </c>
      <c r="M16" s="9">
        <v>540</v>
      </c>
      <c r="N16" s="41"/>
    </row>
    <row r="17" spans="1:14" x14ac:dyDescent="0.35">
      <c r="A17" s="10" t="s">
        <v>46</v>
      </c>
      <c r="B17" s="10" t="s">
        <v>12</v>
      </c>
      <c r="C17" s="10" t="s">
        <v>28</v>
      </c>
      <c r="D17" s="40">
        <v>86.97</v>
      </c>
      <c r="E17" s="40">
        <v>150</v>
      </c>
      <c r="F17" s="40">
        <v>211.35</v>
      </c>
      <c r="G17" s="40">
        <v>293.22000000000003</v>
      </c>
      <c r="H17" s="40">
        <v>340.81</v>
      </c>
      <c r="I17" s="40">
        <v>423.1</v>
      </c>
      <c r="J17" s="40">
        <v>436</v>
      </c>
      <c r="K17" s="40">
        <v>525</v>
      </c>
      <c r="L17" s="40">
        <v>571</v>
      </c>
      <c r="M17" s="40">
        <v>625</v>
      </c>
      <c r="N17" s="41"/>
    </row>
    <row r="18" spans="1:14" x14ac:dyDescent="0.35">
      <c r="A18" s="10" t="s">
        <v>47</v>
      </c>
      <c r="B18" s="10" t="s">
        <v>12</v>
      </c>
      <c r="C18" s="10" t="s">
        <v>28</v>
      </c>
      <c r="D18" s="40">
        <v>67.22</v>
      </c>
      <c r="E18" s="40">
        <v>120.92</v>
      </c>
      <c r="F18" s="40">
        <v>191.15</v>
      </c>
      <c r="G18" s="40">
        <v>246.89</v>
      </c>
      <c r="H18" s="40">
        <v>307.08999999999997</v>
      </c>
      <c r="I18" s="40">
        <v>364</v>
      </c>
      <c r="J18" s="40">
        <v>414</v>
      </c>
      <c r="K18" s="40">
        <v>476</v>
      </c>
      <c r="L18" s="40">
        <v>544</v>
      </c>
      <c r="M18" s="40">
        <v>582.80999999999995</v>
      </c>
    </row>
  </sheetData>
  <mergeCells count="1">
    <mergeCell ref="N3:N1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A90EF-C45C-4D1F-AEA3-9861F3AA9D14}">
  <dimension ref="B4:C12"/>
  <sheetViews>
    <sheetView workbookViewId="0">
      <selection activeCell="B17" sqref="B17"/>
    </sheetView>
  </sheetViews>
  <sheetFormatPr defaultRowHeight="14.5" x14ac:dyDescent="0.35"/>
  <cols>
    <col min="2" max="2" width="41" bestFit="1" customWidth="1"/>
    <col min="3" max="3" width="60.453125" bestFit="1" customWidth="1"/>
    <col min="4" max="4" width="41" bestFit="1" customWidth="1"/>
  </cols>
  <sheetData>
    <row r="4" spans="2:3" x14ac:dyDescent="0.35">
      <c r="B4" s="33" t="s">
        <v>52</v>
      </c>
      <c r="C4" s="33" t="s">
        <v>53</v>
      </c>
    </row>
    <row r="5" spans="2:3" x14ac:dyDescent="0.35">
      <c r="B5" s="10" t="s">
        <v>33</v>
      </c>
      <c r="C5" s="10" t="s">
        <v>31</v>
      </c>
    </row>
    <row r="6" spans="2:3" x14ac:dyDescent="0.35">
      <c r="B6" s="10" t="s">
        <v>34</v>
      </c>
      <c r="C6" s="10" t="s">
        <v>32</v>
      </c>
    </row>
    <row r="7" spans="2:3" x14ac:dyDescent="0.35">
      <c r="B7" s="10" t="s">
        <v>36</v>
      </c>
      <c r="C7" s="10" t="s">
        <v>35</v>
      </c>
    </row>
    <row r="8" spans="2:3" x14ac:dyDescent="0.35">
      <c r="B8" s="10" t="s">
        <v>38</v>
      </c>
      <c r="C8" s="10" t="s">
        <v>37</v>
      </c>
    </row>
    <row r="9" spans="2:3" x14ac:dyDescent="0.35">
      <c r="B9" s="10" t="s">
        <v>36</v>
      </c>
      <c r="C9" s="10" t="s">
        <v>51</v>
      </c>
    </row>
    <row r="12" spans="2:3" x14ac:dyDescent="0.35">
      <c r="B12" t="s">
        <v>54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B6AC-22CE-4D36-9289-A84F63AE4460}">
  <dimension ref="A2:R48"/>
  <sheetViews>
    <sheetView topLeftCell="A24" workbookViewId="0">
      <selection activeCell="B44" sqref="B44"/>
    </sheetView>
  </sheetViews>
  <sheetFormatPr defaultRowHeight="14.5" x14ac:dyDescent="0.35"/>
  <cols>
    <col min="1" max="1" width="11" bestFit="1" customWidth="1"/>
    <col min="2" max="2" width="29.6328125" style="26" customWidth="1"/>
    <col min="3" max="3" width="8.7265625" bestFit="1" customWidth="1"/>
    <col min="4" max="4" width="5.81640625" bestFit="1" customWidth="1"/>
    <col min="5" max="5" width="4.453125" bestFit="1" customWidth="1"/>
    <col min="6" max="6" width="3" customWidth="1"/>
    <col min="7" max="7" width="8.7265625" bestFit="1" customWidth="1"/>
    <col min="8" max="8" width="5.81640625" bestFit="1" customWidth="1"/>
    <col min="9" max="9" width="4.453125" bestFit="1" customWidth="1"/>
    <col min="10" max="10" width="11" bestFit="1" customWidth="1"/>
    <col min="11" max="11" width="29.6328125" style="26" customWidth="1"/>
    <col min="12" max="12" width="8.7265625" bestFit="1" customWidth="1"/>
    <col min="13" max="13" width="5.81640625" bestFit="1" customWidth="1"/>
    <col min="14" max="14" width="4.453125" bestFit="1" customWidth="1"/>
    <col min="15" max="15" width="3.36328125" customWidth="1"/>
    <col min="16" max="16" width="8.7265625" bestFit="1" customWidth="1"/>
    <col min="17" max="17" width="5.81640625" bestFit="1" customWidth="1"/>
    <col min="18" max="18" width="4.453125" bestFit="1" customWidth="1"/>
  </cols>
  <sheetData>
    <row r="2" spans="1:18" x14ac:dyDescent="0.35">
      <c r="A2" s="10"/>
      <c r="B2" s="28"/>
      <c r="C2" s="42" t="s">
        <v>48</v>
      </c>
      <c r="D2" s="42"/>
      <c r="E2" s="42"/>
      <c r="F2" s="42"/>
      <c r="G2" s="42"/>
      <c r="H2" s="42"/>
      <c r="I2" s="42"/>
      <c r="J2" s="10"/>
      <c r="K2" s="28"/>
      <c r="L2" s="42" t="s">
        <v>49</v>
      </c>
      <c r="M2" s="42"/>
      <c r="N2" s="42"/>
      <c r="O2" s="42"/>
      <c r="P2" s="42"/>
      <c r="Q2" s="42"/>
      <c r="R2" s="42"/>
    </row>
    <row r="3" spans="1:18" x14ac:dyDescent="0.35">
      <c r="A3" s="29"/>
      <c r="B3" s="29"/>
      <c r="C3" s="43" t="s">
        <v>44</v>
      </c>
      <c r="D3" s="43"/>
      <c r="E3" s="43"/>
      <c r="F3" s="10"/>
      <c r="G3" s="43" t="s">
        <v>45</v>
      </c>
      <c r="H3" s="43"/>
      <c r="I3" s="43"/>
      <c r="J3" s="29"/>
      <c r="K3" s="43" t="s">
        <v>45</v>
      </c>
      <c r="L3" s="43"/>
      <c r="M3" s="43"/>
      <c r="N3" s="43"/>
      <c r="O3" s="10"/>
      <c r="P3" s="43" t="s">
        <v>44</v>
      </c>
      <c r="Q3" s="43"/>
      <c r="R3" s="43"/>
    </row>
    <row r="4" spans="1:18" x14ac:dyDescent="0.35">
      <c r="A4" s="10"/>
      <c r="B4" s="23" t="s">
        <v>40</v>
      </c>
      <c r="C4" s="16" t="s">
        <v>41</v>
      </c>
      <c r="D4" s="16" t="s">
        <v>42</v>
      </c>
      <c r="E4" s="16" t="s">
        <v>43</v>
      </c>
      <c r="F4" s="10"/>
      <c r="G4" s="16" t="s">
        <v>41</v>
      </c>
      <c r="H4" s="16" t="s">
        <v>42</v>
      </c>
      <c r="I4" s="16" t="s">
        <v>43</v>
      </c>
      <c r="J4" s="10"/>
      <c r="K4" s="23" t="s">
        <v>40</v>
      </c>
      <c r="L4" s="16" t="s">
        <v>41</v>
      </c>
      <c r="M4" s="16" t="s">
        <v>42</v>
      </c>
      <c r="N4" s="16" t="s">
        <v>43</v>
      </c>
      <c r="O4" s="10"/>
      <c r="P4" s="16" t="s">
        <v>41</v>
      </c>
      <c r="Q4" s="16" t="s">
        <v>42</v>
      </c>
      <c r="R4" s="16" t="s">
        <v>43</v>
      </c>
    </row>
    <row r="5" spans="1:18" x14ac:dyDescent="0.35">
      <c r="A5" s="10" t="s">
        <v>10</v>
      </c>
      <c r="B5" s="44" t="s">
        <v>0</v>
      </c>
      <c r="C5" s="15">
        <v>3.5590000000000002</v>
      </c>
      <c r="D5" s="15">
        <v>5</v>
      </c>
      <c r="E5" s="15">
        <v>0</v>
      </c>
      <c r="F5" s="10"/>
      <c r="G5" s="15">
        <v>3.5590000000000002</v>
      </c>
      <c r="H5" s="15">
        <v>5</v>
      </c>
      <c r="I5" s="15">
        <v>0</v>
      </c>
      <c r="J5" s="10" t="s">
        <v>10</v>
      </c>
      <c r="K5" s="44" t="s">
        <v>0</v>
      </c>
      <c r="L5" s="15">
        <v>3.5590000000000002</v>
      </c>
      <c r="M5" s="15">
        <v>5</v>
      </c>
      <c r="N5" s="15">
        <v>0</v>
      </c>
      <c r="O5" s="10"/>
      <c r="P5" s="15">
        <v>3.5590000000000002</v>
      </c>
      <c r="Q5" s="15">
        <v>5</v>
      </c>
      <c r="R5" s="15">
        <v>0</v>
      </c>
    </row>
    <row r="6" spans="1:18" x14ac:dyDescent="0.35">
      <c r="A6" s="10" t="s">
        <v>11</v>
      </c>
      <c r="B6" s="44"/>
      <c r="C6" s="15">
        <v>3.7879999999999998</v>
      </c>
      <c r="D6" s="15">
        <v>5</v>
      </c>
      <c r="E6" s="15">
        <v>0</v>
      </c>
      <c r="F6" s="10"/>
      <c r="G6" s="15">
        <v>3.56</v>
      </c>
      <c r="H6" s="15">
        <v>5</v>
      </c>
      <c r="I6" s="15">
        <v>0</v>
      </c>
      <c r="J6" s="10" t="s">
        <v>11</v>
      </c>
      <c r="K6" s="44"/>
      <c r="L6" s="15">
        <v>3.45</v>
      </c>
      <c r="M6" s="15">
        <v>5</v>
      </c>
      <c r="N6" s="15">
        <v>0</v>
      </c>
      <c r="O6" s="10"/>
      <c r="P6" s="15">
        <v>3.4</v>
      </c>
      <c r="Q6" s="15">
        <v>5</v>
      </c>
      <c r="R6" s="15">
        <v>0</v>
      </c>
    </row>
    <row r="7" spans="1:18" s="17" customFormat="1" x14ac:dyDescent="0.35">
      <c r="A7" s="18"/>
      <c r="B7" s="24"/>
      <c r="C7" s="19">
        <f>C6/C5-1</f>
        <v>6.4343916830570391E-2</v>
      </c>
      <c r="D7" s="19"/>
      <c r="E7" s="19"/>
      <c r="F7" s="18"/>
      <c r="G7" s="19">
        <f>G6/G5-1</f>
        <v>2.8097780275349038E-4</v>
      </c>
      <c r="H7" s="20"/>
      <c r="I7" s="20"/>
      <c r="J7" s="18"/>
      <c r="K7" s="24"/>
      <c r="L7" s="21">
        <f>L6/L5-1</f>
        <v>-3.0626580500140443E-2</v>
      </c>
      <c r="M7" s="20"/>
      <c r="N7" s="20"/>
      <c r="O7" s="30"/>
      <c r="P7" s="21">
        <f>P6/P5-1</f>
        <v>-4.4675470637819736E-2</v>
      </c>
      <c r="Q7" s="19"/>
      <c r="R7" s="19"/>
    </row>
    <row r="8" spans="1:18" x14ac:dyDescent="0.35">
      <c r="A8" s="10" t="s">
        <v>10</v>
      </c>
      <c r="B8" s="44" t="s">
        <v>13</v>
      </c>
      <c r="C8" s="15">
        <v>23.545999999999999</v>
      </c>
      <c r="D8" s="15">
        <v>398</v>
      </c>
      <c r="E8" s="15">
        <v>0</v>
      </c>
      <c r="F8" s="10"/>
      <c r="G8" s="15">
        <v>21.337</v>
      </c>
      <c r="H8" s="15">
        <v>372</v>
      </c>
      <c r="I8" s="15">
        <v>0</v>
      </c>
      <c r="J8" s="10" t="s">
        <v>10</v>
      </c>
      <c r="K8" s="44" t="s">
        <v>13</v>
      </c>
      <c r="L8" s="15">
        <v>21.337</v>
      </c>
      <c r="M8" s="15">
        <v>372</v>
      </c>
      <c r="N8" s="15">
        <v>0</v>
      </c>
      <c r="O8" s="10"/>
      <c r="P8" s="15">
        <v>23.545999999999999</v>
      </c>
      <c r="Q8" s="15">
        <v>398</v>
      </c>
      <c r="R8" s="15">
        <v>0</v>
      </c>
    </row>
    <row r="9" spans="1:18" x14ac:dyDescent="0.35">
      <c r="A9" s="10" t="s">
        <v>11</v>
      </c>
      <c r="B9" s="44" t="s">
        <v>13</v>
      </c>
      <c r="C9" s="15">
        <v>25.096</v>
      </c>
      <c r="D9" s="15">
        <v>404</v>
      </c>
      <c r="E9" s="15">
        <v>0</v>
      </c>
      <c r="F9" s="10"/>
      <c r="G9" s="15">
        <v>11.76</v>
      </c>
      <c r="H9" s="15">
        <v>390</v>
      </c>
      <c r="I9" s="15">
        <v>0</v>
      </c>
      <c r="J9" s="10" t="s">
        <v>11</v>
      </c>
      <c r="K9" s="44" t="s">
        <v>13</v>
      </c>
      <c r="L9" s="15">
        <v>11.81</v>
      </c>
      <c r="M9" s="15">
        <v>423</v>
      </c>
      <c r="N9" s="15">
        <v>0</v>
      </c>
      <c r="O9" s="10"/>
      <c r="P9" s="15">
        <v>23.32</v>
      </c>
      <c r="Q9" s="15">
        <v>429</v>
      </c>
      <c r="R9" s="15">
        <v>0</v>
      </c>
    </row>
    <row r="10" spans="1:18" s="17" customFormat="1" x14ac:dyDescent="0.35">
      <c r="A10" s="18"/>
      <c r="B10" s="24"/>
      <c r="C10" s="19">
        <f>C9/C8-1</f>
        <v>6.5828590843455492E-2</v>
      </c>
      <c r="D10" s="19"/>
      <c r="E10" s="19"/>
      <c r="F10" s="18"/>
      <c r="G10" s="21">
        <f>G9/G8-1</f>
        <v>-0.44884472981206358</v>
      </c>
      <c r="H10" s="20"/>
      <c r="I10" s="20"/>
      <c r="J10" s="18"/>
      <c r="K10" s="24"/>
      <c r="L10" s="21">
        <f>L9/L8-1</f>
        <v>-0.44650138257486993</v>
      </c>
      <c r="M10" s="20"/>
      <c r="N10" s="20"/>
      <c r="O10" s="30"/>
      <c r="P10" s="21">
        <f>P9/P8-1</f>
        <v>-9.5982332455618602E-3</v>
      </c>
      <c r="Q10" s="19"/>
      <c r="R10" s="19"/>
    </row>
    <row r="11" spans="1:18" x14ac:dyDescent="0.35">
      <c r="A11" s="10" t="s">
        <v>10</v>
      </c>
      <c r="B11" s="44" t="s">
        <v>14</v>
      </c>
      <c r="C11" s="15">
        <v>21.588000000000001</v>
      </c>
      <c r="D11" s="15">
        <v>371</v>
      </c>
      <c r="E11" s="15">
        <v>28</v>
      </c>
      <c r="F11" s="10"/>
      <c r="G11" s="15">
        <v>20.89</v>
      </c>
      <c r="H11" s="15">
        <v>352</v>
      </c>
      <c r="I11" s="15">
        <v>3</v>
      </c>
      <c r="J11" s="10" t="s">
        <v>10</v>
      </c>
      <c r="K11" s="44" t="s">
        <v>14</v>
      </c>
      <c r="L11" s="15">
        <v>20.89</v>
      </c>
      <c r="M11" s="15">
        <v>352</v>
      </c>
      <c r="N11" s="15">
        <v>3</v>
      </c>
      <c r="O11" s="10"/>
      <c r="P11" s="15">
        <v>21.588000000000001</v>
      </c>
      <c r="Q11" s="15">
        <v>371</v>
      </c>
      <c r="R11" s="15">
        <v>28</v>
      </c>
    </row>
    <row r="12" spans="1:18" x14ac:dyDescent="0.35">
      <c r="A12" s="10" t="s">
        <v>11</v>
      </c>
      <c r="B12" s="44" t="s">
        <v>14</v>
      </c>
      <c r="C12" s="15">
        <v>0.59499999999999997</v>
      </c>
      <c r="D12" s="15">
        <v>405</v>
      </c>
      <c r="E12" s="15">
        <v>0</v>
      </c>
      <c r="F12" s="10"/>
      <c r="G12" s="15">
        <v>0.59</v>
      </c>
      <c r="H12" s="15">
        <v>390</v>
      </c>
      <c r="I12" s="15">
        <v>0</v>
      </c>
      <c r="J12" s="10" t="s">
        <v>11</v>
      </c>
      <c r="K12" s="44" t="s">
        <v>14</v>
      </c>
      <c r="L12" s="15">
        <v>0.55000000000000004</v>
      </c>
      <c r="M12" s="15">
        <v>425</v>
      </c>
      <c r="N12" s="15"/>
      <c r="O12" s="10"/>
      <c r="P12" s="15">
        <v>0.56000000000000005</v>
      </c>
      <c r="Q12" s="15">
        <v>430</v>
      </c>
      <c r="R12" s="15">
        <v>0</v>
      </c>
    </row>
    <row r="13" spans="1:18" x14ac:dyDescent="0.35">
      <c r="A13" s="18"/>
      <c r="B13" s="24"/>
      <c r="C13" s="21">
        <f>C12/C11-1</f>
        <v>-0.97243839169909208</v>
      </c>
      <c r="D13" s="19"/>
      <c r="E13" s="19"/>
      <c r="F13" s="18"/>
      <c r="G13" s="21">
        <f>G12/G11-1</f>
        <v>-0.97175682144566777</v>
      </c>
      <c r="H13" s="20"/>
      <c r="I13" s="20"/>
      <c r="J13" s="18"/>
      <c r="K13" s="24"/>
      <c r="L13" s="21">
        <f>L12/L11-1</f>
        <v>-0.97367161321206319</v>
      </c>
      <c r="M13" s="20"/>
      <c r="N13" s="20"/>
      <c r="O13" s="10"/>
      <c r="P13" s="21">
        <f>P12/P11-1</f>
        <v>-0.97405966277561606</v>
      </c>
      <c r="Q13" s="19"/>
      <c r="R13" s="19"/>
    </row>
    <row r="14" spans="1:18" x14ac:dyDescent="0.35">
      <c r="A14" s="10" t="s">
        <v>10</v>
      </c>
      <c r="B14" s="44" t="s">
        <v>15</v>
      </c>
      <c r="C14" s="15">
        <v>72.67</v>
      </c>
      <c r="D14" s="15">
        <v>66</v>
      </c>
      <c r="E14" s="15">
        <v>0</v>
      </c>
      <c r="F14" s="10"/>
      <c r="G14" s="15">
        <v>21.47</v>
      </c>
      <c r="H14" s="15">
        <v>69</v>
      </c>
      <c r="I14" s="15">
        <v>0</v>
      </c>
      <c r="J14" s="10" t="s">
        <v>10</v>
      </c>
      <c r="K14" s="44" t="s">
        <v>15</v>
      </c>
      <c r="L14" s="15">
        <v>21.47</v>
      </c>
      <c r="M14" s="15">
        <v>69</v>
      </c>
      <c r="N14" s="15">
        <v>0</v>
      </c>
      <c r="O14" s="10"/>
      <c r="P14" s="15">
        <v>72.67</v>
      </c>
      <c r="Q14" s="15">
        <v>66</v>
      </c>
      <c r="R14" s="15">
        <v>0</v>
      </c>
    </row>
    <row r="15" spans="1:18" x14ac:dyDescent="0.35">
      <c r="A15" s="10" t="s">
        <v>11</v>
      </c>
      <c r="B15" s="44" t="s">
        <v>15</v>
      </c>
      <c r="C15" s="15">
        <v>71.897999999999996</v>
      </c>
      <c r="D15" s="15">
        <v>83</v>
      </c>
      <c r="E15" s="15">
        <v>0</v>
      </c>
      <c r="F15" s="10"/>
      <c r="G15" s="15">
        <v>32.47</v>
      </c>
      <c r="H15" s="15">
        <v>67</v>
      </c>
      <c r="I15" s="15">
        <v>0</v>
      </c>
      <c r="J15" s="10" t="s">
        <v>11</v>
      </c>
      <c r="K15" s="44" t="s">
        <v>15</v>
      </c>
      <c r="L15" s="15">
        <v>32.64</v>
      </c>
      <c r="M15" s="15">
        <v>93</v>
      </c>
      <c r="N15" s="15"/>
      <c r="O15" s="10"/>
      <c r="P15" s="15">
        <v>71.760000000000005</v>
      </c>
      <c r="Q15" s="15">
        <v>79</v>
      </c>
      <c r="R15" s="15">
        <v>0</v>
      </c>
    </row>
    <row r="16" spans="1:18" x14ac:dyDescent="0.35">
      <c r="A16" s="18"/>
      <c r="B16" s="24"/>
      <c r="C16" s="19">
        <f>C15/C14-1</f>
        <v>-1.0623365900646831E-2</v>
      </c>
      <c r="D16" s="19"/>
      <c r="E16" s="19"/>
      <c r="F16" s="18"/>
      <c r="G16" s="22">
        <f>G15/G14-1</f>
        <v>0.51234280391243603</v>
      </c>
      <c r="H16" s="20"/>
      <c r="I16" s="20"/>
      <c r="J16" s="18"/>
      <c r="K16" s="24"/>
      <c r="L16" s="22">
        <f>L15/L14-1</f>
        <v>0.52026082906380999</v>
      </c>
      <c r="M16" s="20"/>
      <c r="N16" s="20"/>
      <c r="O16" s="10"/>
      <c r="P16" s="21">
        <f>P15/P14-1</f>
        <v>-1.2522361359570633E-2</v>
      </c>
      <c r="Q16" s="19"/>
      <c r="R16" s="19"/>
    </row>
    <row r="17" spans="1:18" x14ac:dyDescent="0.35">
      <c r="A17" s="10" t="s">
        <v>10</v>
      </c>
      <c r="B17" s="44" t="s">
        <v>16</v>
      </c>
      <c r="C17" s="15">
        <v>23.902000000000001</v>
      </c>
      <c r="D17" s="15">
        <v>81</v>
      </c>
      <c r="E17" s="15">
        <v>0</v>
      </c>
      <c r="F17" s="10"/>
      <c r="G17" s="15">
        <v>9.5</v>
      </c>
      <c r="H17" s="15">
        <v>66</v>
      </c>
      <c r="I17" s="15">
        <v>0</v>
      </c>
      <c r="J17" s="10" t="s">
        <v>10</v>
      </c>
      <c r="K17" s="44" t="s">
        <v>16</v>
      </c>
      <c r="L17" s="15">
        <v>9.5</v>
      </c>
      <c r="M17" s="15">
        <v>66</v>
      </c>
      <c r="N17" s="15">
        <v>0</v>
      </c>
      <c r="O17" s="10"/>
      <c r="P17" s="15">
        <v>23.902000000000001</v>
      </c>
      <c r="Q17" s="15">
        <v>81</v>
      </c>
      <c r="R17" s="15">
        <v>0</v>
      </c>
    </row>
    <row r="18" spans="1:18" x14ac:dyDescent="0.35">
      <c r="A18" s="10" t="s">
        <v>11</v>
      </c>
      <c r="B18" s="44" t="s">
        <v>16</v>
      </c>
      <c r="C18" s="15">
        <v>46.817999999999998</v>
      </c>
      <c r="D18" s="15">
        <v>80</v>
      </c>
      <c r="E18" s="15">
        <v>0</v>
      </c>
      <c r="F18" s="10"/>
      <c r="G18" s="15">
        <v>22.42</v>
      </c>
      <c r="H18" s="15">
        <v>85</v>
      </c>
      <c r="I18" s="15">
        <v>0</v>
      </c>
      <c r="J18" s="10" t="s">
        <v>11</v>
      </c>
      <c r="K18" s="44" t="s">
        <v>16</v>
      </c>
      <c r="L18" s="15">
        <v>22.9</v>
      </c>
      <c r="M18" s="15">
        <v>87</v>
      </c>
      <c r="N18" s="15"/>
      <c r="O18" s="10"/>
      <c r="P18" s="15">
        <v>42.95</v>
      </c>
      <c r="Q18" s="15">
        <v>106</v>
      </c>
      <c r="R18" s="15">
        <v>0</v>
      </c>
    </row>
    <row r="19" spans="1:18" x14ac:dyDescent="0.35">
      <c r="A19" s="18"/>
      <c r="B19" s="24"/>
      <c r="C19" s="22">
        <f>C18/C17-1</f>
        <v>0.95874822190611653</v>
      </c>
      <c r="D19" s="19"/>
      <c r="E19" s="19"/>
      <c r="F19" s="18"/>
      <c r="G19" s="22">
        <f>G18/G17-1</f>
        <v>1.3600000000000003</v>
      </c>
      <c r="H19" s="20"/>
      <c r="I19" s="20"/>
      <c r="J19" s="18"/>
      <c r="K19" s="24"/>
      <c r="L19" s="22">
        <f>L18/L17-1</f>
        <v>1.4105263157894736</v>
      </c>
      <c r="M19" s="20"/>
      <c r="N19" s="20"/>
      <c r="O19" s="10"/>
      <c r="P19" s="22">
        <f>P18/P17-1</f>
        <v>0.79692075976905707</v>
      </c>
      <c r="Q19" s="19"/>
      <c r="R19" s="19"/>
    </row>
    <row r="20" spans="1:18" x14ac:dyDescent="0.35">
      <c r="A20" s="10" t="s">
        <v>10</v>
      </c>
      <c r="B20" s="44" t="s">
        <v>17</v>
      </c>
      <c r="C20" s="15">
        <v>68.128</v>
      </c>
      <c r="D20" s="15">
        <v>83</v>
      </c>
      <c r="E20" s="15">
        <v>0</v>
      </c>
      <c r="F20" s="10"/>
      <c r="G20" s="15">
        <v>21.55</v>
      </c>
      <c r="H20" s="15">
        <v>71</v>
      </c>
      <c r="I20" s="15">
        <v>0</v>
      </c>
      <c r="J20" s="10" t="s">
        <v>10</v>
      </c>
      <c r="K20" s="44" t="s">
        <v>17</v>
      </c>
      <c r="L20" s="15">
        <v>21.55</v>
      </c>
      <c r="M20" s="15">
        <v>71</v>
      </c>
      <c r="N20" s="15">
        <v>0</v>
      </c>
      <c r="O20" s="10"/>
      <c r="P20" s="15">
        <v>68.128</v>
      </c>
      <c r="Q20" s="15">
        <v>83</v>
      </c>
      <c r="R20" s="15">
        <v>0</v>
      </c>
    </row>
    <row r="21" spans="1:18" x14ac:dyDescent="0.35">
      <c r="A21" s="10" t="s">
        <v>11</v>
      </c>
      <c r="B21" s="44" t="s">
        <v>17</v>
      </c>
      <c r="C21" s="15">
        <v>68.245000000000005</v>
      </c>
      <c r="D21" s="15">
        <v>83</v>
      </c>
      <c r="E21" s="15">
        <v>0</v>
      </c>
      <c r="F21" s="10"/>
      <c r="G21" s="15">
        <v>33.36</v>
      </c>
      <c r="H21" s="15">
        <v>78</v>
      </c>
      <c r="I21" s="15">
        <v>0</v>
      </c>
      <c r="J21" s="10" t="s">
        <v>11</v>
      </c>
      <c r="K21" s="44" t="s">
        <v>17</v>
      </c>
      <c r="L21" s="15">
        <v>32.200000000000003</v>
      </c>
      <c r="M21" s="15">
        <v>76</v>
      </c>
      <c r="N21" s="15"/>
      <c r="O21" s="10"/>
      <c r="P21" s="15">
        <v>66.41</v>
      </c>
      <c r="Q21" s="15">
        <v>80</v>
      </c>
      <c r="R21" s="15">
        <v>0</v>
      </c>
    </row>
    <row r="22" spans="1:18" x14ac:dyDescent="0.35">
      <c r="A22" s="18"/>
      <c r="B22" s="24"/>
      <c r="C22" s="19">
        <f>C21/C20-1</f>
        <v>1.7173555659935058E-3</v>
      </c>
      <c r="D22" s="20"/>
      <c r="E22" s="20"/>
      <c r="F22" s="18"/>
      <c r="G22" s="22">
        <f>G21/G20-1</f>
        <v>0.5480278422273781</v>
      </c>
      <c r="H22" s="20"/>
      <c r="I22" s="20"/>
      <c r="J22" s="18"/>
      <c r="K22" s="24"/>
      <c r="L22" s="22">
        <f>L21/L20-1</f>
        <v>0.49419953596287702</v>
      </c>
      <c r="M22" s="20"/>
      <c r="N22" s="20"/>
      <c r="O22" s="10"/>
      <c r="P22" s="21">
        <f>P21/P20-1</f>
        <v>-2.5217238139971898E-2</v>
      </c>
      <c r="Q22" s="20"/>
      <c r="R22" s="20"/>
    </row>
    <row r="23" spans="1:18" x14ac:dyDescent="0.35">
      <c r="A23" s="10" t="s">
        <v>10</v>
      </c>
      <c r="B23" s="44" t="s">
        <v>18</v>
      </c>
      <c r="C23" s="15">
        <v>45.933</v>
      </c>
      <c r="D23" s="15">
        <v>73</v>
      </c>
      <c r="E23" s="15">
        <v>0</v>
      </c>
      <c r="F23" s="10"/>
      <c r="G23" s="15">
        <v>14.67</v>
      </c>
      <c r="H23" s="15">
        <v>64</v>
      </c>
      <c r="I23" s="15">
        <v>0</v>
      </c>
      <c r="J23" s="10" t="s">
        <v>10</v>
      </c>
      <c r="K23" s="44" t="s">
        <v>18</v>
      </c>
      <c r="L23" s="15">
        <v>14.67</v>
      </c>
      <c r="M23" s="15">
        <v>64</v>
      </c>
      <c r="N23" s="15">
        <v>0</v>
      </c>
      <c r="O23" s="10"/>
      <c r="P23" s="15">
        <v>45.933</v>
      </c>
      <c r="Q23" s="15">
        <v>73</v>
      </c>
      <c r="R23" s="15">
        <v>0</v>
      </c>
    </row>
    <row r="24" spans="1:18" x14ac:dyDescent="0.35">
      <c r="A24" s="10" t="s">
        <v>11</v>
      </c>
      <c r="B24" s="44" t="s">
        <v>18</v>
      </c>
      <c r="C24" s="15">
        <v>73.364999999999995</v>
      </c>
      <c r="D24" s="15">
        <v>80</v>
      </c>
      <c r="E24" s="15">
        <v>0</v>
      </c>
      <c r="F24" s="10"/>
      <c r="G24" s="15">
        <v>32.21</v>
      </c>
      <c r="H24" s="15">
        <v>75</v>
      </c>
      <c r="I24" s="15"/>
      <c r="J24" s="10" t="s">
        <v>11</v>
      </c>
      <c r="K24" s="44" t="s">
        <v>18</v>
      </c>
      <c r="L24" s="15">
        <v>33.76</v>
      </c>
      <c r="M24" s="15">
        <v>87</v>
      </c>
      <c r="N24" s="15"/>
      <c r="O24" s="10"/>
      <c r="P24" s="15">
        <v>66.040000000000006</v>
      </c>
      <c r="Q24" s="15">
        <v>80</v>
      </c>
      <c r="R24" s="15">
        <v>0</v>
      </c>
    </row>
    <row r="25" spans="1:18" x14ac:dyDescent="0.35">
      <c r="A25" s="18"/>
      <c r="B25" s="24"/>
      <c r="C25" s="22">
        <f>C24/C23-1</f>
        <v>0.59721768663052699</v>
      </c>
      <c r="D25" s="20"/>
      <c r="E25" s="20"/>
      <c r="F25" s="18"/>
      <c r="G25" s="22">
        <f>G24/G23-1</f>
        <v>1.1956373551465576</v>
      </c>
      <c r="H25" s="20"/>
      <c r="I25" s="20"/>
      <c r="J25" s="18"/>
      <c r="K25" s="24"/>
      <c r="L25" s="22">
        <f>L24/L23-1</f>
        <v>1.3012951601908656</v>
      </c>
      <c r="M25" s="20"/>
      <c r="N25" s="20"/>
      <c r="O25" s="10"/>
      <c r="P25" s="22">
        <f>P24/P23-1</f>
        <v>0.4377462826290468</v>
      </c>
      <c r="Q25" s="20"/>
      <c r="R25" s="20"/>
    </row>
    <row r="26" spans="1:18" x14ac:dyDescent="0.35">
      <c r="A26" s="10" t="s">
        <v>10</v>
      </c>
      <c r="B26" s="44" t="s">
        <v>19</v>
      </c>
      <c r="C26" s="15">
        <v>45.777999999999999</v>
      </c>
      <c r="D26" s="15">
        <v>76</v>
      </c>
      <c r="E26" s="15">
        <v>0</v>
      </c>
      <c r="F26" s="10"/>
      <c r="G26" s="15">
        <v>14.44</v>
      </c>
      <c r="H26" s="15">
        <v>79</v>
      </c>
      <c r="I26" s="15">
        <v>0</v>
      </c>
      <c r="J26" s="10" t="s">
        <v>10</v>
      </c>
      <c r="K26" s="44" t="s">
        <v>19</v>
      </c>
      <c r="L26" s="15">
        <v>14.44</v>
      </c>
      <c r="M26" s="15">
        <v>79</v>
      </c>
      <c r="N26" s="15">
        <v>0</v>
      </c>
      <c r="O26" s="10"/>
      <c r="P26" s="15">
        <v>45.777999999999999</v>
      </c>
      <c r="Q26" s="15">
        <v>76</v>
      </c>
      <c r="R26" s="15">
        <v>0</v>
      </c>
    </row>
    <row r="27" spans="1:18" x14ac:dyDescent="0.35">
      <c r="A27" s="10" t="s">
        <v>11</v>
      </c>
      <c r="B27" s="44" t="s">
        <v>19</v>
      </c>
      <c r="C27" s="15">
        <v>73.174999999999997</v>
      </c>
      <c r="D27" s="15">
        <v>77</v>
      </c>
      <c r="E27" s="15">
        <v>0</v>
      </c>
      <c r="F27" s="10"/>
      <c r="G27" s="15">
        <v>32.119999999999997</v>
      </c>
      <c r="H27" s="15">
        <v>69</v>
      </c>
      <c r="I27" s="15">
        <v>0</v>
      </c>
      <c r="J27" s="10" t="s">
        <v>11</v>
      </c>
      <c r="K27" s="44" t="s">
        <v>19</v>
      </c>
      <c r="L27" s="15">
        <v>33.076999999999998</v>
      </c>
      <c r="M27" s="15">
        <v>72</v>
      </c>
      <c r="N27" s="15"/>
      <c r="O27" s="10"/>
      <c r="P27" s="15">
        <v>64.489999999999995</v>
      </c>
      <c r="Q27" s="15">
        <v>86</v>
      </c>
      <c r="R27" s="15">
        <v>0</v>
      </c>
    </row>
    <row r="28" spans="1:18" x14ac:dyDescent="0.35">
      <c r="A28" s="18"/>
      <c r="B28" s="24"/>
      <c r="C28" s="22">
        <f>C27/C26-1</f>
        <v>0.59847525012014513</v>
      </c>
      <c r="D28" s="20"/>
      <c r="E28" s="20"/>
      <c r="F28" s="18"/>
      <c r="G28" s="22">
        <f>G27/G26-1</f>
        <v>1.2243767313019389</v>
      </c>
      <c r="H28" s="20"/>
      <c r="I28" s="20"/>
      <c r="J28" s="18"/>
      <c r="K28" s="24"/>
      <c r="L28" s="22">
        <f>L27/L26-1</f>
        <v>1.2906509695290858</v>
      </c>
      <c r="M28" s="20"/>
      <c r="N28" s="20"/>
      <c r="O28" s="10"/>
      <c r="P28" s="22">
        <f>P27/P26-1</f>
        <v>0.40875529730438198</v>
      </c>
      <c r="Q28" s="20"/>
      <c r="R28" s="20"/>
    </row>
    <row r="29" spans="1:18" x14ac:dyDescent="0.35">
      <c r="A29" s="10" t="s">
        <v>10</v>
      </c>
      <c r="B29" s="44" t="s">
        <v>20</v>
      </c>
      <c r="C29" s="15">
        <v>46.515000000000001</v>
      </c>
      <c r="D29" s="15">
        <v>61</v>
      </c>
      <c r="E29" s="15">
        <v>3</v>
      </c>
      <c r="F29" s="10"/>
      <c r="G29" s="15">
        <v>20.329999999999998</v>
      </c>
      <c r="H29" s="15">
        <v>72</v>
      </c>
      <c r="I29" s="15">
        <v>0</v>
      </c>
      <c r="J29" s="10" t="s">
        <v>10</v>
      </c>
      <c r="K29" s="44" t="s">
        <v>20</v>
      </c>
      <c r="L29" s="15">
        <v>20.329999999999998</v>
      </c>
      <c r="M29" s="15">
        <v>72</v>
      </c>
      <c r="N29" s="15">
        <v>0</v>
      </c>
      <c r="O29" s="10"/>
      <c r="P29" s="15">
        <v>46.515000000000001</v>
      </c>
      <c r="Q29" s="15">
        <v>61</v>
      </c>
      <c r="R29" s="15">
        <v>3</v>
      </c>
    </row>
    <row r="30" spans="1:18" x14ac:dyDescent="0.35">
      <c r="A30" s="10" t="s">
        <v>11</v>
      </c>
      <c r="B30" s="44" t="s">
        <v>20</v>
      </c>
      <c r="C30" s="15">
        <v>53.021000000000001</v>
      </c>
      <c r="D30" s="15">
        <v>81</v>
      </c>
      <c r="E30" s="15">
        <v>1</v>
      </c>
      <c r="F30" s="10"/>
      <c r="G30" s="15">
        <v>40.58</v>
      </c>
      <c r="H30" s="15">
        <v>71</v>
      </c>
      <c r="I30" s="15">
        <v>0</v>
      </c>
      <c r="J30" s="10" t="s">
        <v>11</v>
      </c>
      <c r="K30" s="44" t="s">
        <v>20</v>
      </c>
      <c r="L30" s="15">
        <v>29.57</v>
      </c>
      <c r="M30" s="15">
        <v>87</v>
      </c>
      <c r="N30" s="15"/>
      <c r="O30" s="10"/>
      <c r="P30" s="15">
        <v>51.03</v>
      </c>
      <c r="Q30" s="15">
        <v>73</v>
      </c>
      <c r="R30" s="15">
        <v>0</v>
      </c>
    </row>
    <row r="31" spans="1:18" x14ac:dyDescent="0.35">
      <c r="A31" s="18"/>
      <c r="B31" s="24"/>
      <c r="C31" s="22">
        <f>C30/C29-1</f>
        <v>0.13986885950768579</v>
      </c>
      <c r="D31" s="20"/>
      <c r="E31" s="20"/>
      <c r="F31" s="18"/>
      <c r="G31" s="22">
        <f>G30/G29-1</f>
        <v>0.99606492867683238</v>
      </c>
      <c r="H31" s="20"/>
      <c r="I31" s="20"/>
      <c r="J31" s="18"/>
      <c r="K31" s="24"/>
      <c r="L31" s="22">
        <f>L30/L29-1</f>
        <v>0.45450073782587319</v>
      </c>
      <c r="M31" s="20"/>
      <c r="N31" s="20"/>
      <c r="O31" s="10"/>
      <c r="P31" s="27">
        <f>P30/P29-1</f>
        <v>9.7065462753950449E-2</v>
      </c>
      <c r="Q31" s="20"/>
      <c r="R31" s="20"/>
    </row>
    <row r="32" spans="1:18" x14ac:dyDescent="0.35">
      <c r="A32" s="10" t="s">
        <v>10</v>
      </c>
      <c r="B32" s="44" t="s">
        <v>21</v>
      </c>
      <c r="C32" s="15">
        <v>62.286999999999999</v>
      </c>
      <c r="D32" s="15">
        <v>78</v>
      </c>
      <c r="E32" s="15">
        <v>0</v>
      </c>
      <c r="F32" s="10"/>
      <c r="G32" s="15">
        <v>38.979999999999997</v>
      </c>
      <c r="H32" s="15">
        <v>74</v>
      </c>
      <c r="I32" s="15">
        <v>0</v>
      </c>
      <c r="J32" s="10" t="s">
        <v>10</v>
      </c>
      <c r="K32" s="44" t="s">
        <v>21</v>
      </c>
      <c r="L32" s="15">
        <v>38.979999999999997</v>
      </c>
      <c r="M32" s="15">
        <v>74</v>
      </c>
      <c r="N32" s="15">
        <v>0</v>
      </c>
      <c r="O32" s="10"/>
      <c r="P32" s="15">
        <v>62.286999999999999</v>
      </c>
      <c r="Q32" s="15">
        <v>78</v>
      </c>
      <c r="R32" s="15">
        <v>0</v>
      </c>
    </row>
    <row r="33" spans="1:18" x14ac:dyDescent="0.35">
      <c r="A33" s="10" t="s">
        <v>11</v>
      </c>
      <c r="B33" s="44" t="s">
        <v>21</v>
      </c>
      <c r="C33" s="15">
        <v>66.911000000000001</v>
      </c>
      <c r="D33" s="15">
        <v>83</v>
      </c>
      <c r="E33" s="15">
        <v>0</v>
      </c>
      <c r="F33" s="10"/>
      <c r="G33" s="15">
        <v>50.74</v>
      </c>
      <c r="H33" s="15">
        <v>86</v>
      </c>
      <c r="I33" s="15">
        <v>0</v>
      </c>
      <c r="J33" s="10" t="s">
        <v>11</v>
      </c>
      <c r="K33" s="44" t="s">
        <v>21</v>
      </c>
      <c r="L33" s="15">
        <v>38.26</v>
      </c>
      <c r="M33" s="15">
        <v>861</v>
      </c>
      <c r="N33" s="15">
        <v>1</v>
      </c>
      <c r="O33" s="10"/>
      <c r="P33" s="15">
        <v>57.25</v>
      </c>
      <c r="Q33" s="15">
        <v>104</v>
      </c>
      <c r="R33" s="15">
        <v>0</v>
      </c>
    </row>
    <row r="34" spans="1:18" x14ac:dyDescent="0.35">
      <c r="A34" s="18"/>
      <c r="B34" s="24"/>
      <c r="C34" s="19">
        <f>C33/C32-1</f>
        <v>7.4236999694960559E-2</v>
      </c>
      <c r="D34" s="20"/>
      <c r="E34" s="20"/>
      <c r="F34" s="18"/>
      <c r="G34" s="22">
        <f>G33/G32-1</f>
        <v>0.30169317598768619</v>
      </c>
      <c r="H34" s="20"/>
      <c r="I34" s="20"/>
      <c r="J34" s="18"/>
      <c r="K34" s="24"/>
      <c r="L34" s="22">
        <f>L33/L32-1</f>
        <v>-1.8471010774756214E-2</v>
      </c>
      <c r="M34" s="20"/>
      <c r="N34" s="20"/>
      <c r="O34" s="10"/>
      <c r="P34" s="21">
        <f>P33/P32-1</f>
        <v>-8.0867596769791383E-2</v>
      </c>
      <c r="Q34" s="20"/>
      <c r="R34" s="20"/>
    </row>
    <row r="35" spans="1:18" x14ac:dyDescent="0.35">
      <c r="A35" s="10" t="s">
        <v>10</v>
      </c>
      <c r="B35" s="44" t="s">
        <v>22</v>
      </c>
      <c r="C35" s="15">
        <v>39.674999999999997</v>
      </c>
      <c r="D35" s="15">
        <v>80</v>
      </c>
      <c r="E35" s="15">
        <v>2</v>
      </c>
      <c r="F35" s="10"/>
      <c r="G35" s="15">
        <v>20.34</v>
      </c>
      <c r="H35" s="15">
        <v>73</v>
      </c>
      <c r="I35" s="15">
        <v>0</v>
      </c>
      <c r="J35" s="10" t="s">
        <v>10</v>
      </c>
      <c r="K35" s="44" t="s">
        <v>22</v>
      </c>
      <c r="L35" s="15">
        <v>20.34</v>
      </c>
      <c r="M35" s="15">
        <v>73</v>
      </c>
      <c r="N35" s="15">
        <v>0</v>
      </c>
      <c r="O35" s="10"/>
      <c r="P35" s="15">
        <v>39.674999999999997</v>
      </c>
      <c r="Q35" s="15">
        <v>80</v>
      </c>
      <c r="R35" s="15">
        <v>2</v>
      </c>
    </row>
    <row r="36" spans="1:18" x14ac:dyDescent="0.35">
      <c r="A36" s="10" t="s">
        <v>11</v>
      </c>
      <c r="B36" s="44" t="s">
        <v>22</v>
      </c>
      <c r="C36" s="15">
        <v>48.235999999999997</v>
      </c>
      <c r="D36" s="15">
        <v>82</v>
      </c>
      <c r="E36" s="15">
        <v>0</v>
      </c>
      <c r="F36" s="10"/>
      <c r="G36" s="15">
        <v>27.96</v>
      </c>
      <c r="H36" s="15">
        <v>80</v>
      </c>
      <c r="I36" s="15">
        <v>0</v>
      </c>
      <c r="J36" s="10" t="s">
        <v>11</v>
      </c>
      <c r="K36" s="44" t="s">
        <v>22</v>
      </c>
      <c r="L36" s="15">
        <v>24.13</v>
      </c>
      <c r="M36" s="15">
        <v>76</v>
      </c>
      <c r="N36" s="15">
        <v>2</v>
      </c>
      <c r="O36" s="10"/>
      <c r="P36" s="15">
        <v>48.1</v>
      </c>
      <c r="Q36" s="15">
        <v>72</v>
      </c>
      <c r="R36" s="15">
        <v>7</v>
      </c>
    </row>
    <row r="37" spans="1:18" x14ac:dyDescent="0.35">
      <c r="A37" s="18"/>
      <c r="B37" s="24"/>
      <c r="C37" s="22">
        <f>C36/C35-1</f>
        <v>0.215778197857593</v>
      </c>
      <c r="D37" s="20"/>
      <c r="E37" s="20"/>
      <c r="F37" s="18"/>
      <c r="G37" s="22">
        <f>G36/G35-1</f>
        <v>0.37463126843657824</v>
      </c>
      <c r="H37" s="20"/>
      <c r="I37" s="20"/>
      <c r="J37" s="18"/>
      <c r="K37" s="24"/>
      <c r="L37" s="22">
        <f>L36/L35-1</f>
        <v>0.18633235004916426</v>
      </c>
      <c r="M37" s="20"/>
      <c r="N37" s="20"/>
      <c r="O37" s="10"/>
      <c r="P37" s="22">
        <f>P36/P35-1</f>
        <v>0.21235034656584761</v>
      </c>
      <c r="Q37" s="20"/>
      <c r="R37" s="20"/>
    </row>
    <row r="38" spans="1:18" x14ac:dyDescent="0.35">
      <c r="A38" s="10" t="s">
        <v>10</v>
      </c>
      <c r="B38" s="44" t="s">
        <v>23</v>
      </c>
      <c r="C38" s="15">
        <v>45.801000000000002</v>
      </c>
      <c r="D38" s="15">
        <v>73</v>
      </c>
      <c r="E38" s="15">
        <v>1</v>
      </c>
      <c r="F38" s="10"/>
      <c r="G38" s="15">
        <v>21.24</v>
      </c>
      <c r="H38" s="15">
        <v>64</v>
      </c>
      <c r="I38" s="15">
        <v>0</v>
      </c>
      <c r="J38" s="10" t="s">
        <v>10</v>
      </c>
      <c r="K38" s="44" t="s">
        <v>23</v>
      </c>
      <c r="L38" s="15">
        <v>21.24</v>
      </c>
      <c r="M38" s="15">
        <v>64</v>
      </c>
      <c r="N38" s="15">
        <v>0</v>
      </c>
      <c r="O38" s="10"/>
      <c r="P38" s="15">
        <v>45.801000000000002</v>
      </c>
      <c r="Q38" s="15">
        <v>73</v>
      </c>
      <c r="R38" s="15">
        <v>1</v>
      </c>
    </row>
    <row r="39" spans="1:18" x14ac:dyDescent="0.35">
      <c r="A39" s="10" t="s">
        <v>11</v>
      </c>
      <c r="B39" s="44" t="s">
        <v>23</v>
      </c>
      <c r="C39" s="15">
        <v>47.975999999999999</v>
      </c>
      <c r="D39" s="15">
        <v>80</v>
      </c>
      <c r="E39" s="15">
        <v>0</v>
      </c>
      <c r="F39" s="10"/>
      <c r="G39" s="15">
        <v>28.5</v>
      </c>
      <c r="H39" s="15">
        <v>76</v>
      </c>
      <c r="I39" s="15">
        <v>0</v>
      </c>
      <c r="J39" s="10" t="s">
        <v>11</v>
      </c>
      <c r="K39" s="44" t="s">
        <v>23</v>
      </c>
      <c r="L39" s="15">
        <v>24.85</v>
      </c>
      <c r="M39" s="15">
        <v>87</v>
      </c>
      <c r="N39" s="15">
        <v>0</v>
      </c>
      <c r="O39" s="10"/>
      <c r="P39" s="15">
        <v>49.84</v>
      </c>
      <c r="Q39" s="15">
        <v>78</v>
      </c>
      <c r="R39" s="15">
        <v>1</v>
      </c>
    </row>
    <row r="40" spans="1:18" x14ac:dyDescent="0.35">
      <c r="A40" s="18"/>
      <c r="B40" s="24"/>
      <c r="C40" s="19">
        <f>C39/C38-1</f>
        <v>4.7488046112530213E-2</v>
      </c>
      <c r="D40" s="20"/>
      <c r="E40" s="20"/>
      <c r="F40" s="18"/>
      <c r="G40" s="22">
        <f>G39/G38-1</f>
        <v>0.3418079096045199</v>
      </c>
      <c r="H40" s="20"/>
      <c r="I40" s="20"/>
      <c r="J40" s="18"/>
      <c r="K40" s="24"/>
      <c r="L40" s="22">
        <f>L39/L38-1</f>
        <v>0.16996233521657267</v>
      </c>
      <c r="M40" s="20"/>
      <c r="N40" s="20"/>
      <c r="O40" s="10"/>
      <c r="P40" s="19">
        <f>P39/P38-1</f>
        <v>8.8185847470579226E-2</v>
      </c>
      <c r="Q40" s="20"/>
      <c r="R40" s="20"/>
    </row>
    <row r="41" spans="1:18" x14ac:dyDescent="0.35">
      <c r="A41" s="10" t="s">
        <v>10</v>
      </c>
      <c r="B41" s="44" t="s">
        <v>24</v>
      </c>
      <c r="C41" s="15">
        <v>44.85</v>
      </c>
      <c r="D41" s="15">
        <v>70</v>
      </c>
      <c r="E41" s="15">
        <v>4</v>
      </c>
      <c r="F41" s="10"/>
      <c r="G41" s="15">
        <v>21.19</v>
      </c>
      <c r="H41" s="15">
        <v>79</v>
      </c>
      <c r="I41" s="15">
        <v>0</v>
      </c>
      <c r="J41" s="10" t="s">
        <v>10</v>
      </c>
      <c r="K41" s="44" t="s">
        <v>24</v>
      </c>
      <c r="L41" s="15">
        <v>21.19</v>
      </c>
      <c r="M41" s="15">
        <v>79</v>
      </c>
      <c r="N41" s="15">
        <v>0</v>
      </c>
      <c r="O41" s="10"/>
      <c r="P41" s="15">
        <v>44.85</v>
      </c>
      <c r="Q41" s="15">
        <v>70</v>
      </c>
      <c r="R41" s="15">
        <v>4</v>
      </c>
    </row>
    <row r="42" spans="1:18" x14ac:dyDescent="0.35">
      <c r="A42" s="10" t="s">
        <v>11</v>
      </c>
      <c r="B42" s="44" t="s">
        <v>24</v>
      </c>
      <c r="C42" s="15">
        <v>50.247999999999998</v>
      </c>
      <c r="D42" s="15">
        <v>73</v>
      </c>
      <c r="E42" s="15">
        <v>1</v>
      </c>
      <c r="F42" s="10"/>
      <c r="G42" s="15">
        <v>28.06</v>
      </c>
      <c r="H42" s="15">
        <v>70</v>
      </c>
      <c r="I42" s="15">
        <v>0</v>
      </c>
      <c r="J42" s="10" t="s">
        <v>11</v>
      </c>
      <c r="K42" s="44" t="s">
        <v>24</v>
      </c>
      <c r="L42" s="15">
        <v>23.31</v>
      </c>
      <c r="M42" s="15">
        <v>70</v>
      </c>
      <c r="N42" s="15">
        <v>3</v>
      </c>
      <c r="O42" s="10"/>
      <c r="P42" s="15">
        <v>41.02</v>
      </c>
      <c r="Q42" s="15">
        <v>82</v>
      </c>
      <c r="R42" s="15">
        <v>7</v>
      </c>
    </row>
    <row r="43" spans="1:18" x14ac:dyDescent="0.35">
      <c r="A43" s="18"/>
      <c r="B43" s="31"/>
      <c r="C43" s="22">
        <f>C42/C41-1</f>
        <v>0.12035674470457081</v>
      </c>
      <c r="D43" s="18"/>
      <c r="E43" s="18"/>
      <c r="F43" s="18"/>
      <c r="G43" s="22">
        <f>G42/G41-1</f>
        <v>0.32420953279848974</v>
      </c>
      <c r="H43" s="18"/>
      <c r="I43" s="18"/>
      <c r="J43" s="18"/>
      <c r="K43" s="31"/>
      <c r="L43" s="22">
        <f>L42/L41-1</f>
        <v>0.10004719207173185</v>
      </c>
      <c r="M43" s="18"/>
      <c r="N43" s="18"/>
      <c r="O43" s="10"/>
      <c r="P43" s="21">
        <f>P42/P41-1</f>
        <v>-8.539576365663315E-2</v>
      </c>
      <c r="Q43" s="18"/>
      <c r="R43" s="18"/>
    </row>
    <row r="45" spans="1:18" ht="15" thickBot="1" x14ac:dyDescent="0.4">
      <c r="B45" s="25"/>
      <c r="C45" s="14"/>
      <c r="D45" s="14"/>
      <c r="E45" s="14"/>
      <c r="K45" s="25"/>
      <c r="P45" s="14"/>
      <c r="Q45" s="14"/>
      <c r="R45" s="14"/>
    </row>
    <row r="46" spans="1:18" ht="15" thickBot="1" x14ac:dyDescent="0.4">
      <c r="C46" s="1"/>
      <c r="D46" s="1"/>
      <c r="E46" s="1"/>
      <c r="P46" s="1"/>
      <c r="Q46" s="1"/>
      <c r="R46" s="1"/>
    </row>
    <row r="47" spans="1:18" ht="15" thickBot="1" x14ac:dyDescent="0.4">
      <c r="C47" s="1"/>
      <c r="D47" s="1"/>
      <c r="E47" s="1"/>
      <c r="P47" s="1"/>
      <c r="Q47" s="1"/>
      <c r="R47" s="1"/>
    </row>
    <row r="48" spans="1:18" x14ac:dyDescent="0.35">
      <c r="C48" s="1"/>
      <c r="D48" s="1"/>
      <c r="E48" s="1"/>
      <c r="P48" s="1"/>
      <c r="Q48" s="1"/>
      <c r="R48" s="1"/>
    </row>
  </sheetData>
  <mergeCells count="32">
    <mergeCell ref="B41:B42"/>
    <mergeCell ref="K3:N3"/>
    <mergeCell ref="B14:B15"/>
    <mergeCell ref="B17:B18"/>
    <mergeCell ref="B20:B21"/>
    <mergeCell ref="B23:B24"/>
    <mergeCell ref="B26:B27"/>
    <mergeCell ref="B29:B30"/>
    <mergeCell ref="G3:I3"/>
    <mergeCell ref="C3:E3"/>
    <mergeCell ref="B5:B6"/>
    <mergeCell ref="B8:B9"/>
    <mergeCell ref="B11:B12"/>
    <mergeCell ref="K35:K36"/>
    <mergeCell ref="K38:K39"/>
    <mergeCell ref="K41:K42"/>
    <mergeCell ref="K11:K12"/>
    <mergeCell ref="K14:K15"/>
    <mergeCell ref="B32:B33"/>
    <mergeCell ref="B35:B36"/>
    <mergeCell ref="B38:B39"/>
    <mergeCell ref="K17:K18"/>
    <mergeCell ref="K20:K21"/>
    <mergeCell ref="K23:K24"/>
    <mergeCell ref="K26:K27"/>
    <mergeCell ref="K29:K30"/>
    <mergeCell ref="K32:K33"/>
    <mergeCell ref="C2:I2"/>
    <mergeCell ref="L2:R2"/>
    <mergeCell ref="P3:R3"/>
    <mergeCell ref="K5:K6"/>
    <mergeCell ref="K8:K9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CBCEA-1C02-46E0-9E2A-C37EA4DCDA28}">
  <dimension ref="A2:K20"/>
  <sheetViews>
    <sheetView topLeftCell="A8" workbookViewId="0">
      <selection activeCell="D28" sqref="D28"/>
    </sheetView>
  </sheetViews>
  <sheetFormatPr defaultRowHeight="14.5" x14ac:dyDescent="0.35"/>
  <cols>
    <col min="1" max="1" width="39.90625" bestFit="1" customWidth="1"/>
  </cols>
  <sheetData>
    <row r="2" spans="1:11" ht="15" thickBot="1" x14ac:dyDescent="0.4">
      <c r="A2" t="s">
        <v>7</v>
      </c>
    </row>
    <row r="3" spans="1:11" ht="15" thickBot="1" x14ac:dyDescent="0.4">
      <c r="A3" t="s">
        <v>0</v>
      </c>
      <c r="B3" s="2">
        <v>3.2549999999999999</v>
      </c>
      <c r="C3" s="2">
        <v>3.2469999999999999</v>
      </c>
      <c r="D3" s="2">
        <v>3.2559999999999998</v>
      </c>
      <c r="E3" s="2">
        <v>3.2290000000000001</v>
      </c>
      <c r="F3" s="2">
        <v>3.1779999999999999</v>
      </c>
      <c r="G3" s="2">
        <v>3.2410000000000001</v>
      </c>
      <c r="H3" s="2">
        <v>3.2589999999999999</v>
      </c>
      <c r="I3" s="2">
        <v>3.1890000000000001</v>
      </c>
      <c r="J3" s="2">
        <v>3.24</v>
      </c>
      <c r="K3" s="2">
        <v>3.2109999999999999</v>
      </c>
    </row>
    <row r="4" spans="1:11" ht="15" thickBot="1" x14ac:dyDescent="0.4">
      <c r="A4" t="s">
        <v>1</v>
      </c>
      <c r="B4" s="2">
        <v>2.036</v>
      </c>
      <c r="C4" s="2">
        <v>4.351</v>
      </c>
      <c r="D4" s="2">
        <v>1.369</v>
      </c>
      <c r="E4" s="2">
        <v>1.3169999999999999</v>
      </c>
      <c r="F4" s="2">
        <v>1.4</v>
      </c>
      <c r="G4" s="2">
        <v>1.3069999999999999</v>
      </c>
      <c r="H4" s="2">
        <v>1.034</v>
      </c>
      <c r="I4" s="2">
        <v>1.3169999999999999</v>
      </c>
      <c r="J4" s="2">
        <v>1.274</v>
      </c>
      <c r="K4" s="2">
        <v>1.482</v>
      </c>
    </row>
    <row r="5" spans="1:11" ht="15" thickBot="1" x14ac:dyDescent="0.4">
      <c r="A5" t="s">
        <v>2</v>
      </c>
      <c r="B5" s="2">
        <v>5.0549999999999997</v>
      </c>
      <c r="C5" s="2">
        <v>4.9080000000000004</v>
      </c>
      <c r="D5" s="2">
        <v>4.6260000000000003</v>
      </c>
      <c r="E5" s="2">
        <v>4.6989999999999998</v>
      </c>
      <c r="F5" s="2">
        <v>4.7110000000000003</v>
      </c>
      <c r="G5" s="2">
        <v>4.7110000000000003</v>
      </c>
      <c r="H5" s="2">
        <v>4.3600000000000003</v>
      </c>
      <c r="I5" s="2">
        <v>4.9870000000000001</v>
      </c>
      <c r="J5" s="2">
        <v>5.0679999999999996</v>
      </c>
      <c r="K5" s="2">
        <v>4.5</v>
      </c>
    </row>
    <row r="6" spans="1:11" ht="15" thickBot="1" x14ac:dyDescent="0.4">
      <c r="A6" t="s">
        <v>3</v>
      </c>
      <c r="B6" s="2">
        <v>3.0550000000000002</v>
      </c>
      <c r="C6" s="2">
        <v>6.2069999999999999</v>
      </c>
      <c r="D6" s="2">
        <v>2.6160000000000001</v>
      </c>
      <c r="E6" s="2">
        <v>2.7490000000000001</v>
      </c>
      <c r="F6" s="2">
        <v>2.7770000000000001</v>
      </c>
      <c r="G6" s="2">
        <v>2.7120000000000002</v>
      </c>
      <c r="H6" s="2">
        <v>2.5270000000000001</v>
      </c>
      <c r="I6" s="2">
        <v>3.4279999999999999</v>
      </c>
      <c r="J6" s="2">
        <v>3.2610000000000001</v>
      </c>
      <c r="K6" s="2">
        <v>2.3199999999999998</v>
      </c>
    </row>
    <row r="7" spans="1:11" ht="15" thickBot="1" x14ac:dyDescent="0.4">
      <c r="A7" t="s">
        <v>4</v>
      </c>
      <c r="B7" s="2">
        <v>3.6320000000000001</v>
      </c>
      <c r="C7" s="2">
        <v>3.181</v>
      </c>
      <c r="D7" s="2">
        <v>2.9580000000000002</v>
      </c>
      <c r="E7" s="2">
        <v>2.8969999999999998</v>
      </c>
      <c r="F7" s="2">
        <v>2.7570000000000001</v>
      </c>
      <c r="G7" s="2">
        <v>2.8250000000000002</v>
      </c>
      <c r="H7" s="2">
        <v>2.581</v>
      </c>
      <c r="I7" s="3">
        <v>3.2360000000000002</v>
      </c>
      <c r="J7" s="2">
        <v>3.1120000000000001</v>
      </c>
      <c r="K7" s="2">
        <v>2.56</v>
      </c>
    </row>
    <row r="8" spans="1:11" ht="15" thickBot="1" x14ac:dyDescent="0.4">
      <c r="A8" t="s">
        <v>5</v>
      </c>
      <c r="B8" s="2">
        <v>3.1739999999999999</v>
      </c>
      <c r="C8" s="2">
        <v>5.5549999999999997</v>
      </c>
      <c r="D8" s="2">
        <v>2.8919999999999999</v>
      </c>
      <c r="E8" s="2">
        <v>2.8079999999999998</v>
      </c>
      <c r="F8" s="2">
        <v>2.9350000000000001</v>
      </c>
      <c r="G8" s="2">
        <v>3.0289999999999999</v>
      </c>
      <c r="H8" s="2">
        <v>2.4660000000000002</v>
      </c>
      <c r="I8" s="2">
        <v>3.1080000000000001</v>
      </c>
      <c r="J8" s="2">
        <v>3.2869999999999999</v>
      </c>
      <c r="K8" s="2">
        <v>2.0499999999999998</v>
      </c>
    </row>
    <row r="9" spans="1:11" x14ac:dyDescent="0.35">
      <c r="A9" t="s">
        <v>6</v>
      </c>
      <c r="B9" s="2">
        <v>3.3580000000000001</v>
      </c>
      <c r="C9" s="2">
        <v>3.4249999999999998</v>
      </c>
      <c r="D9" s="2">
        <v>3.1680000000000001</v>
      </c>
      <c r="E9" s="2">
        <v>2.907</v>
      </c>
      <c r="F9" s="2">
        <v>3.06</v>
      </c>
      <c r="G9" s="2">
        <v>3.1760000000000002</v>
      </c>
      <c r="H9" s="2">
        <v>2.597</v>
      </c>
      <c r="I9" s="2">
        <v>3.2280000000000002</v>
      </c>
      <c r="J9" s="2">
        <v>3.391</v>
      </c>
      <c r="K9" s="2">
        <v>4.1689999999999996</v>
      </c>
    </row>
    <row r="10" spans="1:11" x14ac:dyDescent="0.35">
      <c r="B10" s="7">
        <f>SUM(B3:B9)</f>
        <v>23.565000000000001</v>
      </c>
      <c r="C10" s="7">
        <f t="shared" ref="C10:K10" si="0">SUM(C3:C9)</f>
        <v>30.874000000000002</v>
      </c>
      <c r="D10" s="7">
        <f t="shared" si="0"/>
        <v>20.885000000000002</v>
      </c>
      <c r="E10" s="7">
        <f t="shared" si="0"/>
        <v>20.606000000000002</v>
      </c>
      <c r="F10" s="7">
        <f t="shared" si="0"/>
        <v>20.817999999999998</v>
      </c>
      <c r="G10" s="7">
        <f t="shared" si="0"/>
        <v>21.000999999999998</v>
      </c>
      <c r="H10" s="7">
        <f t="shared" si="0"/>
        <v>18.824000000000002</v>
      </c>
      <c r="I10" s="7">
        <f t="shared" si="0"/>
        <v>22.493000000000002</v>
      </c>
      <c r="J10" s="7">
        <f t="shared" si="0"/>
        <v>22.633000000000003</v>
      </c>
      <c r="K10" s="7">
        <f t="shared" si="0"/>
        <v>20.292000000000002</v>
      </c>
    </row>
    <row r="12" spans="1:11" ht="15" thickBot="1" x14ac:dyDescent="0.4">
      <c r="A12" t="s">
        <v>8</v>
      </c>
      <c r="B12" s="4">
        <v>10</v>
      </c>
      <c r="C12" s="4">
        <v>20</v>
      </c>
      <c r="D12" s="4">
        <v>30</v>
      </c>
      <c r="E12" s="4">
        <v>40</v>
      </c>
      <c r="F12" s="4">
        <v>50</v>
      </c>
      <c r="G12" s="4">
        <v>60</v>
      </c>
      <c r="H12" s="4">
        <v>70</v>
      </c>
      <c r="I12" s="4">
        <v>80</v>
      </c>
      <c r="J12" s="4">
        <v>90</v>
      </c>
      <c r="K12" s="5">
        <v>95</v>
      </c>
    </row>
    <row r="13" spans="1:11" ht="15" thickBot="1" x14ac:dyDescent="0.4">
      <c r="A13" t="s">
        <v>0</v>
      </c>
      <c r="B13" s="2">
        <v>3.8719999999999999</v>
      </c>
      <c r="C13" s="2">
        <v>3.3119999999999998</v>
      </c>
      <c r="D13" s="2">
        <v>3.3620000000000001</v>
      </c>
      <c r="E13" s="2">
        <v>3.98</v>
      </c>
      <c r="F13" s="2">
        <v>3.2810000000000001</v>
      </c>
      <c r="G13" s="2">
        <v>3.2679999999999998</v>
      </c>
      <c r="H13" s="2">
        <v>3.3119999999999998</v>
      </c>
      <c r="I13" s="2">
        <v>3.3420000000000001</v>
      </c>
      <c r="J13" s="2">
        <v>3.234</v>
      </c>
      <c r="K13" s="2">
        <v>3.2919999999999998</v>
      </c>
    </row>
    <row r="14" spans="1:11" ht="15" thickBot="1" x14ac:dyDescent="0.4">
      <c r="A14" t="s">
        <v>1</v>
      </c>
      <c r="B14" s="2">
        <v>3.8330000000000002</v>
      </c>
      <c r="C14" s="2">
        <v>1.6379999999999999</v>
      </c>
      <c r="D14" s="2">
        <v>2.254</v>
      </c>
      <c r="E14" s="2">
        <v>2.0299999999999998</v>
      </c>
      <c r="F14" s="2">
        <v>2.323</v>
      </c>
      <c r="G14" s="2">
        <v>2.1139999999999999</v>
      </c>
      <c r="H14" s="2">
        <v>2.165</v>
      </c>
      <c r="I14" s="2">
        <v>2.129</v>
      </c>
      <c r="J14" s="2">
        <v>1.9</v>
      </c>
      <c r="K14" s="2">
        <v>1.8720000000000001</v>
      </c>
    </row>
    <row r="15" spans="1:11" ht="15" thickBot="1" x14ac:dyDescent="0.4">
      <c r="A15" t="s">
        <v>2</v>
      </c>
      <c r="B15" s="2">
        <v>4.4870000000000001</v>
      </c>
      <c r="C15" s="2">
        <v>4.8</v>
      </c>
      <c r="D15" s="2">
        <v>4.8899999999999997</v>
      </c>
      <c r="E15" s="2">
        <v>4.0570000000000004</v>
      </c>
      <c r="F15" s="2">
        <v>4.383</v>
      </c>
      <c r="G15" s="2">
        <v>4.4320000000000004</v>
      </c>
      <c r="H15" s="2">
        <v>5.0019999999999998</v>
      </c>
      <c r="I15" s="2">
        <v>4.4909999999999997</v>
      </c>
      <c r="J15" s="2">
        <v>4.8049999999999997</v>
      </c>
      <c r="K15" s="2">
        <v>4.4960000000000004</v>
      </c>
    </row>
    <row r="16" spans="1:11" ht="15" thickBot="1" x14ac:dyDescent="0.4">
      <c r="A16" t="s">
        <v>3</v>
      </c>
      <c r="B16" s="2">
        <v>2.8410000000000002</v>
      </c>
      <c r="C16" s="2">
        <v>2.5209999999999999</v>
      </c>
      <c r="D16" s="2">
        <v>2.61</v>
      </c>
      <c r="E16" s="2">
        <v>2.5760000000000001</v>
      </c>
      <c r="F16" s="2">
        <v>2.7320000000000002</v>
      </c>
      <c r="G16" s="2">
        <v>3.3029999999999999</v>
      </c>
      <c r="H16" s="2">
        <v>3.0409999999999999</v>
      </c>
      <c r="I16" s="2">
        <v>3.6949999999999998</v>
      </c>
      <c r="J16" s="2">
        <v>2.6840000000000002</v>
      </c>
      <c r="K16" s="2">
        <v>2.7789999999999999</v>
      </c>
    </row>
    <row r="17" spans="1:11" ht="15" thickBot="1" x14ac:dyDescent="0.4">
      <c r="A17" t="s">
        <v>4</v>
      </c>
      <c r="B17" s="2">
        <v>2.7509999999999999</v>
      </c>
      <c r="C17" s="2">
        <v>2.452</v>
      </c>
      <c r="D17" s="2">
        <v>2.5920000000000001</v>
      </c>
      <c r="E17" s="2">
        <v>2.5030000000000001</v>
      </c>
      <c r="F17" s="2">
        <v>2.6659999999999999</v>
      </c>
      <c r="G17" s="2">
        <v>2.4990000000000001</v>
      </c>
      <c r="H17" s="2">
        <v>2.8340000000000001</v>
      </c>
      <c r="I17" s="2">
        <v>2.629</v>
      </c>
      <c r="J17" s="2">
        <v>3.1339999999999999</v>
      </c>
      <c r="K17" s="2">
        <v>2.629</v>
      </c>
    </row>
    <row r="18" spans="1:11" ht="15" thickBot="1" x14ac:dyDescent="0.4">
      <c r="A18" t="s">
        <v>5</v>
      </c>
      <c r="B18" s="2">
        <v>2.4159999999999999</v>
      </c>
      <c r="C18" s="2">
        <v>2.548</v>
      </c>
      <c r="D18" s="2">
        <v>2.5819999999999999</v>
      </c>
      <c r="E18" s="2">
        <v>2.532</v>
      </c>
      <c r="F18" s="2">
        <v>2.6110000000000002</v>
      </c>
      <c r="G18" s="2">
        <v>2.8279999999999998</v>
      </c>
      <c r="H18" s="2">
        <v>2.7090000000000001</v>
      </c>
      <c r="I18" s="2">
        <v>2.629</v>
      </c>
      <c r="J18" s="2">
        <v>2.8050000000000002</v>
      </c>
      <c r="K18" s="2">
        <v>2.8050000000000002</v>
      </c>
    </row>
    <row r="19" spans="1:11" x14ac:dyDescent="0.35">
      <c r="A19" t="s">
        <v>6</v>
      </c>
      <c r="B19" s="2">
        <v>3.081</v>
      </c>
      <c r="C19" s="2">
        <v>2.778</v>
      </c>
      <c r="D19" s="2">
        <v>3.2949999999999999</v>
      </c>
      <c r="E19" s="2">
        <v>2.504</v>
      </c>
      <c r="F19" s="2">
        <v>2.839</v>
      </c>
      <c r="G19" s="2">
        <v>3.0270000000000001</v>
      </c>
      <c r="H19" s="2">
        <v>3.3119999999999998</v>
      </c>
      <c r="I19" s="2">
        <v>2.8620000000000001</v>
      </c>
      <c r="J19" s="2">
        <v>3.0539999999999998</v>
      </c>
      <c r="K19" s="2">
        <v>2.8149999999999999</v>
      </c>
    </row>
    <row r="20" spans="1:11" x14ac:dyDescent="0.35">
      <c r="B20" s="7">
        <f>SUM(B13:B19)</f>
        <v>23.281000000000002</v>
      </c>
      <c r="C20" s="7">
        <f t="shared" ref="C20:K20" si="1">SUM(C13:C19)</f>
        <v>20.048999999999999</v>
      </c>
      <c r="D20" s="7">
        <f t="shared" si="1"/>
        <v>21.585000000000001</v>
      </c>
      <c r="E20" s="7">
        <f t="shared" si="1"/>
        <v>20.182000000000002</v>
      </c>
      <c r="F20" s="7">
        <f t="shared" si="1"/>
        <v>20.835000000000001</v>
      </c>
      <c r="G20" s="7">
        <f t="shared" si="1"/>
        <v>21.471000000000004</v>
      </c>
      <c r="H20" s="7">
        <f t="shared" si="1"/>
        <v>22.375</v>
      </c>
      <c r="I20" s="7">
        <f t="shared" si="1"/>
        <v>21.777000000000001</v>
      </c>
      <c r="J20" s="7">
        <f t="shared" si="1"/>
        <v>21.616</v>
      </c>
      <c r="K20" s="7">
        <f t="shared" si="1"/>
        <v>20.688000000000002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773BD-DAC5-4449-BFA6-05E57D367BC4}">
  <dimension ref="A2:L40"/>
  <sheetViews>
    <sheetView topLeftCell="A13" workbookViewId="0">
      <selection activeCell="E25" sqref="E25"/>
    </sheetView>
  </sheetViews>
  <sheetFormatPr defaultRowHeight="14.5" x14ac:dyDescent="0.35"/>
  <cols>
    <col min="1" max="1" width="27.453125" bestFit="1" customWidth="1"/>
  </cols>
  <sheetData>
    <row r="2" spans="1:11" ht="15" thickBot="1" x14ac:dyDescent="0.4">
      <c r="A2" t="s">
        <v>29</v>
      </c>
      <c r="B2" s="4">
        <v>10</v>
      </c>
      <c r="C2" s="4">
        <v>20</v>
      </c>
      <c r="D2" s="4">
        <v>30</v>
      </c>
      <c r="E2" s="4">
        <v>40</v>
      </c>
      <c r="F2" s="4">
        <v>50</v>
      </c>
      <c r="G2" s="4">
        <v>60</v>
      </c>
      <c r="H2" s="4">
        <v>70</v>
      </c>
      <c r="I2" s="4">
        <v>80</v>
      </c>
      <c r="J2" s="4">
        <v>90</v>
      </c>
      <c r="K2" s="5">
        <v>95</v>
      </c>
    </row>
    <row r="3" spans="1:11" ht="15" thickBot="1" x14ac:dyDescent="0.4">
      <c r="A3" t="s">
        <v>0</v>
      </c>
      <c r="B3" s="2">
        <v>3.593</v>
      </c>
      <c r="C3" s="2">
        <v>3.5390000000000001</v>
      </c>
      <c r="D3" s="2">
        <v>3.4940000000000002</v>
      </c>
      <c r="E3" s="2">
        <v>3.5510000000000002</v>
      </c>
      <c r="F3" s="2">
        <v>3.5590000000000002</v>
      </c>
      <c r="G3" s="2">
        <v>3.476</v>
      </c>
      <c r="H3" s="2">
        <v>3.5419999999999998</v>
      </c>
      <c r="I3" s="2">
        <v>3.5880000000000001</v>
      </c>
      <c r="J3" s="2">
        <v>3.605</v>
      </c>
      <c r="K3" s="2">
        <v>3.5590000000000002</v>
      </c>
    </row>
    <row r="4" spans="1:11" ht="15" thickBot="1" x14ac:dyDescent="0.4">
      <c r="A4" t="s">
        <v>13</v>
      </c>
      <c r="B4" s="12">
        <v>2.3849999999999998</v>
      </c>
      <c r="C4" s="12">
        <v>5.3760000000000003</v>
      </c>
      <c r="D4" s="12">
        <v>9.4740000000000002</v>
      </c>
      <c r="E4" s="12">
        <v>16.382000000000001</v>
      </c>
      <c r="F4" s="12">
        <v>21.337</v>
      </c>
      <c r="G4" s="12">
        <v>19.216999999999999</v>
      </c>
      <c r="H4" s="12">
        <v>20.026</v>
      </c>
      <c r="I4" s="12">
        <v>23.556999999999999</v>
      </c>
      <c r="J4" s="12">
        <v>24.440999999999999</v>
      </c>
      <c r="K4" s="12">
        <v>23.545999999999999</v>
      </c>
    </row>
    <row r="5" spans="1:11" ht="15" thickBot="1" x14ac:dyDescent="0.4">
      <c r="A5" t="s">
        <v>14</v>
      </c>
      <c r="B5" s="2">
        <v>1.9570000000000001</v>
      </c>
      <c r="C5" s="2">
        <v>5.1829999999999998</v>
      </c>
      <c r="D5" s="2">
        <v>9.5190000000000001</v>
      </c>
      <c r="E5" s="2">
        <v>15.093</v>
      </c>
      <c r="F5" s="2">
        <v>20.89</v>
      </c>
      <c r="G5" s="2">
        <v>18.010000000000002</v>
      </c>
      <c r="H5" s="2">
        <v>17.873999999999999</v>
      </c>
      <c r="I5" s="2">
        <v>21.984000000000002</v>
      </c>
      <c r="J5" s="2">
        <v>22.355</v>
      </c>
      <c r="K5" s="2">
        <v>21.588000000000001</v>
      </c>
    </row>
    <row r="6" spans="1:11" ht="15" thickBot="1" x14ac:dyDescent="0.4">
      <c r="A6" t="s">
        <v>15</v>
      </c>
      <c r="B6" s="2">
        <v>4.0220000000000002</v>
      </c>
      <c r="C6" s="2">
        <v>8.6929999999999996</v>
      </c>
      <c r="D6" s="2">
        <v>13.134</v>
      </c>
      <c r="E6" s="2">
        <v>16.151</v>
      </c>
      <c r="F6" s="2">
        <v>21.478000000000002</v>
      </c>
      <c r="G6" s="2">
        <v>35.338999999999999</v>
      </c>
      <c r="H6" s="2">
        <v>45.223999999999997</v>
      </c>
      <c r="I6" s="2">
        <v>54.561999999999998</v>
      </c>
      <c r="J6" s="2">
        <v>62.279000000000003</v>
      </c>
      <c r="K6" s="2">
        <v>72.67</v>
      </c>
    </row>
    <row r="7" spans="1:11" ht="15" thickBot="1" x14ac:dyDescent="0.4">
      <c r="A7" t="s">
        <v>16</v>
      </c>
      <c r="B7" s="2">
        <v>2.0569999999999999</v>
      </c>
      <c r="C7" s="2">
        <v>4.0919999999999996</v>
      </c>
      <c r="D7" s="2">
        <v>6.2629999999999999</v>
      </c>
      <c r="E7" s="2">
        <v>7.9989999999999997</v>
      </c>
      <c r="F7" s="2">
        <v>9.5489999999999995</v>
      </c>
      <c r="G7" s="2">
        <v>15.443</v>
      </c>
      <c r="H7" s="2">
        <v>16.260000000000002</v>
      </c>
      <c r="I7" s="2">
        <v>20.052</v>
      </c>
      <c r="J7" s="2">
        <v>20.789000000000001</v>
      </c>
      <c r="K7" s="2">
        <v>23.902000000000001</v>
      </c>
    </row>
    <row r="8" spans="1:11" ht="15" thickBot="1" x14ac:dyDescent="0.4">
      <c r="A8" t="s">
        <v>17</v>
      </c>
      <c r="B8" s="2">
        <v>4.5049999999999999</v>
      </c>
      <c r="C8" s="2">
        <v>9.3350000000000009</v>
      </c>
      <c r="D8" s="2">
        <v>14.262</v>
      </c>
      <c r="E8" s="2">
        <v>17.088999999999999</v>
      </c>
      <c r="F8" s="2">
        <v>21.562000000000001</v>
      </c>
      <c r="G8" s="2">
        <v>36.853999999999999</v>
      </c>
      <c r="H8" s="2">
        <v>48.863999999999997</v>
      </c>
      <c r="I8" s="2">
        <v>53.368000000000002</v>
      </c>
      <c r="J8" s="2">
        <v>60.087000000000003</v>
      </c>
      <c r="K8" s="2">
        <v>68.128</v>
      </c>
    </row>
    <row r="9" spans="1:11" ht="15" thickBot="1" x14ac:dyDescent="0.4">
      <c r="A9" t="s">
        <v>18</v>
      </c>
      <c r="B9" s="2">
        <v>3.0110000000000001</v>
      </c>
      <c r="C9" s="2">
        <v>6.4930000000000003</v>
      </c>
      <c r="D9" s="2">
        <v>9.9009999999999998</v>
      </c>
      <c r="E9" s="2">
        <v>11.766</v>
      </c>
      <c r="F9" s="2">
        <v>14.675000000000001</v>
      </c>
      <c r="G9" s="2">
        <v>25.614000000000001</v>
      </c>
      <c r="H9" s="2">
        <v>31.481000000000002</v>
      </c>
      <c r="I9" s="2">
        <v>38.826999999999998</v>
      </c>
      <c r="J9" s="2">
        <v>46.054000000000002</v>
      </c>
      <c r="K9" s="2">
        <v>45.933</v>
      </c>
    </row>
    <row r="10" spans="1:11" ht="15" thickBot="1" x14ac:dyDescent="0.4">
      <c r="A10" t="s">
        <v>19</v>
      </c>
      <c r="B10" s="2">
        <v>3.367</v>
      </c>
      <c r="C10" s="2">
        <v>6.0990000000000002</v>
      </c>
      <c r="D10" s="2">
        <v>10.089</v>
      </c>
      <c r="E10" s="2">
        <v>12.154999999999999</v>
      </c>
      <c r="F10" s="2">
        <v>14.442</v>
      </c>
      <c r="G10" s="2">
        <v>23.289000000000001</v>
      </c>
      <c r="H10" s="2">
        <v>30.684000000000001</v>
      </c>
      <c r="I10" s="2">
        <v>36.869</v>
      </c>
      <c r="J10" s="2">
        <v>42.546999999999997</v>
      </c>
      <c r="K10" s="2">
        <v>45.777999999999999</v>
      </c>
    </row>
    <row r="11" spans="1:11" ht="15" thickBot="1" x14ac:dyDescent="0.4">
      <c r="A11" t="s">
        <v>20</v>
      </c>
      <c r="B11" s="2">
        <v>11.15</v>
      </c>
      <c r="C11" s="2">
        <v>16.074999999999999</v>
      </c>
      <c r="D11" s="2">
        <v>18.082000000000001</v>
      </c>
      <c r="E11" s="2">
        <v>19.213000000000001</v>
      </c>
      <c r="F11" s="2">
        <v>20.332999999999998</v>
      </c>
      <c r="G11" s="2">
        <v>32.191000000000003</v>
      </c>
      <c r="H11" s="2">
        <v>41.226999999999997</v>
      </c>
      <c r="I11" s="2">
        <v>44.972000000000001</v>
      </c>
      <c r="J11" s="2">
        <v>48.557000000000002</v>
      </c>
      <c r="K11" s="2">
        <v>46.515000000000001</v>
      </c>
    </row>
    <row r="12" spans="1:11" ht="15" thickBot="1" x14ac:dyDescent="0.4">
      <c r="A12" t="s">
        <v>21</v>
      </c>
      <c r="B12" s="2">
        <v>21.673999999999999</v>
      </c>
      <c r="C12" s="2">
        <v>28.971</v>
      </c>
      <c r="D12" s="2">
        <v>33.506</v>
      </c>
      <c r="E12" s="2">
        <v>35.475000000000001</v>
      </c>
      <c r="F12" s="2">
        <v>38.905999999999999</v>
      </c>
      <c r="G12" s="2">
        <v>44.954999999999998</v>
      </c>
      <c r="H12" s="2">
        <v>51.578000000000003</v>
      </c>
      <c r="I12" s="2">
        <v>60.332000000000001</v>
      </c>
      <c r="J12" s="2">
        <v>59.286000000000001</v>
      </c>
      <c r="K12" s="2">
        <v>62.286999999999999</v>
      </c>
    </row>
    <row r="13" spans="1:11" ht="15" thickBot="1" x14ac:dyDescent="0.4">
      <c r="A13" t="s">
        <v>22</v>
      </c>
      <c r="B13" s="2">
        <v>4.2770000000000001</v>
      </c>
      <c r="C13" s="2">
        <v>8.6709999999999994</v>
      </c>
      <c r="D13" s="2">
        <v>11.882999999999999</v>
      </c>
      <c r="E13" s="2">
        <v>17.565000000000001</v>
      </c>
      <c r="F13" s="2">
        <v>20.344000000000001</v>
      </c>
      <c r="G13" s="2">
        <v>26.349</v>
      </c>
      <c r="H13" s="2">
        <v>36.274999999999999</v>
      </c>
      <c r="I13" s="2">
        <v>40.701000000000001</v>
      </c>
      <c r="J13" s="2">
        <v>38.43</v>
      </c>
      <c r="K13" s="2">
        <v>39.674999999999997</v>
      </c>
    </row>
    <row r="14" spans="1:11" ht="15" thickBot="1" x14ac:dyDescent="0.4">
      <c r="A14" t="s">
        <v>23</v>
      </c>
      <c r="B14" s="2">
        <v>4.2590000000000003</v>
      </c>
      <c r="C14" s="2">
        <v>8.734</v>
      </c>
      <c r="D14" s="2">
        <v>11.956</v>
      </c>
      <c r="E14" s="2">
        <v>16.488</v>
      </c>
      <c r="F14" s="2">
        <v>21.245000000000001</v>
      </c>
      <c r="G14" s="2">
        <v>26.870999999999999</v>
      </c>
      <c r="H14" s="2">
        <v>33.115000000000002</v>
      </c>
      <c r="I14" s="2">
        <v>36.872999999999998</v>
      </c>
      <c r="J14" s="2">
        <v>40.454000000000001</v>
      </c>
      <c r="K14" s="2">
        <v>45.801000000000002</v>
      </c>
    </row>
    <row r="15" spans="1:11" x14ac:dyDescent="0.35">
      <c r="A15" t="s">
        <v>24</v>
      </c>
      <c r="B15" s="2">
        <v>4.1779999999999999</v>
      </c>
      <c r="C15" s="2">
        <v>8.4469999999999992</v>
      </c>
      <c r="D15" s="2">
        <v>12.653</v>
      </c>
      <c r="E15" s="2">
        <v>15.27</v>
      </c>
      <c r="F15" s="2">
        <v>21.196999999999999</v>
      </c>
      <c r="G15" s="2">
        <v>25.652999999999999</v>
      </c>
      <c r="H15" s="2">
        <v>34.023000000000003</v>
      </c>
      <c r="I15" s="2">
        <v>38.244</v>
      </c>
      <c r="J15" s="2">
        <v>37.573999999999998</v>
      </c>
      <c r="K15" s="2">
        <v>44.85</v>
      </c>
    </row>
    <row r="16" spans="1:11" x14ac:dyDescent="0.35">
      <c r="A16" s="8" t="s">
        <v>50</v>
      </c>
      <c r="B16" s="8">
        <f t="shared" ref="B16:K16" si="0">SUM(B4:B15)</f>
        <v>66.841999999999999</v>
      </c>
      <c r="C16" s="8">
        <f t="shared" si="0"/>
        <v>116.169</v>
      </c>
      <c r="D16" s="8">
        <f t="shared" si="0"/>
        <v>160.72199999999998</v>
      </c>
      <c r="E16" s="8">
        <f t="shared" si="0"/>
        <v>200.64600000000002</v>
      </c>
      <c r="F16" s="8">
        <f t="shared" si="0"/>
        <v>245.958</v>
      </c>
      <c r="G16" s="8">
        <f t="shared" si="0"/>
        <v>329.78500000000003</v>
      </c>
      <c r="H16" s="8">
        <f t="shared" si="0"/>
        <v>406.63099999999997</v>
      </c>
      <c r="I16" s="8">
        <f t="shared" si="0"/>
        <v>470.34100000000001</v>
      </c>
      <c r="J16" s="8">
        <f t="shared" si="0"/>
        <v>502.85300000000007</v>
      </c>
      <c r="K16" s="8">
        <f t="shared" si="0"/>
        <v>540.673</v>
      </c>
    </row>
    <row r="19" spans="1:12" ht="15" thickBot="1" x14ac:dyDescent="0.4">
      <c r="A19" t="s">
        <v>55</v>
      </c>
      <c r="B19" s="4">
        <v>10</v>
      </c>
      <c r="C19" s="4">
        <v>20</v>
      </c>
      <c r="D19" s="4">
        <v>30</v>
      </c>
      <c r="E19" s="4">
        <v>40</v>
      </c>
      <c r="F19" s="4">
        <v>50</v>
      </c>
      <c r="G19" s="4">
        <v>60</v>
      </c>
      <c r="H19" s="4">
        <v>70</v>
      </c>
      <c r="I19" s="4">
        <v>80</v>
      </c>
      <c r="J19" s="4">
        <v>90</v>
      </c>
      <c r="K19" s="5">
        <v>95</v>
      </c>
    </row>
    <row r="20" spans="1:12" ht="15" thickBot="1" x14ac:dyDescent="0.4">
      <c r="A20" t="s">
        <v>0</v>
      </c>
      <c r="B20">
        <v>3.51</v>
      </c>
      <c r="C20">
        <v>3.7</v>
      </c>
      <c r="D20">
        <v>3.5459999999999998</v>
      </c>
      <c r="E20">
        <v>3.5379999999999998</v>
      </c>
      <c r="F20">
        <v>3.569</v>
      </c>
      <c r="G20">
        <v>3.6560000000000001</v>
      </c>
      <c r="H20">
        <v>3.5129999999999999</v>
      </c>
      <c r="I20">
        <v>3.5339999999999998</v>
      </c>
      <c r="J20">
        <v>3.5409999999999999</v>
      </c>
      <c r="K20">
        <v>3.7879999999999998</v>
      </c>
      <c r="L20" s="2"/>
    </row>
    <row r="21" spans="1:12" ht="15" thickBot="1" x14ac:dyDescent="0.4">
      <c r="A21" t="s">
        <v>13</v>
      </c>
      <c r="B21">
        <v>2.548</v>
      </c>
      <c r="C21">
        <v>4.6500000000000004</v>
      </c>
      <c r="D21">
        <v>7.117</v>
      </c>
      <c r="E21">
        <v>9.6300000000000008</v>
      </c>
      <c r="F21">
        <v>11.763999999999999</v>
      </c>
      <c r="G21">
        <v>16.991</v>
      </c>
      <c r="H21">
        <v>16.776</v>
      </c>
      <c r="I21">
        <v>20.948</v>
      </c>
      <c r="J21">
        <v>27.22</v>
      </c>
      <c r="K21">
        <v>25.096</v>
      </c>
      <c r="L21" s="2"/>
    </row>
    <row r="22" spans="1:12" ht="15" thickBot="1" x14ac:dyDescent="0.4">
      <c r="A22" t="s">
        <v>14</v>
      </c>
      <c r="B22">
        <v>0.59199999999999997</v>
      </c>
      <c r="C22">
        <v>0.59</v>
      </c>
      <c r="D22">
        <v>0.59399999999999997</v>
      </c>
      <c r="E22">
        <v>0.59299999999999997</v>
      </c>
      <c r="F22">
        <v>0.59299999999999997</v>
      </c>
      <c r="G22">
        <v>0.59699999999999998</v>
      </c>
      <c r="H22">
        <v>0.59399999999999997</v>
      </c>
      <c r="I22">
        <v>0.59799999999999998</v>
      </c>
      <c r="J22">
        <v>0.60299999999999998</v>
      </c>
      <c r="K22">
        <v>0.59499999999999997</v>
      </c>
      <c r="L22" s="2"/>
    </row>
    <row r="23" spans="1:12" ht="15" thickBot="1" x14ac:dyDescent="0.4">
      <c r="A23" t="s">
        <v>15</v>
      </c>
      <c r="B23">
        <v>6.0789999999999997</v>
      </c>
      <c r="C23">
        <v>11.733000000000001</v>
      </c>
      <c r="D23">
        <v>18.224</v>
      </c>
      <c r="E23">
        <v>28.605</v>
      </c>
      <c r="F23">
        <v>32.47</v>
      </c>
      <c r="G23">
        <v>45.627000000000002</v>
      </c>
      <c r="H23">
        <v>45.753999999999998</v>
      </c>
      <c r="I23">
        <v>54.731000000000002</v>
      </c>
      <c r="J23">
        <v>62.86</v>
      </c>
      <c r="K23">
        <v>71.897999999999996</v>
      </c>
      <c r="L23" s="2"/>
    </row>
    <row r="24" spans="1:12" ht="15" thickBot="1" x14ac:dyDescent="0.4">
      <c r="A24" t="s">
        <v>16</v>
      </c>
      <c r="B24">
        <v>4.282</v>
      </c>
      <c r="C24">
        <v>7.8490000000000002</v>
      </c>
      <c r="D24">
        <v>13.43</v>
      </c>
      <c r="E24">
        <v>17.917999999999999</v>
      </c>
      <c r="F24">
        <v>22.425000000000001</v>
      </c>
      <c r="G24">
        <v>30.097999999999999</v>
      </c>
      <c r="H24">
        <v>31.606000000000002</v>
      </c>
      <c r="I24">
        <v>39.402000000000001</v>
      </c>
      <c r="J24">
        <v>39.840000000000003</v>
      </c>
      <c r="K24">
        <v>46.817999999999998</v>
      </c>
      <c r="L24" s="2"/>
    </row>
    <row r="25" spans="1:12" ht="15" thickBot="1" x14ac:dyDescent="0.4">
      <c r="A25" t="s">
        <v>17</v>
      </c>
      <c r="B25">
        <v>6.0739999999999998</v>
      </c>
      <c r="C25">
        <v>12.773</v>
      </c>
      <c r="D25">
        <v>18.992999999999999</v>
      </c>
      <c r="E25">
        <v>27.001000000000001</v>
      </c>
      <c r="F25">
        <v>33.360999999999997</v>
      </c>
      <c r="G25">
        <v>44.241</v>
      </c>
      <c r="H25">
        <v>48.265999999999998</v>
      </c>
      <c r="I25">
        <v>61.965000000000003</v>
      </c>
      <c r="J25">
        <v>64.588999999999999</v>
      </c>
      <c r="K25">
        <v>68.245000000000005</v>
      </c>
      <c r="L25" s="2"/>
    </row>
    <row r="26" spans="1:12" ht="15" thickBot="1" x14ac:dyDescent="0.4">
      <c r="A26" t="s">
        <v>18</v>
      </c>
      <c r="B26">
        <v>6.6260000000000003</v>
      </c>
      <c r="C26">
        <v>12.513999999999999</v>
      </c>
      <c r="D26">
        <v>18.838000000000001</v>
      </c>
      <c r="E26">
        <v>27.359000000000002</v>
      </c>
      <c r="F26">
        <v>32.219000000000001</v>
      </c>
      <c r="G26">
        <v>46.670999999999999</v>
      </c>
      <c r="H26">
        <v>45.902000000000001</v>
      </c>
      <c r="I26">
        <v>55.1</v>
      </c>
      <c r="J26">
        <v>63.704000000000001</v>
      </c>
      <c r="K26">
        <v>73.364999999999995</v>
      </c>
      <c r="L26" s="2"/>
    </row>
    <row r="27" spans="1:12" ht="15" thickBot="1" x14ac:dyDescent="0.4">
      <c r="A27" t="s">
        <v>19</v>
      </c>
      <c r="B27">
        <v>6.0910000000000002</v>
      </c>
      <c r="C27">
        <v>12.664999999999999</v>
      </c>
      <c r="D27">
        <v>18.478999999999999</v>
      </c>
      <c r="E27">
        <v>26.152000000000001</v>
      </c>
      <c r="F27">
        <v>32.124000000000002</v>
      </c>
      <c r="G27">
        <v>45.466000000000001</v>
      </c>
      <c r="H27">
        <v>47.545999999999999</v>
      </c>
      <c r="I27">
        <v>58.924999999999997</v>
      </c>
      <c r="J27">
        <v>62.026000000000003</v>
      </c>
      <c r="K27">
        <v>73.174999999999997</v>
      </c>
      <c r="L27" s="2"/>
    </row>
    <row r="28" spans="1:12" ht="15" thickBot="1" x14ac:dyDescent="0.4">
      <c r="A28" t="s">
        <v>20</v>
      </c>
      <c r="B28">
        <v>15.35</v>
      </c>
      <c r="C28">
        <v>22.17</v>
      </c>
      <c r="D28">
        <v>25.178999999999998</v>
      </c>
      <c r="E28">
        <v>34.731999999999999</v>
      </c>
      <c r="F28">
        <v>40.581000000000003</v>
      </c>
      <c r="G28">
        <v>47.527000000000001</v>
      </c>
      <c r="H28">
        <v>43.070999999999998</v>
      </c>
      <c r="I28">
        <v>50.914999999999999</v>
      </c>
      <c r="J28">
        <v>56.003</v>
      </c>
      <c r="K28">
        <v>53.021000000000001</v>
      </c>
      <c r="L28" s="2"/>
    </row>
    <row r="29" spans="1:12" ht="15" thickBot="1" x14ac:dyDescent="0.4">
      <c r="A29" t="s">
        <v>21</v>
      </c>
      <c r="B29">
        <v>23.922000000000001</v>
      </c>
      <c r="C29">
        <v>31.655999999999999</v>
      </c>
      <c r="D29">
        <v>37.142000000000003</v>
      </c>
      <c r="E29">
        <v>46.316000000000003</v>
      </c>
      <c r="F29">
        <v>50.744999999999997</v>
      </c>
      <c r="G29">
        <v>50.905000000000001</v>
      </c>
      <c r="H29">
        <v>51.305</v>
      </c>
      <c r="I29">
        <v>58.542000000000002</v>
      </c>
      <c r="J29">
        <v>61.725999999999999</v>
      </c>
      <c r="K29">
        <v>66.911000000000001</v>
      </c>
      <c r="L29" s="2"/>
    </row>
    <row r="30" spans="1:12" x14ac:dyDescent="0.35">
      <c r="A30" t="s">
        <v>22</v>
      </c>
      <c r="B30">
        <v>5.1390000000000002</v>
      </c>
      <c r="C30">
        <v>11.468999999999999</v>
      </c>
      <c r="D30">
        <v>17.965</v>
      </c>
      <c r="E30">
        <v>24.213000000000001</v>
      </c>
      <c r="F30">
        <v>27.965</v>
      </c>
      <c r="G30">
        <v>33.594999999999999</v>
      </c>
      <c r="H30">
        <v>34.908000000000001</v>
      </c>
      <c r="I30">
        <v>41.811</v>
      </c>
      <c r="J30">
        <v>45.304000000000002</v>
      </c>
      <c r="K30">
        <v>48.235999999999997</v>
      </c>
      <c r="L30" s="2"/>
    </row>
    <row r="31" spans="1:12" x14ac:dyDescent="0.35">
      <c r="A31" t="s">
        <v>23</v>
      </c>
      <c r="B31">
        <v>5.298</v>
      </c>
      <c r="C31">
        <v>11.340999999999999</v>
      </c>
      <c r="D31">
        <v>17.727</v>
      </c>
      <c r="E31">
        <v>24.536999999999999</v>
      </c>
      <c r="F31">
        <v>28.501000000000001</v>
      </c>
      <c r="G31">
        <v>29.669</v>
      </c>
      <c r="H31">
        <v>36.9</v>
      </c>
      <c r="I31">
        <v>43.363999999999997</v>
      </c>
      <c r="J31">
        <v>45.332999999999998</v>
      </c>
      <c r="K31">
        <v>47.975999999999999</v>
      </c>
    </row>
    <row r="32" spans="1:12" x14ac:dyDescent="0.35">
      <c r="A32" t="s">
        <v>24</v>
      </c>
      <c r="B32">
        <v>4.9690000000000003</v>
      </c>
      <c r="C32">
        <v>10.972</v>
      </c>
      <c r="D32">
        <v>17.669</v>
      </c>
      <c r="E32">
        <v>26.166</v>
      </c>
      <c r="F32">
        <v>28.062000000000001</v>
      </c>
      <c r="G32">
        <v>31.835000000000001</v>
      </c>
      <c r="H32">
        <v>33.704000000000001</v>
      </c>
      <c r="I32">
        <v>38.899000000000001</v>
      </c>
      <c r="J32">
        <v>41.808</v>
      </c>
      <c r="K32">
        <v>50.247999999999998</v>
      </c>
    </row>
    <row r="33" spans="1:11" x14ac:dyDescent="0.35">
      <c r="B33" s="8">
        <f>SUM(B21:B32)</f>
        <v>86.97</v>
      </c>
      <c r="C33" s="8">
        <f>SUM(C21:C32)</f>
        <v>150.38200000000001</v>
      </c>
      <c r="D33" s="8">
        <f t="shared" ref="D33:K33" si="1">SUM(D21:D32)</f>
        <v>211.35700000000003</v>
      </c>
      <c r="E33" s="8">
        <f t="shared" si="1"/>
        <v>293.22199999999998</v>
      </c>
      <c r="F33" s="8">
        <f t="shared" si="1"/>
        <v>340.80999999999995</v>
      </c>
      <c r="G33" s="8">
        <f t="shared" si="1"/>
        <v>423.22200000000004</v>
      </c>
      <c r="H33" s="8">
        <f t="shared" si="1"/>
        <v>436.33199999999999</v>
      </c>
      <c r="I33" s="8">
        <f t="shared" si="1"/>
        <v>525.19999999999993</v>
      </c>
      <c r="J33" s="8">
        <f t="shared" si="1"/>
        <v>571.01599999999996</v>
      </c>
      <c r="K33" s="8">
        <f t="shared" si="1"/>
        <v>625.58400000000006</v>
      </c>
    </row>
    <row r="35" spans="1:11" ht="15" thickBot="1" x14ac:dyDescent="0.4">
      <c r="A35" s="6" t="s">
        <v>26</v>
      </c>
      <c r="B35" s="4">
        <v>10</v>
      </c>
      <c r="C35" s="4">
        <v>20</v>
      </c>
      <c r="D35" s="4">
        <v>30</v>
      </c>
      <c r="E35" s="4">
        <v>40</v>
      </c>
      <c r="F35" s="4">
        <v>50</v>
      </c>
      <c r="G35" s="4">
        <v>60</v>
      </c>
      <c r="H35" s="4">
        <v>70</v>
      </c>
      <c r="I35" s="4">
        <v>80</v>
      </c>
      <c r="J35" s="4">
        <v>90</v>
      </c>
      <c r="K35" s="5">
        <v>95</v>
      </c>
    </row>
    <row r="36" spans="1:11" ht="15" thickBot="1" x14ac:dyDescent="0.4">
      <c r="A36" t="s">
        <v>18</v>
      </c>
      <c r="B36" s="2">
        <v>3.0110000000000001</v>
      </c>
      <c r="C36" s="2">
        <v>6.4930000000000003</v>
      </c>
      <c r="D36" s="2">
        <v>9.9009999999999998</v>
      </c>
      <c r="E36" s="2">
        <v>11.766</v>
      </c>
      <c r="F36" s="2">
        <v>14.675000000000001</v>
      </c>
      <c r="G36" s="2">
        <v>25.614000000000001</v>
      </c>
      <c r="H36" s="2">
        <v>31.481000000000002</v>
      </c>
      <c r="I36" s="2">
        <v>38.826999999999998</v>
      </c>
      <c r="J36" s="2">
        <v>46.054000000000002</v>
      </c>
      <c r="K36" s="2">
        <v>45.933</v>
      </c>
    </row>
    <row r="37" spans="1:11" x14ac:dyDescent="0.35">
      <c r="A37" t="s">
        <v>19</v>
      </c>
      <c r="B37" s="2">
        <v>3.367</v>
      </c>
      <c r="C37" s="2">
        <v>6.0990000000000002</v>
      </c>
      <c r="D37" s="2">
        <v>10.089</v>
      </c>
      <c r="E37" s="2">
        <v>12.154999999999999</v>
      </c>
      <c r="F37" s="2">
        <v>14.442</v>
      </c>
      <c r="G37" s="2">
        <v>23.289000000000001</v>
      </c>
      <c r="H37" s="2">
        <v>30.684000000000001</v>
      </c>
      <c r="I37" s="2">
        <v>36.869</v>
      </c>
      <c r="J37" s="2">
        <v>42.546999999999997</v>
      </c>
      <c r="K37" s="2">
        <v>45.777999999999999</v>
      </c>
    </row>
    <row r="38" spans="1:11" x14ac:dyDescent="0.35">
      <c r="A38" s="6" t="s">
        <v>25</v>
      </c>
      <c r="B38" s="4">
        <v>10</v>
      </c>
      <c r="C38" s="4">
        <v>20</v>
      </c>
      <c r="D38" s="4">
        <v>30</v>
      </c>
      <c r="E38" s="4">
        <v>40</v>
      </c>
      <c r="F38" s="4">
        <v>50</v>
      </c>
      <c r="G38" s="4">
        <v>60</v>
      </c>
      <c r="H38" s="4">
        <v>70</v>
      </c>
      <c r="I38" s="4">
        <v>80</v>
      </c>
      <c r="J38" s="4">
        <v>90</v>
      </c>
      <c r="K38" s="5">
        <v>95</v>
      </c>
    </row>
    <row r="39" spans="1:11" x14ac:dyDescent="0.35">
      <c r="A39" t="s">
        <v>18</v>
      </c>
      <c r="B39">
        <v>6.6260000000000003</v>
      </c>
      <c r="C39">
        <v>12.513999999999999</v>
      </c>
      <c r="D39">
        <v>18.838000000000001</v>
      </c>
      <c r="E39">
        <v>27.359000000000002</v>
      </c>
      <c r="F39">
        <v>32.219000000000001</v>
      </c>
      <c r="G39">
        <v>46.670999999999999</v>
      </c>
      <c r="H39">
        <v>45.902000000000001</v>
      </c>
      <c r="I39">
        <v>55.1</v>
      </c>
      <c r="J39">
        <v>63.704000000000001</v>
      </c>
      <c r="K39">
        <v>73.364999999999995</v>
      </c>
    </row>
    <row r="40" spans="1:11" x14ac:dyDescent="0.35">
      <c r="A40" t="s">
        <v>19</v>
      </c>
      <c r="B40">
        <v>6.0910000000000002</v>
      </c>
      <c r="C40">
        <v>12.664999999999999</v>
      </c>
      <c r="D40">
        <v>18.478999999999999</v>
      </c>
      <c r="E40">
        <v>26.152000000000001</v>
      </c>
      <c r="F40">
        <v>32.124000000000002</v>
      </c>
      <c r="G40">
        <v>45.466000000000001</v>
      </c>
      <c r="H40">
        <v>47.545999999999999</v>
      </c>
      <c r="I40">
        <v>58.924999999999997</v>
      </c>
      <c r="J40">
        <v>62.026000000000003</v>
      </c>
      <c r="K40" s="11">
        <v>73.174999999999997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9B96-785B-4DE7-982D-5EB68D22244F}">
  <dimension ref="A2:L32"/>
  <sheetViews>
    <sheetView workbookViewId="0">
      <selection activeCell="D11" sqref="D11"/>
    </sheetView>
  </sheetViews>
  <sheetFormatPr defaultRowHeight="14.5" x14ac:dyDescent="0.35"/>
  <cols>
    <col min="1" max="1" width="27.453125" bestFit="1" customWidth="1"/>
  </cols>
  <sheetData>
    <row r="2" spans="1:12" ht="15" thickBot="1" x14ac:dyDescent="0.4">
      <c r="A2" s="34" t="s">
        <v>25</v>
      </c>
      <c r="B2" s="4">
        <v>10</v>
      </c>
      <c r="C2" s="4">
        <v>20</v>
      </c>
      <c r="D2" s="4">
        <v>30</v>
      </c>
      <c r="E2" s="4">
        <v>40</v>
      </c>
      <c r="F2" s="4">
        <v>50</v>
      </c>
      <c r="G2" s="4">
        <v>60</v>
      </c>
      <c r="H2" s="4">
        <v>70</v>
      </c>
      <c r="I2" s="4">
        <v>80</v>
      </c>
      <c r="J2" s="4">
        <v>90</v>
      </c>
      <c r="K2" s="5">
        <v>95</v>
      </c>
    </row>
    <row r="3" spans="1:12" ht="15" thickBot="1" x14ac:dyDescent="0.4">
      <c r="A3" s="10" t="s">
        <v>0</v>
      </c>
      <c r="B3" s="15">
        <v>3.46</v>
      </c>
      <c r="C3" s="15">
        <v>3.4689999999999999</v>
      </c>
      <c r="D3" s="15">
        <v>3.5089999999999999</v>
      </c>
      <c r="E3" s="15">
        <v>3.4529999999999998</v>
      </c>
      <c r="F3" s="15">
        <v>3.4670000000000001</v>
      </c>
      <c r="G3" s="15">
        <v>3.5219999999999998</v>
      </c>
      <c r="H3" s="15">
        <v>3.508</v>
      </c>
      <c r="I3" s="15">
        <v>3.5019999999999998</v>
      </c>
      <c r="J3" s="15">
        <v>3.4630000000000001</v>
      </c>
      <c r="K3" s="15">
        <v>3.5449999999999999</v>
      </c>
      <c r="L3" s="2"/>
    </row>
    <row r="4" spans="1:12" ht="15" thickBot="1" x14ac:dyDescent="0.4">
      <c r="A4" s="10" t="s">
        <v>13</v>
      </c>
      <c r="B4" s="15">
        <v>2.0129999999999999</v>
      </c>
      <c r="C4" s="15">
        <v>1.7609999999999999</v>
      </c>
      <c r="D4" s="15">
        <v>1.5189999999999999</v>
      </c>
      <c r="E4" s="15">
        <v>1.4790000000000001</v>
      </c>
      <c r="F4" s="15">
        <v>1.5880000000000001</v>
      </c>
      <c r="G4" s="15">
        <v>1.603</v>
      </c>
      <c r="H4" s="15">
        <v>1.6439999999999999</v>
      </c>
      <c r="I4" s="15">
        <v>1.591</v>
      </c>
      <c r="J4" s="15">
        <v>2.12</v>
      </c>
      <c r="K4" s="15">
        <v>2.4929999999999999</v>
      </c>
      <c r="L4" s="2"/>
    </row>
    <row r="5" spans="1:12" ht="15" thickBot="1" x14ac:dyDescent="0.4">
      <c r="A5" s="10" t="s">
        <v>14</v>
      </c>
      <c r="B5" s="15">
        <v>0.53300000000000003</v>
      </c>
      <c r="C5" s="15">
        <v>0.53400000000000003</v>
      </c>
      <c r="D5" s="15">
        <v>0.53400000000000003</v>
      </c>
      <c r="E5" s="15">
        <v>0.53700000000000003</v>
      </c>
      <c r="F5" s="15">
        <v>0.54400000000000004</v>
      </c>
      <c r="G5" s="15">
        <v>0.53900000000000003</v>
      </c>
      <c r="H5" s="15">
        <v>0.54400000000000004</v>
      </c>
      <c r="I5" s="15">
        <v>0.54300000000000004</v>
      </c>
      <c r="J5" s="15">
        <v>0.54200000000000004</v>
      </c>
      <c r="K5" s="15">
        <v>0.54900000000000004</v>
      </c>
      <c r="L5" s="2"/>
    </row>
    <row r="6" spans="1:12" ht="15" thickBot="1" x14ac:dyDescent="0.4">
      <c r="A6" s="10" t="s">
        <v>15</v>
      </c>
      <c r="B6" s="15">
        <v>2.7320000000000002</v>
      </c>
      <c r="C6" s="15">
        <v>2.524</v>
      </c>
      <c r="D6" s="15">
        <v>3.004</v>
      </c>
      <c r="E6" s="15">
        <v>2.4830000000000001</v>
      </c>
      <c r="F6" s="15">
        <v>3.145</v>
      </c>
      <c r="G6" s="15">
        <v>3.335</v>
      </c>
      <c r="H6" s="15">
        <v>3.5630000000000002</v>
      </c>
      <c r="I6" s="15">
        <v>3.0379999999999998</v>
      </c>
      <c r="J6" s="15">
        <v>4.7750000000000004</v>
      </c>
      <c r="K6" s="15">
        <v>4.3040000000000003</v>
      </c>
      <c r="L6" s="2"/>
    </row>
    <row r="7" spans="1:12" ht="15" thickBot="1" x14ac:dyDescent="0.4">
      <c r="A7" s="10" t="s">
        <v>16</v>
      </c>
      <c r="B7" s="15">
        <v>1.9910000000000001</v>
      </c>
      <c r="C7" s="15">
        <v>1.8520000000000001</v>
      </c>
      <c r="D7" s="15">
        <v>2.0920000000000001</v>
      </c>
      <c r="E7" s="15">
        <v>2.0270000000000001</v>
      </c>
      <c r="F7" s="15">
        <v>2.08</v>
      </c>
      <c r="G7" s="15">
        <v>2.282</v>
      </c>
      <c r="H7" s="15">
        <v>2.3079999999999998</v>
      </c>
      <c r="I7" s="15">
        <v>2.367</v>
      </c>
      <c r="J7" s="15">
        <v>3.319</v>
      </c>
      <c r="K7" s="15">
        <v>3.0649999999999999</v>
      </c>
      <c r="L7" s="2"/>
    </row>
    <row r="8" spans="1:12" ht="15" thickBot="1" x14ac:dyDescent="0.4">
      <c r="A8" s="10" t="s">
        <v>17</v>
      </c>
      <c r="B8" s="15">
        <v>3.1190000000000002</v>
      </c>
      <c r="C8" s="15">
        <v>3.2949999999999999</v>
      </c>
      <c r="D8" s="15">
        <v>2.7770000000000001</v>
      </c>
      <c r="E8" s="15">
        <v>2.7549999999999999</v>
      </c>
      <c r="F8" s="15">
        <v>2.9159999999999999</v>
      </c>
      <c r="G8" s="15">
        <v>2.98</v>
      </c>
      <c r="H8" s="15">
        <v>3.8290000000000002</v>
      </c>
      <c r="I8" s="15">
        <v>3.3849999999999998</v>
      </c>
      <c r="J8" s="15">
        <v>3.9849999999999999</v>
      </c>
      <c r="K8" s="15">
        <v>4.8890000000000002</v>
      </c>
      <c r="L8" s="2"/>
    </row>
    <row r="9" spans="1:12" ht="15" thickBot="1" x14ac:dyDescent="0.4">
      <c r="A9" s="10" t="s">
        <v>18</v>
      </c>
      <c r="B9" s="15">
        <v>2.7839999999999998</v>
      </c>
      <c r="C9" s="15">
        <v>2.71</v>
      </c>
      <c r="D9" s="15">
        <v>2.7919999999999998</v>
      </c>
      <c r="E9" s="15">
        <v>2.9550000000000001</v>
      </c>
      <c r="F9" s="15">
        <v>2.714</v>
      </c>
      <c r="G9" s="15">
        <v>3.181</v>
      </c>
      <c r="H9" s="15">
        <v>3.319</v>
      </c>
      <c r="I9" s="15">
        <v>3.12</v>
      </c>
      <c r="J9" s="15">
        <v>5.2850000000000001</v>
      </c>
      <c r="K9" s="15">
        <v>5.5469999999999997</v>
      </c>
      <c r="L9" s="2"/>
    </row>
    <row r="10" spans="1:12" ht="15" thickBot="1" x14ac:dyDescent="0.4">
      <c r="A10" s="10" t="s">
        <v>19</v>
      </c>
      <c r="B10" s="15">
        <v>2.8109999999999999</v>
      </c>
      <c r="C10" s="15">
        <v>2.58</v>
      </c>
      <c r="D10" s="15">
        <v>2.8759999999999999</v>
      </c>
      <c r="E10" s="15">
        <v>2.8220000000000001</v>
      </c>
      <c r="F10" s="15">
        <v>2.9329999999999998</v>
      </c>
      <c r="G10" s="15">
        <v>3.32</v>
      </c>
      <c r="H10" s="15">
        <v>3.3039999999999998</v>
      </c>
      <c r="I10" s="15">
        <v>3.085</v>
      </c>
      <c r="J10" s="15">
        <v>5.0670000000000002</v>
      </c>
      <c r="K10" s="15">
        <v>5.19</v>
      </c>
      <c r="L10" s="2"/>
    </row>
    <row r="11" spans="1:12" ht="15" thickBot="1" x14ac:dyDescent="0.4">
      <c r="A11" s="10" t="s">
        <v>20</v>
      </c>
      <c r="B11" s="15">
        <v>13.443</v>
      </c>
      <c r="C11" s="15">
        <v>11.868</v>
      </c>
      <c r="D11" s="15">
        <v>11.384</v>
      </c>
      <c r="E11" s="15">
        <v>10.477</v>
      </c>
      <c r="F11" s="15">
        <v>11.707000000000001</v>
      </c>
      <c r="G11" s="15">
        <v>12.502000000000001</v>
      </c>
      <c r="H11" s="15">
        <v>12.205</v>
      </c>
      <c r="I11" s="15">
        <v>12.513</v>
      </c>
      <c r="J11" s="15">
        <v>15.218</v>
      </c>
      <c r="K11" s="15">
        <v>16.655000000000001</v>
      </c>
      <c r="L11" s="2"/>
    </row>
    <row r="12" spans="1:12" ht="15" thickBot="1" x14ac:dyDescent="0.4">
      <c r="A12" s="10" t="s">
        <v>21</v>
      </c>
      <c r="B12" s="15">
        <v>22.760999999999999</v>
      </c>
      <c r="C12" s="15">
        <v>23.725000000000001</v>
      </c>
      <c r="D12" s="15">
        <v>21.971</v>
      </c>
      <c r="E12" s="15">
        <v>21.847999999999999</v>
      </c>
      <c r="F12" s="15">
        <v>22.9</v>
      </c>
      <c r="G12" s="15">
        <v>22.64</v>
      </c>
      <c r="H12" s="15">
        <v>23.178000000000001</v>
      </c>
      <c r="I12" s="15">
        <v>22.669</v>
      </c>
      <c r="J12" s="15">
        <v>23.486000000000001</v>
      </c>
      <c r="K12" s="15">
        <v>24.640999999999998</v>
      </c>
      <c r="L12" s="2"/>
    </row>
    <row r="13" spans="1:12" ht="15" thickBot="1" x14ac:dyDescent="0.4">
      <c r="A13" s="10" t="s">
        <v>22</v>
      </c>
      <c r="B13" s="15">
        <v>3.4889999999999999</v>
      </c>
      <c r="C13" s="15">
        <v>3.0009999999999999</v>
      </c>
      <c r="D13" s="15">
        <v>3.0630000000000002</v>
      </c>
      <c r="E13" s="15">
        <v>3.2080000000000002</v>
      </c>
      <c r="F13" s="15">
        <v>3.4159999999999999</v>
      </c>
      <c r="G13" s="15">
        <v>3.4319999999999999</v>
      </c>
      <c r="H13" s="15">
        <v>3.819</v>
      </c>
      <c r="I13" s="15">
        <v>3.218</v>
      </c>
      <c r="J13" s="15">
        <v>3.9209999999999998</v>
      </c>
      <c r="K13" s="15">
        <v>4.9260000000000002</v>
      </c>
      <c r="L13" s="2"/>
    </row>
    <row r="14" spans="1:12" ht="15" thickBot="1" x14ac:dyDescent="0.4">
      <c r="A14" s="10" t="s">
        <v>23</v>
      </c>
      <c r="B14" s="15">
        <v>3.056</v>
      </c>
      <c r="C14" s="15">
        <v>3.246</v>
      </c>
      <c r="D14" s="15">
        <v>2.8679999999999999</v>
      </c>
      <c r="E14" s="15">
        <v>3.0539999999999998</v>
      </c>
      <c r="F14" s="15">
        <v>3.8159999999999998</v>
      </c>
      <c r="G14" s="15">
        <v>3.2170000000000001</v>
      </c>
      <c r="H14" s="15">
        <v>3.5259999999999998</v>
      </c>
      <c r="I14" s="15">
        <v>3.1480000000000001</v>
      </c>
      <c r="J14" s="15">
        <v>4.1959999999999997</v>
      </c>
      <c r="K14" s="15">
        <v>4.7140000000000004</v>
      </c>
      <c r="L14" s="12"/>
    </row>
    <row r="15" spans="1:12" x14ac:dyDescent="0.35">
      <c r="A15" s="10" t="s">
        <v>24</v>
      </c>
      <c r="B15" s="15">
        <v>3.0990000000000002</v>
      </c>
      <c r="C15" s="15">
        <v>2.8439999999999999</v>
      </c>
      <c r="D15" s="15">
        <v>3.056</v>
      </c>
      <c r="E15" s="15">
        <v>2.9089999999999998</v>
      </c>
      <c r="F15" s="15">
        <v>3.0859999999999999</v>
      </c>
      <c r="G15" s="15">
        <v>3.605</v>
      </c>
      <c r="H15" s="15">
        <v>3.7240000000000002</v>
      </c>
      <c r="I15" s="15">
        <v>3.169</v>
      </c>
      <c r="J15" s="15">
        <v>4.5510000000000002</v>
      </c>
      <c r="K15" s="15">
        <v>4.6920000000000002</v>
      </c>
      <c r="L15" s="2"/>
    </row>
    <row r="16" spans="1:12" x14ac:dyDescent="0.35">
      <c r="A16" s="10"/>
      <c r="B16" s="35">
        <f>SUM(B4:B15)</f>
        <v>61.830999999999989</v>
      </c>
      <c r="C16" s="35">
        <f>SUM(C4:C15)</f>
        <v>59.940000000000005</v>
      </c>
      <c r="D16" s="35">
        <f t="shared" ref="D16:K16" si="0">SUM(D4:D15)</f>
        <v>57.936</v>
      </c>
      <c r="E16" s="35">
        <f t="shared" si="0"/>
        <v>56.553999999999995</v>
      </c>
      <c r="F16" s="35">
        <f t="shared" si="0"/>
        <v>60.844999999999999</v>
      </c>
      <c r="G16" s="35">
        <f t="shared" si="0"/>
        <v>62.636000000000003</v>
      </c>
      <c r="H16" s="35">
        <f t="shared" si="0"/>
        <v>64.963000000000008</v>
      </c>
      <c r="I16" s="35">
        <f t="shared" si="0"/>
        <v>61.846000000000011</v>
      </c>
      <c r="J16" s="35">
        <f t="shared" si="0"/>
        <v>76.465000000000003</v>
      </c>
      <c r="K16" s="35">
        <f t="shared" si="0"/>
        <v>81.664999999999992</v>
      </c>
      <c r="L16" s="7"/>
    </row>
    <row r="17" spans="1:12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2" x14ac:dyDescent="0.35">
      <c r="A18" s="34" t="s">
        <v>26</v>
      </c>
      <c r="B18" s="4">
        <v>10</v>
      </c>
      <c r="C18" s="4">
        <v>20</v>
      </c>
      <c r="D18" s="4">
        <v>30</v>
      </c>
      <c r="E18" s="4">
        <v>40</v>
      </c>
      <c r="F18" s="4">
        <v>50</v>
      </c>
      <c r="G18" s="4">
        <v>60</v>
      </c>
      <c r="H18" s="4">
        <v>70</v>
      </c>
      <c r="I18" s="4">
        <v>80</v>
      </c>
      <c r="J18" s="4">
        <v>90</v>
      </c>
      <c r="K18" s="5">
        <v>95</v>
      </c>
    </row>
    <row r="19" spans="1:12" x14ac:dyDescent="0.35">
      <c r="A19" s="10" t="s">
        <v>0</v>
      </c>
      <c r="B19" s="15">
        <v>3.387</v>
      </c>
      <c r="C19" s="15">
        <v>3.5179999999999998</v>
      </c>
      <c r="D19" s="15">
        <v>3.464</v>
      </c>
      <c r="E19" s="15">
        <v>3.3690000000000002</v>
      </c>
      <c r="F19" s="15">
        <v>3.4350000000000001</v>
      </c>
      <c r="G19" s="15">
        <v>3.4809999999999999</v>
      </c>
      <c r="H19" s="15">
        <v>3.399</v>
      </c>
      <c r="I19" s="15">
        <v>3.4580000000000002</v>
      </c>
      <c r="J19" s="15">
        <v>3.4889999999999999</v>
      </c>
      <c r="K19" s="15">
        <v>3.4929999999999999</v>
      </c>
    </row>
    <row r="20" spans="1:12" x14ac:dyDescent="0.35">
      <c r="A20" s="10" t="s">
        <v>13</v>
      </c>
      <c r="B20" s="15">
        <v>2.1930000000000001</v>
      </c>
      <c r="C20" s="15">
        <v>1.8460000000000001</v>
      </c>
      <c r="D20" s="15">
        <v>1.877</v>
      </c>
      <c r="E20" s="15">
        <v>1.976</v>
      </c>
      <c r="F20" s="15">
        <v>1.6240000000000001</v>
      </c>
      <c r="G20" s="15">
        <v>3.121</v>
      </c>
      <c r="H20" s="15">
        <v>3.1480000000000001</v>
      </c>
      <c r="I20" s="15">
        <v>1.681</v>
      </c>
      <c r="J20" s="15">
        <v>4.1829999999999998</v>
      </c>
      <c r="K20" s="15">
        <v>2.5459999999999998</v>
      </c>
    </row>
    <row r="21" spans="1:12" x14ac:dyDescent="0.35">
      <c r="A21" s="10" t="s">
        <v>14</v>
      </c>
      <c r="B21" s="15">
        <v>1.149</v>
      </c>
      <c r="C21" s="15">
        <v>1.123</v>
      </c>
      <c r="D21" s="15">
        <v>1.2130000000000001</v>
      </c>
      <c r="E21" s="15">
        <v>1.7030000000000001</v>
      </c>
      <c r="F21" s="15">
        <v>1.2270000000000001</v>
      </c>
      <c r="G21" s="15">
        <v>1.85</v>
      </c>
      <c r="H21" s="15">
        <v>2.5760000000000001</v>
      </c>
      <c r="I21" s="15">
        <v>1.381</v>
      </c>
      <c r="J21" s="15">
        <v>3.27</v>
      </c>
      <c r="K21" s="15">
        <v>2.0510000000000002</v>
      </c>
    </row>
    <row r="22" spans="1:12" x14ac:dyDescent="0.35">
      <c r="A22" s="10" t="s">
        <v>15</v>
      </c>
      <c r="B22" s="15">
        <v>2.4380000000000002</v>
      </c>
      <c r="C22" s="15">
        <v>2.786</v>
      </c>
      <c r="D22" s="15">
        <v>2.875</v>
      </c>
      <c r="E22" s="15">
        <v>3.2530000000000001</v>
      </c>
      <c r="F22" s="15">
        <v>2.528</v>
      </c>
      <c r="G22" s="15">
        <v>4.17</v>
      </c>
      <c r="H22" s="15">
        <v>5.5490000000000004</v>
      </c>
      <c r="I22" s="15">
        <v>3.0030000000000001</v>
      </c>
      <c r="J22" s="15">
        <v>8.641</v>
      </c>
      <c r="K22" s="15">
        <v>5.4690000000000003</v>
      </c>
    </row>
    <row r="23" spans="1:12" x14ac:dyDescent="0.35">
      <c r="A23" s="10" t="s">
        <v>16</v>
      </c>
      <c r="B23" s="15">
        <v>1.33</v>
      </c>
      <c r="C23" s="15">
        <v>1.335</v>
      </c>
      <c r="D23" s="15">
        <v>1.3380000000000001</v>
      </c>
      <c r="E23" s="15">
        <v>2.0179999999999998</v>
      </c>
      <c r="F23" s="15">
        <v>1.32</v>
      </c>
      <c r="G23" s="15">
        <v>2.2810000000000001</v>
      </c>
      <c r="H23" s="15">
        <v>2.7389999999999999</v>
      </c>
      <c r="I23" s="15">
        <v>1.407</v>
      </c>
      <c r="J23" s="15">
        <v>3.4140000000000001</v>
      </c>
      <c r="K23" s="15">
        <v>2.1560000000000001</v>
      </c>
    </row>
    <row r="24" spans="1:12" x14ac:dyDescent="0.35">
      <c r="A24" s="10" t="s">
        <v>17</v>
      </c>
      <c r="B24" s="15">
        <v>2.8620000000000001</v>
      </c>
      <c r="C24" s="15">
        <v>2.5649999999999999</v>
      </c>
      <c r="D24" s="15">
        <v>3.0449999999999999</v>
      </c>
      <c r="E24" s="15">
        <v>3.6019999999999999</v>
      </c>
      <c r="F24" s="15">
        <v>2.7749999999999999</v>
      </c>
      <c r="G24" s="15">
        <v>5.5069999999999997</v>
      </c>
      <c r="H24" s="15">
        <v>6.1920000000000002</v>
      </c>
      <c r="I24" s="15">
        <v>2.9849999999999999</v>
      </c>
      <c r="J24" s="15">
        <v>8.1809999999999992</v>
      </c>
      <c r="K24" s="15">
        <v>5.532</v>
      </c>
    </row>
    <row r="25" spans="1:12" x14ac:dyDescent="0.35">
      <c r="A25" s="10" t="s">
        <v>18</v>
      </c>
      <c r="B25" s="15">
        <v>1.952</v>
      </c>
      <c r="C25" s="15">
        <v>2.0939999999999999</v>
      </c>
      <c r="D25" s="15">
        <v>2.2909999999999999</v>
      </c>
      <c r="E25" s="15">
        <v>2.7450000000000001</v>
      </c>
      <c r="F25" s="15">
        <v>2.069</v>
      </c>
      <c r="G25" s="15">
        <v>3.7269999999999999</v>
      </c>
      <c r="H25" s="15">
        <v>5.9690000000000003</v>
      </c>
      <c r="I25" s="15">
        <v>2.6120000000000001</v>
      </c>
      <c r="J25" s="15">
        <v>5.4059999999999997</v>
      </c>
      <c r="K25" s="15">
        <v>3.7069999999999999</v>
      </c>
    </row>
    <row r="26" spans="1:12" x14ac:dyDescent="0.35">
      <c r="A26" s="10" t="s">
        <v>19</v>
      </c>
      <c r="B26" s="15">
        <v>2.0790000000000002</v>
      </c>
      <c r="C26" s="15">
        <v>1.9079999999999999</v>
      </c>
      <c r="D26" s="15">
        <v>2.4039999999999999</v>
      </c>
      <c r="E26" s="15">
        <v>2.4169999999999998</v>
      </c>
      <c r="F26" s="15">
        <v>2.0230000000000001</v>
      </c>
      <c r="G26" s="15">
        <v>3.944</v>
      </c>
      <c r="H26" s="15">
        <v>4.7619999999999996</v>
      </c>
      <c r="I26" s="15">
        <v>2.238</v>
      </c>
      <c r="J26" s="15">
        <v>6.6310000000000002</v>
      </c>
      <c r="K26" s="15">
        <v>4.0810000000000004</v>
      </c>
    </row>
    <row r="27" spans="1:12" x14ac:dyDescent="0.35">
      <c r="A27" s="10" t="s">
        <v>20</v>
      </c>
      <c r="B27" s="15">
        <v>11.207000000000001</v>
      </c>
      <c r="C27" s="15">
        <v>10.066000000000001</v>
      </c>
      <c r="D27" s="15">
        <v>11.458</v>
      </c>
      <c r="E27" s="15">
        <v>15.257999999999999</v>
      </c>
      <c r="F27" s="15">
        <v>9.9969999999999999</v>
      </c>
      <c r="G27" s="15">
        <v>16.077000000000002</v>
      </c>
      <c r="H27" s="15">
        <v>17.782</v>
      </c>
      <c r="I27" s="15">
        <v>10.837999999999999</v>
      </c>
      <c r="J27" s="15">
        <v>20.388999999999999</v>
      </c>
      <c r="K27" s="15">
        <v>16.283000000000001</v>
      </c>
    </row>
    <row r="28" spans="1:12" x14ac:dyDescent="0.35">
      <c r="A28" s="10" t="s">
        <v>21</v>
      </c>
      <c r="B28" s="15">
        <v>22.904</v>
      </c>
      <c r="C28" s="15">
        <v>22.91</v>
      </c>
      <c r="D28" s="15">
        <v>23.253</v>
      </c>
      <c r="E28" s="15">
        <v>23.239000000000001</v>
      </c>
      <c r="F28" s="15">
        <v>22.907</v>
      </c>
      <c r="G28" s="15">
        <v>23.949000000000002</v>
      </c>
      <c r="H28" s="15">
        <v>24.501999999999999</v>
      </c>
      <c r="I28" s="15">
        <v>23.126000000000001</v>
      </c>
      <c r="J28" s="15">
        <v>26.56</v>
      </c>
      <c r="K28" s="15">
        <v>24.09</v>
      </c>
    </row>
    <row r="29" spans="1:12" x14ac:dyDescent="0.35">
      <c r="A29" s="10" t="s">
        <v>22</v>
      </c>
      <c r="B29" s="15">
        <v>3.2069999999999999</v>
      </c>
      <c r="C29" s="15">
        <v>3.069</v>
      </c>
      <c r="D29" s="15">
        <v>3.29</v>
      </c>
      <c r="E29" s="15">
        <v>3.7949999999999999</v>
      </c>
      <c r="F29" s="15">
        <v>3.2069999999999999</v>
      </c>
      <c r="G29" s="15">
        <v>4.4989999999999997</v>
      </c>
      <c r="H29" s="15">
        <v>4.4509999999999996</v>
      </c>
      <c r="I29" s="15">
        <v>3.3929999999999998</v>
      </c>
      <c r="J29" s="15">
        <v>6.5229999999999997</v>
      </c>
      <c r="K29" s="15">
        <v>5.351</v>
      </c>
    </row>
    <row r="30" spans="1:12" x14ac:dyDescent="0.35">
      <c r="A30" s="10" t="s">
        <v>23</v>
      </c>
      <c r="B30" s="15">
        <v>2.79</v>
      </c>
      <c r="C30" s="15">
        <v>2.835</v>
      </c>
      <c r="D30" s="15">
        <v>3.1190000000000002</v>
      </c>
      <c r="E30" s="15">
        <v>2.9590000000000001</v>
      </c>
      <c r="F30" s="15">
        <v>2.8159999999999998</v>
      </c>
      <c r="G30" s="15">
        <v>4.2140000000000004</v>
      </c>
      <c r="H30" s="15">
        <v>6.1269999999999998</v>
      </c>
      <c r="I30" s="15">
        <v>3.2210000000000001</v>
      </c>
      <c r="J30" s="15">
        <v>6.6159999999999997</v>
      </c>
      <c r="K30" s="15">
        <v>4.2679999999999998</v>
      </c>
      <c r="L30" s="13"/>
    </row>
    <row r="31" spans="1:12" x14ac:dyDescent="0.35">
      <c r="A31" s="10" t="s">
        <v>24</v>
      </c>
      <c r="B31" s="15">
        <v>2.6309999999999998</v>
      </c>
      <c r="C31" s="15">
        <v>2.6259999999999999</v>
      </c>
      <c r="D31" s="15">
        <v>2.9830000000000001</v>
      </c>
      <c r="E31" s="15">
        <v>3.1070000000000002</v>
      </c>
      <c r="F31" s="15">
        <v>2.83</v>
      </c>
      <c r="G31" s="15">
        <v>4.5</v>
      </c>
      <c r="H31" s="15">
        <v>4.2850000000000001</v>
      </c>
      <c r="I31" s="15">
        <v>3.0750000000000002</v>
      </c>
      <c r="J31" s="15">
        <v>6.2910000000000004</v>
      </c>
      <c r="K31" s="15">
        <v>4.4829999999999997</v>
      </c>
    </row>
    <row r="32" spans="1:12" x14ac:dyDescent="0.35">
      <c r="A32" s="10"/>
      <c r="B32" s="36">
        <f t="shared" ref="B32:K32" si="1">SUM(B20:B31)</f>
        <v>56.742000000000004</v>
      </c>
      <c r="C32" s="36">
        <f t="shared" si="1"/>
        <v>55.162999999999997</v>
      </c>
      <c r="D32" s="36">
        <f t="shared" si="1"/>
        <v>59.145999999999994</v>
      </c>
      <c r="E32" s="36">
        <f t="shared" si="1"/>
        <v>66.072000000000003</v>
      </c>
      <c r="F32" s="36">
        <f t="shared" si="1"/>
        <v>55.323</v>
      </c>
      <c r="G32" s="36">
        <f t="shared" si="1"/>
        <v>77.838999999999999</v>
      </c>
      <c r="H32" s="36">
        <f t="shared" si="1"/>
        <v>88.081999999999979</v>
      </c>
      <c r="I32" s="36">
        <f t="shared" si="1"/>
        <v>58.960000000000008</v>
      </c>
      <c r="J32" s="36">
        <f t="shared" si="1"/>
        <v>106.10499999999999</v>
      </c>
      <c r="K32" s="36">
        <f t="shared" si="1"/>
        <v>80.01700000000001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BAEF-CD3C-4BD9-8461-ADBF453606A1}">
  <dimension ref="A2:K19"/>
  <sheetViews>
    <sheetView topLeftCell="A6" workbookViewId="0">
      <selection activeCell="A15" sqref="A15"/>
    </sheetView>
  </sheetViews>
  <sheetFormatPr defaultRowHeight="15.5" x14ac:dyDescent="0.35"/>
  <cols>
    <col min="1" max="1" width="46.36328125" style="32" bestFit="1" customWidth="1"/>
    <col min="2" max="16384" width="8.7265625" style="32"/>
  </cols>
  <sheetData>
    <row r="2" spans="1:11" x14ac:dyDescent="0.35">
      <c r="A2" s="37" t="s">
        <v>25</v>
      </c>
      <c r="B2" s="4">
        <v>10</v>
      </c>
      <c r="C2" s="4">
        <v>20</v>
      </c>
      <c r="D2" s="4">
        <v>30</v>
      </c>
      <c r="E2" s="4">
        <v>40</v>
      </c>
      <c r="F2" s="4">
        <v>50</v>
      </c>
      <c r="G2" s="4">
        <v>60</v>
      </c>
      <c r="H2" s="4">
        <v>70</v>
      </c>
      <c r="I2" s="4">
        <v>80</v>
      </c>
      <c r="J2" s="4">
        <v>90</v>
      </c>
      <c r="K2" s="5">
        <v>95</v>
      </c>
    </row>
    <row r="3" spans="1:11" x14ac:dyDescent="0.35">
      <c r="A3" s="37" t="s">
        <v>0</v>
      </c>
      <c r="B3" s="38">
        <v>3.2410000000000001</v>
      </c>
      <c r="C3" s="38">
        <v>3.2</v>
      </c>
      <c r="D3" s="38">
        <v>3.2309999999999999</v>
      </c>
      <c r="E3" s="38">
        <v>3.214</v>
      </c>
      <c r="F3" s="38">
        <v>3.1909999999999998</v>
      </c>
      <c r="G3" s="38">
        <v>3.2440000000000002</v>
      </c>
      <c r="H3" s="38">
        <v>3.2759999999999998</v>
      </c>
      <c r="I3" s="38">
        <v>3.1739999999999999</v>
      </c>
      <c r="J3" s="38">
        <v>3.2280000000000002</v>
      </c>
      <c r="K3" s="38">
        <v>3.2040000000000002</v>
      </c>
    </row>
    <row r="4" spans="1:11" x14ac:dyDescent="0.35">
      <c r="A4" s="37" t="s">
        <v>1</v>
      </c>
      <c r="B4" s="38">
        <v>2.3980000000000001</v>
      </c>
      <c r="C4" s="38">
        <v>5.8220000000000001</v>
      </c>
      <c r="D4" s="38">
        <v>9.2560000000000002</v>
      </c>
      <c r="E4" s="38">
        <v>11.292</v>
      </c>
      <c r="F4" s="38">
        <v>13.839</v>
      </c>
      <c r="G4" s="38">
        <v>17.713000000000001</v>
      </c>
      <c r="H4" s="38">
        <v>19.067</v>
      </c>
      <c r="I4" s="38">
        <v>24.385999999999999</v>
      </c>
      <c r="J4" s="38">
        <v>30.771000000000001</v>
      </c>
      <c r="K4" s="38">
        <v>29.068999999999999</v>
      </c>
    </row>
    <row r="5" spans="1:11" x14ac:dyDescent="0.35">
      <c r="A5" s="37" t="s">
        <v>2</v>
      </c>
      <c r="B5" s="38">
        <v>6.8979999999999997</v>
      </c>
      <c r="C5" s="38">
        <v>13.634</v>
      </c>
      <c r="D5" s="38">
        <v>20.765999999999998</v>
      </c>
      <c r="E5" s="38">
        <v>29.510999999999999</v>
      </c>
      <c r="F5" s="38">
        <v>36.168999999999997</v>
      </c>
      <c r="G5" s="38">
        <v>49.881999999999998</v>
      </c>
      <c r="H5" s="38">
        <v>52.054000000000002</v>
      </c>
      <c r="I5" s="38">
        <v>46.866999999999997</v>
      </c>
      <c r="J5" s="38">
        <v>66.02</v>
      </c>
      <c r="K5" s="38">
        <v>64.909000000000006</v>
      </c>
    </row>
    <row r="6" spans="1:11" x14ac:dyDescent="0.35">
      <c r="A6" s="37" t="s">
        <v>3</v>
      </c>
      <c r="B6" s="38">
        <v>6.9210000000000003</v>
      </c>
      <c r="C6" s="38">
        <v>12.904</v>
      </c>
      <c r="D6" s="38">
        <v>19.914000000000001</v>
      </c>
      <c r="E6" s="38">
        <v>28.664999999999999</v>
      </c>
      <c r="F6" s="38">
        <v>35.777999999999999</v>
      </c>
      <c r="G6" s="38">
        <v>47.472000000000001</v>
      </c>
      <c r="H6" s="38">
        <v>49.77</v>
      </c>
      <c r="I6" s="38">
        <v>57.345999999999997</v>
      </c>
      <c r="J6" s="38">
        <v>82.335999999999999</v>
      </c>
      <c r="K6" s="38">
        <v>69.614000000000004</v>
      </c>
    </row>
    <row r="7" spans="1:11" x14ac:dyDescent="0.35">
      <c r="A7" s="37" t="s">
        <v>4</v>
      </c>
      <c r="B7" s="38">
        <v>6.75</v>
      </c>
      <c r="C7" s="38">
        <v>13.555999999999999</v>
      </c>
      <c r="D7" s="38">
        <v>19.091999999999999</v>
      </c>
      <c r="E7" s="38">
        <v>27.928999999999998</v>
      </c>
      <c r="F7" s="38">
        <v>35.164999999999999</v>
      </c>
      <c r="G7" s="38">
        <v>46.79</v>
      </c>
      <c r="H7" s="38">
        <v>51.329000000000001</v>
      </c>
      <c r="I7" s="38">
        <v>55.731000000000002</v>
      </c>
      <c r="J7" s="38">
        <v>67.435000000000002</v>
      </c>
      <c r="K7" s="38">
        <v>62.337000000000003</v>
      </c>
    </row>
    <row r="8" spans="1:11" x14ac:dyDescent="0.35">
      <c r="A8" s="37" t="s">
        <v>5</v>
      </c>
      <c r="B8" s="38">
        <v>6.9020000000000001</v>
      </c>
      <c r="C8" s="38">
        <v>13.77</v>
      </c>
      <c r="D8" s="38">
        <v>19.905999999999999</v>
      </c>
      <c r="E8" s="38">
        <v>28.238</v>
      </c>
      <c r="F8" s="38">
        <v>37.366</v>
      </c>
      <c r="G8" s="38">
        <v>49.567999999999998</v>
      </c>
      <c r="H8" s="38">
        <v>47.936</v>
      </c>
      <c r="I8" s="38">
        <v>55.058</v>
      </c>
      <c r="J8" s="38">
        <v>73.477999999999994</v>
      </c>
      <c r="K8" s="38">
        <v>63.781999999999996</v>
      </c>
    </row>
    <row r="9" spans="1:11" x14ac:dyDescent="0.35">
      <c r="A9" s="37" t="s">
        <v>6</v>
      </c>
      <c r="B9" s="38">
        <v>6.7549999999999999</v>
      </c>
      <c r="C9" s="38">
        <v>13.32</v>
      </c>
      <c r="D9" s="38">
        <v>19.719000000000001</v>
      </c>
      <c r="E9" s="38">
        <v>28.937000000000001</v>
      </c>
      <c r="F9" s="38">
        <v>36.161000000000001</v>
      </c>
      <c r="G9" s="38">
        <v>50.228999999999999</v>
      </c>
      <c r="H9" s="38">
        <v>49.573999999999998</v>
      </c>
      <c r="I9" s="38">
        <v>53.378</v>
      </c>
      <c r="J9" s="38">
        <v>66.710999999999999</v>
      </c>
      <c r="K9" s="38">
        <v>67.498000000000005</v>
      </c>
    </row>
    <row r="10" spans="1:11" x14ac:dyDescent="0.35">
      <c r="A10" s="39" t="s">
        <v>50</v>
      </c>
      <c r="B10" s="39">
        <f>SUM(B4:B9)</f>
        <v>36.624000000000002</v>
      </c>
      <c r="C10" s="39">
        <f t="shared" ref="C10:K10" si="0">SUM(C4:C9)</f>
        <v>73.006</v>
      </c>
      <c r="D10" s="39">
        <f t="shared" si="0"/>
        <v>108.65299999999999</v>
      </c>
      <c r="E10" s="39">
        <f t="shared" si="0"/>
        <v>154.572</v>
      </c>
      <c r="F10" s="39">
        <f t="shared" si="0"/>
        <v>194.47800000000001</v>
      </c>
      <c r="G10" s="39">
        <f t="shared" si="0"/>
        <v>261.654</v>
      </c>
      <c r="H10" s="39">
        <f t="shared" si="0"/>
        <v>269.73</v>
      </c>
      <c r="I10" s="39">
        <f t="shared" si="0"/>
        <v>292.76599999999996</v>
      </c>
      <c r="J10" s="39">
        <f t="shared" si="0"/>
        <v>386.75100000000003</v>
      </c>
      <c r="K10" s="39">
        <f t="shared" si="0"/>
        <v>357.209</v>
      </c>
    </row>
    <row r="11" spans="1:11" x14ac:dyDescent="0.35">
      <c r="A11" s="37" t="s">
        <v>26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</row>
    <row r="12" spans="1:11" x14ac:dyDescent="0.35">
      <c r="A12" s="37" t="s">
        <v>0</v>
      </c>
      <c r="B12" s="38">
        <v>3.851</v>
      </c>
      <c r="C12" s="38">
        <v>3.3260000000000001</v>
      </c>
      <c r="D12" s="38">
        <v>3.2189999999999999</v>
      </c>
      <c r="E12" s="38">
        <v>3.298</v>
      </c>
      <c r="F12" s="38">
        <v>3.2850000000000001</v>
      </c>
      <c r="G12" s="38">
        <v>3.2759999999999998</v>
      </c>
      <c r="H12" s="38">
        <v>3.31</v>
      </c>
      <c r="I12" s="38">
        <v>3.2890000000000001</v>
      </c>
      <c r="J12" s="38">
        <v>3.2120000000000002</v>
      </c>
      <c r="K12" s="38">
        <v>3.3460000000000001</v>
      </c>
    </row>
    <row r="13" spans="1:11" x14ac:dyDescent="0.35">
      <c r="A13" s="37" t="s">
        <v>1</v>
      </c>
      <c r="B13" s="38">
        <v>2.8940000000000001</v>
      </c>
      <c r="C13" s="38">
        <v>6.0730000000000004</v>
      </c>
      <c r="D13" s="38">
        <v>10.363</v>
      </c>
      <c r="E13" s="38">
        <v>14.595000000000001</v>
      </c>
      <c r="F13" s="38">
        <v>25.318000000000001</v>
      </c>
      <c r="G13" s="38">
        <v>17.606999999999999</v>
      </c>
      <c r="H13" s="38">
        <v>19.321999999999999</v>
      </c>
      <c r="I13" s="38">
        <v>22.277999999999999</v>
      </c>
      <c r="J13" s="38">
        <v>23.125</v>
      </c>
      <c r="K13" s="38">
        <v>26.399000000000001</v>
      </c>
    </row>
    <row r="14" spans="1:11" x14ac:dyDescent="0.35">
      <c r="A14" s="37" t="s">
        <v>2</v>
      </c>
      <c r="B14" s="38">
        <v>6.8920000000000003</v>
      </c>
      <c r="C14" s="38">
        <v>13.51</v>
      </c>
      <c r="D14" s="38">
        <v>17.559999999999999</v>
      </c>
      <c r="E14" s="38">
        <v>26.196999999999999</v>
      </c>
      <c r="F14" s="38">
        <v>40.603999999999999</v>
      </c>
      <c r="G14" s="38">
        <v>45.066000000000003</v>
      </c>
      <c r="H14" s="38">
        <v>53.758000000000003</v>
      </c>
      <c r="I14" s="38">
        <v>59.633000000000003</v>
      </c>
      <c r="J14" s="38">
        <v>61.470999999999997</v>
      </c>
      <c r="K14" s="38">
        <v>77.882999999999996</v>
      </c>
    </row>
    <row r="15" spans="1:11" x14ac:dyDescent="0.35">
      <c r="A15" s="37" t="s">
        <v>3</v>
      </c>
      <c r="B15" s="38">
        <v>6.3940000000000001</v>
      </c>
      <c r="C15" s="38">
        <v>12.837999999999999</v>
      </c>
      <c r="D15" s="38">
        <v>16.824999999999999</v>
      </c>
      <c r="E15" s="38">
        <v>24.242000000000001</v>
      </c>
      <c r="F15" s="38">
        <v>28.814</v>
      </c>
      <c r="G15" s="38">
        <v>44.453000000000003</v>
      </c>
      <c r="H15" s="38">
        <v>48.817</v>
      </c>
      <c r="I15" s="38">
        <v>58.351999999999997</v>
      </c>
      <c r="J15" s="38">
        <v>62.97</v>
      </c>
      <c r="K15" s="38">
        <v>61.637999999999998</v>
      </c>
    </row>
    <row r="16" spans="1:11" x14ac:dyDescent="0.35">
      <c r="A16" s="37" t="s">
        <v>4</v>
      </c>
      <c r="B16" s="38">
        <v>6.4729999999999999</v>
      </c>
      <c r="C16" s="38">
        <v>12.622</v>
      </c>
      <c r="D16" s="38">
        <v>17.251000000000001</v>
      </c>
      <c r="E16" s="38">
        <v>24.08</v>
      </c>
      <c r="F16" s="38">
        <v>34.460999999999999</v>
      </c>
      <c r="G16" s="38">
        <v>44.058999999999997</v>
      </c>
      <c r="H16" s="38">
        <v>43.997</v>
      </c>
      <c r="I16" s="38">
        <v>56.895000000000003</v>
      </c>
      <c r="J16" s="38">
        <v>61.039000000000001</v>
      </c>
      <c r="K16" s="38">
        <v>69.007000000000005</v>
      </c>
    </row>
    <row r="17" spans="1:11" x14ac:dyDescent="0.35">
      <c r="A17" s="37" t="s">
        <v>5</v>
      </c>
      <c r="B17" s="38">
        <v>6.5469999999999997</v>
      </c>
      <c r="C17" s="38">
        <v>12.903</v>
      </c>
      <c r="D17" s="38">
        <v>18.001000000000001</v>
      </c>
      <c r="E17" s="38">
        <v>25.978999999999999</v>
      </c>
      <c r="F17" s="38">
        <v>31.588999999999999</v>
      </c>
      <c r="G17" s="38">
        <v>42.262999999999998</v>
      </c>
      <c r="H17" s="38">
        <v>47.648000000000003</v>
      </c>
      <c r="I17" s="38">
        <v>62.158000000000001</v>
      </c>
      <c r="J17" s="38">
        <v>57.573999999999998</v>
      </c>
      <c r="K17" s="38">
        <v>67.602999999999994</v>
      </c>
    </row>
    <row r="18" spans="1:11" x14ac:dyDescent="0.35">
      <c r="A18" s="37" t="s">
        <v>6</v>
      </c>
      <c r="B18" s="38">
        <v>6.4580000000000002</v>
      </c>
      <c r="C18" s="38">
        <v>13.211</v>
      </c>
      <c r="D18" s="38">
        <v>18.504000000000001</v>
      </c>
      <c r="E18" s="38">
        <v>25.009</v>
      </c>
      <c r="F18" s="38">
        <v>32.875</v>
      </c>
      <c r="G18" s="38">
        <v>42.805</v>
      </c>
      <c r="H18" s="38">
        <v>49.24</v>
      </c>
      <c r="I18" s="38">
        <v>51.438000000000002</v>
      </c>
      <c r="J18" s="38">
        <v>63.460999999999999</v>
      </c>
      <c r="K18" s="38">
        <v>67.77</v>
      </c>
    </row>
    <row r="19" spans="1:11" x14ac:dyDescent="0.35">
      <c r="A19" s="39"/>
      <c r="B19" s="39">
        <f>SUM(B13:B18)</f>
        <v>35.658000000000001</v>
      </c>
      <c r="C19" s="39">
        <f t="shared" ref="C19:K19" si="1">SUM(C13:C18)</f>
        <v>71.156999999999996</v>
      </c>
      <c r="D19" s="39">
        <f t="shared" si="1"/>
        <v>98.504000000000005</v>
      </c>
      <c r="E19" s="39">
        <f t="shared" si="1"/>
        <v>140.102</v>
      </c>
      <c r="F19" s="39">
        <f t="shared" si="1"/>
        <v>193.661</v>
      </c>
      <c r="G19" s="39">
        <f t="shared" si="1"/>
        <v>236.25300000000001</v>
      </c>
      <c r="H19" s="39">
        <f t="shared" si="1"/>
        <v>262.78199999999998</v>
      </c>
      <c r="I19" s="39">
        <f t="shared" si="1"/>
        <v>310.75400000000002</v>
      </c>
      <c r="J19" s="39">
        <f t="shared" si="1"/>
        <v>329.64000000000004</v>
      </c>
      <c r="K19" s="39">
        <f t="shared" si="1"/>
        <v>370.29999999999995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E906D-37EC-4E1D-9846-99D00B1DF70C}">
  <dimension ref="B2:K7"/>
  <sheetViews>
    <sheetView tabSelected="1" workbookViewId="0">
      <selection activeCell="B17" sqref="B17"/>
    </sheetView>
  </sheetViews>
  <sheetFormatPr defaultRowHeight="14.5" x14ac:dyDescent="0.35"/>
  <cols>
    <col min="2" max="2" width="35.1796875" bestFit="1" customWidth="1"/>
  </cols>
  <sheetData>
    <row r="2" spans="2:11" x14ac:dyDescent="0.35">
      <c r="C2">
        <v>10</v>
      </c>
      <c r="D2">
        <v>20</v>
      </c>
      <c r="E2">
        <v>30</v>
      </c>
      <c r="F2">
        <v>40</v>
      </c>
      <c r="G2">
        <v>50</v>
      </c>
      <c r="H2">
        <v>60</v>
      </c>
      <c r="I2">
        <v>70</v>
      </c>
      <c r="J2">
        <v>80</v>
      </c>
      <c r="K2">
        <v>90</v>
      </c>
    </row>
    <row r="3" spans="2:11" x14ac:dyDescent="0.35">
      <c r="B3" s="45" t="s">
        <v>4</v>
      </c>
      <c r="C3">
        <v>7.2469999999999999</v>
      </c>
      <c r="D3">
        <v>7.0329999999999995</v>
      </c>
      <c r="E3">
        <v>7.0109999999999992</v>
      </c>
      <c r="F3">
        <v>7.032</v>
      </c>
      <c r="G3">
        <v>6.9610000000000003</v>
      </c>
      <c r="H3">
        <v>6.9179999999999993</v>
      </c>
      <c r="I3">
        <v>7.2479999999999993</v>
      </c>
      <c r="J3">
        <v>7.024</v>
      </c>
      <c r="K3">
        <v>6.8349999999999991</v>
      </c>
    </row>
    <row r="4" spans="2:11" x14ac:dyDescent="0.35">
      <c r="B4" t="s">
        <v>3</v>
      </c>
      <c r="C4">
        <v>7.2789999999999999</v>
      </c>
      <c r="D4">
        <v>6.8719999999999999</v>
      </c>
      <c r="E4">
        <v>6.8479999999999999</v>
      </c>
      <c r="F4">
        <v>6.9149999999999991</v>
      </c>
      <c r="G4">
        <v>7.1839999999999993</v>
      </c>
      <c r="H4">
        <v>6.9219999999999997</v>
      </c>
      <c r="I4">
        <v>6.9879999999999995</v>
      </c>
      <c r="J4">
        <v>7.1289999999999996</v>
      </c>
      <c r="K4">
        <v>7.0080000000000009</v>
      </c>
    </row>
    <row r="6" spans="2:11" x14ac:dyDescent="0.35">
      <c r="B6" t="s">
        <v>3</v>
      </c>
      <c r="C6" s="47">
        <v>6.81</v>
      </c>
      <c r="D6" s="11">
        <v>6.73</v>
      </c>
      <c r="E6" s="11"/>
      <c r="F6" s="11"/>
      <c r="G6" s="11"/>
      <c r="H6" s="11"/>
      <c r="I6" s="11"/>
      <c r="J6" s="11"/>
      <c r="K6" s="11"/>
    </row>
    <row r="7" spans="2:11" x14ac:dyDescent="0.35">
      <c r="B7" s="45" t="s">
        <v>4</v>
      </c>
      <c r="C7" s="48">
        <v>6.754999999999999</v>
      </c>
      <c r="D7" s="48">
        <v>6.835</v>
      </c>
    </row>
  </sheetData>
  <pageMargins left="0.7" right="0.7" top="0.75" bottom="0.75" header="0.3" footer="0.3"/>
  <pageSetup paperSize="9" orientation="portrait" horizontalDpi="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41EE3-C0C8-4A6A-B3CF-0B439129D1E4}">
  <dimension ref="B2:G26"/>
  <sheetViews>
    <sheetView workbookViewId="0">
      <selection activeCell="F6" sqref="F6"/>
    </sheetView>
  </sheetViews>
  <sheetFormatPr defaultRowHeight="14.5" x14ac:dyDescent="0.35"/>
  <cols>
    <col min="4" max="4" width="3.6328125" bestFit="1" customWidth="1"/>
  </cols>
  <sheetData>
    <row r="2" spans="2:7" x14ac:dyDescent="0.35">
      <c r="C2" s="46" t="s">
        <v>60</v>
      </c>
      <c r="D2" s="46"/>
    </row>
    <row r="3" spans="2:7" x14ac:dyDescent="0.35">
      <c r="B3" t="s">
        <v>56</v>
      </c>
      <c r="C3" t="s">
        <v>57</v>
      </c>
      <c r="D3" t="s">
        <v>58</v>
      </c>
      <c r="F3" t="s">
        <v>57</v>
      </c>
      <c r="G3" t="s">
        <v>58</v>
      </c>
    </row>
    <row r="4" spans="2:7" x14ac:dyDescent="0.35">
      <c r="B4">
        <v>10</v>
      </c>
      <c r="C4">
        <v>42</v>
      </c>
      <c r="D4">
        <v>0</v>
      </c>
      <c r="F4">
        <v>3106</v>
      </c>
    </row>
    <row r="5" spans="2:7" x14ac:dyDescent="0.35">
      <c r="B5">
        <v>20</v>
      </c>
      <c r="C5">
        <v>80</v>
      </c>
      <c r="D5">
        <v>0</v>
      </c>
      <c r="F5">
        <v>5657</v>
      </c>
    </row>
    <row r="6" spans="2:7" x14ac:dyDescent="0.35">
      <c r="B6">
        <v>30</v>
      </c>
      <c r="C6">
        <v>80</v>
      </c>
      <c r="D6">
        <v>0</v>
      </c>
      <c r="F6">
        <v>7257</v>
      </c>
    </row>
    <row r="7" spans="2:7" x14ac:dyDescent="0.35">
      <c r="B7">
        <v>40</v>
      </c>
      <c r="C7">
        <v>80</v>
      </c>
      <c r="D7">
        <v>0</v>
      </c>
      <c r="F7">
        <v>8622</v>
      </c>
    </row>
    <row r="8" spans="2:7" x14ac:dyDescent="0.35">
      <c r="B8">
        <v>50</v>
      </c>
      <c r="C8">
        <v>79</v>
      </c>
      <c r="D8">
        <v>0</v>
      </c>
    </row>
    <row r="9" spans="2:7" x14ac:dyDescent="0.35">
      <c r="B9">
        <v>60</v>
      </c>
      <c r="C9">
        <v>80</v>
      </c>
      <c r="D9">
        <v>0</v>
      </c>
    </row>
    <row r="10" spans="2:7" x14ac:dyDescent="0.35">
      <c r="B10">
        <v>70</v>
      </c>
      <c r="C10">
        <v>80</v>
      </c>
      <c r="D10">
        <v>0</v>
      </c>
    </row>
    <row r="11" spans="2:7" x14ac:dyDescent="0.35">
      <c r="B11">
        <v>80</v>
      </c>
      <c r="C11">
        <v>80</v>
      </c>
      <c r="D11">
        <v>0</v>
      </c>
    </row>
    <row r="12" spans="2:7" x14ac:dyDescent="0.35">
      <c r="B12">
        <v>90</v>
      </c>
      <c r="C12">
        <v>80</v>
      </c>
      <c r="D12">
        <v>0</v>
      </c>
    </row>
    <row r="16" spans="2:7" x14ac:dyDescent="0.35">
      <c r="C16" s="46" t="s">
        <v>59</v>
      </c>
      <c r="D16" s="46"/>
    </row>
    <row r="17" spans="2:7" x14ac:dyDescent="0.35">
      <c r="B17" t="s">
        <v>56</v>
      </c>
      <c r="C17" t="s">
        <v>57</v>
      </c>
      <c r="D17" t="s">
        <v>58</v>
      </c>
      <c r="F17" t="s">
        <v>57</v>
      </c>
      <c r="G17" t="s">
        <v>58</v>
      </c>
    </row>
    <row r="18" spans="2:7" x14ac:dyDescent="0.35">
      <c r="B18">
        <v>10</v>
      </c>
      <c r="C18">
        <v>40</v>
      </c>
      <c r="D18">
        <v>0</v>
      </c>
      <c r="F18">
        <v>2991</v>
      </c>
    </row>
    <row r="19" spans="2:7" x14ac:dyDescent="0.35">
      <c r="B19">
        <v>20</v>
      </c>
      <c r="C19">
        <v>75</v>
      </c>
      <c r="D19">
        <v>0</v>
      </c>
      <c r="F19">
        <v>5685</v>
      </c>
    </row>
    <row r="20" spans="2:7" x14ac:dyDescent="0.35">
      <c r="B20">
        <v>30</v>
      </c>
      <c r="C20">
        <v>125</v>
      </c>
      <c r="D20">
        <v>0</v>
      </c>
    </row>
    <row r="21" spans="2:7" x14ac:dyDescent="0.35">
      <c r="B21">
        <v>40</v>
      </c>
      <c r="C21">
        <v>175</v>
      </c>
      <c r="D21">
        <v>0</v>
      </c>
    </row>
    <row r="22" spans="2:7" x14ac:dyDescent="0.35">
      <c r="B22">
        <v>50</v>
      </c>
      <c r="C22">
        <v>225</v>
      </c>
      <c r="D22">
        <v>0</v>
      </c>
    </row>
    <row r="23" spans="2:7" x14ac:dyDescent="0.35">
      <c r="B23">
        <v>60</v>
      </c>
      <c r="C23">
        <v>269</v>
      </c>
      <c r="D23">
        <v>0</v>
      </c>
    </row>
    <row r="24" spans="2:7" x14ac:dyDescent="0.35">
      <c r="B24">
        <v>70</v>
      </c>
      <c r="C24">
        <v>325</v>
      </c>
      <c r="D24">
        <v>0</v>
      </c>
    </row>
    <row r="25" spans="2:7" x14ac:dyDescent="0.35">
      <c r="B25">
        <v>80</v>
      </c>
      <c r="C25">
        <v>364</v>
      </c>
      <c r="D25">
        <v>0</v>
      </c>
    </row>
    <row r="26" spans="2:7" x14ac:dyDescent="0.35">
      <c r="B26">
        <v>90</v>
      </c>
      <c r="C26">
        <v>420</v>
      </c>
      <c r="D26">
        <v>0</v>
      </c>
    </row>
  </sheetData>
  <mergeCells count="2">
    <mergeCell ref="C2:D2"/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Comparison</vt:lpstr>
      <vt:lpstr>TestDuration</vt:lpstr>
      <vt:lpstr>icrw_withoutdelay_mediummix_cmp</vt:lpstr>
      <vt:lpstr>ive_mediummix_withoutdelay</vt:lpstr>
      <vt:lpstr>icrw_mediummix_withoutdelay</vt:lpstr>
      <vt:lpstr>icrw_mediummix_withdelay</vt:lpstr>
      <vt:lpstr>ive_mediummix_withdelay</vt:lpstr>
      <vt:lpstr>IVE_Reports</vt:lpstr>
      <vt:lpstr>IVE_Txn_Summary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Rajneesh Jain</dc:creator>
  <cp:lastModifiedBy>Rajneesh Jain</cp:lastModifiedBy>
  <dcterms:created xsi:type="dcterms:W3CDTF">2020-12-02T10:43:20Z</dcterms:created>
  <dcterms:modified xsi:type="dcterms:W3CDTF">2021-01-05T10:30:39Z</dcterms:modified>
</cp:coreProperties>
</file>