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echtima_mail_uc_edu/Documents/Spring 2020/Mod &amp; Sim/Corona/"/>
    </mc:Choice>
  </mc:AlternateContent>
  <xr:revisionPtr revIDLastSave="0" documentId="8_{D132C0B5-47C1-4C4D-9AFF-B2DE147C1502}" xr6:coauthVersionLast="45" xr6:coauthVersionMax="45" xr10:uidLastSave="{00000000-0000-0000-0000-000000000000}"/>
  <bookViews>
    <workbookView xWindow="28680" yWindow="-5460" windowWidth="16440" windowHeight="28440" activeTab="1" xr2:uid="{8BB7CEBB-4878-49CB-9ABF-ED5F4486F5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" i="2"/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" i="2"/>
</calcChain>
</file>

<file path=xl/sharedStrings.xml><?xml version="1.0" encoding="utf-8"?>
<sst xmlns="http://schemas.openxmlformats.org/spreadsheetml/2006/main" count="146" uniqueCount="80">
  <si>
    <t>Hamilton</t>
  </si>
  <si>
    <t>Butler</t>
  </si>
  <si>
    <t>Warren</t>
  </si>
  <si>
    <t>Clermont</t>
  </si>
  <si>
    <t>Clinton</t>
  </si>
  <si>
    <t>Highland</t>
  </si>
  <si>
    <t>Brown</t>
  </si>
  <si>
    <t>Adams</t>
  </si>
  <si>
    <t>Boone</t>
  </si>
  <si>
    <t>Kenton</t>
  </si>
  <si>
    <t>Campbell</t>
  </si>
  <si>
    <t>Gallatin</t>
  </si>
  <si>
    <t>Grant</t>
  </si>
  <si>
    <t>Pendleton</t>
  </si>
  <si>
    <t>Bracken</t>
  </si>
  <si>
    <t>Franklin</t>
  </si>
  <si>
    <t>Dearborn</t>
  </si>
  <si>
    <t>Ohio</t>
  </si>
  <si>
    <t>Switzerland</t>
  </si>
  <si>
    <t>Ripley</t>
  </si>
  <si>
    <t>Ohio Counties</t>
  </si>
  <si>
    <t>Kentucky Counties</t>
  </si>
  <si>
    <t>Indiana Counties</t>
  </si>
  <si>
    <t>Parameter</t>
  </si>
  <si>
    <t>Population</t>
  </si>
  <si>
    <t>Area (square miles)</t>
  </si>
  <si>
    <t>Population Density (people/sqaure mile)</t>
  </si>
  <si>
    <t>Median Age</t>
  </si>
  <si>
    <t>0-9 Years Old (%)</t>
  </si>
  <si>
    <t>10-19 Years Old (%)</t>
  </si>
  <si>
    <t>20-29 Years Old (%)</t>
  </si>
  <si>
    <t>30-39 Years Old (%)</t>
  </si>
  <si>
    <t>40-49 Years Old (%)</t>
  </si>
  <si>
    <t>50-59 Years Old (%)</t>
  </si>
  <si>
    <t>60-69 Years Old (%)</t>
  </si>
  <si>
    <t>70-79 Years Old (%)</t>
  </si>
  <si>
    <t>80+ Years Old (%)</t>
  </si>
  <si>
    <t>Under 18 (%)</t>
  </si>
  <si>
    <t>18-64 (%)</t>
  </si>
  <si>
    <t>65+ (%)</t>
  </si>
  <si>
    <t>Female (%)</t>
  </si>
  <si>
    <t>Male (%)</t>
  </si>
  <si>
    <t>White (%)</t>
  </si>
  <si>
    <t>Black (%)</t>
  </si>
  <si>
    <t>Native (%)</t>
  </si>
  <si>
    <t>Asian (%)</t>
  </si>
  <si>
    <t>Islander (%)</t>
  </si>
  <si>
    <t>Other (%)</t>
  </si>
  <si>
    <t>Two (%)</t>
  </si>
  <si>
    <t>Hispanic (%)</t>
  </si>
  <si>
    <t>Under $50K (%)</t>
  </si>
  <si>
    <t>$50K-$100K (%)</t>
  </si>
  <si>
    <t>$100K-$200K (%)</t>
  </si>
  <si>
    <t>$200K+ (%)</t>
  </si>
  <si>
    <t>Median Household Income</t>
  </si>
  <si>
    <t>Mean Travel Time to Work (minutes)</t>
  </si>
  <si>
    <t>Drive Alone (%)</t>
  </si>
  <si>
    <t>Carpooled (%)</t>
  </si>
  <si>
    <t>Public Transit (%)</t>
  </si>
  <si>
    <t>Bicycle (%)</t>
  </si>
  <si>
    <t>Walked (%)</t>
  </si>
  <si>
    <t>Worked at Home (%)</t>
  </si>
  <si>
    <t>Number of Households</t>
  </si>
  <si>
    <t>Person per Household</t>
  </si>
  <si>
    <t>Married Couples (%)</t>
  </si>
  <si>
    <t>Male Householder (%)</t>
  </si>
  <si>
    <t>Female Householder (%)</t>
  </si>
  <si>
    <t>Non-Family (%)</t>
  </si>
  <si>
    <t>County</t>
  </si>
  <si>
    <t>Group 0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</si>
  <si>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</si>
  <si>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</si>
  <si>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</si>
  <si>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</si>
  <si>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</si>
  <si>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</si>
  <si>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</si>
  <si>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</si>
  <si>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Num Workplaces</t>
  </si>
  <si>
    <t>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</si>
</sst>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4897-E497-484F-B18A-5C619E0167E7}">
  <sheetPr codeName="Sheet1"/>
  <dimension ref="B2:V48"/>
  <sheetViews>
    <sheetView zoomScale="80" zoomScaleNormal="80" workbookViewId="0">
      <selection activeCell="C5" sqref="C5"/>
    </sheetView>
  </sheetViews>
  <sheetFormatPr defaultRowHeight="15" x14ac:dyDescent="0.25"/>
  <cols>
    <col min="1" max="1" width="4.140625" customWidth="1"/>
    <col min="2" max="2" width="32.85546875" bestFit="1" customWidth="1"/>
    <col min="3" max="22" width="10.5703125" style="1" customWidth="1"/>
  </cols>
  <sheetData>
    <row r="2" spans="2:22" x14ac:dyDescent="0.25">
      <c r="B2" s="2"/>
      <c r="C2" s="18" t="s">
        <v>20</v>
      </c>
      <c r="D2" s="19"/>
      <c r="E2" s="19"/>
      <c r="F2" s="19"/>
      <c r="G2" s="19"/>
      <c r="H2" s="19"/>
      <c r="I2" s="19"/>
      <c r="J2" s="20"/>
      <c r="K2" s="18" t="s">
        <v>21</v>
      </c>
      <c r="L2" s="19"/>
      <c r="M2" s="19"/>
      <c r="N2" s="19"/>
      <c r="O2" s="19"/>
      <c r="P2" s="19"/>
      <c r="Q2" s="20"/>
      <c r="R2" s="18" t="s">
        <v>22</v>
      </c>
      <c r="S2" s="19"/>
      <c r="T2" s="19"/>
      <c r="U2" s="19"/>
      <c r="V2" s="20"/>
    </row>
    <row r="3" spans="2:22" x14ac:dyDescent="0.25">
      <c r="B3" s="11" t="s">
        <v>23</v>
      </c>
      <c r="C3" s="12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4" t="s">
        <v>7</v>
      </c>
      <c r="K3" s="12" t="s">
        <v>8</v>
      </c>
      <c r="L3" s="13" t="s">
        <v>9</v>
      </c>
      <c r="M3" s="13" t="s">
        <v>10</v>
      </c>
      <c r="N3" s="13" t="s">
        <v>11</v>
      </c>
      <c r="O3" s="13" t="s">
        <v>12</v>
      </c>
      <c r="P3" s="13" t="s">
        <v>13</v>
      </c>
      <c r="Q3" s="14" t="s">
        <v>14</v>
      </c>
      <c r="R3" s="12" t="s">
        <v>15</v>
      </c>
      <c r="S3" s="13" t="s">
        <v>16</v>
      </c>
      <c r="T3" s="13" t="s">
        <v>17</v>
      </c>
      <c r="U3" s="13" t="s">
        <v>18</v>
      </c>
      <c r="V3" s="14" t="s">
        <v>19</v>
      </c>
    </row>
    <row r="4" spans="2:22" x14ac:dyDescent="0.25">
      <c r="B4" s="9" t="s">
        <v>24</v>
      </c>
      <c r="C4" s="3">
        <v>816684</v>
      </c>
      <c r="D4" s="4">
        <v>382378</v>
      </c>
      <c r="E4" s="4">
        <v>232173</v>
      </c>
      <c r="F4" s="4">
        <v>205466</v>
      </c>
      <c r="G4" s="4">
        <v>41896</v>
      </c>
      <c r="H4" s="4">
        <v>43007</v>
      </c>
      <c r="I4" s="4">
        <v>43679</v>
      </c>
      <c r="J4" s="5">
        <v>27878</v>
      </c>
      <c r="K4" s="3">
        <v>131533</v>
      </c>
      <c r="L4" s="4">
        <v>166051</v>
      </c>
      <c r="M4" s="4">
        <v>93152</v>
      </c>
      <c r="N4" s="4">
        <v>8703</v>
      </c>
      <c r="O4" s="4">
        <v>24915</v>
      </c>
      <c r="P4" s="4">
        <v>14520</v>
      </c>
      <c r="Q4" s="5">
        <v>8306</v>
      </c>
      <c r="R4" s="3">
        <v>22842</v>
      </c>
      <c r="S4" s="4">
        <v>49501</v>
      </c>
      <c r="T4" s="4">
        <v>5887</v>
      </c>
      <c r="U4" s="4">
        <v>10628</v>
      </c>
      <c r="V4" s="5">
        <v>28425</v>
      </c>
    </row>
    <row r="5" spans="2:22" x14ac:dyDescent="0.25">
      <c r="B5" s="9" t="s">
        <v>25</v>
      </c>
      <c r="C5" s="3">
        <v>405.9</v>
      </c>
      <c r="D5" s="4">
        <v>466.6</v>
      </c>
      <c r="E5" s="4">
        <v>401.2</v>
      </c>
      <c r="F5" s="4">
        <v>452.1</v>
      </c>
      <c r="G5" s="4">
        <v>408.7</v>
      </c>
      <c r="H5" s="4">
        <v>553.1</v>
      </c>
      <c r="I5" s="4">
        <v>490</v>
      </c>
      <c r="J5" s="5">
        <v>583.9</v>
      </c>
      <c r="K5" s="3">
        <v>246.3</v>
      </c>
      <c r="L5" s="4">
        <v>160.30000000000001</v>
      </c>
      <c r="M5" s="4">
        <v>151.30000000000001</v>
      </c>
      <c r="N5" s="4">
        <v>98.3</v>
      </c>
      <c r="O5" s="4">
        <v>258</v>
      </c>
      <c r="P5" s="4">
        <v>277.2</v>
      </c>
      <c r="Q5" s="5">
        <v>202.7</v>
      </c>
      <c r="R5" s="3">
        <v>384.4</v>
      </c>
      <c r="S5" s="4">
        <v>305.10000000000002</v>
      </c>
      <c r="T5" s="4">
        <v>86.1</v>
      </c>
      <c r="U5" s="4">
        <v>220.7</v>
      </c>
      <c r="V5" s="5">
        <v>446.4</v>
      </c>
    </row>
    <row r="6" spans="2:22" x14ac:dyDescent="0.25">
      <c r="B6" s="9" t="s">
        <v>26</v>
      </c>
      <c r="C6" s="3">
        <v>2011.8</v>
      </c>
      <c r="D6" s="4">
        <v>819.5</v>
      </c>
      <c r="E6" s="4">
        <v>578.6</v>
      </c>
      <c r="F6" s="4">
        <v>454.5</v>
      </c>
      <c r="G6" s="4">
        <v>102.5</v>
      </c>
      <c r="H6" s="4">
        <v>77.8</v>
      </c>
      <c r="I6" s="4">
        <v>89.1</v>
      </c>
      <c r="J6" s="5">
        <v>47.7</v>
      </c>
      <c r="K6" s="3">
        <v>534.1</v>
      </c>
      <c r="L6" s="4">
        <v>1036</v>
      </c>
      <c r="M6" s="4">
        <v>615.5</v>
      </c>
      <c r="N6" s="4">
        <v>88.5</v>
      </c>
      <c r="O6" s="4">
        <v>96.6</v>
      </c>
      <c r="P6" s="4">
        <v>52.4</v>
      </c>
      <c r="Q6" s="5">
        <v>41</v>
      </c>
      <c r="R6" s="3">
        <v>59.4</v>
      </c>
      <c r="S6" s="4">
        <v>162.30000000000001</v>
      </c>
      <c r="T6" s="4">
        <v>68.3</v>
      </c>
      <c r="U6" s="4">
        <v>48.2</v>
      </c>
      <c r="V6" s="5">
        <v>63.7</v>
      </c>
    </row>
    <row r="7" spans="2:22" x14ac:dyDescent="0.25">
      <c r="B7" s="9" t="s">
        <v>27</v>
      </c>
      <c r="C7" s="3">
        <v>36.6</v>
      </c>
      <c r="D7" s="4">
        <v>37.299999999999997</v>
      </c>
      <c r="E7" s="4">
        <v>39.200000000000003</v>
      </c>
      <c r="F7" s="4">
        <v>39.9</v>
      </c>
      <c r="G7" s="4">
        <v>39.9</v>
      </c>
      <c r="H7" s="4">
        <v>40.4</v>
      </c>
      <c r="I7" s="4">
        <v>41.8</v>
      </c>
      <c r="J7" s="5">
        <v>42</v>
      </c>
      <c r="K7" s="3">
        <v>38.200000000000003</v>
      </c>
      <c r="L7" s="4">
        <v>36.200000000000003</v>
      </c>
      <c r="M7" s="4">
        <v>38.5</v>
      </c>
      <c r="N7" s="4">
        <v>38.9</v>
      </c>
      <c r="O7" s="4">
        <v>36</v>
      </c>
      <c r="P7" s="4">
        <v>41.1</v>
      </c>
      <c r="Q7" s="5">
        <v>40.700000000000003</v>
      </c>
      <c r="R7" s="3">
        <v>42</v>
      </c>
      <c r="S7" s="4">
        <v>42.7</v>
      </c>
      <c r="T7" s="4">
        <v>47.5</v>
      </c>
      <c r="U7" s="4">
        <v>40.1</v>
      </c>
      <c r="V7" s="5">
        <v>40.799999999999997</v>
      </c>
    </row>
    <row r="8" spans="2:22" x14ac:dyDescent="0.25">
      <c r="B8" s="9" t="s">
        <v>28</v>
      </c>
      <c r="C8" s="3">
        <v>13</v>
      </c>
      <c r="D8" s="4">
        <v>12</v>
      </c>
      <c r="E8" s="4">
        <v>11</v>
      </c>
      <c r="F8" s="4">
        <v>13</v>
      </c>
      <c r="G8" s="4">
        <v>13</v>
      </c>
      <c r="H8" s="4">
        <v>13</v>
      </c>
      <c r="I8" s="4">
        <v>12</v>
      </c>
      <c r="J8" s="5">
        <v>13</v>
      </c>
      <c r="K8" s="3">
        <v>13</v>
      </c>
      <c r="L8" s="4">
        <v>15</v>
      </c>
      <c r="M8" s="4">
        <v>12</v>
      </c>
      <c r="N8" s="4">
        <v>12</v>
      </c>
      <c r="O8" s="4">
        <v>16</v>
      </c>
      <c r="P8" s="4">
        <v>12</v>
      </c>
      <c r="Q8" s="5">
        <v>13</v>
      </c>
      <c r="R8" s="3">
        <v>12</v>
      </c>
      <c r="S8" s="4">
        <v>12</v>
      </c>
      <c r="T8" s="4">
        <v>12</v>
      </c>
      <c r="U8" s="4">
        <v>14</v>
      </c>
      <c r="V8" s="5">
        <v>13</v>
      </c>
    </row>
    <row r="9" spans="2:22" x14ac:dyDescent="0.25">
      <c r="B9" s="9" t="s">
        <v>29</v>
      </c>
      <c r="C9" s="3">
        <v>13</v>
      </c>
      <c r="D9" s="4">
        <v>15</v>
      </c>
      <c r="E9" s="4">
        <v>16</v>
      </c>
      <c r="F9" s="4">
        <v>12</v>
      </c>
      <c r="G9" s="4">
        <v>14</v>
      </c>
      <c r="H9" s="4">
        <v>14</v>
      </c>
      <c r="I9" s="4">
        <v>14</v>
      </c>
      <c r="J9" s="5">
        <v>13</v>
      </c>
      <c r="K9" s="3">
        <v>15</v>
      </c>
      <c r="L9" s="4">
        <v>11</v>
      </c>
      <c r="M9" s="4">
        <v>12</v>
      </c>
      <c r="N9" s="4">
        <v>15</v>
      </c>
      <c r="O9" s="4">
        <v>14</v>
      </c>
      <c r="P9" s="4">
        <v>13</v>
      </c>
      <c r="Q9" s="5">
        <v>13</v>
      </c>
      <c r="R9" s="3">
        <v>14</v>
      </c>
      <c r="S9" s="4">
        <v>14</v>
      </c>
      <c r="T9" s="4">
        <v>10</v>
      </c>
      <c r="U9" s="4">
        <v>13</v>
      </c>
      <c r="V9" s="5">
        <v>13</v>
      </c>
    </row>
    <row r="10" spans="2:22" x14ac:dyDescent="0.25">
      <c r="B10" s="9" t="s">
        <v>30</v>
      </c>
      <c r="C10" s="3">
        <v>15</v>
      </c>
      <c r="D10" s="4">
        <v>15</v>
      </c>
      <c r="E10" s="4">
        <v>11</v>
      </c>
      <c r="F10" s="4">
        <v>12</v>
      </c>
      <c r="G10" s="4">
        <v>12</v>
      </c>
      <c r="H10" s="4">
        <v>11</v>
      </c>
      <c r="I10" s="4">
        <v>11</v>
      </c>
      <c r="J10" s="5">
        <v>11</v>
      </c>
      <c r="K10" s="3">
        <v>13</v>
      </c>
      <c r="L10" s="4">
        <v>14</v>
      </c>
      <c r="M10" s="4">
        <v>15</v>
      </c>
      <c r="N10" s="4">
        <v>12</v>
      </c>
      <c r="O10" s="4">
        <v>12</v>
      </c>
      <c r="P10" s="4">
        <v>12</v>
      </c>
      <c r="Q10" s="5">
        <v>11</v>
      </c>
      <c r="R10" s="3">
        <v>11</v>
      </c>
      <c r="S10" s="4">
        <v>11</v>
      </c>
      <c r="T10" s="4">
        <v>9</v>
      </c>
      <c r="U10" s="4">
        <v>10</v>
      </c>
      <c r="V10" s="5">
        <v>11</v>
      </c>
    </row>
    <row r="11" spans="2:22" x14ac:dyDescent="0.25">
      <c r="B11" s="9" t="s">
        <v>31</v>
      </c>
      <c r="C11" s="3">
        <v>14</v>
      </c>
      <c r="D11" s="4">
        <v>11</v>
      </c>
      <c r="E11" s="4">
        <v>13</v>
      </c>
      <c r="F11" s="4">
        <v>13</v>
      </c>
      <c r="G11" s="4">
        <v>12</v>
      </c>
      <c r="H11" s="4">
        <v>12</v>
      </c>
      <c r="I11" s="4">
        <v>12</v>
      </c>
      <c r="J11" s="5">
        <v>9</v>
      </c>
      <c r="K11" s="3">
        <v>11</v>
      </c>
      <c r="L11" s="4">
        <v>15</v>
      </c>
      <c r="M11" s="4">
        <v>13</v>
      </c>
      <c r="N11" s="4">
        <v>12</v>
      </c>
      <c r="O11" s="4">
        <v>13</v>
      </c>
      <c r="P11" s="4">
        <v>12</v>
      </c>
      <c r="Q11" s="5">
        <v>11</v>
      </c>
      <c r="R11" s="3">
        <v>11</v>
      </c>
      <c r="S11" s="4">
        <v>10</v>
      </c>
      <c r="T11" s="4">
        <v>10</v>
      </c>
      <c r="U11" s="4">
        <v>12</v>
      </c>
      <c r="V11" s="5">
        <v>11</v>
      </c>
    </row>
    <row r="12" spans="2:22" x14ac:dyDescent="0.25">
      <c r="B12" s="9" t="s">
        <v>32</v>
      </c>
      <c r="C12" s="3">
        <v>11</v>
      </c>
      <c r="D12" s="4">
        <v>13</v>
      </c>
      <c r="E12" s="4">
        <v>14</v>
      </c>
      <c r="F12" s="4">
        <v>13</v>
      </c>
      <c r="G12" s="4">
        <v>12</v>
      </c>
      <c r="H12" s="4">
        <v>12</v>
      </c>
      <c r="I12" s="4">
        <v>13</v>
      </c>
      <c r="J12" s="5">
        <v>14</v>
      </c>
      <c r="K12" s="3">
        <v>15</v>
      </c>
      <c r="L12" s="4">
        <v>11</v>
      </c>
      <c r="M12" s="4">
        <v>11</v>
      </c>
      <c r="N12" s="4">
        <v>14</v>
      </c>
      <c r="O12" s="4">
        <v>13</v>
      </c>
      <c r="P12" s="4">
        <v>13</v>
      </c>
      <c r="Q12" s="5">
        <v>13</v>
      </c>
      <c r="R12" s="3">
        <v>13</v>
      </c>
      <c r="S12" s="4">
        <v>13</v>
      </c>
      <c r="T12" s="4">
        <v>13</v>
      </c>
      <c r="U12" s="4">
        <v>12</v>
      </c>
      <c r="V12" s="5">
        <v>13</v>
      </c>
    </row>
    <row r="13" spans="2:22" x14ac:dyDescent="0.25">
      <c r="B13" s="9" t="s">
        <v>33</v>
      </c>
      <c r="C13" s="3">
        <v>13</v>
      </c>
      <c r="D13" s="4">
        <v>13</v>
      </c>
      <c r="E13" s="4">
        <v>15</v>
      </c>
      <c r="F13" s="4">
        <v>14</v>
      </c>
      <c r="G13" s="4">
        <v>15</v>
      </c>
      <c r="H13" s="4">
        <v>14</v>
      </c>
      <c r="I13" s="4">
        <v>16</v>
      </c>
      <c r="J13" s="5">
        <v>15</v>
      </c>
      <c r="K13" s="3">
        <v>14</v>
      </c>
      <c r="L13" s="4">
        <v>13</v>
      </c>
      <c r="M13" s="4">
        <v>14</v>
      </c>
      <c r="N13" s="4">
        <v>16</v>
      </c>
      <c r="O13" s="4">
        <v>14</v>
      </c>
      <c r="P13" s="4">
        <v>17</v>
      </c>
      <c r="Q13" s="5">
        <v>16</v>
      </c>
      <c r="R13" s="3">
        <v>15</v>
      </c>
      <c r="S13" s="4">
        <v>14</v>
      </c>
      <c r="T13" s="4">
        <v>19</v>
      </c>
      <c r="U13" s="4">
        <v>13</v>
      </c>
      <c r="V13" s="5">
        <v>15</v>
      </c>
    </row>
    <row r="14" spans="2:22" x14ac:dyDescent="0.25">
      <c r="B14" s="9" t="s">
        <v>34</v>
      </c>
      <c r="C14" s="3">
        <v>11</v>
      </c>
      <c r="D14" s="4">
        <v>11</v>
      </c>
      <c r="E14" s="4">
        <v>10</v>
      </c>
      <c r="F14" s="4">
        <v>12</v>
      </c>
      <c r="G14" s="4">
        <v>12</v>
      </c>
      <c r="H14" s="4">
        <v>13</v>
      </c>
      <c r="I14" s="4">
        <v>12</v>
      </c>
      <c r="J14" s="5">
        <v>12</v>
      </c>
      <c r="K14" s="3">
        <v>10</v>
      </c>
      <c r="L14" s="4">
        <v>11</v>
      </c>
      <c r="M14" s="4">
        <v>12</v>
      </c>
      <c r="N14" s="4">
        <v>12</v>
      </c>
      <c r="O14" s="4">
        <v>10</v>
      </c>
      <c r="P14" s="4">
        <v>12</v>
      </c>
      <c r="Q14" s="5">
        <v>11</v>
      </c>
      <c r="R14" s="3">
        <v>12</v>
      </c>
      <c r="S14" s="4">
        <v>13</v>
      </c>
      <c r="T14" s="4">
        <v>13</v>
      </c>
      <c r="U14" s="4">
        <v>13</v>
      </c>
      <c r="V14" s="5">
        <v>11</v>
      </c>
    </row>
    <row r="15" spans="2:22" x14ac:dyDescent="0.25">
      <c r="B15" s="9" t="s">
        <v>35</v>
      </c>
      <c r="C15" s="3">
        <v>6</v>
      </c>
      <c r="D15" s="4">
        <v>7</v>
      </c>
      <c r="E15" s="4">
        <v>6</v>
      </c>
      <c r="F15" s="4">
        <v>7</v>
      </c>
      <c r="G15" s="4">
        <v>7</v>
      </c>
      <c r="H15" s="4">
        <v>8</v>
      </c>
      <c r="I15" s="4">
        <v>8</v>
      </c>
      <c r="J15" s="5">
        <v>7</v>
      </c>
      <c r="K15" s="3">
        <v>6</v>
      </c>
      <c r="L15" s="4">
        <v>6</v>
      </c>
      <c r="M15" s="4">
        <v>7</v>
      </c>
      <c r="N15" s="4">
        <v>5</v>
      </c>
      <c r="O15" s="4">
        <v>6</v>
      </c>
      <c r="P15" s="4">
        <v>6</v>
      </c>
      <c r="Q15" s="5">
        <v>7</v>
      </c>
      <c r="R15" s="3">
        <v>8</v>
      </c>
      <c r="S15" s="4">
        <v>6</v>
      </c>
      <c r="T15" s="4">
        <v>10</v>
      </c>
      <c r="U15" s="4">
        <v>8</v>
      </c>
      <c r="V15" s="5">
        <v>8</v>
      </c>
    </row>
    <row r="16" spans="2:22" x14ac:dyDescent="0.25">
      <c r="B16" s="9" t="s">
        <v>36</v>
      </c>
      <c r="C16" s="3">
        <v>4</v>
      </c>
      <c r="D16" s="4">
        <v>3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5">
        <v>4</v>
      </c>
      <c r="K16" s="3">
        <v>3</v>
      </c>
      <c r="L16" s="4">
        <v>3</v>
      </c>
      <c r="M16" s="4">
        <v>4</v>
      </c>
      <c r="N16" s="4">
        <v>3</v>
      </c>
      <c r="O16" s="4">
        <v>2</v>
      </c>
      <c r="P16" s="4">
        <v>4</v>
      </c>
      <c r="Q16" s="5">
        <v>3</v>
      </c>
      <c r="R16" s="3">
        <v>4</v>
      </c>
      <c r="S16" s="4">
        <v>4</v>
      </c>
      <c r="T16" s="4">
        <v>4</v>
      </c>
      <c r="U16" s="4">
        <v>3</v>
      </c>
      <c r="V16" s="5">
        <v>4</v>
      </c>
    </row>
    <row r="17" spans="2:22" x14ac:dyDescent="0.25">
      <c r="B17" s="9" t="s">
        <v>37</v>
      </c>
      <c r="C17" s="3">
        <v>23</v>
      </c>
      <c r="D17" s="4">
        <v>24</v>
      </c>
      <c r="E17" s="4">
        <v>24</v>
      </c>
      <c r="F17" s="4">
        <v>23</v>
      </c>
      <c r="G17" s="4">
        <v>24</v>
      </c>
      <c r="H17" s="4">
        <v>24</v>
      </c>
      <c r="I17" s="4">
        <v>23</v>
      </c>
      <c r="J17" s="5">
        <v>25</v>
      </c>
      <c r="K17" s="3">
        <v>26</v>
      </c>
      <c r="L17" s="4">
        <v>24</v>
      </c>
      <c r="M17" s="4">
        <v>21</v>
      </c>
      <c r="N17" s="4">
        <v>25</v>
      </c>
      <c r="O17" s="4">
        <v>27</v>
      </c>
      <c r="P17" s="4">
        <v>23</v>
      </c>
      <c r="Q17" s="5">
        <v>25</v>
      </c>
      <c r="R17" s="3">
        <v>24</v>
      </c>
      <c r="S17" s="4">
        <v>23</v>
      </c>
      <c r="T17" s="4">
        <v>19</v>
      </c>
      <c r="U17" s="4">
        <v>25</v>
      </c>
      <c r="V17" s="5">
        <v>24</v>
      </c>
    </row>
    <row r="18" spans="2:22" x14ac:dyDescent="0.25">
      <c r="B18" s="9" t="s">
        <v>38</v>
      </c>
      <c r="C18" s="3">
        <v>62</v>
      </c>
      <c r="D18" s="4">
        <v>62</v>
      </c>
      <c r="E18" s="4">
        <v>61</v>
      </c>
      <c r="F18" s="4">
        <v>61</v>
      </c>
      <c r="G18" s="4">
        <v>60</v>
      </c>
      <c r="H18" s="4">
        <v>58</v>
      </c>
      <c r="I18" s="4">
        <v>59</v>
      </c>
      <c r="J18" s="5">
        <v>59</v>
      </c>
      <c r="K18" s="3">
        <v>61</v>
      </c>
      <c r="L18" s="4">
        <v>62</v>
      </c>
      <c r="M18" s="4">
        <v>63</v>
      </c>
      <c r="N18" s="4">
        <v>62</v>
      </c>
      <c r="O18" s="4">
        <v>59</v>
      </c>
      <c r="P18" s="4">
        <v>62</v>
      </c>
      <c r="Q18" s="5">
        <v>60</v>
      </c>
      <c r="R18" s="3">
        <v>59</v>
      </c>
      <c r="S18" s="4">
        <v>61</v>
      </c>
      <c r="T18" s="4">
        <v>20</v>
      </c>
      <c r="U18" s="4">
        <v>57</v>
      </c>
      <c r="V18" s="5">
        <v>59</v>
      </c>
    </row>
    <row r="19" spans="2:22" x14ac:dyDescent="0.25">
      <c r="B19" s="9" t="s">
        <v>39</v>
      </c>
      <c r="C19" s="3">
        <v>15</v>
      </c>
      <c r="D19" s="4">
        <v>15</v>
      </c>
      <c r="E19" s="4">
        <v>14</v>
      </c>
      <c r="F19" s="4">
        <v>16</v>
      </c>
      <c r="G19" s="4">
        <v>16</v>
      </c>
      <c r="H19" s="4">
        <v>18</v>
      </c>
      <c r="I19" s="4">
        <v>17</v>
      </c>
      <c r="J19" s="5">
        <v>17</v>
      </c>
      <c r="K19" s="3">
        <v>13</v>
      </c>
      <c r="L19" s="4">
        <v>14</v>
      </c>
      <c r="M19" s="4">
        <v>16</v>
      </c>
      <c r="N19" s="4">
        <v>13</v>
      </c>
      <c r="O19" s="4">
        <v>13</v>
      </c>
      <c r="P19" s="4">
        <v>15</v>
      </c>
      <c r="Q19" s="5">
        <v>16</v>
      </c>
      <c r="R19" s="3">
        <v>17</v>
      </c>
      <c r="S19" s="4">
        <v>17</v>
      </c>
      <c r="T19" s="4">
        <v>21</v>
      </c>
      <c r="U19" s="4">
        <v>18</v>
      </c>
      <c r="V19" s="5">
        <v>17</v>
      </c>
    </row>
    <row r="20" spans="2:22" x14ac:dyDescent="0.25">
      <c r="B20" s="9" t="s">
        <v>41</v>
      </c>
      <c r="C20" s="3">
        <v>48</v>
      </c>
      <c r="D20" s="4">
        <v>49</v>
      </c>
      <c r="E20" s="4">
        <v>51</v>
      </c>
      <c r="F20" s="4">
        <v>49</v>
      </c>
      <c r="G20" s="4">
        <v>50</v>
      </c>
      <c r="H20" s="4">
        <v>49</v>
      </c>
      <c r="I20" s="4">
        <v>50</v>
      </c>
      <c r="J20" s="5">
        <v>50</v>
      </c>
      <c r="K20" s="3">
        <v>50</v>
      </c>
      <c r="L20" s="4">
        <v>49</v>
      </c>
      <c r="M20" s="4">
        <v>48</v>
      </c>
      <c r="N20" s="4">
        <v>51</v>
      </c>
      <c r="O20" s="4">
        <v>49</v>
      </c>
      <c r="P20" s="4">
        <v>51</v>
      </c>
      <c r="Q20" s="5">
        <v>50</v>
      </c>
      <c r="R20" s="3">
        <v>50</v>
      </c>
      <c r="S20" s="4">
        <v>50</v>
      </c>
      <c r="T20" s="4">
        <v>50</v>
      </c>
      <c r="U20" s="4">
        <v>52</v>
      </c>
      <c r="V20" s="5">
        <v>50</v>
      </c>
    </row>
    <row r="21" spans="2:22" x14ac:dyDescent="0.25">
      <c r="B21" s="9" t="s">
        <v>40</v>
      </c>
      <c r="C21" s="3">
        <v>52</v>
      </c>
      <c r="D21" s="4">
        <v>51</v>
      </c>
      <c r="E21" s="4">
        <v>49</v>
      </c>
      <c r="F21" s="4">
        <v>51</v>
      </c>
      <c r="G21" s="4">
        <v>50</v>
      </c>
      <c r="H21" s="4">
        <v>51</v>
      </c>
      <c r="I21" s="4">
        <v>50</v>
      </c>
      <c r="J21" s="5">
        <v>50</v>
      </c>
      <c r="K21" s="3">
        <v>50</v>
      </c>
      <c r="L21" s="4">
        <v>51</v>
      </c>
      <c r="M21" s="4">
        <v>52</v>
      </c>
      <c r="N21" s="4">
        <v>49</v>
      </c>
      <c r="O21" s="4">
        <v>51</v>
      </c>
      <c r="P21" s="4">
        <v>49</v>
      </c>
      <c r="Q21" s="5">
        <v>50</v>
      </c>
      <c r="R21" s="3">
        <v>50</v>
      </c>
      <c r="S21" s="4">
        <v>50</v>
      </c>
      <c r="T21" s="4">
        <v>50</v>
      </c>
      <c r="U21" s="4">
        <v>48</v>
      </c>
      <c r="V21" s="5">
        <v>50</v>
      </c>
    </row>
    <row r="22" spans="2:22" x14ac:dyDescent="0.25">
      <c r="B22" s="9" t="s">
        <v>42</v>
      </c>
      <c r="C22" s="3">
        <v>65</v>
      </c>
      <c r="D22" s="4">
        <v>80</v>
      </c>
      <c r="E22" s="4">
        <v>87</v>
      </c>
      <c r="F22" s="4">
        <v>94</v>
      </c>
      <c r="G22" s="4">
        <v>93</v>
      </c>
      <c r="H22" s="4">
        <v>95</v>
      </c>
      <c r="I22" s="4">
        <v>97</v>
      </c>
      <c r="J22" s="5">
        <v>96</v>
      </c>
      <c r="K22" s="3">
        <v>88</v>
      </c>
      <c r="L22" s="4">
        <v>89</v>
      </c>
      <c r="M22" s="4">
        <v>92</v>
      </c>
      <c r="N22" s="4">
        <v>91</v>
      </c>
      <c r="O22" s="4">
        <v>94</v>
      </c>
      <c r="P22" s="4">
        <v>96</v>
      </c>
      <c r="Q22" s="5">
        <v>96</v>
      </c>
      <c r="R22" s="3">
        <v>99</v>
      </c>
      <c r="S22" s="4">
        <v>96</v>
      </c>
      <c r="T22" s="4">
        <v>97</v>
      </c>
      <c r="U22" s="4">
        <v>96</v>
      </c>
      <c r="V22" s="5">
        <v>96</v>
      </c>
    </row>
    <row r="23" spans="2:22" x14ac:dyDescent="0.25">
      <c r="B23" s="9" t="s">
        <v>43</v>
      </c>
      <c r="C23" s="3">
        <v>25</v>
      </c>
      <c r="D23" s="4">
        <v>8</v>
      </c>
      <c r="E23" s="4">
        <v>3</v>
      </c>
      <c r="F23" s="4">
        <v>1</v>
      </c>
      <c r="G23" s="4">
        <v>2</v>
      </c>
      <c r="H23" s="4">
        <v>2</v>
      </c>
      <c r="I23" s="4">
        <v>1</v>
      </c>
      <c r="J23" s="5">
        <v>0</v>
      </c>
      <c r="K23" s="3">
        <v>3</v>
      </c>
      <c r="L23" s="4">
        <v>4</v>
      </c>
      <c r="M23" s="4">
        <v>3</v>
      </c>
      <c r="N23" s="4">
        <v>2</v>
      </c>
      <c r="O23" s="4">
        <v>1</v>
      </c>
      <c r="P23" s="4">
        <v>1</v>
      </c>
      <c r="Q23" s="5">
        <v>0</v>
      </c>
      <c r="R23" s="3">
        <v>0</v>
      </c>
      <c r="S23" s="4">
        <v>1</v>
      </c>
      <c r="T23" s="4">
        <v>1</v>
      </c>
      <c r="U23" s="4">
        <v>1</v>
      </c>
      <c r="V23" s="5">
        <v>1</v>
      </c>
    </row>
    <row r="24" spans="2:22" x14ac:dyDescent="0.25">
      <c r="B24" s="9" t="s">
        <v>44</v>
      </c>
      <c r="C24" s="3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5">
        <v>0</v>
      </c>
      <c r="K24" s="3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5">
        <v>0</v>
      </c>
      <c r="R24" s="3">
        <v>0</v>
      </c>
      <c r="S24" s="4">
        <v>0</v>
      </c>
      <c r="T24" s="4">
        <v>0</v>
      </c>
      <c r="U24" s="4">
        <v>0</v>
      </c>
      <c r="V24" s="5">
        <v>0</v>
      </c>
    </row>
    <row r="25" spans="2:22" x14ac:dyDescent="0.25">
      <c r="B25" s="9" t="s">
        <v>45</v>
      </c>
      <c r="C25" s="3">
        <v>3</v>
      </c>
      <c r="D25" s="4">
        <v>3</v>
      </c>
      <c r="E25" s="4">
        <v>5</v>
      </c>
      <c r="F25" s="4">
        <v>1</v>
      </c>
      <c r="G25" s="4">
        <v>0</v>
      </c>
      <c r="H25" s="4">
        <v>0</v>
      </c>
      <c r="I25" s="4">
        <v>0</v>
      </c>
      <c r="J25" s="5">
        <v>0</v>
      </c>
      <c r="K25" s="3">
        <v>2</v>
      </c>
      <c r="L25" s="4">
        <v>1</v>
      </c>
      <c r="M25" s="4">
        <v>1</v>
      </c>
      <c r="N25" s="4">
        <v>0</v>
      </c>
      <c r="O25" s="4">
        <v>0</v>
      </c>
      <c r="P25" s="4">
        <v>1</v>
      </c>
      <c r="Q25" s="5">
        <v>1</v>
      </c>
      <c r="R25" s="3">
        <v>0</v>
      </c>
      <c r="S25" s="4">
        <v>1</v>
      </c>
      <c r="T25" s="4">
        <v>0</v>
      </c>
      <c r="U25" s="4">
        <v>1</v>
      </c>
      <c r="V25" s="5">
        <v>1</v>
      </c>
    </row>
    <row r="26" spans="2:22" x14ac:dyDescent="0.25">
      <c r="B26" s="9" t="s">
        <v>46</v>
      </c>
      <c r="C26" s="3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v>0</v>
      </c>
      <c r="K26" s="3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5">
        <v>0</v>
      </c>
      <c r="R26" s="3">
        <v>0</v>
      </c>
      <c r="S26" s="4">
        <v>0</v>
      </c>
      <c r="T26" s="4">
        <v>0</v>
      </c>
      <c r="U26" s="4">
        <v>0</v>
      </c>
      <c r="V26" s="5">
        <v>0</v>
      </c>
    </row>
    <row r="27" spans="2:22" x14ac:dyDescent="0.25">
      <c r="B27" s="9" t="s">
        <v>47</v>
      </c>
      <c r="C27" s="3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v>0</v>
      </c>
      <c r="K27" s="3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5">
        <v>0</v>
      </c>
      <c r="R27" s="3">
        <v>0</v>
      </c>
      <c r="S27" s="4">
        <v>0</v>
      </c>
      <c r="T27" s="4">
        <v>0</v>
      </c>
      <c r="U27" s="4">
        <v>0</v>
      </c>
      <c r="V27" s="5">
        <v>0</v>
      </c>
    </row>
    <row r="28" spans="2:22" x14ac:dyDescent="0.25">
      <c r="B28" s="9" t="s">
        <v>48</v>
      </c>
      <c r="C28" s="3">
        <v>3</v>
      </c>
      <c r="D28" s="4">
        <v>3</v>
      </c>
      <c r="E28" s="4">
        <v>2</v>
      </c>
      <c r="F28" s="4">
        <v>1</v>
      </c>
      <c r="G28" s="4">
        <v>2</v>
      </c>
      <c r="H28" s="4">
        <v>1</v>
      </c>
      <c r="I28" s="4">
        <v>1</v>
      </c>
      <c r="J28" s="5">
        <v>2</v>
      </c>
      <c r="K28" s="3">
        <v>2</v>
      </c>
      <c r="L28" s="4">
        <v>2</v>
      </c>
      <c r="M28" s="4">
        <v>1</v>
      </c>
      <c r="N28" s="4">
        <v>2</v>
      </c>
      <c r="O28" s="4">
        <v>2</v>
      </c>
      <c r="P28" s="4">
        <v>1</v>
      </c>
      <c r="Q28" s="5">
        <v>1</v>
      </c>
      <c r="R28" s="3">
        <v>0</v>
      </c>
      <c r="S28" s="4">
        <v>1</v>
      </c>
      <c r="T28" s="4">
        <v>1</v>
      </c>
      <c r="U28" s="4">
        <v>1</v>
      </c>
      <c r="V28" s="5">
        <v>1</v>
      </c>
    </row>
    <row r="29" spans="2:22" x14ac:dyDescent="0.25">
      <c r="B29" s="9" t="s">
        <v>49</v>
      </c>
      <c r="C29" s="3">
        <v>3</v>
      </c>
      <c r="D29" s="4">
        <v>5</v>
      </c>
      <c r="E29" s="4">
        <v>3</v>
      </c>
      <c r="F29" s="4">
        <v>2</v>
      </c>
      <c r="G29" s="4">
        <v>2</v>
      </c>
      <c r="H29" s="4">
        <v>1</v>
      </c>
      <c r="I29" s="4">
        <v>1</v>
      </c>
      <c r="J29" s="5">
        <v>1</v>
      </c>
      <c r="K29" s="3">
        <v>4</v>
      </c>
      <c r="L29" s="4">
        <v>3</v>
      </c>
      <c r="M29" s="4">
        <v>2</v>
      </c>
      <c r="N29" s="4">
        <v>5</v>
      </c>
      <c r="O29" s="4">
        <v>3</v>
      </c>
      <c r="P29" s="4">
        <v>1</v>
      </c>
      <c r="Q29" s="5">
        <v>2</v>
      </c>
      <c r="R29" s="3">
        <v>0</v>
      </c>
      <c r="S29" s="4">
        <v>1</v>
      </c>
      <c r="T29" s="4">
        <v>1</v>
      </c>
      <c r="U29" s="4">
        <v>2</v>
      </c>
      <c r="V29" s="5">
        <v>2</v>
      </c>
    </row>
    <row r="30" spans="2:22" x14ac:dyDescent="0.25">
      <c r="B30" s="9" t="s">
        <v>54</v>
      </c>
      <c r="C30" s="3">
        <v>57189</v>
      </c>
      <c r="D30" s="4">
        <v>60589</v>
      </c>
      <c r="E30" s="4">
        <v>86473</v>
      </c>
      <c r="F30" s="4">
        <v>64526</v>
      </c>
      <c r="G30" s="4">
        <v>51354</v>
      </c>
      <c r="H30" s="4">
        <v>43297</v>
      </c>
      <c r="I30" s="4">
        <v>52356</v>
      </c>
      <c r="J30" s="5">
        <v>36894</v>
      </c>
      <c r="K30" s="3">
        <v>77429</v>
      </c>
      <c r="L30" s="4">
        <v>64441</v>
      </c>
      <c r="M30" s="4">
        <v>59524</v>
      </c>
      <c r="N30" s="4">
        <v>50204</v>
      </c>
      <c r="O30" s="4">
        <v>45610</v>
      </c>
      <c r="P30" s="4">
        <v>52620</v>
      </c>
      <c r="Q30" s="5">
        <v>45827</v>
      </c>
      <c r="R30" s="3">
        <v>58382</v>
      </c>
      <c r="S30" s="4">
        <v>65096</v>
      </c>
      <c r="T30" s="4">
        <v>61148</v>
      </c>
      <c r="U30" s="4">
        <v>47929</v>
      </c>
      <c r="V30" s="5">
        <v>56295</v>
      </c>
    </row>
    <row r="31" spans="2:22" x14ac:dyDescent="0.25">
      <c r="B31" s="9" t="s">
        <v>50</v>
      </c>
      <c r="C31" s="3">
        <v>44</v>
      </c>
      <c r="D31" s="4">
        <v>42</v>
      </c>
      <c r="E31" s="4">
        <v>24</v>
      </c>
      <c r="F31" s="4">
        <v>37</v>
      </c>
      <c r="G31" s="4">
        <v>49</v>
      </c>
      <c r="H31" s="4">
        <v>55</v>
      </c>
      <c r="I31" s="4">
        <v>47</v>
      </c>
      <c r="J31" s="5">
        <v>62</v>
      </c>
      <c r="K31" s="3">
        <v>28</v>
      </c>
      <c r="L31" s="4">
        <v>37</v>
      </c>
      <c r="M31" s="4">
        <v>41</v>
      </c>
      <c r="N31" s="4">
        <v>50</v>
      </c>
      <c r="O31" s="4">
        <v>53</v>
      </c>
      <c r="P31" s="4">
        <v>49</v>
      </c>
      <c r="Q31" s="5">
        <v>53</v>
      </c>
      <c r="R31" s="3">
        <v>42</v>
      </c>
      <c r="S31" s="4">
        <v>37</v>
      </c>
      <c r="T31" s="4">
        <v>39</v>
      </c>
      <c r="U31" s="4">
        <v>53</v>
      </c>
      <c r="V31" s="5">
        <v>45</v>
      </c>
    </row>
    <row r="32" spans="2:22" x14ac:dyDescent="0.25">
      <c r="B32" s="9" t="s">
        <v>51</v>
      </c>
      <c r="C32" s="3">
        <v>29</v>
      </c>
      <c r="D32" s="4">
        <v>30</v>
      </c>
      <c r="E32" s="4">
        <v>34</v>
      </c>
      <c r="F32" s="4">
        <v>34</v>
      </c>
      <c r="G32" s="4">
        <v>31</v>
      </c>
      <c r="H32" s="4">
        <v>30</v>
      </c>
      <c r="I32" s="4">
        <v>36</v>
      </c>
      <c r="J32" s="5">
        <v>24</v>
      </c>
      <c r="K32" s="3">
        <v>35</v>
      </c>
      <c r="L32" s="4">
        <v>35</v>
      </c>
      <c r="M32" s="4">
        <v>29</v>
      </c>
      <c r="N32" s="4">
        <v>34</v>
      </c>
      <c r="O32" s="4">
        <v>29</v>
      </c>
      <c r="P32" s="4">
        <v>32</v>
      </c>
      <c r="Q32" s="5">
        <v>31</v>
      </c>
      <c r="R32" s="3">
        <v>35</v>
      </c>
      <c r="S32" s="4">
        <v>34</v>
      </c>
      <c r="T32" s="4">
        <v>38</v>
      </c>
      <c r="U32" s="4">
        <v>34</v>
      </c>
      <c r="V32" s="5">
        <v>36</v>
      </c>
    </row>
    <row r="33" spans="2:22" x14ac:dyDescent="0.25">
      <c r="B33" s="9" t="s">
        <v>52</v>
      </c>
      <c r="C33" s="3">
        <v>20</v>
      </c>
      <c r="D33" s="4">
        <v>23</v>
      </c>
      <c r="E33" s="4">
        <v>29</v>
      </c>
      <c r="F33" s="4">
        <v>23</v>
      </c>
      <c r="G33" s="4">
        <v>18</v>
      </c>
      <c r="H33" s="4">
        <v>13</v>
      </c>
      <c r="I33" s="4">
        <v>16</v>
      </c>
      <c r="J33" s="5">
        <v>12</v>
      </c>
      <c r="K33" s="3">
        <v>29</v>
      </c>
      <c r="L33" s="4">
        <v>22</v>
      </c>
      <c r="M33" s="4">
        <v>26</v>
      </c>
      <c r="N33" s="4">
        <v>16</v>
      </c>
      <c r="O33" s="4">
        <v>16</v>
      </c>
      <c r="P33" s="4">
        <v>18</v>
      </c>
      <c r="Q33" s="5">
        <v>15</v>
      </c>
      <c r="R33" s="3">
        <v>21</v>
      </c>
      <c r="S33" s="4">
        <v>24</v>
      </c>
      <c r="T33" s="4">
        <v>21</v>
      </c>
      <c r="U33" s="4">
        <v>12</v>
      </c>
      <c r="V33" s="5">
        <v>17</v>
      </c>
    </row>
    <row r="34" spans="2:22" x14ac:dyDescent="0.25">
      <c r="B34" s="9" t="s">
        <v>53</v>
      </c>
      <c r="C34" s="3">
        <v>7</v>
      </c>
      <c r="D34" s="4">
        <v>6</v>
      </c>
      <c r="E34" s="4">
        <v>12</v>
      </c>
      <c r="F34" s="4">
        <v>6</v>
      </c>
      <c r="G34" s="4">
        <v>2</v>
      </c>
      <c r="H34" s="4">
        <v>2</v>
      </c>
      <c r="I34" s="4">
        <v>2</v>
      </c>
      <c r="J34" s="5">
        <v>2</v>
      </c>
      <c r="K34" s="3">
        <v>7</v>
      </c>
      <c r="L34" s="4">
        <v>7</v>
      </c>
      <c r="M34" s="4">
        <v>4</v>
      </c>
      <c r="N34" s="4">
        <v>0</v>
      </c>
      <c r="O34" s="4">
        <v>2</v>
      </c>
      <c r="P34" s="4">
        <v>1</v>
      </c>
      <c r="Q34" s="5">
        <v>1</v>
      </c>
      <c r="R34" s="3">
        <v>2</v>
      </c>
      <c r="S34" s="4">
        <v>5</v>
      </c>
      <c r="T34" s="4">
        <v>1</v>
      </c>
      <c r="U34" s="4">
        <v>2</v>
      </c>
      <c r="V34" s="5">
        <v>3</v>
      </c>
    </row>
    <row r="35" spans="2:22" x14ac:dyDescent="0.25">
      <c r="B35" s="9" t="s">
        <v>55</v>
      </c>
      <c r="C35" s="3">
        <v>23.5</v>
      </c>
      <c r="D35" s="4">
        <v>24.8</v>
      </c>
      <c r="E35" s="4">
        <v>25.7</v>
      </c>
      <c r="F35" s="4">
        <v>26.8</v>
      </c>
      <c r="G35" s="4">
        <v>26</v>
      </c>
      <c r="H35" s="4">
        <v>29.3</v>
      </c>
      <c r="I35" s="4">
        <v>35</v>
      </c>
      <c r="J35" s="5">
        <v>37.4</v>
      </c>
      <c r="K35" s="3">
        <v>24.6</v>
      </c>
      <c r="L35" s="4">
        <v>22.9</v>
      </c>
      <c r="M35" s="4">
        <v>22.5</v>
      </c>
      <c r="N35" s="4">
        <v>28.1</v>
      </c>
      <c r="O35" s="4">
        <v>31.2</v>
      </c>
      <c r="P35" s="4">
        <v>34.299999999999997</v>
      </c>
      <c r="Q35" s="5">
        <v>36.1</v>
      </c>
      <c r="R35" s="3">
        <v>30.8</v>
      </c>
      <c r="S35" s="4">
        <v>29</v>
      </c>
      <c r="T35" s="4">
        <v>30.2</v>
      </c>
      <c r="U35" s="4">
        <v>40.1</v>
      </c>
      <c r="V35" s="5">
        <v>27.6</v>
      </c>
    </row>
    <row r="36" spans="2:22" x14ac:dyDescent="0.25">
      <c r="B36" s="9" t="s">
        <v>56</v>
      </c>
      <c r="C36" s="3">
        <v>79</v>
      </c>
      <c r="D36" s="4">
        <v>85</v>
      </c>
      <c r="E36" s="4">
        <v>86</v>
      </c>
      <c r="F36" s="4">
        <v>84</v>
      </c>
      <c r="G36" s="4">
        <v>83</v>
      </c>
      <c r="H36" s="4">
        <v>82</v>
      </c>
      <c r="I36" s="4">
        <v>82</v>
      </c>
      <c r="J36" s="5">
        <v>79</v>
      </c>
      <c r="K36" s="3">
        <v>84</v>
      </c>
      <c r="L36" s="4">
        <v>80</v>
      </c>
      <c r="M36" s="4">
        <v>80</v>
      </c>
      <c r="N36" s="4">
        <v>79</v>
      </c>
      <c r="O36" s="4">
        <v>83</v>
      </c>
      <c r="P36" s="4">
        <v>87</v>
      </c>
      <c r="Q36" s="5">
        <v>79</v>
      </c>
      <c r="R36" s="3">
        <v>89</v>
      </c>
      <c r="S36" s="4">
        <v>86</v>
      </c>
      <c r="T36" s="4">
        <v>85</v>
      </c>
      <c r="U36" s="4">
        <v>82</v>
      </c>
      <c r="V36" s="5">
        <v>85</v>
      </c>
    </row>
    <row r="37" spans="2:22" x14ac:dyDescent="0.25">
      <c r="B37" s="9" t="s">
        <v>57</v>
      </c>
      <c r="C37" s="3">
        <v>9</v>
      </c>
      <c r="D37" s="4">
        <v>6</v>
      </c>
      <c r="E37" s="4">
        <v>6</v>
      </c>
      <c r="F37" s="4">
        <v>9</v>
      </c>
      <c r="G37" s="4">
        <v>8</v>
      </c>
      <c r="H37" s="4">
        <v>10</v>
      </c>
      <c r="I37" s="4">
        <v>10</v>
      </c>
      <c r="J37" s="5">
        <v>13</v>
      </c>
      <c r="K37" s="3">
        <v>8</v>
      </c>
      <c r="L37" s="4">
        <v>10</v>
      </c>
      <c r="M37" s="4">
        <v>10</v>
      </c>
      <c r="N37" s="4">
        <v>14</v>
      </c>
      <c r="O37" s="4">
        <v>13</v>
      </c>
      <c r="P37" s="4">
        <v>9</v>
      </c>
      <c r="Q37" s="5">
        <v>14</v>
      </c>
      <c r="R37" s="3">
        <v>5</v>
      </c>
      <c r="S37" s="4">
        <v>8</v>
      </c>
      <c r="T37" s="4">
        <v>9</v>
      </c>
      <c r="U37" s="4">
        <v>11</v>
      </c>
      <c r="V37" s="5">
        <v>9</v>
      </c>
    </row>
    <row r="38" spans="2:22" x14ac:dyDescent="0.25">
      <c r="B38" s="9" t="s">
        <v>58</v>
      </c>
      <c r="C38" s="3">
        <v>3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  <c r="K38" s="3">
        <v>1</v>
      </c>
      <c r="L38" s="4">
        <v>3</v>
      </c>
      <c r="M38" s="4">
        <v>2</v>
      </c>
      <c r="N38" s="4">
        <v>0</v>
      </c>
      <c r="O38" s="4">
        <v>0</v>
      </c>
      <c r="P38" s="4">
        <v>0</v>
      </c>
      <c r="Q38" s="5">
        <v>0</v>
      </c>
      <c r="R38" s="3">
        <v>0</v>
      </c>
      <c r="S38" s="4">
        <v>0</v>
      </c>
      <c r="T38" s="4">
        <v>0</v>
      </c>
      <c r="U38" s="4">
        <v>0</v>
      </c>
      <c r="V38" s="5">
        <v>0</v>
      </c>
    </row>
    <row r="39" spans="2:22" x14ac:dyDescent="0.25">
      <c r="B39" s="9" t="s">
        <v>59</v>
      </c>
      <c r="C39" s="3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5">
        <v>0</v>
      </c>
      <c r="K39" s="3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5">
        <v>0</v>
      </c>
      <c r="R39" s="3">
        <v>0</v>
      </c>
      <c r="S39" s="4">
        <v>0</v>
      </c>
      <c r="T39" s="4">
        <v>0</v>
      </c>
      <c r="U39" s="4">
        <v>0</v>
      </c>
      <c r="V39" s="5">
        <v>0</v>
      </c>
    </row>
    <row r="40" spans="2:22" x14ac:dyDescent="0.25">
      <c r="B40" s="9" t="s">
        <v>60</v>
      </c>
      <c r="C40" s="3">
        <v>3</v>
      </c>
      <c r="D40" s="4">
        <v>3</v>
      </c>
      <c r="E40" s="4">
        <v>1</v>
      </c>
      <c r="F40" s="4">
        <v>2</v>
      </c>
      <c r="G40" s="4">
        <v>3</v>
      </c>
      <c r="H40" s="4">
        <v>2</v>
      </c>
      <c r="I40" s="4">
        <v>1</v>
      </c>
      <c r="J40" s="5">
        <v>1</v>
      </c>
      <c r="K40" s="3">
        <v>1</v>
      </c>
      <c r="L40" s="4">
        <v>1</v>
      </c>
      <c r="M40" s="4">
        <v>3</v>
      </c>
      <c r="N40" s="4">
        <v>2</v>
      </c>
      <c r="O40" s="4">
        <v>1</v>
      </c>
      <c r="P40" s="4">
        <v>0</v>
      </c>
      <c r="Q40" s="5">
        <v>2</v>
      </c>
      <c r="R40" s="3">
        <v>1</v>
      </c>
      <c r="S40" s="4">
        <v>2</v>
      </c>
      <c r="T40" s="4">
        <v>3</v>
      </c>
      <c r="U40" s="4">
        <v>1</v>
      </c>
      <c r="V40" s="5">
        <v>1</v>
      </c>
    </row>
    <row r="41" spans="2:22" x14ac:dyDescent="0.25">
      <c r="B41" s="9" t="s">
        <v>47</v>
      </c>
      <c r="C41" s="3">
        <v>1</v>
      </c>
      <c r="D41" s="4">
        <v>0</v>
      </c>
      <c r="E41" s="4">
        <v>0</v>
      </c>
      <c r="F41" s="4">
        <v>0</v>
      </c>
      <c r="G41" s="4">
        <v>2</v>
      </c>
      <c r="H41" s="4">
        <v>1</v>
      </c>
      <c r="I41" s="4">
        <v>1</v>
      </c>
      <c r="J41" s="5">
        <v>2</v>
      </c>
      <c r="K41" s="3">
        <v>1</v>
      </c>
      <c r="L41" s="4">
        <v>2</v>
      </c>
      <c r="M41" s="4">
        <v>1</v>
      </c>
      <c r="N41" s="4">
        <v>0</v>
      </c>
      <c r="O41" s="4">
        <v>0</v>
      </c>
      <c r="P41" s="4">
        <v>0</v>
      </c>
      <c r="Q41" s="5">
        <v>1</v>
      </c>
      <c r="R41" s="3">
        <v>1</v>
      </c>
      <c r="S41" s="4">
        <v>1</v>
      </c>
      <c r="T41" s="4">
        <v>1</v>
      </c>
      <c r="U41" s="4">
        <v>1</v>
      </c>
      <c r="V41" s="5">
        <v>1</v>
      </c>
    </row>
    <row r="42" spans="2:22" x14ac:dyDescent="0.25">
      <c r="B42" s="9" t="s">
        <v>61</v>
      </c>
      <c r="C42" s="3">
        <v>5</v>
      </c>
      <c r="D42" s="4">
        <v>5</v>
      </c>
      <c r="E42" s="4">
        <v>6</v>
      </c>
      <c r="F42" s="4">
        <v>5</v>
      </c>
      <c r="G42" s="4">
        <v>3</v>
      </c>
      <c r="H42" s="4">
        <v>4</v>
      </c>
      <c r="I42" s="4">
        <v>5</v>
      </c>
      <c r="J42" s="5">
        <v>5</v>
      </c>
      <c r="K42" s="3">
        <v>5</v>
      </c>
      <c r="L42" s="4">
        <v>5</v>
      </c>
      <c r="M42" s="4">
        <v>4</v>
      </c>
      <c r="N42" s="4">
        <v>4</v>
      </c>
      <c r="O42" s="4">
        <v>3</v>
      </c>
      <c r="P42" s="4">
        <v>3</v>
      </c>
      <c r="Q42" s="5">
        <v>4</v>
      </c>
      <c r="R42" s="3">
        <v>5</v>
      </c>
      <c r="S42" s="4">
        <v>4</v>
      </c>
      <c r="T42" s="4">
        <v>2</v>
      </c>
      <c r="U42" s="4">
        <v>5</v>
      </c>
      <c r="V42" s="5">
        <v>3</v>
      </c>
    </row>
    <row r="43" spans="2:22" x14ac:dyDescent="0.25">
      <c r="B43" s="9" t="s">
        <v>62</v>
      </c>
      <c r="C43" s="3">
        <v>344562</v>
      </c>
      <c r="D43" s="4">
        <v>143040</v>
      </c>
      <c r="E43" s="4">
        <v>83540</v>
      </c>
      <c r="F43" s="4">
        <v>77920</v>
      </c>
      <c r="G43" s="4">
        <v>16370</v>
      </c>
      <c r="H43" s="4">
        <v>16646</v>
      </c>
      <c r="I43" s="4">
        <v>17434</v>
      </c>
      <c r="J43" s="5">
        <v>10835</v>
      </c>
      <c r="K43" s="3">
        <v>47684</v>
      </c>
      <c r="L43" s="4">
        <v>61611</v>
      </c>
      <c r="M43" s="4">
        <v>36992</v>
      </c>
      <c r="N43" s="4">
        <v>3073</v>
      </c>
      <c r="O43" s="4">
        <v>8849</v>
      </c>
      <c r="P43" s="4">
        <v>5260</v>
      </c>
      <c r="Q43" s="5">
        <v>3377</v>
      </c>
      <c r="R43" s="3">
        <v>8744</v>
      </c>
      <c r="S43" s="4">
        <v>18648</v>
      </c>
      <c r="T43" s="4">
        <v>2513</v>
      </c>
      <c r="U43" s="4">
        <v>4297</v>
      </c>
      <c r="V43" s="5">
        <v>11165</v>
      </c>
    </row>
    <row r="44" spans="2:22" x14ac:dyDescent="0.25">
      <c r="B44" s="9" t="s">
        <v>63</v>
      </c>
      <c r="C44" s="3">
        <v>2.2999999999999998</v>
      </c>
      <c r="D44" s="4">
        <v>2.6</v>
      </c>
      <c r="E44" s="4">
        <v>2.7</v>
      </c>
      <c r="F44" s="4">
        <v>2.6</v>
      </c>
      <c r="G44" s="4">
        <v>2.5</v>
      </c>
      <c r="H44" s="4">
        <v>2.6</v>
      </c>
      <c r="I44" s="4">
        <v>2.5</v>
      </c>
      <c r="J44" s="5">
        <v>2.5</v>
      </c>
      <c r="K44" s="3">
        <v>2.7</v>
      </c>
      <c r="L44" s="4">
        <v>2.5</v>
      </c>
      <c r="M44" s="4">
        <v>2.4</v>
      </c>
      <c r="N44" s="4">
        <v>2.8</v>
      </c>
      <c r="O44" s="4">
        <v>2.8</v>
      </c>
      <c r="P44" s="4">
        <v>2.7</v>
      </c>
      <c r="Q44" s="5">
        <v>2.5</v>
      </c>
      <c r="R44" s="3">
        <v>2.6</v>
      </c>
      <c r="S44" s="4">
        <v>2.6</v>
      </c>
      <c r="T44" s="4">
        <v>2.2999999999999998</v>
      </c>
      <c r="U44" s="4">
        <v>2.5</v>
      </c>
      <c r="V44" s="5">
        <v>2.5</v>
      </c>
    </row>
    <row r="45" spans="2:22" x14ac:dyDescent="0.25">
      <c r="B45" s="9" t="s">
        <v>64</v>
      </c>
      <c r="C45" s="3">
        <v>51</v>
      </c>
      <c r="D45" s="4">
        <v>63</v>
      </c>
      <c r="E45" s="4">
        <v>72</v>
      </c>
      <c r="F45" s="4">
        <v>64</v>
      </c>
      <c r="G45" s="4">
        <v>62</v>
      </c>
      <c r="H45" s="4">
        <v>62</v>
      </c>
      <c r="I45" s="4">
        <v>65</v>
      </c>
      <c r="J45" s="5">
        <v>58</v>
      </c>
      <c r="K45" s="3">
        <v>67</v>
      </c>
      <c r="L45" s="4">
        <v>60</v>
      </c>
      <c r="M45" s="4">
        <v>60</v>
      </c>
      <c r="N45" s="4">
        <v>61</v>
      </c>
      <c r="O45" s="4">
        <v>62</v>
      </c>
      <c r="P45" s="4">
        <v>66</v>
      </c>
      <c r="Q45" s="5">
        <v>65</v>
      </c>
      <c r="R45" s="3">
        <v>74</v>
      </c>
      <c r="S45" s="4">
        <v>69</v>
      </c>
      <c r="T45" s="4">
        <v>72</v>
      </c>
      <c r="U45" s="4">
        <v>66</v>
      </c>
      <c r="V45" s="5">
        <v>68</v>
      </c>
    </row>
    <row r="46" spans="2:22" x14ac:dyDescent="0.25">
      <c r="B46" s="9" t="s">
        <v>65</v>
      </c>
      <c r="C46" s="3">
        <v>7</v>
      </c>
      <c r="D46" s="4">
        <v>6</v>
      </c>
      <c r="E46" s="4">
        <v>5</v>
      </c>
      <c r="F46" s="4">
        <v>7</v>
      </c>
      <c r="G46" s="4">
        <v>7</v>
      </c>
      <c r="H46" s="4">
        <v>7</v>
      </c>
      <c r="I46" s="4">
        <v>8</v>
      </c>
      <c r="J46" s="5">
        <v>9</v>
      </c>
      <c r="K46" s="3">
        <v>6</v>
      </c>
      <c r="L46" s="4">
        <v>6</v>
      </c>
      <c r="M46" s="4">
        <v>8</v>
      </c>
      <c r="N46" s="4">
        <v>6</v>
      </c>
      <c r="O46" s="4">
        <v>9</v>
      </c>
      <c r="P46" s="4">
        <v>6</v>
      </c>
      <c r="Q46" s="5">
        <v>7</v>
      </c>
      <c r="R46" s="3">
        <v>7</v>
      </c>
      <c r="S46" s="4">
        <v>7</v>
      </c>
      <c r="T46" s="4">
        <v>4</v>
      </c>
      <c r="U46" s="4">
        <v>7</v>
      </c>
      <c r="V46" s="5">
        <v>5</v>
      </c>
    </row>
    <row r="47" spans="2:22" x14ac:dyDescent="0.25">
      <c r="B47" s="9" t="s">
        <v>66</v>
      </c>
      <c r="C47" s="3">
        <v>19</v>
      </c>
      <c r="D47" s="4">
        <v>15</v>
      </c>
      <c r="E47" s="4">
        <v>13</v>
      </c>
      <c r="F47" s="4">
        <v>12</v>
      </c>
      <c r="G47" s="4">
        <v>16</v>
      </c>
      <c r="H47" s="4">
        <v>16</v>
      </c>
      <c r="I47" s="4">
        <v>13</v>
      </c>
      <c r="J47" s="5">
        <v>17</v>
      </c>
      <c r="K47" s="3">
        <v>14</v>
      </c>
      <c r="L47" s="4">
        <v>16</v>
      </c>
      <c r="M47" s="4">
        <v>12</v>
      </c>
      <c r="N47" s="4">
        <v>17</v>
      </c>
      <c r="O47" s="4">
        <v>18</v>
      </c>
      <c r="P47" s="4">
        <v>15</v>
      </c>
      <c r="Q47" s="5">
        <v>10</v>
      </c>
      <c r="R47" s="3">
        <v>10</v>
      </c>
      <c r="S47" s="4">
        <v>12</v>
      </c>
      <c r="T47" s="4">
        <v>9</v>
      </c>
      <c r="U47" s="4">
        <v>12</v>
      </c>
      <c r="V47" s="5">
        <v>13</v>
      </c>
    </row>
    <row r="48" spans="2:22" x14ac:dyDescent="0.25">
      <c r="B48" s="10" t="s">
        <v>67</v>
      </c>
      <c r="C48" s="6">
        <v>22</v>
      </c>
      <c r="D48" s="7">
        <v>16</v>
      </c>
      <c r="E48" s="7">
        <v>10</v>
      </c>
      <c r="F48" s="7">
        <v>17</v>
      </c>
      <c r="G48" s="7">
        <v>15</v>
      </c>
      <c r="H48" s="7">
        <v>15</v>
      </c>
      <c r="I48" s="7">
        <v>14</v>
      </c>
      <c r="J48" s="8">
        <v>15</v>
      </c>
      <c r="K48" s="6">
        <v>13</v>
      </c>
      <c r="L48" s="7">
        <v>19</v>
      </c>
      <c r="M48" s="7">
        <v>20</v>
      </c>
      <c r="N48" s="7">
        <v>16</v>
      </c>
      <c r="O48" s="7">
        <v>11</v>
      </c>
      <c r="P48" s="7">
        <v>12</v>
      </c>
      <c r="Q48" s="8">
        <v>19</v>
      </c>
      <c r="R48" s="6">
        <v>9</v>
      </c>
      <c r="S48" s="7">
        <v>13</v>
      </c>
      <c r="T48" s="7">
        <v>14</v>
      </c>
      <c r="U48" s="7">
        <v>15</v>
      </c>
      <c r="V48" s="8">
        <v>14</v>
      </c>
    </row>
  </sheetData>
  <mergeCells count="3">
    <mergeCell ref="C2:J2"/>
    <mergeCell ref="K2:Q2"/>
    <mergeCell ref="R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D1D7-DCAC-4D20-B46B-9A46E17F05D2}">
  <sheetPr codeName="Sheet2"/>
  <dimension ref="A1:BE21"/>
  <sheetViews>
    <sheetView tabSelected="1" topLeftCell="AC1" workbookViewId="0">
      <selection activeCell="AH23" sqref="AH23"/>
    </sheetView>
  </sheetViews>
  <sheetFormatPr defaultRowHeight="15" x14ac:dyDescent="0.25"/>
  <cols>
    <col min="1" max="1" width="11.42578125" style="15" bestFit="1" customWidth="1"/>
    <col min="2" max="2" width="10.7109375" style="15" bestFit="1" customWidth="1"/>
    <col min="3" max="3" width="18.5703125" style="15" bestFit="1" customWidth="1"/>
    <col min="4" max="4" width="38.28515625" style="15" bestFit="1" customWidth="1"/>
    <col min="5" max="5" width="11.5703125" style="15" bestFit="1" customWidth="1"/>
    <col min="6" max="6" width="16" style="15" bestFit="1" customWidth="1"/>
    <col min="7" max="13" width="18.140625" style="15" bestFit="1" customWidth="1"/>
    <col min="14" max="14" width="16.28515625" style="15" bestFit="1" customWidth="1"/>
    <col min="15" max="15" width="12.28515625" style="15" bestFit="1" customWidth="1"/>
    <col min="16" max="16" width="9.140625" style="15"/>
    <col min="17" max="17" width="7.42578125" style="15" bestFit="1" customWidth="1"/>
    <col min="18" max="18" width="8.85546875" style="15" customWidth="1"/>
    <col min="19" max="19" width="11" style="15" customWidth="1"/>
    <col min="20" max="20" width="9.85546875" style="15" customWidth="1"/>
    <col min="21" max="21" width="9" style="15" customWidth="1"/>
    <col min="22" max="22" width="10.28515625" style="15" customWidth="1"/>
    <col min="23" max="23" width="9.28515625" style="15" customWidth="1"/>
    <col min="24" max="24" width="11.5703125" style="15" customWidth="1"/>
    <col min="25" max="25" width="9.5703125" style="15" customWidth="1"/>
    <col min="26" max="26" width="8.140625" style="15" customWidth="1"/>
    <col min="27" max="27" width="11.85546875" style="15" customWidth="1"/>
    <col min="28" max="28" width="25.140625" style="15" customWidth="1"/>
    <col min="29" max="30" width="14.5703125" style="15" customWidth="1"/>
    <col min="31" max="31" width="15.5703125" style="15" customWidth="1"/>
    <col min="32" max="32" width="10.5703125" style="15" customWidth="1"/>
    <col min="33" max="33" width="34.140625" style="15" customWidth="1"/>
    <col min="34" max="34" width="11.28515625" style="15" bestFit="1" customWidth="1"/>
    <col min="35" max="35" width="17.7109375" style="15" customWidth="1"/>
    <col min="36" max="36" width="15" style="15" customWidth="1"/>
    <col min="37" max="37" width="13.7109375" style="15" customWidth="1"/>
    <col min="38" max="38" width="16.42578125" style="15" customWidth="1"/>
    <col min="39" max="39" width="10.5703125" style="15" customWidth="1"/>
    <col min="40" max="40" width="11.140625" style="15" customWidth="1"/>
    <col min="41" max="41" width="9.5703125" style="15" customWidth="1"/>
    <col min="42" max="42" width="19.5703125" style="15" customWidth="1"/>
    <col min="43" max="43" width="21.85546875" style="15" customWidth="1"/>
    <col min="44" max="44" width="20.85546875" style="15" customWidth="1"/>
    <col min="45" max="45" width="19.28515625" style="15" customWidth="1"/>
    <col min="46" max="46" width="21" style="15" customWidth="1"/>
    <col min="47" max="47" width="23.28515625" style="15" customWidth="1"/>
    <col min="48" max="48" width="14.85546875" style="15" customWidth="1"/>
    <col min="49" max="16384" width="9.140625" style="15"/>
  </cols>
  <sheetData>
    <row r="1" spans="1:57" x14ac:dyDescent="0.25">
      <c r="A1" s="15" t="s">
        <v>68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32</v>
      </c>
      <c r="K1" s="15" t="s">
        <v>33</v>
      </c>
      <c r="L1" s="15" t="s">
        <v>34</v>
      </c>
      <c r="M1" s="15" t="s">
        <v>35</v>
      </c>
      <c r="N1" s="15" t="s">
        <v>36</v>
      </c>
      <c r="O1" s="15" t="s">
        <v>37</v>
      </c>
      <c r="P1" s="15" t="s">
        <v>38</v>
      </c>
      <c r="Q1" s="15" t="s">
        <v>39</v>
      </c>
      <c r="R1" s="15" t="s">
        <v>41</v>
      </c>
      <c r="S1" s="15" t="s">
        <v>40</v>
      </c>
      <c r="T1" s="15" t="s">
        <v>42</v>
      </c>
      <c r="U1" s="15" t="s">
        <v>43</v>
      </c>
      <c r="V1" s="15" t="s">
        <v>44</v>
      </c>
      <c r="W1" s="15" t="s">
        <v>45</v>
      </c>
      <c r="X1" s="15" t="s">
        <v>46</v>
      </c>
      <c r="Y1" s="15" t="s">
        <v>47</v>
      </c>
      <c r="Z1" s="15" t="s">
        <v>48</v>
      </c>
      <c r="AA1" s="15" t="s">
        <v>49</v>
      </c>
      <c r="AB1" s="15" t="s">
        <v>54</v>
      </c>
      <c r="AC1" s="15" t="s">
        <v>50</v>
      </c>
      <c r="AD1" s="15" t="s">
        <v>51</v>
      </c>
      <c r="AE1" s="15" t="s">
        <v>52</v>
      </c>
      <c r="AF1" s="15" t="s">
        <v>53</v>
      </c>
      <c r="AG1" s="15" t="s">
        <v>55</v>
      </c>
      <c r="AH1" s="17" t="s">
        <v>79</v>
      </c>
      <c r="AI1" s="17" t="s">
        <v>78</v>
      </c>
      <c r="AJ1" s="15" t="s">
        <v>56</v>
      </c>
      <c r="AK1" s="15" t="s">
        <v>57</v>
      </c>
      <c r="AL1" s="15" t="s">
        <v>58</v>
      </c>
      <c r="AM1" s="15" t="s">
        <v>59</v>
      </c>
      <c r="AN1" s="15" t="s">
        <v>60</v>
      </c>
      <c r="AO1" s="15" t="s">
        <v>47</v>
      </c>
      <c r="AP1" s="15" t="s">
        <v>61</v>
      </c>
      <c r="AQ1" s="15" t="s">
        <v>62</v>
      </c>
      <c r="AR1" s="15" t="s">
        <v>63</v>
      </c>
      <c r="AS1" s="15" t="s">
        <v>64</v>
      </c>
      <c r="AT1" s="15" t="s">
        <v>65</v>
      </c>
      <c r="AU1" s="15" t="s">
        <v>66</v>
      </c>
      <c r="AV1" s="15" t="s">
        <v>67</v>
      </c>
      <c r="AW1" s="15" t="s">
        <v>69</v>
      </c>
      <c r="AX1" s="15" t="s">
        <v>70</v>
      </c>
      <c r="AY1" s="15" t="s">
        <v>71</v>
      </c>
      <c r="AZ1" s="15" t="s">
        <v>72</v>
      </c>
      <c r="BA1" s="15" t="s">
        <v>73</v>
      </c>
      <c r="BB1" s="15" t="s">
        <v>74</v>
      </c>
      <c r="BC1" s="15" t="s">
        <v>75</v>
      </c>
      <c r="BD1" s="15" t="s">
        <v>76</v>
      </c>
      <c r="BE1" s="15" t="s">
        <v>77</v>
      </c>
    </row>
    <row r="2" spans="1:57" x14ac:dyDescent="0.25">
      <c r="A2" s="16" t="s">
        <v>0</v>
      </c>
      <c r="B2" s="15">
        <v>816684</v>
      </c>
      <c r="C2" s="15">
        <v>405.9</v>
      </c>
      <c r="D2" s="15">
        <v>2011.8</v>
      </c>
      <c r="E2" s="15">
        <v>36.6</v>
      </c>
      <c r="F2" s="15">
        <v>13</v>
      </c>
      <c r="G2" s="15">
        <v>13</v>
      </c>
      <c r="H2" s="15">
        <v>15</v>
      </c>
      <c r="I2" s="15">
        <v>14</v>
      </c>
      <c r="J2" s="15">
        <v>11</v>
      </c>
      <c r="K2" s="15">
        <v>13</v>
      </c>
      <c r="L2" s="15">
        <v>11</v>
      </c>
      <c r="M2" s="15">
        <v>6</v>
      </c>
      <c r="N2" s="15">
        <v>4</v>
      </c>
      <c r="O2" s="15">
        <v>23</v>
      </c>
      <c r="P2" s="15">
        <v>62</v>
      </c>
      <c r="Q2" s="15">
        <v>15</v>
      </c>
      <c r="R2" s="15">
        <v>48</v>
      </c>
      <c r="S2" s="15">
        <v>52</v>
      </c>
      <c r="T2" s="15">
        <v>65</v>
      </c>
      <c r="U2" s="15">
        <v>25</v>
      </c>
      <c r="V2" s="15">
        <v>0</v>
      </c>
      <c r="W2" s="15">
        <v>3</v>
      </c>
      <c r="X2" s="15">
        <v>0</v>
      </c>
      <c r="Y2" s="15">
        <v>0</v>
      </c>
      <c r="Z2" s="15">
        <v>3</v>
      </c>
      <c r="AA2" s="15">
        <v>3</v>
      </c>
      <c r="AB2" s="15">
        <v>57189</v>
      </c>
      <c r="AC2" s="15">
        <v>44</v>
      </c>
      <c r="AD2" s="15">
        <v>29</v>
      </c>
      <c r="AE2" s="15">
        <v>20</v>
      </c>
      <c r="AF2" s="15">
        <v>7</v>
      </c>
      <c r="AG2" s="15">
        <v>23.5</v>
      </c>
      <c r="AH2" s="15">
        <f>AG2/100</f>
        <v>0.23499999999999999</v>
      </c>
      <c r="AI2" s="15">
        <f>ROUND((C2/AG2)*10,0)</f>
        <v>173</v>
      </c>
      <c r="AJ2" s="15">
        <v>79</v>
      </c>
      <c r="AK2" s="15">
        <v>9</v>
      </c>
      <c r="AL2" s="15">
        <v>3</v>
      </c>
      <c r="AM2" s="15">
        <v>0</v>
      </c>
      <c r="AN2" s="15">
        <v>3</v>
      </c>
      <c r="AO2" s="15">
        <v>0</v>
      </c>
      <c r="AP2" s="15">
        <v>5</v>
      </c>
      <c r="AQ2" s="15">
        <v>344562</v>
      </c>
      <c r="AR2" s="15">
        <v>2.2999999999999998</v>
      </c>
      <c r="AS2" s="15">
        <v>51</v>
      </c>
      <c r="AT2" s="15">
        <v>7</v>
      </c>
      <c r="AU2" s="15">
        <v>19</v>
      </c>
      <c r="AV2" s="15">
        <v>22</v>
      </c>
      <c r="AW2" s="15">
        <v>13</v>
      </c>
      <c r="AX2" s="15">
        <v>26</v>
      </c>
      <c r="AY2" s="15">
        <v>41</v>
      </c>
      <c r="AZ2" s="15">
        <v>55</v>
      </c>
      <c r="BA2" s="15">
        <v>66</v>
      </c>
      <c r="BB2" s="15">
        <v>79</v>
      </c>
      <c r="BC2" s="15">
        <v>90</v>
      </c>
      <c r="BD2" s="15">
        <v>96</v>
      </c>
      <c r="BE2" s="15">
        <v>100</v>
      </c>
    </row>
    <row r="3" spans="1:57" x14ac:dyDescent="0.25">
      <c r="A3" s="16" t="s">
        <v>1</v>
      </c>
      <c r="B3" s="15">
        <v>382378</v>
      </c>
      <c r="C3" s="15">
        <v>466.6</v>
      </c>
      <c r="D3" s="15">
        <v>819.5</v>
      </c>
      <c r="E3" s="15">
        <v>37.299999999999997</v>
      </c>
      <c r="F3" s="15">
        <v>12</v>
      </c>
      <c r="G3" s="15">
        <v>15</v>
      </c>
      <c r="H3" s="15">
        <v>15</v>
      </c>
      <c r="I3" s="15">
        <v>11</v>
      </c>
      <c r="J3" s="15">
        <v>13</v>
      </c>
      <c r="K3" s="15">
        <v>13</v>
      </c>
      <c r="L3" s="15">
        <v>11</v>
      </c>
      <c r="M3" s="15">
        <v>7</v>
      </c>
      <c r="N3" s="15">
        <v>3</v>
      </c>
      <c r="O3" s="15">
        <v>24</v>
      </c>
      <c r="P3" s="15">
        <v>62</v>
      </c>
      <c r="Q3" s="15">
        <v>15</v>
      </c>
      <c r="R3" s="15">
        <v>49</v>
      </c>
      <c r="S3" s="15">
        <v>51</v>
      </c>
      <c r="T3" s="15">
        <v>80</v>
      </c>
      <c r="U3" s="15">
        <v>8</v>
      </c>
      <c r="V3" s="15">
        <v>0</v>
      </c>
      <c r="W3" s="15">
        <v>3</v>
      </c>
      <c r="X3" s="15">
        <v>0</v>
      </c>
      <c r="Y3" s="15">
        <v>0</v>
      </c>
      <c r="Z3" s="15">
        <v>3</v>
      </c>
      <c r="AA3" s="15">
        <v>5</v>
      </c>
      <c r="AB3" s="15">
        <v>60589</v>
      </c>
      <c r="AC3" s="15">
        <v>42</v>
      </c>
      <c r="AD3" s="15">
        <v>30</v>
      </c>
      <c r="AE3" s="15">
        <v>23</v>
      </c>
      <c r="AF3" s="15">
        <v>6</v>
      </c>
      <c r="AG3" s="15">
        <v>24.8</v>
      </c>
      <c r="AH3" s="15">
        <f t="shared" ref="AH3:AH21" si="0">AG3/100</f>
        <v>0.248</v>
      </c>
      <c r="AI3" s="15">
        <f t="shared" ref="AI3:AI21" si="1">ROUND((C3/AG3)*10,0)</f>
        <v>188</v>
      </c>
      <c r="AJ3" s="15">
        <v>85</v>
      </c>
      <c r="AK3" s="15">
        <v>6</v>
      </c>
      <c r="AL3" s="15">
        <v>1</v>
      </c>
      <c r="AM3" s="15">
        <v>0</v>
      </c>
      <c r="AN3" s="15">
        <v>3</v>
      </c>
      <c r="AO3" s="15">
        <v>0</v>
      </c>
      <c r="AP3" s="15">
        <v>5</v>
      </c>
      <c r="AQ3" s="15">
        <v>143040</v>
      </c>
      <c r="AR3" s="15">
        <v>2.6</v>
      </c>
      <c r="AS3" s="15">
        <v>63</v>
      </c>
      <c r="AT3" s="15">
        <v>6</v>
      </c>
      <c r="AU3" s="15">
        <v>15</v>
      </c>
      <c r="AV3" s="15">
        <v>16</v>
      </c>
      <c r="AW3" s="15">
        <v>12</v>
      </c>
      <c r="AX3" s="15">
        <v>27</v>
      </c>
      <c r="AY3" s="15">
        <v>42</v>
      </c>
      <c r="AZ3" s="15">
        <v>53</v>
      </c>
      <c r="BA3" s="15">
        <v>66</v>
      </c>
      <c r="BB3" s="15">
        <v>79</v>
      </c>
      <c r="BC3" s="15">
        <v>90</v>
      </c>
      <c r="BD3" s="15">
        <v>97</v>
      </c>
      <c r="BE3" s="15">
        <v>100</v>
      </c>
    </row>
    <row r="4" spans="1:57" x14ac:dyDescent="0.25">
      <c r="A4" s="16" t="s">
        <v>2</v>
      </c>
      <c r="B4" s="15">
        <v>232173</v>
      </c>
      <c r="C4" s="15">
        <v>401.2</v>
      </c>
      <c r="D4" s="15">
        <v>578.6</v>
      </c>
      <c r="E4" s="15">
        <v>39.200000000000003</v>
      </c>
      <c r="F4" s="15">
        <v>11</v>
      </c>
      <c r="G4" s="15">
        <v>16</v>
      </c>
      <c r="H4" s="15">
        <v>11</v>
      </c>
      <c r="I4" s="15">
        <v>13</v>
      </c>
      <c r="J4" s="15">
        <v>14</v>
      </c>
      <c r="K4" s="15">
        <v>15</v>
      </c>
      <c r="L4" s="15">
        <v>10</v>
      </c>
      <c r="M4" s="15">
        <v>6</v>
      </c>
      <c r="N4" s="15">
        <v>4</v>
      </c>
      <c r="O4" s="15">
        <v>24</v>
      </c>
      <c r="P4" s="15">
        <v>61</v>
      </c>
      <c r="Q4" s="15">
        <v>14</v>
      </c>
      <c r="R4" s="15">
        <v>51</v>
      </c>
      <c r="S4" s="15">
        <v>49</v>
      </c>
      <c r="T4" s="15">
        <v>87</v>
      </c>
      <c r="U4" s="15">
        <v>3</v>
      </c>
      <c r="V4" s="15">
        <v>0</v>
      </c>
      <c r="W4" s="15">
        <v>5</v>
      </c>
      <c r="X4" s="15">
        <v>0</v>
      </c>
      <c r="Y4" s="15">
        <v>0</v>
      </c>
      <c r="Z4" s="15">
        <v>2</v>
      </c>
      <c r="AA4" s="15">
        <v>3</v>
      </c>
      <c r="AB4" s="15">
        <v>86473</v>
      </c>
      <c r="AC4" s="15">
        <v>24</v>
      </c>
      <c r="AD4" s="15">
        <v>34</v>
      </c>
      <c r="AE4" s="15">
        <v>29</v>
      </c>
      <c r="AF4" s="15">
        <v>12</v>
      </c>
      <c r="AG4" s="15">
        <v>25.7</v>
      </c>
      <c r="AH4" s="15">
        <f t="shared" si="0"/>
        <v>0.25700000000000001</v>
      </c>
      <c r="AI4" s="15">
        <f t="shared" si="1"/>
        <v>156</v>
      </c>
      <c r="AJ4" s="15">
        <v>86</v>
      </c>
      <c r="AK4" s="15">
        <v>6</v>
      </c>
      <c r="AL4" s="15">
        <v>0</v>
      </c>
      <c r="AM4" s="15">
        <v>0</v>
      </c>
      <c r="AN4" s="15">
        <v>1</v>
      </c>
      <c r="AO4" s="15">
        <v>0</v>
      </c>
      <c r="AP4" s="15">
        <v>6</v>
      </c>
      <c r="AQ4" s="15">
        <v>83540</v>
      </c>
      <c r="AR4" s="15">
        <v>2.7</v>
      </c>
      <c r="AS4" s="15">
        <v>72</v>
      </c>
      <c r="AT4" s="15">
        <v>5</v>
      </c>
      <c r="AU4" s="15">
        <v>13</v>
      </c>
      <c r="AV4" s="15">
        <v>10</v>
      </c>
      <c r="AW4" s="15">
        <v>11</v>
      </c>
      <c r="AX4" s="15">
        <v>27</v>
      </c>
      <c r="AY4" s="15">
        <v>38</v>
      </c>
      <c r="AZ4" s="15">
        <v>51</v>
      </c>
      <c r="BA4" s="15">
        <v>65</v>
      </c>
      <c r="BB4" s="15">
        <v>80</v>
      </c>
      <c r="BC4" s="15">
        <v>90</v>
      </c>
      <c r="BD4" s="15">
        <v>96</v>
      </c>
      <c r="BE4" s="15">
        <v>100</v>
      </c>
    </row>
    <row r="5" spans="1:57" x14ac:dyDescent="0.25">
      <c r="A5" s="16" t="s">
        <v>3</v>
      </c>
      <c r="B5" s="15">
        <v>205466</v>
      </c>
      <c r="C5" s="15">
        <v>452.1</v>
      </c>
      <c r="D5" s="15">
        <v>454.5</v>
      </c>
      <c r="E5" s="15">
        <v>39.9</v>
      </c>
      <c r="F5" s="15">
        <v>13</v>
      </c>
      <c r="G5" s="15">
        <v>12</v>
      </c>
      <c r="H5" s="15">
        <v>12</v>
      </c>
      <c r="I5" s="15">
        <v>13</v>
      </c>
      <c r="J5" s="15">
        <v>13</v>
      </c>
      <c r="K5" s="15">
        <v>14</v>
      </c>
      <c r="L5" s="15">
        <v>12</v>
      </c>
      <c r="M5" s="15">
        <v>7</v>
      </c>
      <c r="N5" s="15">
        <v>4</v>
      </c>
      <c r="O5" s="15">
        <v>23</v>
      </c>
      <c r="P5" s="15">
        <v>61</v>
      </c>
      <c r="Q5" s="15">
        <v>16</v>
      </c>
      <c r="R5" s="15">
        <v>49</v>
      </c>
      <c r="S5" s="15">
        <v>51</v>
      </c>
      <c r="T5" s="15">
        <v>94</v>
      </c>
      <c r="U5" s="15">
        <v>1</v>
      </c>
      <c r="V5" s="15">
        <v>0</v>
      </c>
      <c r="W5" s="15">
        <v>1</v>
      </c>
      <c r="X5" s="15">
        <v>0</v>
      </c>
      <c r="Y5" s="15">
        <v>0</v>
      </c>
      <c r="Z5" s="15">
        <v>1</v>
      </c>
      <c r="AA5" s="15">
        <v>2</v>
      </c>
      <c r="AB5" s="15">
        <v>64526</v>
      </c>
      <c r="AC5" s="15">
        <v>37</v>
      </c>
      <c r="AD5" s="15">
        <v>34</v>
      </c>
      <c r="AE5" s="15">
        <v>23</v>
      </c>
      <c r="AF5" s="15">
        <v>6</v>
      </c>
      <c r="AG5" s="15">
        <v>26.8</v>
      </c>
      <c r="AH5" s="15">
        <f t="shared" si="0"/>
        <v>0.26800000000000002</v>
      </c>
      <c r="AI5" s="15">
        <f t="shared" si="1"/>
        <v>169</v>
      </c>
      <c r="AJ5" s="15">
        <v>84</v>
      </c>
      <c r="AK5" s="15">
        <v>9</v>
      </c>
      <c r="AL5" s="15">
        <v>0</v>
      </c>
      <c r="AM5" s="15">
        <v>0</v>
      </c>
      <c r="AN5" s="15">
        <v>2</v>
      </c>
      <c r="AO5" s="15">
        <v>0</v>
      </c>
      <c r="AP5" s="15">
        <v>5</v>
      </c>
      <c r="AQ5" s="15">
        <v>77920</v>
      </c>
      <c r="AR5" s="15">
        <v>2.6</v>
      </c>
      <c r="AS5" s="15">
        <v>64</v>
      </c>
      <c r="AT5" s="15">
        <v>7</v>
      </c>
      <c r="AU5" s="15">
        <v>12</v>
      </c>
      <c r="AV5" s="15">
        <v>17</v>
      </c>
      <c r="AW5" s="15">
        <v>13</v>
      </c>
      <c r="AX5" s="15">
        <v>25</v>
      </c>
      <c r="AY5" s="15">
        <v>37</v>
      </c>
      <c r="AZ5" s="15">
        <v>50</v>
      </c>
      <c r="BA5" s="15">
        <v>63</v>
      </c>
      <c r="BB5" s="15">
        <v>77</v>
      </c>
      <c r="BC5" s="15">
        <v>89</v>
      </c>
      <c r="BD5" s="15">
        <v>96</v>
      </c>
      <c r="BE5" s="15">
        <v>100</v>
      </c>
    </row>
    <row r="6" spans="1:57" x14ac:dyDescent="0.25">
      <c r="A6" s="16" t="s">
        <v>4</v>
      </c>
      <c r="B6" s="15">
        <v>41896</v>
      </c>
      <c r="C6" s="15">
        <v>408.7</v>
      </c>
      <c r="D6" s="15">
        <v>102.5</v>
      </c>
      <c r="E6" s="15">
        <v>39.9</v>
      </c>
      <c r="F6" s="15">
        <v>13</v>
      </c>
      <c r="G6" s="15">
        <v>14</v>
      </c>
      <c r="H6" s="15">
        <v>12</v>
      </c>
      <c r="I6" s="15">
        <v>12</v>
      </c>
      <c r="J6" s="15">
        <v>12</v>
      </c>
      <c r="K6" s="15">
        <v>15</v>
      </c>
      <c r="L6" s="15">
        <v>12</v>
      </c>
      <c r="M6" s="15">
        <v>7</v>
      </c>
      <c r="N6" s="15">
        <v>4</v>
      </c>
      <c r="O6" s="15">
        <v>24</v>
      </c>
      <c r="P6" s="15">
        <v>60</v>
      </c>
      <c r="Q6" s="15">
        <v>16</v>
      </c>
      <c r="R6" s="15">
        <v>50</v>
      </c>
      <c r="S6" s="15">
        <v>50</v>
      </c>
      <c r="T6" s="15">
        <v>93</v>
      </c>
      <c r="U6" s="15">
        <v>2</v>
      </c>
      <c r="V6" s="15">
        <v>0</v>
      </c>
      <c r="W6" s="15">
        <v>0</v>
      </c>
      <c r="X6" s="15">
        <v>0</v>
      </c>
      <c r="Y6" s="15">
        <v>0</v>
      </c>
      <c r="Z6" s="15">
        <v>2</v>
      </c>
      <c r="AA6" s="15">
        <v>2</v>
      </c>
      <c r="AB6" s="15">
        <v>51354</v>
      </c>
      <c r="AC6" s="15">
        <v>49</v>
      </c>
      <c r="AD6" s="15">
        <v>31</v>
      </c>
      <c r="AE6" s="15">
        <v>18</v>
      </c>
      <c r="AF6" s="15">
        <v>2</v>
      </c>
      <c r="AG6" s="15">
        <v>26</v>
      </c>
      <c r="AH6" s="15">
        <f t="shared" si="0"/>
        <v>0.26</v>
      </c>
      <c r="AI6" s="15">
        <f t="shared" si="1"/>
        <v>157</v>
      </c>
      <c r="AJ6" s="15">
        <v>83</v>
      </c>
      <c r="AK6" s="15">
        <v>8</v>
      </c>
      <c r="AL6" s="15">
        <v>0</v>
      </c>
      <c r="AM6" s="15">
        <v>0</v>
      </c>
      <c r="AN6" s="15">
        <v>3</v>
      </c>
      <c r="AO6" s="15">
        <v>0</v>
      </c>
      <c r="AP6" s="15">
        <v>3</v>
      </c>
      <c r="AQ6" s="15">
        <v>16370</v>
      </c>
      <c r="AR6" s="15">
        <v>2.5</v>
      </c>
      <c r="AS6" s="15">
        <v>62</v>
      </c>
      <c r="AT6" s="15">
        <v>7</v>
      </c>
      <c r="AU6" s="15">
        <v>16</v>
      </c>
      <c r="AV6" s="15">
        <v>15</v>
      </c>
      <c r="AW6" s="15">
        <v>13</v>
      </c>
      <c r="AX6" s="15">
        <v>27</v>
      </c>
      <c r="AY6" s="15">
        <v>39</v>
      </c>
      <c r="AZ6" s="15">
        <v>51</v>
      </c>
      <c r="BA6" s="15">
        <v>63</v>
      </c>
      <c r="BB6" s="15">
        <v>78</v>
      </c>
      <c r="BC6" s="15">
        <v>90</v>
      </c>
      <c r="BD6" s="15">
        <v>97</v>
      </c>
      <c r="BE6" s="15">
        <v>100</v>
      </c>
    </row>
    <row r="7" spans="1:57" x14ac:dyDescent="0.25">
      <c r="A7" s="16" t="s">
        <v>5</v>
      </c>
      <c r="B7" s="15">
        <v>43007</v>
      </c>
      <c r="C7" s="15">
        <v>553.1</v>
      </c>
      <c r="D7" s="15">
        <v>77.8</v>
      </c>
      <c r="E7" s="15">
        <v>40.4</v>
      </c>
      <c r="F7" s="15">
        <v>13</v>
      </c>
      <c r="G7" s="15">
        <v>14</v>
      </c>
      <c r="H7" s="15">
        <v>11</v>
      </c>
      <c r="I7" s="15">
        <v>12</v>
      </c>
      <c r="J7" s="15">
        <v>12</v>
      </c>
      <c r="K7" s="15">
        <v>14</v>
      </c>
      <c r="L7" s="15">
        <v>13</v>
      </c>
      <c r="M7" s="15">
        <v>8</v>
      </c>
      <c r="N7" s="15">
        <v>4</v>
      </c>
      <c r="O7" s="15">
        <v>24</v>
      </c>
      <c r="P7" s="15">
        <v>58</v>
      </c>
      <c r="Q7" s="15">
        <v>18</v>
      </c>
      <c r="R7" s="15">
        <v>49</v>
      </c>
      <c r="S7" s="15">
        <v>51</v>
      </c>
      <c r="T7" s="15">
        <v>95</v>
      </c>
      <c r="U7" s="15">
        <v>2</v>
      </c>
      <c r="V7" s="15">
        <v>0</v>
      </c>
      <c r="W7" s="15">
        <v>0</v>
      </c>
      <c r="X7" s="15">
        <v>0</v>
      </c>
      <c r="Y7" s="15">
        <v>0</v>
      </c>
      <c r="Z7" s="15">
        <v>1</v>
      </c>
      <c r="AA7" s="15">
        <v>1</v>
      </c>
      <c r="AB7" s="15">
        <v>43297</v>
      </c>
      <c r="AC7" s="15">
        <v>55</v>
      </c>
      <c r="AD7" s="15">
        <v>30</v>
      </c>
      <c r="AE7" s="15">
        <v>13</v>
      </c>
      <c r="AF7" s="15">
        <v>2</v>
      </c>
      <c r="AG7" s="15">
        <v>29.3</v>
      </c>
      <c r="AH7" s="15">
        <f t="shared" si="0"/>
        <v>0.29299999999999998</v>
      </c>
      <c r="AI7" s="15">
        <f t="shared" si="1"/>
        <v>189</v>
      </c>
      <c r="AJ7" s="15">
        <v>82</v>
      </c>
      <c r="AK7" s="15">
        <v>10</v>
      </c>
      <c r="AL7" s="15">
        <v>0</v>
      </c>
      <c r="AM7" s="15">
        <v>0</v>
      </c>
      <c r="AN7" s="15">
        <v>2</v>
      </c>
      <c r="AO7" s="15">
        <v>0</v>
      </c>
      <c r="AP7" s="15">
        <v>4</v>
      </c>
      <c r="AQ7" s="15">
        <v>16646</v>
      </c>
      <c r="AR7" s="15">
        <v>2.6</v>
      </c>
      <c r="AS7" s="15">
        <v>62</v>
      </c>
      <c r="AT7" s="15">
        <v>7</v>
      </c>
      <c r="AU7" s="15">
        <v>16</v>
      </c>
      <c r="AV7" s="15">
        <v>15</v>
      </c>
      <c r="AW7" s="15">
        <v>13</v>
      </c>
      <c r="AX7" s="15">
        <v>27</v>
      </c>
      <c r="AY7" s="15">
        <v>38</v>
      </c>
      <c r="AZ7" s="15">
        <v>50</v>
      </c>
      <c r="BA7" s="15">
        <v>62</v>
      </c>
      <c r="BB7" s="15">
        <v>76</v>
      </c>
      <c r="BC7" s="15">
        <v>89</v>
      </c>
      <c r="BD7" s="15">
        <v>97</v>
      </c>
      <c r="BE7" s="15">
        <v>100</v>
      </c>
    </row>
    <row r="8" spans="1:57" x14ac:dyDescent="0.25">
      <c r="A8" s="16" t="s">
        <v>6</v>
      </c>
      <c r="B8" s="15">
        <v>43679</v>
      </c>
      <c r="C8" s="15">
        <v>490</v>
      </c>
      <c r="D8" s="15">
        <v>89.1</v>
      </c>
      <c r="E8" s="15">
        <v>41.8</v>
      </c>
      <c r="F8" s="15">
        <v>12</v>
      </c>
      <c r="G8" s="15">
        <v>14</v>
      </c>
      <c r="H8" s="15">
        <v>11</v>
      </c>
      <c r="I8" s="15">
        <v>12</v>
      </c>
      <c r="J8" s="15">
        <v>13</v>
      </c>
      <c r="K8" s="15">
        <v>16</v>
      </c>
      <c r="L8" s="15">
        <v>12</v>
      </c>
      <c r="M8" s="15">
        <v>8</v>
      </c>
      <c r="N8" s="15">
        <v>4</v>
      </c>
      <c r="O8" s="15">
        <v>23</v>
      </c>
      <c r="P8" s="15">
        <v>59</v>
      </c>
      <c r="Q8" s="15">
        <v>17</v>
      </c>
      <c r="R8" s="15">
        <v>50</v>
      </c>
      <c r="S8" s="15">
        <v>50</v>
      </c>
      <c r="T8" s="15">
        <v>97</v>
      </c>
      <c r="U8" s="15">
        <v>1</v>
      </c>
      <c r="V8" s="15">
        <v>0</v>
      </c>
      <c r="W8" s="15">
        <v>0</v>
      </c>
      <c r="X8" s="15">
        <v>0</v>
      </c>
      <c r="Y8" s="15">
        <v>0</v>
      </c>
      <c r="Z8" s="15">
        <v>1</v>
      </c>
      <c r="AA8" s="15">
        <v>1</v>
      </c>
      <c r="AB8" s="15">
        <v>52356</v>
      </c>
      <c r="AC8" s="15">
        <v>47</v>
      </c>
      <c r="AD8" s="15">
        <v>36</v>
      </c>
      <c r="AE8" s="15">
        <v>16</v>
      </c>
      <c r="AF8" s="15">
        <v>2</v>
      </c>
      <c r="AG8" s="15">
        <v>35</v>
      </c>
      <c r="AH8" s="15">
        <f t="shared" si="0"/>
        <v>0.35</v>
      </c>
      <c r="AI8" s="15">
        <f t="shared" si="1"/>
        <v>140</v>
      </c>
      <c r="AJ8" s="15">
        <v>82</v>
      </c>
      <c r="AK8" s="15">
        <v>10</v>
      </c>
      <c r="AL8" s="15">
        <v>0</v>
      </c>
      <c r="AM8" s="15">
        <v>0</v>
      </c>
      <c r="AN8" s="15">
        <v>1</v>
      </c>
      <c r="AO8" s="15">
        <v>0</v>
      </c>
      <c r="AP8" s="15">
        <v>5</v>
      </c>
      <c r="AQ8" s="15">
        <v>17434</v>
      </c>
      <c r="AR8" s="15">
        <v>2.5</v>
      </c>
      <c r="AS8" s="15">
        <v>65</v>
      </c>
      <c r="AT8" s="15">
        <v>8</v>
      </c>
      <c r="AU8" s="15">
        <v>13</v>
      </c>
      <c r="AV8" s="15">
        <v>14</v>
      </c>
      <c r="AW8" s="15">
        <v>12</v>
      </c>
      <c r="AX8" s="15">
        <v>26</v>
      </c>
      <c r="AY8" s="15">
        <v>37</v>
      </c>
      <c r="AZ8" s="15">
        <v>49</v>
      </c>
      <c r="BA8" s="15">
        <v>62</v>
      </c>
      <c r="BB8" s="15">
        <v>78</v>
      </c>
      <c r="BC8" s="15">
        <v>90</v>
      </c>
      <c r="BD8" s="15">
        <v>98</v>
      </c>
      <c r="BE8" s="15">
        <v>100</v>
      </c>
    </row>
    <row r="9" spans="1:57" x14ac:dyDescent="0.25">
      <c r="A9" s="16" t="s">
        <v>7</v>
      </c>
      <c r="B9" s="15">
        <v>27878</v>
      </c>
      <c r="C9" s="15">
        <v>583.9</v>
      </c>
      <c r="D9" s="15">
        <v>47.7</v>
      </c>
      <c r="E9" s="15">
        <v>42</v>
      </c>
      <c r="F9" s="15">
        <v>13</v>
      </c>
      <c r="G9" s="15">
        <v>13</v>
      </c>
      <c r="H9" s="15">
        <v>11</v>
      </c>
      <c r="I9" s="15">
        <v>9</v>
      </c>
      <c r="J9" s="15">
        <v>14</v>
      </c>
      <c r="K9" s="15">
        <v>15</v>
      </c>
      <c r="L9" s="15">
        <v>12</v>
      </c>
      <c r="M9" s="15">
        <v>7</v>
      </c>
      <c r="N9" s="15">
        <v>4</v>
      </c>
      <c r="O9" s="15">
        <v>25</v>
      </c>
      <c r="P9" s="15">
        <v>59</v>
      </c>
      <c r="Q9" s="15">
        <v>17</v>
      </c>
      <c r="R9" s="15">
        <v>50</v>
      </c>
      <c r="S9" s="15">
        <v>50</v>
      </c>
      <c r="T9" s="15">
        <v>96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2</v>
      </c>
      <c r="AA9" s="15">
        <v>1</v>
      </c>
      <c r="AB9" s="15">
        <v>36894</v>
      </c>
      <c r="AC9" s="15">
        <v>62</v>
      </c>
      <c r="AD9" s="15">
        <v>24</v>
      </c>
      <c r="AE9" s="15">
        <v>12</v>
      </c>
      <c r="AF9" s="15">
        <v>2</v>
      </c>
      <c r="AG9" s="15">
        <v>37.4</v>
      </c>
      <c r="AH9" s="15">
        <f t="shared" si="0"/>
        <v>0.374</v>
      </c>
      <c r="AI9" s="15">
        <f t="shared" si="1"/>
        <v>156</v>
      </c>
      <c r="AJ9" s="15">
        <v>79</v>
      </c>
      <c r="AK9" s="15">
        <v>13</v>
      </c>
      <c r="AL9" s="15">
        <v>0</v>
      </c>
      <c r="AM9" s="15">
        <v>0</v>
      </c>
      <c r="AN9" s="15">
        <v>1</v>
      </c>
      <c r="AO9" s="15">
        <v>0</v>
      </c>
      <c r="AP9" s="15">
        <v>5</v>
      </c>
      <c r="AQ9" s="15">
        <v>10835</v>
      </c>
      <c r="AR9" s="15">
        <v>2.5</v>
      </c>
      <c r="AS9" s="15">
        <v>58</v>
      </c>
      <c r="AT9" s="15">
        <v>9</v>
      </c>
      <c r="AU9" s="15">
        <v>17</v>
      </c>
      <c r="AV9" s="15">
        <v>15</v>
      </c>
      <c r="AW9" s="15">
        <v>13</v>
      </c>
      <c r="AX9" s="15">
        <v>26</v>
      </c>
      <c r="AY9" s="15">
        <v>37</v>
      </c>
      <c r="AZ9" s="15">
        <v>46</v>
      </c>
      <c r="BA9" s="15">
        <v>60</v>
      </c>
      <c r="BB9" s="15">
        <v>75</v>
      </c>
      <c r="BC9" s="15">
        <v>87</v>
      </c>
      <c r="BD9" s="15">
        <v>94</v>
      </c>
      <c r="BE9" s="15">
        <v>100</v>
      </c>
    </row>
    <row r="10" spans="1:57" x14ac:dyDescent="0.25">
      <c r="A10" s="16" t="s">
        <v>8</v>
      </c>
      <c r="B10" s="15">
        <v>131533</v>
      </c>
      <c r="C10" s="15">
        <v>246.3</v>
      </c>
      <c r="D10" s="15">
        <v>534.1</v>
      </c>
      <c r="E10" s="15">
        <v>38.200000000000003</v>
      </c>
      <c r="F10" s="15">
        <v>13</v>
      </c>
      <c r="G10" s="15">
        <v>15</v>
      </c>
      <c r="H10" s="15">
        <v>13</v>
      </c>
      <c r="I10" s="15">
        <v>11</v>
      </c>
      <c r="J10" s="15">
        <v>15</v>
      </c>
      <c r="K10" s="15">
        <v>14</v>
      </c>
      <c r="L10" s="15">
        <v>10</v>
      </c>
      <c r="M10" s="15">
        <v>6</v>
      </c>
      <c r="N10" s="15">
        <v>3</v>
      </c>
      <c r="O10" s="15">
        <v>26</v>
      </c>
      <c r="P10" s="15">
        <v>61</v>
      </c>
      <c r="Q10" s="15">
        <v>13</v>
      </c>
      <c r="R10" s="15">
        <v>50</v>
      </c>
      <c r="S10" s="15">
        <v>50</v>
      </c>
      <c r="T10" s="15">
        <v>88</v>
      </c>
      <c r="U10" s="15">
        <v>3</v>
      </c>
      <c r="V10" s="15">
        <v>0</v>
      </c>
      <c r="W10" s="15">
        <v>2</v>
      </c>
      <c r="X10" s="15">
        <v>0</v>
      </c>
      <c r="Y10" s="15">
        <v>0</v>
      </c>
      <c r="Z10" s="15">
        <v>2</v>
      </c>
      <c r="AA10" s="15">
        <v>4</v>
      </c>
      <c r="AB10" s="15">
        <v>77429</v>
      </c>
      <c r="AC10" s="15">
        <v>28</v>
      </c>
      <c r="AD10" s="15">
        <v>35</v>
      </c>
      <c r="AE10" s="15">
        <v>29</v>
      </c>
      <c r="AF10" s="15">
        <v>7</v>
      </c>
      <c r="AG10" s="15">
        <v>24.6</v>
      </c>
      <c r="AH10" s="15">
        <f t="shared" si="0"/>
        <v>0.24600000000000002</v>
      </c>
      <c r="AI10" s="15">
        <f t="shared" si="1"/>
        <v>100</v>
      </c>
      <c r="AJ10" s="15">
        <v>84</v>
      </c>
      <c r="AK10" s="15">
        <v>8</v>
      </c>
      <c r="AL10" s="15">
        <v>1</v>
      </c>
      <c r="AM10" s="15">
        <v>0</v>
      </c>
      <c r="AN10" s="15">
        <v>1</v>
      </c>
      <c r="AO10" s="15">
        <v>0</v>
      </c>
      <c r="AP10" s="15">
        <v>5</v>
      </c>
      <c r="AQ10" s="15">
        <v>47684</v>
      </c>
      <c r="AR10" s="15">
        <v>2.7</v>
      </c>
      <c r="AS10" s="15">
        <v>67</v>
      </c>
      <c r="AT10" s="15">
        <v>6</v>
      </c>
      <c r="AU10" s="15">
        <v>14</v>
      </c>
      <c r="AV10" s="15">
        <v>13</v>
      </c>
      <c r="AW10" s="15">
        <v>13</v>
      </c>
      <c r="AX10" s="15">
        <v>28</v>
      </c>
      <c r="AY10" s="15">
        <v>41</v>
      </c>
      <c r="AZ10" s="15">
        <v>52</v>
      </c>
      <c r="BA10" s="15">
        <v>67</v>
      </c>
      <c r="BB10" s="15">
        <v>81</v>
      </c>
      <c r="BC10" s="15">
        <v>91</v>
      </c>
      <c r="BD10" s="15">
        <v>97</v>
      </c>
      <c r="BE10" s="15">
        <v>100</v>
      </c>
    </row>
    <row r="11" spans="1:57" x14ac:dyDescent="0.25">
      <c r="A11" s="16" t="s">
        <v>9</v>
      </c>
      <c r="B11" s="15">
        <v>166051</v>
      </c>
      <c r="C11" s="15">
        <v>160.30000000000001</v>
      </c>
      <c r="D11" s="15">
        <v>1036</v>
      </c>
      <c r="E11" s="15">
        <v>36.200000000000003</v>
      </c>
      <c r="F11" s="15">
        <v>15</v>
      </c>
      <c r="G11" s="15">
        <v>11</v>
      </c>
      <c r="H11" s="15">
        <v>14</v>
      </c>
      <c r="I11" s="15">
        <v>15</v>
      </c>
      <c r="J11" s="15">
        <v>11</v>
      </c>
      <c r="K11" s="15">
        <v>13</v>
      </c>
      <c r="L11" s="15">
        <v>11</v>
      </c>
      <c r="M11" s="15">
        <v>6</v>
      </c>
      <c r="N11" s="15">
        <v>3</v>
      </c>
      <c r="O11" s="15">
        <v>24</v>
      </c>
      <c r="P11" s="15">
        <v>62</v>
      </c>
      <c r="Q11" s="15">
        <v>14</v>
      </c>
      <c r="R11" s="15">
        <v>49</v>
      </c>
      <c r="S11" s="15">
        <v>51</v>
      </c>
      <c r="T11" s="15">
        <v>89</v>
      </c>
      <c r="U11" s="15">
        <v>4</v>
      </c>
      <c r="V11" s="15">
        <v>0</v>
      </c>
      <c r="W11" s="15">
        <v>1</v>
      </c>
      <c r="X11" s="15">
        <v>0</v>
      </c>
      <c r="Y11" s="15">
        <v>0</v>
      </c>
      <c r="Z11" s="15">
        <v>2</v>
      </c>
      <c r="AA11" s="15">
        <v>3</v>
      </c>
      <c r="AB11" s="15">
        <v>64441</v>
      </c>
      <c r="AC11" s="15">
        <v>37</v>
      </c>
      <c r="AD11" s="15">
        <v>35</v>
      </c>
      <c r="AE11" s="15">
        <v>22</v>
      </c>
      <c r="AF11" s="15">
        <v>7</v>
      </c>
      <c r="AG11" s="15">
        <v>22.9</v>
      </c>
      <c r="AH11" s="15">
        <f t="shared" si="0"/>
        <v>0.22899999999999998</v>
      </c>
      <c r="AI11" s="15">
        <f t="shared" si="1"/>
        <v>70</v>
      </c>
      <c r="AJ11" s="15">
        <v>80</v>
      </c>
      <c r="AK11" s="15">
        <v>10</v>
      </c>
      <c r="AL11" s="15">
        <v>3</v>
      </c>
      <c r="AM11" s="15">
        <v>0</v>
      </c>
      <c r="AN11" s="15">
        <v>1</v>
      </c>
      <c r="AO11" s="15">
        <v>0</v>
      </c>
      <c r="AP11" s="15">
        <v>5</v>
      </c>
      <c r="AQ11" s="15">
        <v>61611</v>
      </c>
      <c r="AR11" s="15">
        <v>2.5</v>
      </c>
      <c r="AS11" s="15">
        <v>60</v>
      </c>
      <c r="AT11" s="15">
        <v>6</v>
      </c>
      <c r="AU11" s="15">
        <v>16</v>
      </c>
      <c r="AV11" s="15">
        <v>19</v>
      </c>
      <c r="AW11" s="15">
        <v>15</v>
      </c>
      <c r="AX11" s="15">
        <v>26</v>
      </c>
      <c r="AY11" s="15">
        <v>40</v>
      </c>
      <c r="AZ11" s="15">
        <v>55</v>
      </c>
      <c r="BA11" s="15">
        <v>66</v>
      </c>
      <c r="BB11" s="15">
        <v>79</v>
      </c>
      <c r="BC11" s="15">
        <v>90</v>
      </c>
      <c r="BD11" s="15">
        <v>96</v>
      </c>
      <c r="BE11" s="15">
        <v>100</v>
      </c>
    </row>
    <row r="12" spans="1:57" x14ac:dyDescent="0.25">
      <c r="A12" s="16" t="s">
        <v>10</v>
      </c>
      <c r="B12" s="15">
        <v>93152</v>
      </c>
      <c r="C12" s="15">
        <v>151.30000000000001</v>
      </c>
      <c r="D12" s="15">
        <v>615.5</v>
      </c>
      <c r="E12" s="15">
        <v>38.5</v>
      </c>
      <c r="F12" s="15">
        <v>12</v>
      </c>
      <c r="G12" s="15">
        <v>12</v>
      </c>
      <c r="H12" s="15">
        <v>15</v>
      </c>
      <c r="I12" s="15">
        <v>13</v>
      </c>
      <c r="J12" s="15">
        <v>11</v>
      </c>
      <c r="K12" s="15">
        <v>14</v>
      </c>
      <c r="L12" s="15">
        <v>12</v>
      </c>
      <c r="M12" s="15">
        <v>7</v>
      </c>
      <c r="N12" s="15">
        <v>4</v>
      </c>
      <c r="O12" s="15">
        <v>21</v>
      </c>
      <c r="P12" s="15">
        <v>63</v>
      </c>
      <c r="Q12" s="15">
        <v>16</v>
      </c>
      <c r="R12" s="15">
        <v>48</v>
      </c>
      <c r="S12" s="15">
        <v>52</v>
      </c>
      <c r="T12" s="15">
        <v>92</v>
      </c>
      <c r="U12" s="15">
        <v>3</v>
      </c>
      <c r="V12" s="15">
        <v>0</v>
      </c>
      <c r="W12" s="15">
        <v>1</v>
      </c>
      <c r="X12" s="15">
        <v>0</v>
      </c>
      <c r="Y12" s="15">
        <v>0</v>
      </c>
      <c r="Z12" s="15">
        <v>1</v>
      </c>
      <c r="AA12" s="15">
        <v>2</v>
      </c>
      <c r="AB12" s="15">
        <v>59524</v>
      </c>
      <c r="AC12" s="15">
        <v>41</v>
      </c>
      <c r="AD12" s="15">
        <v>29</v>
      </c>
      <c r="AE12" s="15">
        <v>26</v>
      </c>
      <c r="AF12" s="15">
        <v>4</v>
      </c>
      <c r="AG12" s="15">
        <v>22.5</v>
      </c>
      <c r="AH12" s="15">
        <f t="shared" si="0"/>
        <v>0.22500000000000001</v>
      </c>
      <c r="AI12" s="15">
        <f t="shared" si="1"/>
        <v>67</v>
      </c>
      <c r="AJ12" s="15">
        <v>80</v>
      </c>
      <c r="AK12" s="15">
        <v>10</v>
      </c>
      <c r="AL12" s="15">
        <v>2</v>
      </c>
      <c r="AM12" s="15">
        <v>0</v>
      </c>
      <c r="AN12" s="15">
        <v>3</v>
      </c>
      <c r="AO12" s="15">
        <v>0</v>
      </c>
      <c r="AP12" s="15">
        <v>4</v>
      </c>
      <c r="AQ12" s="15">
        <v>36992</v>
      </c>
      <c r="AR12" s="15">
        <v>2.4</v>
      </c>
      <c r="AS12" s="15">
        <v>60</v>
      </c>
      <c r="AT12" s="15">
        <v>8</v>
      </c>
      <c r="AU12" s="15">
        <v>12</v>
      </c>
      <c r="AV12" s="15">
        <v>20</v>
      </c>
      <c r="AW12" s="15">
        <v>12</v>
      </c>
      <c r="AX12" s="15">
        <v>24</v>
      </c>
      <c r="AY12" s="15">
        <v>39</v>
      </c>
      <c r="AZ12" s="15">
        <v>52</v>
      </c>
      <c r="BA12" s="15">
        <v>63</v>
      </c>
      <c r="BB12" s="15">
        <v>77</v>
      </c>
      <c r="BC12" s="15">
        <v>89</v>
      </c>
      <c r="BD12" s="15">
        <v>96</v>
      </c>
      <c r="BE12" s="15">
        <v>100</v>
      </c>
    </row>
    <row r="13" spans="1:57" x14ac:dyDescent="0.25">
      <c r="A13" s="16" t="s">
        <v>11</v>
      </c>
      <c r="B13" s="15">
        <v>8703</v>
      </c>
      <c r="C13" s="15">
        <v>98.3</v>
      </c>
      <c r="D13" s="15">
        <v>88.5</v>
      </c>
      <c r="E13" s="15">
        <v>38.9</v>
      </c>
      <c r="F13" s="15">
        <v>12</v>
      </c>
      <c r="G13" s="15">
        <v>15</v>
      </c>
      <c r="H13" s="15">
        <v>12</v>
      </c>
      <c r="I13" s="15">
        <v>12</v>
      </c>
      <c r="J13" s="15">
        <v>14</v>
      </c>
      <c r="K13" s="15">
        <v>16</v>
      </c>
      <c r="L13" s="15">
        <v>12</v>
      </c>
      <c r="M13" s="15">
        <v>5</v>
      </c>
      <c r="N13" s="15">
        <v>3</v>
      </c>
      <c r="O13" s="15">
        <v>25</v>
      </c>
      <c r="P13" s="15">
        <v>62</v>
      </c>
      <c r="Q13" s="15">
        <v>13</v>
      </c>
      <c r="R13" s="15">
        <v>51</v>
      </c>
      <c r="S13" s="15">
        <v>49</v>
      </c>
      <c r="T13" s="15">
        <v>91</v>
      </c>
      <c r="U13" s="15">
        <v>2</v>
      </c>
      <c r="V13" s="15">
        <v>0</v>
      </c>
      <c r="W13" s="15">
        <v>0</v>
      </c>
      <c r="X13" s="15">
        <v>0</v>
      </c>
      <c r="Y13" s="15">
        <v>0</v>
      </c>
      <c r="Z13" s="15">
        <v>2</v>
      </c>
      <c r="AA13" s="15">
        <v>5</v>
      </c>
      <c r="AB13" s="15">
        <v>50204</v>
      </c>
      <c r="AC13" s="15">
        <v>50</v>
      </c>
      <c r="AD13" s="15">
        <v>34</v>
      </c>
      <c r="AE13" s="15">
        <v>16</v>
      </c>
      <c r="AF13" s="15">
        <v>0</v>
      </c>
      <c r="AG13" s="15">
        <v>28.1</v>
      </c>
      <c r="AH13" s="15">
        <f t="shared" si="0"/>
        <v>0.28100000000000003</v>
      </c>
      <c r="AI13" s="15">
        <f t="shared" si="1"/>
        <v>35</v>
      </c>
      <c r="AJ13" s="15">
        <v>79</v>
      </c>
      <c r="AK13" s="15">
        <v>14</v>
      </c>
      <c r="AL13" s="15">
        <v>0</v>
      </c>
      <c r="AM13" s="15">
        <v>0</v>
      </c>
      <c r="AN13" s="15">
        <v>2</v>
      </c>
      <c r="AO13" s="15">
        <v>0</v>
      </c>
      <c r="AP13" s="15">
        <v>4</v>
      </c>
      <c r="AQ13" s="15">
        <v>3073</v>
      </c>
      <c r="AR13" s="15">
        <v>2.8</v>
      </c>
      <c r="AS13" s="15">
        <v>61</v>
      </c>
      <c r="AT13" s="15">
        <v>6</v>
      </c>
      <c r="AU13" s="15">
        <v>17</v>
      </c>
      <c r="AV13" s="15">
        <v>16</v>
      </c>
      <c r="AW13" s="15">
        <v>12</v>
      </c>
      <c r="AX13" s="15">
        <v>27</v>
      </c>
      <c r="AY13" s="15">
        <v>39</v>
      </c>
      <c r="AZ13" s="15">
        <v>51</v>
      </c>
      <c r="BA13" s="15">
        <v>65</v>
      </c>
      <c r="BB13" s="15">
        <v>81</v>
      </c>
      <c r="BC13" s="15">
        <v>93</v>
      </c>
      <c r="BD13" s="15">
        <v>98</v>
      </c>
      <c r="BE13" s="15">
        <v>100</v>
      </c>
    </row>
    <row r="14" spans="1:57" x14ac:dyDescent="0.25">
      <c r="A14" s="16" t="s">
        <v>12</v>
      </c>
      <c r="B14" s="15">
        <v>24915</v>
      </c>
      <c r="C14" s="15">
        <v>258</v>
      </c>
      <c r="D14" s="15">
        <v>96.6</v>
      </c>
      <c r="E14" s="15">
        <v>36</v>
      </c>
      <c r="F14" s="15">
        <v>16</v>
      </c>
      <c r="G14" s="15">
        <v>14</v>
      </c>
      <c r="H14" s="15">
        <v>12</v>
      </c>
      <c r="I14" s="15">
        <v>13</v>
      </c>
      <c r="J14" s="15">
        <v>13</v>
      </c>
      <c r="K14" s="15">
        <v>14</v>
      </c>
      <c r="L14" s="15">
        <v>10</v>
      </c>
      <c r="M14" s="15">
        <v>6</v>
      </c>
      <c r="N14" s="15">
        <v>2</v>
      </c>
      <c r="O14" s="15">
        <v>27</v>
      </c>
      <c r="P14" s="15">
        <v>59</v>
      </c>
      <c r="Q14" s="15">
        <v>13</v>
      </c>
      <c r="R14" s="15">
        <v>49</v>
      </c>
      <c r="S14" s="15">
        <v>51</v>
      </c>
      <c r="T14" s="15">
        <v>94</v>
      </c>
      <c r="U14" s="15">
        <v>1</v>
      </c>
      <c r="V14" s="15">
        <v>0</v>
      </c>
      <c r="W14" s="15">
        <v>0</v>
      </c>
      <c r="X14" s="15">
        <v>0</v>
      </c>
      <c r="Y14" s="15">
        <v>1</v>
      </c>
      <c r="Z14" s="15">
        <v>2</v>
      </c>
      <c r="AA14" s="15">
        <v>3</v>
      </c>
      <c r="AB14" s="15">
        <v>45610</v>
      </c>
      <c r="AC14" s="15">
        <v>53</v>
      </c>
      <c r="AD14" s="15">
        <v>29</v>
      </c>
      <c r="AE14" s="15">
        <v>16</v>
      </c>
      <c r="AF14" s="15">
        <v>2</v>
      </c>
      <c r="AG14" s="15">
        <v>31.2</v>
      </c>
      <c r="AH14" s="15">
        <f t="shared" si="0"/>
        <v>0.312</v>
      </c>
      <c r="AI14" s="15">
        <f t="shared" si="1"/>
        <v>83</v>
      </c>
      <c r="AJ14" s="15">
        <v>83</v>
      </c>
      <c r="AK14" s="15">
        <v>13</v>
      </c>
      <c r="AL14" s="15">
        <v>0</v>
      </c>
      <c r="AM14" s="15">
        <v>0</v>
      </c>
      <c r="AN14" s="15">
        <v>1</v>
      </c>
      <c r="AO14" s="15">
        <v>1</v>
      </c>
      <c r="AP14" s="15">
        <v>3</v>
      </c>
      <c r="AQ14" s="15">
        <v>8849</v>
      </c>
      <c r="AR14" s="15">
        <v>2.8</v>
      </c>
      <c r="AS14" s="15">
        <v>62</v>
      </c>
      <c r="AT14" s="15">
        <v>9</v>
      </c>
      <c r="AU14" s="15">
        <v>18</v>
      </c>
      <c r="AV14" s="15">
        <v>11</v>
      </c>
      <c r="AW14" s="15">
        <v>16</v>
      </c>
      <c r="AX14" s="15">
        <v>30</v>
      </c>
      <c r="AY14" s="15">
        <v>42</v>
      </c>
      <c r="AZ14" s="15">
        <v>55</v>
      </c>
      <c r="BA14" s="15">
        <v>68</v>
      </c>
      <c r="BB14" s="15">
        <v>82</v>
      </c>
      <c r="BC14" s="15">
        <v>92</v>
      </c>
      <c r="BD14" s="15">
        <v>98</v>
      </c>
      <c r="BE14" s="15">
        <v>100</v>
      </c>
    </row>
    <row r="15" spans="1:57" x14ac:dyDescent="0.25">
      <c r="A15" s="16" t="s">
        <v>13</v>
      </c>
      <c r="B15" s="15">
        <v>14520</v>
      </c>
      <c r="C15" s="15">
        <v>277.2</v>
      </c>
      <c r="D15" s="15">
        <v>52.4</v>
      </c>
      <c r="E15" s="15">
        <v>41.1</v>
      </c>
      <c r="F15" s="15">
        <v>12</v>
      </c>
      <c r="G15" s="15">
        <v>13</v>
      </c>
      <c r="H15" s="15">
        <v>12</v>
      </c>
      <c r="I15" s="15">
        <v>12</v>
      </c>
      <c r="J15" s="15">
        <v>13</v>
      </c>
      <c r="K15" s="15">
        <v>17</v>
      </c>
      <c r="L15" s="15">
        <v>12</v>
      </c>
      <c r="M15" s="15">
        <v>6</v>
      </c>
      <c r="N15" s="15">
        <v>4</v>
      </c>
      <c r="O15" s="15">
        <v>23</v>
      </c>
      <c r="P15" s="15">
        <v>62</v>
      </c>
      <c r="Q15" s="15">
        <v>15</v>
      </c>
      <c r="R15" s="15">
        <v>51</v>
      </c>
      <c r="S15" s="15">
        <v>49</v>
      </c>
      <c r="T15" s="15">
        <v>96</v>
      </c>
      <c r="U15" s="15">
        <v>1</v>
      </c>
      <c r="V15" s="15">
        <v>0</v>
      </c>
      <c r="W15" s="15">
        <v>1</v>
      </c>
      <c r="X15" s="15">
        <v>0</v>
      </c>
      <c r="Y15" s="15">
        <v>0</v>
      </c>
      <c r="Z15" s="15">
        <v>1</v>
      </c>
      <c r="AA15" s="15">
        <v>1</v>
      </c>
      <c r="AB15" s="15">
        <v>52620</v>
      </c>
      <c r="AC15" s="15">
        <v>49</v>
      </c>
      <c r="AD15" s="15">
        <v>32</v>
      </c>
      <c r="AE15" s="15">
        <v>18</v>
      </c>
      <c r="AF15" s="15">
        <v>1</v>
      </c>
      <c r="AG15" s="15">
        <v>34.299999999999997</v>
      </c>
      <c r="AH15" s="15">
        <f t="shared" si="0"/>
        <v>0.34299999999999997</v>
      </c>
      <c r="AI15" s="15">
        <f t="shared" si="1"/>
        <v>81</v>
      </c>
      <c r="AJ15" s="15">
        <v>87</v>
      </c>
      <c r="AK15" s="15">
        <v>9</v>
      </c>
      <c r="AL15" s="15">
        <v>0</v>
      </c>
      <c r="AM15" s="15">
        <v>0</v>
      </c>
      <c r="AN15" s="15">
        <v>0</v>
      </c>
      <c r="AO15" s="15">
        <v>0</v>
      </c>
      <c r="AP15" s="15">
        <v>3</v>
      </c>
      <c r="AQ15" s="15">
        <v>5260</v>
      </c>
      <c r="AR15" s="15">
        <v>2.7</v>
      </c>
      <c r="AS15" s="15">
        <v>66</v>
      </c>
      <c r="AT15" s="15">
        <v>6</v>
      </c>
      <c r="AU15" s="15">
        <v>15</v>
      </c>
      <c r="AV15" s="15">
        <v>12</v>
      </c>
      <c r="AW15" s="15">
        <v>12</v>
      </c>
      <c r="AX15" s="15">
        <v>25</v>
      </c>
      <c r="AY15" s="15">
        <v>37</v>
      </c>
      <c r="AZ15" s="15">
        <v>49</v>
      </c>
      <c r="BA15" s="15">
        <v>62</v>
      </c>
      <c r="BB15" s="15">
        <v>79</v>
      </c>
      <c r="BC15" s="15">
        <v>91</v>
      </c>
      <c r="BD15" s="15">
        <v>97</v>
      </c>
      <c r="BE15" s="15">
        <v>100</v>
      </c>
    </row>
    <row r="16" spans="1:57" x14ac:dyDescent="0.25">
      <c r="A16" s="16" t="s">
        <v>14</v>
      </c>
      <c r="B16" s="15">
        <v>8306</v>
      </c>
      <c r="C16" s="15">
        <v>202.7</v>
      </c>
      <c r="D16" s="15">
        <v>41</v>
      </c>
      <c r="E16" s="15">
        <v>40.700000000000003</v>
      </c>
      <c r="F16" s="15">
        <v>13</v>
      </c>
      <c r="G16" s="15">
        <v>13</v>
      </c>
      <c r="H16" s="15">
        <v>11</v>
      </c>
      <c r="I16" s="15">
        <v>11</v>
      </c>
      <c r="J16" s="15">
        <v>13</v>
      </c>
      <c r="K16" s="15">
        <v>16</v>
      </c>
      <c r="L16" s="15">
        <v>11</v>
      </c>
      <c r="M16" s="15">
        <v>7</v>
      </c>
      <c r="N16" s="15">
        <v>3</v>
      </c>
      <c r="O16" s="15">
        <v>25</v>
      </c>
      <c r="P16" s="15">
        <v>60</v>
      </c>
      <c r="Q16" s="15">
        <v>16</v>
      </c>
      <c r="R16" s="15">
        <v>50</v>
      </c>
      <c r="S16" s="15">
        <v>50</v>
      </c>
      <c r="T16" s="15">
        <v>96</v>
      </c>
      <c r="U16" s="15">
        <v>0</v>
      </c>
      <c r="V16" s="15">
        <v>0</v>
      </c>
      <c r="W16" s="15">
        <v>1</v>
      </c>
      <c r="X16" s="15">
        <v>0</v>
      </c>
      <c r="Y16" s="15">
        <v>0</v>
      </c>
      <c r="Z16" s="15">
        <v>1</v>
      </c>
      <c r="AA16" s="15">
        <v>2</v>
      </c>
      <c r="AB16" s="15">
        <v>45827</v>
      </c>
      <c r="AC16" s="15">
        <v>53</v>
      </c>
      <c r="AD16" s="15">
        <v>31</v>
      </c>
      <c r="AE16" s="15">
        <v>15</v>
      </c>
      <c r="AF16" s="15">
        <v>1</v>
      </c>
      <c r="AG16" s="15">
        <v>36.1</v>
      </c>
      <c r="AH16" s="15">
        <f t="shared" si="0"/>
        <v>0.36099999999999999</v>
      </c>
      <c r="AI16" s="15">
        <f t="shared" si="1"/>
        <v>56</v>
      </c>
      <c r="AJ16" s="15">
        <v>79</v>
      </c>
      <c r="AK16" s="15">
        <v>14</v>
      </c>
      <c r="AL16" s="15">
        <v>0</v>
      </c>
      <c r="AM16" s="15">
        <v>0</v>
      </c>
      <c r="AN16" s="15">
        <v>2</v>
      </c>
      <c r="AO16" s="15">
        <v>0</v>
      </c>
      <c r="AP16" s="15">
        <v>4</v>
      </c>
      <c r="AQ16" s="15">
        <v>3377</v>
      </c>
      <c r="AR16" s="15">
        <v>2.5</v>
      </c>
      <c r="AS16" s="15">
        <v>65</v>
      </c>
      <c r="AT16" s="15">
        <v>7</v>
      </c>
      <c r="AU16" s="15">
        <v>10</v>
      </c>
      <c r="AV16" s="15">
        <v>19</v>
      </c>
      <c r="AW16" s="15">
        <v>13</v>
      </c>
      <c r="AX16" s="15">
        <v>26</v>
      </c>
      <c r="AY16" s="15">
        <v>37</v>
      </c>
      <c r="AZ16" s="15">
        <v>48</v>
      </c>
      <c r="BA16" s="15">
        <v>61</v>
      </c>
      <c r="BB16" s="15">
        <v>77</v>
      </c>
      <c r="BC16" s="15">
        <v>88</v>
      </c>
      <c r="BD16" s="15">
        <v>95</v>
      </c>
      <c r="BE16" s="15">
        <v>100</v>
      </c>
    </row>
    <row r="17" spans="1:57" x14ac:dyDescent="0.25">
      <c r="A17" s="16" t="s">
        <v>15</v>
      </c>
      <c r="B17" s="15">
        <v>22842</v>
      </c>
      <c r="C17" s="15">
        <v>384.4</v>
      </c>
      <c r="D17" s="15">
        <v>59.4</v>
      </c>
      <c r="E17" s="15">
        <v>42</v>
      </c>
      <c r="F17" s="15">
        <v>12</v>
      </c>
      <c r="G17" s="15">
        <v>14</v>
      </c>
      <c r="H17" s="15">
        <v>11</v>
      </c>
      <c r="I17" s="15">
        <v>11</v>
      </c>
      <c r="J17" s="15">
        <v>13</v>
      </c>
      <c r="K17" s="15">
        <v>15</v>
      </c>
      <c r="L17" s="15">
        <v>12</v>
      </c>
      <c r="M17" s="15">
        <v>8</v>
      </c>
      <c r="N17" s="15">
        <v>4</v>
      </c>
      <c r="O17" s="15">
        <v>24</v>
      </c>
      <c r="P17" s="15">
        <v>59</v>
      </c>
      <c r="Q17" s="15">
        <v>17</v>
      </c>
      <c r="R17" s="15">
        <v>50</v>
      </c>
      <c r="S17" s="15">
        <v>50</v>
      </c>
      <c r="T17" s="15">
        <v>99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58382</v>
      </c>
      <c r="AC17" s="15">
        <v>42</v>
      </c>
      <c r="AD17" s="15">
        <v>35</v>
      </c>
      <c r="AE17" s="15">
        <v>21</v>
      </c>
      <c r="AF17" s="15">
        <v>2</v>
      </c>
      <c r="AG17" s="15">
        <v>30.8</v>
      </c>
      <c r="AH17" s="15">
        <f t="shared" si="0"/>
        <v>0.308</v>
      </c>
      <c r="AI17" s="15">
        <f t="shared" si="1"/>
        <v>125</v>
      </c>
      <c r="AJ17" s="15">
        <v>89</v>
      </c>
      <c r="AK17" s="15">
        <v>5</v>
      </c>
      <c r="AL17" s="15">
        <v>0</v>
      </c>
      <c r="AM17" s="15">
        <v>0</v>
      </c>
      <c r="AN17" s="15">
        <v>1</v>
      </c>
      <c r="AO17" s="15">
        <v>0</v>
      </c>
      <c r="AP17" s="15">
        <v>5</v>
      </c>
      <c r="AQ17" s="15">
        <v>8744</v>
      </c>
      <c r="AR17" s="15">
        <v>2.6</v>
      </c>
      <c r="AS17" s="15">
        <v>74</v>
      </c>
      <c r="AT17" s="15">
        <v>7</v>
      </c>
      <c r="AU17" s="15">
        <v>10</v>
      </c>
      <c r="AV17" s="15">
        <v>9</v>
      </c>
      <c r="AW17" s="15">
        <v>12</v>
      </c>
      <c r="AX17" s="15">
        <v>26</v>
      </c>
      <c r="AY17" s="15">
        <v>37</v>
      </c>
      <c r="AZ17" s="15">
        <v>48</v>
      </c>
      <c r="BA17" s="15">
        <v>61</v>
      </c>
      <c r="BB17" s="15">
        <v>76</v>
      </c>
      <c r="BC17" s="15">
        <v>88</v>
      </c>
      <c r="BD17" s="15">
        <v>96</v>
      </c>
      <c r="BE17" s="15">
        <v>100</v>
      </c>
    </row>
    <row r="18" spans="1:57" x14ac:dyDescent="0.25">
      <c r="A18" s="16" t="s">
        <v>16</v>
      </c>
      <c r="B18" s="15">
        <v>49501</v>
      </c>
      <c r="C18" s="15">
        <v>305.10000000000002</v>
      </c>
      <c r="D18" s="15">
        <v>162.30000000000001</v>
      </c>
      <c r="E18" s="15">
        <v>42.7</v>
      </c>
      <c r="F18" s="15">
        <v>12</v>
      </c>
      <c r="G18" s="15">
        <v>14</v>
      </c>
      <c r="H18" s="15">
        <v>11</v>
      </c>
      <c r="I18" s="15">
        <v>10</v>
      </c>
      <c r="J18" s="15">
        <v>13</v>
      </c>
      <c r="K18" s="15">
        <v>14</v>
      </c>
      <c r="L18" s="15">
        <v>13</v>
      </c>
      <c r="M18" s="15">
        <v>6</v>
      </c>
      <c r="N18" s="15">
        <v>4</v>
      </c>
      <c r="O18" s="15">
        <v>23</v>
      </c>
      <c r="P18" s="15">
        <v>61</v>
      </c>
      <c r="Q18" s="15">
        <v>17</v>
      </c>
      <c r="R18" s="15">
        <v>50</v>
      </c>
      <c r="S18" s="15">
        <v>50</v>
      </c>
      <c r="T18" s="15">
        <v>96</v>
      </c>
      <c r="U18" s="15">
        <v>1</v>
      </c>
      <c r="V18" s="15">
        <v>0</v>
      </c>
      <c r="W18" s="15">
        <v>1</v>
      </c>
      <c r="X18" s="15">
        <v>0</v>
      </c>
      <c r="Y18" s="15">
        <v>0</v>
      </c>
      <c r="Z18" s="15">
        <v>1</v>
      </c>
      <c r="AA18" s="15">
        <v>1</v>
      </c>
      <c r="AB18" s="15">
        <v>65096</v>
      </c>
      <c r="AC18" s="15">
        <v>37</v>
      </c>
      <c r="AD18" s="15">
        <v>34</v>
      </c>
      <c r="AE18" s="15">
        <v>24</v>
      </c>
      <c r="AF18" s="15">
        <v>5</v>
      </c>
      <c r="AG18" s="15">
        <v>29</v>
      </c>
      <c r="AH18" s="15">
        <f t="shared" si="0"/>
        <v>0.28999999999999998</v>
      </c>
      <c r="AI18" s="15">
        <f t="shared" si="1"/>
        <v>105</v>
      </c>
      <c r="AJ18" s="15">
        <v>86</v>
      </c>
      <c r="AK18" s="15">
        <v>8</v>
      </c>
      <c r="AL18" s="15">
        <v>0</v>
      </c>
      <c r="AM18" s="15">
        <v>0</v>
      </c>
      <c r="AN18" s="15">
        <v>2</v>
      </c>
      <c r="AO18" s="15">
        <v>0</v>
      </c>
      <c r="AP18" s="15">
        <v>4</v>
      </c>
      <c r="AQ18" s="15">
        <v>18648</v>
      </c>
      <c r="AR18" s="15">
        <v>2.6</v>
      </c>
      <c r="AS18" s="15">
        <v>69</v>
      </c>
      <c r="AT18" s="15">
        <v>7</v>
      </c>
      <c r="AU18" s="15">
        <v>12</v>
      </c>
      <c r="AV18" s="15">
        <v>13</v>
      </c>
      <c r="AW18" s="15">
        <v>12</v>
      </c>
      <c r="AX18" s="15">
        <v>26</v>
      </c>
      <c r="AY18" s="15">
        <v>37</v>
      </c>
      <c r="AZ18" s="15">
        <v>47</v>
      </c>
      <c r="BA18" s="15">
        <v>60</v>
      </c>
      <c r="BB18" s="15">
        <v>74</v>
      </c>
      <c r="BC18" s="15">
        <v>87</v>
      </c>
      <c r="BD18" s="15">
        <v>93</v>
      </c>
      <c r="BE18" s="15">
        <v>100</v>
      </c>
    </row>
    <row r="19" spans="1:57" x14ac:dyDescent="0.25">
      <c r="A19" s="16" t="s">
        <v>17</v>
      </c>
      <c r="B19" s="15">
        <v>5887</v>
      </c>
      <c r="C19" s="15">
        <v>86.1</v>
      </c>
      <c r="D19" s="15">
        <v>68.3</v>
      </c>
      <c r="E19" s="15">
        <v>47.5</v>
      </c>
      <c r="F19" s="15">
        <v>12</v>
      </c>
      <c r="G19" s="15">
        <v>10</v>
      </c>
      <c r="H19" s="15">
        <v>9</v>
      </c>
      <c r="I19" s="15">
        <v>10</v>
      </c>
      <c r="J19" s="15">
        <v>13</v>
      </c>
      <c r="K19" s="15">
        <v>19</v>
      </c>
      <c r="L19" s="15">
        <v>13</v>
      </c>
      <c r="M19" s="15">
        <v>10</v>
      </c>
      <c r="N19" s="15">
        <v>4</v>
      </c>
      <c r="O19" s="15">
        <v>19</v>
      </c>
      <c r="P19" s="15">
        <v>20</v>
      </c>
      <c r="Q19" s="15">
        <v>21</v>
      </c>
      <c r="R19" s="15">
        <v>50</v>
      </c>
      <c r="S19" s="15">
        <v>50</v>
      </c>
      <c r="T19" s="15">
        <v>97</v>
      </c>
      <c r="U19" s="15">
        <v>1</v>
      </c>
      <c r="V19" s="15">
        <v>0</v>
      </c>
      <c r="W19" s="15">
        <v>0</v>
      </c>
      <c r="X19" s="15">
        <v>0</v>
      </c>
      <c r="Y19" s="15">
        <v>0</v>
      </c>
      <c r="Z19" s="15">
        <v>1</v>
      </c>
      <c r="AA19" s="15">
        <v>1</v>
      </c>
      <c r="AB19" s="15">
        <v>61148</v>
      </c>
      <c r="AC19" s="15">
        <v>39</v>
      </c>
      <c r="AD19" s="15">
        <v>38</v>
      </c>
      <c r="AE19" s="15">
        <v>21</v>
      </c>
      <c r="AF19" s="15">
        <v>1</v>
      </c>
      <c r="AG19" s="15">
        <v>30.2</v>
      </c>
      <c r="AH19" s="15">
        <f t="shared" si="0"/>
        <v>0.30199999999999999</v>
      </c>
      <c r="AI19" s="15">
        <f t="shared" si="1"/>
        <v>29</v>
      </c>
      <c r="AJ19" s="15">
        <v>85</v>
      </c>
      <c r="AK19" s="15">
        <v>9</v>
      </c>
      <c r="AL19" s="15">
        <v>0</v>
      </c>
      <c r="AM19" s="15">
        <v>0</v>
      </c>
      <c r="AN19" s="15">
        <v>3</v>
      </c>
      <c r="AO19" s="15">
        <v>0</v>
      </c>
      <c r="AP19" s="15">
        <v>2</v>
      </c>
      <c r="AQ19" s="15">
        <v>2513</v>
      </c>
      <c r="AR19" s="15">
        <v>2.2999999999999998</v>
      </c>
      <c r="AS19" s="15">
        <v>72</v>
      </c>
      <c r="AT19" s="15">
        <v>4</v>
      </c>
      <c r="AU19" s="15">
        <v>9</v>
      </c>
      <c r="AV19" s="15">
        <v>14</v>
      </c>
      <c r="AW19" s="15">
        <v>12</v>
      </c>
      <c r="AX19" s="15">
        <v>22</v>
      </c>
      <c r="AY19" s="15">
        <v>31</v>
      </c>
      <c r="AZ19" s="15">
        <v>41</v>
      </c>
      <c r="BA19" s="15">
        <v>54</v>
      </c>
      <c r="BB19" s="15">
        <v>73</v>
      </c>
      <c r="BC19" s="15">
        <v>86</v>
      </c>
      <c r="BD19" s="15">
        <v>96</v>
      </c>
      <c r="BE19" s="15">
        <v>100</v>
      </c>
    </row>
    <row r="20" spans="1:57" x14ac:dyDescent="0.25">
      <c r="A20" s="16" t="s">
        <v>18</v>
      </c>
      <c r="B20" s="15">
        <v>10628</v>
      </c>
      <c r="C20" s="15">
        <v>220.7</v>
      </c>
      <c r="D20" s="15">
        <v>48.2</v>
      </c>
      <c r="E20" s="15">
        <v>40.1</v>
      </c>
      <c r="F20" s="15">
        <v>14</v>
      </c>
      <c r="G20" s="15">
        <v>13</v>
      </c>
      <c r="H20" s="15">
        <v>10</v>
      </c>
      <c r="I20" s="15">
        <v>12</v>
      </c>
      <c r="J20" s="15">
        <v>12</v>
      </c>
      <c r="K20" s="15">
        <v>13</v>
      </c>
      <c r="L20" s="15">
        <v>13</v>
      </c>
      <c r="M20" s="15">
        <v>8</v>
      </c>
      <c r="N20" s="15">
        <v>3</v>
      </c>
      <c r="O20" s="15">
        <v>25</v>
      </c>
      <c r="P20" s="15">
        <v>57</v>
      </c>
      <c r="Q20" s="15">
        <v>18</v>
      </c>
      <c r="R20" s="15">
        <v>52</v>
      </c>
      <c r="S20" s="15">
        <v>48</v>
      </c>
      <c r="T20" s="15">
        <v>96</v>
      </c>
      <c r="U20" s="15">
        <v>1</v>
      </c>
      <c r="V20" s="15">
        <v>0</v>
      </c>
      <c r="W20" s="15">
        <v>1</v>
      </c>
      <c r="X20" s="15">
        <v>0</v>
      </c>
      <c r="Y20" s="15">
        <v>0</v>
      </c>
      <c r="Z20" s="15">
        <v>1</v>
      </c>
      <c r="AA20" s="15">
        <v>2</v>
      </c>
      <c r="AB20" s="15">
        <v>47929</v>
      </c>
      <c r="AC20" s="15">
        <v>53</v>
      </c>
      <c r="AD20" s="15">
        <v>34</v>
      </c>
      <c r="AE20" s="15">
        <v>12</v>
      </c>
      <c r="AF20" s="15">
        <v>2</v>
      </c>
      <c r="AG20" s="15">
        <v>40.1</v>
      </c>
      <c r="AH20" s="15">
        <f t="shared" si="0"/>
        <v>0.40100000000000002</v>
      </c>
      <c r="AI20" s="15">
        <f t="shared" si="1"/>
        <v>55</v>
      </c>
      <c r="AJ20" s="15">
        <v>82</v>
      </c>
      <c r="AK20" s="15">
        <v>11</v>
      </c>
      <c r="AL20" s="15">
        <v>0</v>
      </c>
      <c r="AM20" s="15">
        <v>0</v>
      </c>
      <c r="AN20" s="15">
        <v>1</v>
      </c>
      <c r="AO20" s="15">
        <v>0</v>
      </c>
      <c r="AP20" s="15">
        <v>5</v>
      </c>
      <c r="AQ20" s="15">
        <v>4297</v>
      </c>
      <c r="AR20" s="15">
        <v>2.5</v>
      </c>
      <c r="AS20" s="15">
        <v>66</v>
      </c>
      <c r="AT20" s="15">
        <v>7</v>
      </c>
      <c r="AU20" s="15">
        <v>12</v>
      </c>
      <c r="AV20" s="15">
        <v>15</v>
      </c>
      <c r="AW20" s="15">
        <v>14</v>
      </c>
      <c r="AX20" s="15">
        <v>27</v>
      </c>
      <c r="AY20" s="15">
        <v>37</v>
      </c>
      <c r="AZ20" s="15">
        <v>49</v>
      </c>
      <c r="BA20" s="15">
        <v>61</v>
      </c>
      <c r="BB20" s="15">
        <v>74</v>
      </c>
      <c r="BC20" s="15">
        <v>87</v>
      </c>
      <c r="BD20" s="15">
        <v>95</v>
      </c>
      <c r="BE20" s="15">
        <v>100</v>
      </c>
    </row>
    <row r="21" spans="1:57" x14ac:dyDescent="0.25">
      <c r="A21" s="16" t="s">
        <v>19</v>
      </c>
      <c r="B21" s="15">
        <v>28425</v>
      </c>
      <c r="C21" s="15">
        <v>446.4</v>
      </c>
      <c r="D21" s="15">
        <v>63.7</v>
      </c>
      <c r="E21" s="15">
        <v>40.799999999999997</v>
      </c>
      <c r="F21" s="15">
        <v>13</v>
      </c>
      <c r="G21" s="15">
        <v>13</v>
      </c>
      <c r="H21" s="15">
        <v>11</v>
      </c>
      <c r="I21" s="15">
        <v>11</v>
      </c>
      <c r="J21" s="15">
        <v>13</v>
      </c>
      <c r="K21" s="15">
        <v>15</v>
      </c>
      <c r="L21" s="15">
        <v>11</v>
      </c>
      <c r="M21" s="15">
        <v>8</v>
      </c>
      <c r="N21" s="15">
        <v>4</v>
      </c>
      <c r="O21" s="15">
        <v>24</v>
      </c>
      <c r="P21" s="15">
        <v>59</v>
      </c>
      <c r="Q21" s="15">
        <v>17</v>
      </c>
      <c r="R21" s="15">
        <v>50</v>
      </c>
      <c r="S21" s="15">
        <v>50</v>
      </c>
      <c r="T21" s="15">
        <v>96</v>
      </c>
      <c r="U21" s="15">
        <v>1</v>
      </c>
      <c r="V21" s="15">
        <v>0</v>
      </c>
      <c r="W21" s="15">
        <v>1</v>
      </c>
      <c r="X21" s="15">
        <v>0</v>
      </c>
      <c r="Y21" s="15">
        <v>0</v>
      </c>
      <c r="Z21" s="15">
        <v>1</v>
      </c>
      <c r="AA21" s="15">
        <v>2</v>
      </c>
      <c r="AB21" s="15">
        <v>56295</v>
      </c>
      <c r="AC21" s="15">
        <v>45</v>
      </c>
      <c r="AD21" s="15">
        <v>36</v>
      </c>
      <c r="AE21" s="15">
        <v>17</v>
      </c>
      <c r="AF21" s="15">
        <v>3</v>
      </c>
      <c r="AG21" s="15">
        <v>27.6</v>
      </c>
      <c r="AH21" s="15">
        <f t="shared" si="0"/>
        <v>0.27600000000000002</v>
      </c>
      <c r="AI21" s="15">
        <f t="shared" si="1"/>
        <v>162</v>
      </c>
      <c r="AJ21" s="15">
        <v>85</v>
      </c>
      <c r="AK21" s="15">
        <v>9</v>
      </c>
      <c r="AL21" s="15">
        <v>0</v>
      </c>
      <c r="AM21" s="15">
        <v>0</v>
      </c>
      <c r="AN21" s="15">
        <v>1</v>
      </c>
      <c r="AO21" s="15">
        <v>0</v>
      </c>
      <c r="AP21" s="15">
        <v>3</v>
      </c>
      <c r="AQ21" s="15">
        <v>11165</v>
      </c>
      <c r="AR21" s="15">
        <v>2.5</v>
      </c>
      <c r="AS21" s="15">
        <v>68</v>
      </c>
      <c r="AT21" s="15">
        <v>5</v>
      </c>
      <c r="AU21" s="15">
        <v>13</v>
      </c>
      <c r="AV21" s="15">
        <v>14</v>
      </c>
      <c r="AW21" s="15">
        <v>13</v>
      </c>
      <c r="AX21" s="15">
        <v>26</v>
      </c>
      <c r="AY21" s="15">
        <v>37</v>
      </c>
      <c r="AZ21" s="15">
        <v>48</v>
      </c>
      <c r="BA21" s="15">
        <v>61</v>
      </c>
      <c r="BB21" s="15">
        <v>76</v>
      </c>
      <c r="BC21" s="15">
        <v>87</v>
      </c>
      <c r="BD21" s="15">
        <v>95</v>
      </c>
      <c r="BE21" s="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sklar</dc:creator>
  <cp:lastModifiedBy>Michael Rechtin</cp:lastModifiedBy>
  <dcterms:created xsi:type="dcterms:W3CDTF">2020-04-14T17:14:45Z</dcterms:created>
  <dcterms:modified xsi:type="dcterms:W3CDTF">2020-04-18T18:13:01Z</dcterms:modified>
</cp:coreProperties>
</file>