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Ex3.xml" ContentType="application/vnd.ms-office.chartex+xml"/>
  <Override PartName="/xl/charts/style12.xml" ContentType="application/vnd.ms-office.chartstyle+xml"/>
  <Override PartName="/xl/charts/colors1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Ex4.xml" ContentType="application/vnd.ms-office.chartex+xml"/>
  <Override PartName="/xl/charts/style14.xml" ContentType="application/vnd.ms-office.chartstyle+xml"/>
  <Override PartName="/xl/charts/colors1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mc:AlternateContent xmlns:mc="http://schemas.openxmlformats.org/markup-compatibility/2006">
    <mc:Choice Requires="x15">
      <x15ac:absPath xmlns:x15ac="http://schemas.microsoft.com/office/spreadsheetml/2010/11/ac" url="C:\Users\Anu\Downloads\"/>
    </mc:Choice>
  </mc:AlternateContent>
  <xr:revisionPtr revIDLastSave="0" documentId="13_ncr:1_{B349FC97-BB7B-48D4-8520-646D4661E557}" xr6:coauthVersionLast="47" xr6:coauthVersionMax="47" xr10:uidLastSave="{00000000-0000-0000-0000-000000000000}"/>
  <bookViews>
    <workbookView xWindow="-108" yWindow="-108" windowWidth="23256" windowHeight="12456" xr2:uid="{00000000-000D-0000-FFFF-FFFF00000000}"/>
  </bookViews>
  <sheets>
    <sheet name="Dashboard" sheetId="2" r:id="rId1"/>
    <sheet name="Data" sheetId="1" r:id="rId2"/>
    <sheet name="Sales Vs Profit" sheetId="3" r:id="rId3"/>
    <sheet name="Category Wise Profit " sheetId="4" r:id="rId4"/>
    <sheet name="Category Wise Sales" sheetId="5" r:id="rId5"/>
    <sheet name="State Wise Sales" sheetId="6" r:id="rId6"/>
    <sheet name="Top 5 Subcategories" sheetId="7" r:id="rId7"/>
    <sheet name="YOY KPI" sheetId="9" r:id="rId8"/>
    <sheet name="KPI Sparkline" sheetId="8" r:id="rId9"/>
  </sheets>
  <definedNames>
    <definedName name="_xlchart.v1.0" hidden="1">'Category Wise Profit '!$D$4:$D$7</definedName>
    <definedName name="_xlchart.v1.1" hidden="1">'Category Wise Profit '!$E$3</definedName>
    <definedName name="_xlchart.v1.2" hidden="1">'Category Wise Profit '!$E$4:$E$7</definedName>
    <definedName name="_xlchart.v1.7" hidden="1">'Category Wise Profit '!$D$4:$D$7</definedName>
    <definedName name="_xlchart.v1.8" hidden="1">'Category Wise Profit '!$E$3</definedName>
    <definedName name="_xlchart.v1.9" hidden="1">'Category Wise Profit '!$E$4:$E$7</definedName>
    <definedName name="_xlchart.v5.10" hidden="1">'State Wise Sales'!$D$3</definedName>
    <definedName name="_xlchart.v5.11" hidden="1">'State Wise Sales'!$D$4:$D$52</definedName>
    <definedName name="_xlchart.v5.12" hidden="1">'State Wise Sales'!$E$3</definedName>
    <definedName name="_xlchart.v5.13" hidden="1">'State Wise Sales'!$E$4:$E$52</definedName>
    <definedName name="_xlchart.v5.3" hidden="1">'State Wise Sales'!$D$3</definedName>
    <definedName name="_xlchart.v5.4" hidden="1">'State Wise Sales'!$D$4:$D$52</definedName>
    <definedName name="_xlchart.v5.5" hidden="1">'State Wise Sales'!$E$3</definedName>
    <definedName name="_xlchart.v5.6" hidden="1">'State Wise Sales'!$E$4:$E$52</definedName>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F9" i="9" l="1"/>
  <c r="E9" i="9"/>
  <c r="D9" i="9"/>
  <c r="C9" i="9"/>
  <c r="B9" i="9"/>
  <c r="N17" i="8"/>
  <c r="K17" i="8"/>
  <c r="H17" i="8"/>
  <c r="E17" i="8"/>
  <c r="B17" i="8"/>
  <c r="E5" i="6"/>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 i="6"/>
  <c r="E5" i="4"/>
  <c r="E6" i="4"/>
  <c r="E7" i="4"/>
  <c r="E4" i="4"/>
  <c r="D5" i="4"/>
  <c r="D6" i="4"/>
  <c r="D7" i="4"/>
  <c r="D4" i="4"/>
  <c r="C8" i="1"/>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7" i="1"/>
  <c r="C6" i="1"/>
  <c r="C5" i="1"/>
  <c r="C4" i="1"/>
  <c r="C3" i="1"/>
  <c r="C2" i="1"/>
</calcChain>
</file>

<file path=xl/sharedStrings.xml><?xml version="1.0" encoding="utf-8"?>
<sst xmlns="http://schemas.openxmlformats.org/spreadsheetml/2006/main" count="130131" uniqueCount="10958">
  <si>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</si>
  <si>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</si>
  <si>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</si>
  <si>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</si>
  <si>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</si>
  <si>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</si>
  <si>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</si>
  <si>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</si>
  <si>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</si>
  <si>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</si>
  <si>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</si>
  <si>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</si>
  <si>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</si>
  <si>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</si>
  <si>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</si>
  <si>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</si>
  <si>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</si>
  <si>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</si>
  <si>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</si>
  <si>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</si>
  <si>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</si>
  <si>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</si>
  <si>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</si>
  <si>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</si>
  <si>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</si>
  <si>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</si>
  <si>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</si>
  <si>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</si>
  <si>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</si>
  <si>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</si>
  <si>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</si>
  <si>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</si>
  <si>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</si>
  <si>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</si>
  <si>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</si>
  <si>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</si>
  <si>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</si>
  <si>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</si>
  <si>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</si>
  <si>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</si>
  <si>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</si>
  <si>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</si>
  <si>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</si>
  <si>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</si>
  <si>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</si>
  <si>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</si>
  <si>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</si>
  <si>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</si>
  <si>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</si>
  <si>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</si>
  <si>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</si>
  <si>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</si>
  <si>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</si>
  <si>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</si>
  <si>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</si>
  <si>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</si>
  <si>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</si>
  <si>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</si>
  <si>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</si>
  <si>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</si>
  <si>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</si>
  <si>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</si>
  <si>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</si>
  <si>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</si>
  <si>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</si>
  <si>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</si>
  <si>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</si>
  <si>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</si>
  <si>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</si>
  <si>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</si>
  <si>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</si>
  <si>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</si>
  <si>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</si>
  <si>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</si>
  <si>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</si>
  <si>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</si>
  <si>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</si>
  <si>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</si>
  <si>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</si>
  <si>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</si>
  <si>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</si>
  <si>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</si>
  <si>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</si>
  <si>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</si>
  <si>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</si>
  <si>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</si>
  <si>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</si>
  <si>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</si>
  <si>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</si>
  <si>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</si>
  <si>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</si>
  <si>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</si>
  <si>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</si>
  <si>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</si>
  <si>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</si>
  <si>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</si>
  <si>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</si>
  <si>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</si>
  <si>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</si>
  <si>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</si>
  <si>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</si>
  <si>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</si>
  <si>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</si>
  <si>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</si>
  <si>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</si>
  <si>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</si>
  <si>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</si>
  <si>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</si>
  <si>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</si>
  <si>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</si>
  <si>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</si>
  <si>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</si>
  <si>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</si>
  <si>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</si>
  <si>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</si>
  <si>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</si>
  <si>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</si>
  <si>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</si>
  <si>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</si>
  <si>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</si>
  <si>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</si>
  <si>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</si>
  <si>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</si>
  <si>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</si>
  <si>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</si>
  <si>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</si>
  <si>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</si>
  <si>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</si>
  <si>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</si>
  <si>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</si>
  <si>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</si>
  <si>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</si>
  <si>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</si>
  <si>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</si>
  <si>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</si>
  <si>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</si>
  <si>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</si>
  <si>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</si>
  <si>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</si>
  <si>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</si>
  <si>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</si>
  <si>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</si>
  <si>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</si>
  <si>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</si>
  <si>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</si>
  <si>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</si>
  <si>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</si>
  <si>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</si>
  <si>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</si>
  <si>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</si>
  <si>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</si>
  <si>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</si>
  <si>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</si>
  <si>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</si>
  <si>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</si>
  <si>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</si>
  <si>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</si>
  <si>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</si>
  <si>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</si>
  <si>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</si>
  <si>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</si>
  <si>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</si>
  <si>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</si>
  <si>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</si>
  <si>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</si>
  <si>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</si>
  <si>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</si>
  <si>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</si>
  <si>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</si>
  <si>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</si>
  <si>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</si>
  <si>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</si>
  <si>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</si>
  <si>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</si>
  <si>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</si>
  <si>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</si>
  <si>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</si>
  <si>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</si>
  <si>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</si>
  <si>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</si>
  <si>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</si>
  <si>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</si>
  <si>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</si>
  <si>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</si>
  <si>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</si>
  <si>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</si>
  <si>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</si>
  <si>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</si>
  <si>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</si>
  <si>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</si>
  <si>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</si>
  <si>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</si>
  <si>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</si>
  <si>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</si>
  <si>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</si>
  <si>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</si>
  <si>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</si>
  <si>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</si>
  <si>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</si>
  <si>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</si>
  <si>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</si>
  <si>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</si>
  <si>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</si>
  <si>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</si>
  <si>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</si>
  <si>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</si>
  <si>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</si>
  <si>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</si>
  <si>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</si>
  <si>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</si>
  <si>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</si>
  <si>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</si>
  <si>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</si>
  <si>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</si>
  <si>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</si>
  <si>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</si>
  <si>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</si>
  <si>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</si>
  <si>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</si>
  <si>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</si>
  <si>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</si>
  <si>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</si>
  <si>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</si>
  <si>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</si>
  <si>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</si>
  <si>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</si>
  <si>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</si>
  <si>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</si>
  <si>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</si>
  <si>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</si>
  <si>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</si>
  <si>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</si>
  <si>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</si>
  <si>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</si>
  <si>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</si>
  <si>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</si>
  <si>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</si>
  <si>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</si>
  <si>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</si>
  <si>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</si>
  <si>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</si>
  <si>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</si>
  <si>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</si>
  <si>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</si>
  <si>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</si>
  <si>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</si>
  <si>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</si>
  <si>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</si>
  <si>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</si>
  <si>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</si>
  <si>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</si>
  <si>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</si>
  <si>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</si>
  <si>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</si>
  <si>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</si>
  <si>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</si>
  <si>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</si>
  <si>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</si>
  <si>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</si>
  <si>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</si>
  <si>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</si>
  <si>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</si>
  <si>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</si>
  <si>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</si>
  <si>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</si>
  <si>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</si>
  <si>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</si>
  <si>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</si>
  <si>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</si>
  <si>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</si>
  <si>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</si>
  <si>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</si>
  <si>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</si>
  <si>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</si>
  <si>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</si>
  <si>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</si>
  <si>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</si>
  <si>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</si>
  <si>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</si>
  <si>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</si>
  <si>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</si>
  <si>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</si>
  <si>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</si>
  <si>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</si>
  <si>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</si>
  <si>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</si>
  <si>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</si>
  <si>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</si>
  <si>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</si>
  <si>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</si>
  <si>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</si>
  <si>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</si>
  <si>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</si>
  <si>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</si>
  <si>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</si>
  <si>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</si>
  <si>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</si>
  <si>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</si>
  <si>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</si>
  <si>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</si>
  <si>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</si>
  <si>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</si>
  <si>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</si>
  <si>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</si>
  <si>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</si>
  <si>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</si>
  <si>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</si>
  <si>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</si>
  <si>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</si>
  <si>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</si>
  <si>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</si>
  <si>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</si>
  <si>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</si>
  <si>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</si>
  <si>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</si>
  <si>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</si>
  <si>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</si>
  <si>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</si>
  <si>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</si>
  <si>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</si>
  <si>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</si>
  <si>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</si>
  <si>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</si>
  <si>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</si>
  <si>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</si>
  <si>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</si>
  <si>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</si>
  <si>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</si>
  <si>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</si>
  <si>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</si>
  <si>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</si>
  <si>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</si>
  <si>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</si>
  <si>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</si>
  <si>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</si>
  <si>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</si>
  <si>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</si>
  <si>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</si>
  <si>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</si>
  <si>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</si>
  <si>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</si>
  <si>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</si>
  <si>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</si>
  <si>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</si>
  <si>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</si>
  <si>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</si>
  <si>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</si>
  <si>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</si>
  <si>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</si>
  <si>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</si>
  <si>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</si>
  <si>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</si>
  <si>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</si>
  <si>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</si>
  <si>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</si>
  <si>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</si>
  <si>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</si>
  <si>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</si>
  <si>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</si>
  <si>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</si>
  <si>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</si>
  <si>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</si>
  <si>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</si>
  <si>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</si>
  <si>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</si>
  <si>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</si>
  <si>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</si>
  <si>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</si>
  <si>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</si>
  <si>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</si>
  <si>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</si>
  <si>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</si>
  <si>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</si>
  <si>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</si>
  <si>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</si>
  <si>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</si>
  <si>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</si>
  <si>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</si>
  <si>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</si>
  <si>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</si>
  <si>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</si>
  <si>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</si>
  <si>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</si>
  <si>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</si>
  <si>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</si>
  <si>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</si>
  <si>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</si>
  <si>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</si>
  <si>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</si>
  <si>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</si>
  <si>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</si>
  <si>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</si>
  <si>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</si>
  <si>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</si>
  <si>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</si>
  <si>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</si>
  <si>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</si>
  <si>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</si>
  <si>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</si>
  <si>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</si>
  <si>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</si>
  <si>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</si>
  <si>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</si>
  <si>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</si>
  <si>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</si>
  <si>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</si>
  <si>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</si>
  <si>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</si>
  <si>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</si>
  <si>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</si>
  <si>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</si>
  <si>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</si>
  <si>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</si>
  <si>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</si>
  <si>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</si>
  <si>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</si>
  <si>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</si>
  <si>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</si>
  <si>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</si>
  <si>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</si>
  <si>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</si>
  <si>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</si>
  <si>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</si>
  <si>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</si>
  <si>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</si>
  <si>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</si>
  <si>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</si>
  <si>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</si>
  <si>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</si>
  <si>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</si>
  <si>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</si>
  <si>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</si>
  <si>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</si>
  <si>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</si>
  <si>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</si>
  <si>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</si>
  <si>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</si>
  <si>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</si>
  <si>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</si>
  <si>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</si>
  <si>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</si>
  <si>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</si>
  <si>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</si>
  <si>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</si>
  <si>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</si>
  <si>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</si>
  <si>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</si>
  <si>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</si>
  <si>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</si>
  <si>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</si>
  <si>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</si>
  <si>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</si>
  <si>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</si>
  <si>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</si>
  <si>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</si>
  <si>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</si>
  <si>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</si>
  <si>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</si>
  <si>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</si>
  <si>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</si>
  <si>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</si>
  <si>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</si>
  <si>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</si>
  <si>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</si>
  <si>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</si>
  <si>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</si>
  <si>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</si>
  <si>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</si>
  <si>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</si>
  <si>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</si>
  <si>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</si>
  <si>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</si>
  <si>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</si>
  <si>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</si>
  <si>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</si>
  <si>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</si>
  <si>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</si>
  <si>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</si>
  <si>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</si>
  <si>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</si>
  <si>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</si>
  <si>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</si>
  <si>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</si>
  <si>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</si>
  <si>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</si>
  <si>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</si>
  <si>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</si>
  <si>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</si>
  <si>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</si>
  <si>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</si>
  <si>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</si>
  <si>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</si>
  <si>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</si>
  <si>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</si>
  <si>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</si>
  <si>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</si>
  <si>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</si>
  <si>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</si>
  <si>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</si>
  <si>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</si>
  <si>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</si>
  <si>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</si>
  <si>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</si>
  <si>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</si>
  <si>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</si>
  <si>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</si>
  <si>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</si>
  <si>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</si>
  <si>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</si>
  <si>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</si>
  <si>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</si>
  <si>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</si>
  <si>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</si>
  <si>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</si>
  <si>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</si>
  <si>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</si>
  <si>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</si>
  <si>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</si>
  <si>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</si>
  <si>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</si>
  <si>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</si>
  <si>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</si>
  <si>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</si>
  <si>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</si>
  <si>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</si>
  <si>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</si>
  <si>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</si>
  <si>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</si>
  <si>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</si>
  <si>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</si>
  <si>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</si>
  <si>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</si>
  <si>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</si>
  <si>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</si>
  <si>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</si>
  <si>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</si>
  <si>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</si>
  <si>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</si>
  <si>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</si>
  <si>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</si>
  <si>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</si>
  <si>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</si>
  <si>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</si>
  <si>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</si>
  <si>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</si>
  <si>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</si>
  <si>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</si>
  <si>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</si>
  <si>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</si>
  <si>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</si>
  <si>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</si>
  <si>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</si>
  <si>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</si>
  <si>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</si>
  <si>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</si>
  <si>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</si>
  <si>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</si>
  <si>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</si>
  <si>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</si>
  <si>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</si>
  <si>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</si>
  <si>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</si>
  <si>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</si>
  <si>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</si>
  <si>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</si>
  <si>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</si>
  <si>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</si>
  <si>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</si>
  <si>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</si>
  <si>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</si>
  <si>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</si>
  <si>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</si>
  <si>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</si>
  <si>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</si>
  <si>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</si>
  <si>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</si>
  <si>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</si>
  <si>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</si>
  <si>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</si>
  <si>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</si>
  <si>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</si>
  <si>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</si>
  <si>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</si>
  <si>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</si>
  <si>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</si>
  <si>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</si>
  <si>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</si>
  <si>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</si>
  <si>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</si>
  <si>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</si>
  <si>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</si>
  <si>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</si>
  <si>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</si>
  <si>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</si>
  <si>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</si>
  <si>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</si>
  <si>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</si>
  <si>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</si>
  <si>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</si>
  <si>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</si>
  <si>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</si>
  <si>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</si>
  <si>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</si>
  <si>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</si>
  <si>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</si>
  <si>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</si>
  <si>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</si>
  <si>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</si>
  <si>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</si>
  <si>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</si>
  <si>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</si>
  <si>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</si>
  <si>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</si>
  <si>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</si>
  <si>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</si>
  <si>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</si>
  <si>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</si>
  <si>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</si>
  <si>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</si>
  <si>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</si>
  <si>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</si>
  <si>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</si>
  <si>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</si>
  <si>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</si>
  <si>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</si>
  <si>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</si>
  <si>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</si>
  <si>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</si>
  <si>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</si>
  <si>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</si>
  <si>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</si>
  <si>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</si>
  <si>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</si>
  <si>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</si>
  <si>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</si>
  <si>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</si>
  <si>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</si>
  <si>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</si>
  <si>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</si>
  <si>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</si>
  <si>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</si>
  <si>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</si>
  <si>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</si>
  <si>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</si>
  <si>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</si>
  <si>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</si>
  <si>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</si>
  <si>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</si>
  <si>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</si>
  <si>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</si>
  <si>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</si>
  <si>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</si>
  <si>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</si>
  <si>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</si>
  <si>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</si>
  <si>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</si>
  <si>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</si>
  <si>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</si>
  <si>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</si>
  <si>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</si>
  <si>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</si>
  <si>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</si>
  <si>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</si>
  <si>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</si>
  <si>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</si>
  <si>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</si>
  <si>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</si>
  <si>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</si>
  <si>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</si>
  <si>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</si>
  <si>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</si>
  <si>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</si>
  <si>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</si>
  <si>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</si>
  <si>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</si>
  <si>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</si>
  <si>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</si>
  <si>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</si>
  <si>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</si>
  <si>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</si>
  <si>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</si>
  <si>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</si>
  <si>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</si>
  <si>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</si>
  <si>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</si>
  <si>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</si>
  <si>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</si>
  <si>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</si>
  <si>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</si>
  <si>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</si>
  <si>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</si>
  <si>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</si>
  <si>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</si>
  <si>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</si>
  <si>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</si>
  <si>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</si>
  <si>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</si>
  <si>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</si>
  <si>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</si>
  <si>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</si>
  <si>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</si>
  <si>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</si>
  <si>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</si>
  <si>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</si>
  <si>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</si>
  <si>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</si>
  <si>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</si>
  <si>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</si>
  <si>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</si>
  <si>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</si>
  <si>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</si>
  <si>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</si>
  <si>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</si>
  <si>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</si>
  <si>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</si>
  <si>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</si>
  <si>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</si>
  <si>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</si>
  <si>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</si>
  <si>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</si>
  <si>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</si>
  <si>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</si>
  <si>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</si>
  <si>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</si>
  <si>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</si>
  <si>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</si>
  <si>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</si>
  <si>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</si>
  <si>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</si>
  <si>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</si>
  <si>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</si>
  <si>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</si>
  <si>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</si>
  <si>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</si>
  <si>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</si>
  <si>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</si>
  <si>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</si>
  <si>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</si>
  <si>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</si>
  <si>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</si>
  <si>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</si>
  <si>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</si>
  <si>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</si>
  <si>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</si>
  <si>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</si>
  <si>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</si>
  <si>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</si>
  <si>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</si>
  <si>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</si>
  <si>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</si>
  <si>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</si>
  <si>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</si>
  <si>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</si>
  <si>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</si>
  <si>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</si>
  <si>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</si>
  <si>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</si>
  <si>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</si>
  <si>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</si>
  <si>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</si>
  <si>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</si>
  <si>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</si>
  <si>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</si>
  <si>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</si>
  <si>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</si>
  <si>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</si>
  <si>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</si>
  <si>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</si>
  <si>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</si>
  <si>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</si>
  <si>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</si>
  <si>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</si>
  <si>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</si>
  <si>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</si>
  <si>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</si>
  <si>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</si>
  <si>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</si>
  <si>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</si>
  <si>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</si>
  <si>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</si>
  <si>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</si>
  <si>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</si>
  <si>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</si>
  <si>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</si>
  <si>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</si>
  <si>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</si>
  <si>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</si>
  <si>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</si>
  <si>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</si>
  <si>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</si>
  <si>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</si>
  <si>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</si>
  <si>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</si>
  <si>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</si>
  <si>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</si>
  <si>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</si>
  <si>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</si>
  <si>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</si>
  <si>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</si>
  <si>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</si>
  <si>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</si>
  <si>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</si>
  <si>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</si>
  <si>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</si>
  <si>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</si>
  <si>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</si>
  <si>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</si>
  <si>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</si>
  <si>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</si>
  <si>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</si>
  <si>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</si>
  <si>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</si>
  <si>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</si>
  <si>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</si>
  <si>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</si>
  <si>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</si>
  <si>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</si>
  <si>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</si>
  <si>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</si>
  <si>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</si>
  <si>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</si>
  <si>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</si>
  <si>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</si>
  <si>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</si>
  <si>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</si>
  <si>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</si>
  <si>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</si>
  <si>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</si>
  <si>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</si>
  <si>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</si>
  <si>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</si>
  <si>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</si>
  <si>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</si>
  <si>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</si>
  <si>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</si>
  <si>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</si>
  <si>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</si>
  <si>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</si>
  <si>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</si>
  <si>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</si>
  <si>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</si>
  <si>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</si>
  <si>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</si>
  <si>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</si>
  <si>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</si>
  <si>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</si>
  <si>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</si>
  <si>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</si>
  <si>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</si>
  <si>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</si>
  <si>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</si>
  <si>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</si>
  <si>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</si>
  <si>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</si>
  <si>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</si>
  <si>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</si>
  <si>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</si>
  <si>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</si>
  <si>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</si>
  <si>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</si>
  <si>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</si>
  <si>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</si>
  <si>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</si>
  <si>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</si>
  <si>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</si>
  <si>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</si>
  <si>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</si>
  <si>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</si>
  <si>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</si>
  <si>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</si>
  <si>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</si>
  <si>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</si>
  <si>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</si>
  <si>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</si>
  <si>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</si>
  <si>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</si>
  <si>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</si>
  <si>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</si>
  <si>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</si>
  <si>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</si>
  <si>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</si>
  <si>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</si>
  <si>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</si>
  <si>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</si>
  <si>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</si>
  <si>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</si>
  <si>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</si>
  <si>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</si>
  <si>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</si>
  <si>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</si>
  <si>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</si>
  <si>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</si>
  <si>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</si>
  <si>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</si>
  <si>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</si>
  <si>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</si>
  <si>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</si>
  <si>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</si>
  <si>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</si>
  <si>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</si>
  <si>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</si>
  <si>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</si>
  <si>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</si>
  <si>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</si>
  <si>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</si>
  <si>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</si>
  <si>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</si>
  <si>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</si>
  <si>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</si>
  <si>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</si>
  <si>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</si>
  <si>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</si>
  <si>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</si>
  <si>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</si>
  <si>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</si>
  <si>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</si>
  <si>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</si>
  <si>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</si>
  <si>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</si>
  <si>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</si>
  <si>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</si>
  <si>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</si>
  <si>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</si>
  <si>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</si>
  <si>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</si>
  <si>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</si>
  <si>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</si>
  <si>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</si>
  <si>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</si>
  <si>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</si>
  <si>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</si>
  <si>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</si>
  <si>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</si>
  <si>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</si>
  <si>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</si>
  <si>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</si>
  <si>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</si>
  <si>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</si>
  <si>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</si>
  <si>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</si>
  <si>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</si>
  <si>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</si>
  <si>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</si>
  <si>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</si>
  <si>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</si>
  <si>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</si>
  <si>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</si>
  <si>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</si>
  <si>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</si>
  <si>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</si>
  <si>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</si>
  <si>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</si>
  <si>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</si>
  <si>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</si>
  <si>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</si>
  <si>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</si>
  <si>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</si>
  <si>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</si>
  <si>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</si>
  <si>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</si>
  <si>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</si>
  <si>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</si>
  <si>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</si>
  <si>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</si>
  <si>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</si>
  <si>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</si>
  <si>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</si>
  <si>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</si>
  <si>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</si>
  <si>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</si>
  <si>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</si>
  <si>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</si>
  <si>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</si>
  <si>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</si>
  <si>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</si>
  <si>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</si>
  <si>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</si>
  <si>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</si>
  <si>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</si>
  <si>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</si>
  <si>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</si>
  <si>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</si>
  <si>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</si>
  <si>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</si>
  <si>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</si>
  <si>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</si>
  <si>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</si>
  <si>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</si>
  <si>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</si>
  <si>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</si>
  <si>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</si>
  <si>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</si>
  <si>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</si>
  <si>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</si>
  <si>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</si>
  <si>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</si>
  <si>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</si>
  <si>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</si>
  <si>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</si>
  <si>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</si>
  <si>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</si>
  <si>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</si>
  <si>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</si>
  <si>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</si>
  <si>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</si>
  <si>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</si>
  <si>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</si>
  <si>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</si>
  <si>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</si>
  <si>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</si>
  <si>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</si>
  <si>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</si>
  <si>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</si>
  <si>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</si>
  <si>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</si>
  <si>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</si>
  <si>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</si>
  <si>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</si>
  <si>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</si>
  <si>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</si>
  <si>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</si>
  <si>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</si>
  <si>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</si>
  <si>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</si>
  <si>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</si>
  <si>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</si>
  <si>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</si>
  <si>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</si>
  <si>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</si>
  <si>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</si>
  <si>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</si>
  <si>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</si>
  <si>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</si>
  <si>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</si>
  <si>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</si>
  <si>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</si>
  <si>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</si>
  <si>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</si>
  <si>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</si>
  <si>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</si>
  <si>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</si>
  <si>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</si>
  <si>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</si>
  <si>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</si>
  <si>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</si>
  <si>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</si>
  <si>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</si>
  <si>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</si>
  <si>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</si>
  <si>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</si>
  <si>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</si>
  <si>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</si>
  <si>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</si>
  <si>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</si>
  <si>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</si>
  <si>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</si>
  <si>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</si>
  <si>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</si>
  <si>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</si>
  <si>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</si>
  <si>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</si>
  <si>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</si>
  <si>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</si>
  <si>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</si>
  <si>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</si>
  <si>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</si>
  <si>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</si>
  <si>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</si>
  <si>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</si>
  <si>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</si>
  <si>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</si>
  <si>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</si>
  <si>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</si>
  <si>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</si>
  <si>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</si>
  <si>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</si>
  <si>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</si>
  <si>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</si>
  <si>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</si>
  <si>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</si>
  <si>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</si>
  <si>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</si>
  <si>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</si>
  <si>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</si>
  <si>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</si>
  <si>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</si>
  <si>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</si>
  <si>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</si>
  <si>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</si>
  <si>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</si>
  <si>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</si>
  <si>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</si>
  <si>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</si>
  <si>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</si>
  <si>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</si>
  <si>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</si>
  <si>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</si>
  <si>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</si>
  <si>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</si>
  <si>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</si>
  <si>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</si>
  <si>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</si>
  <si>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</si>
  <si>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</si>
  <si>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</si>
  <si>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</si>
  <si>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</si>
  <si>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</si>
  <si>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</si>
  <si>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</si>
  <si>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</si>
  <si>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</si>
  <si>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</si>
  <si>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</si>
  <si>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</si>
  <si>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</si>
  <si>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</si>
  <si>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</si>
  <si>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</si>
  <si>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</si>
  <si>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</si>
  <si>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</si>
  <si>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</si>
  <si>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</si>
  <si>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</si>
  <si>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</si>
  <si>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</si>
  <si>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</si>
  <si>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</si>
  <si>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</si>
  <si>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</si>
  <si>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</si>
  <si>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</si>
  <si>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</si>
  <si>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</si>
  <si>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</si>
  <si>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</si>
  <si>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</si>
  <si>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</si>
  <si>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</si>
  <si>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</si>
  <si>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</si>
  <si>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</si>
  <si>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</si>
  <si>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</si>
  <si>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</si>
  <si>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</si>
  <si>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</si>
  <si>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</si>
  <si>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</si>
  <si>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</si>
  <si>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</si>
  <si>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</si>
  <si>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</si>
  <si>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</si>
  <si>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</si>
  <si>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</si>
  <si>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</si>
  <si>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</si>
  <si>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</si>
  <si>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</si>
  <si>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</si>
  <si>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</si>
  <si>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</si>
  <si>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</si>
  <si>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</si>
  <si>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</si>
  <si>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</si>
  <si>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</si>
  <si>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</si>
  <si>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</si>
  <si>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</si>
  <si>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</si>
  <si>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</si>
  <si>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</si>
  <si>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</si>
  <si>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</si>
  <si>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</si>
  <si>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</si>
  <si>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</si>
  <si>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</si>
  <si>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</si>
  <si>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</si>
  <si>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</si>
  <si>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</si>
  <si>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</si>
  <si>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</si>
  <si>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</si>
  <si>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</si>
  <si>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</si>
  <si>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</si>
  <si>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</si>
  <si>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</si>
  <si>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</si>
  <si>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</si>
  <si>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</si>
  <si>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</si>
  <si>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</si>
  <si>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</si>
  <si>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</si>
  <si>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</si>
  <si>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</si>
  <si>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</si>
  <si>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</si>
  <si>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</si>
  <si>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</si>
  <si>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</si>
  <si>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</si>
  <si>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</si>
  <si>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</si>
  <si>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</si>
  <si>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</si>
  <si>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</si>
  <si>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</si>
  <si>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</si>
  <si>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</si>
  <si>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</si>
  <si>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</si>
  <si>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</si>
  <si>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</si>
  <si>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</si>
  <si>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</si>
  <si>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</si>
  <si>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</si>
  <si>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</si>
  <si>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</si>
  <si>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</si>
  <si>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</si>
  <si>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</si>
  <si>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</si>
  <si>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</si>
  <si>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</si>
  <si>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</si>
  <si>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</si>
  <si>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</si>
  <si>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</si>
  <si>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</si>
  <si>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</si>
  <si>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</si>
  <si>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</si>
  <si>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</si>
  <si>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</si>
  <si>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</si>
  <si>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</si>
  <si>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</si>
  <si>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</si>
  <si>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</si>
  <si>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</si>
  <si>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</si>
  <si>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</si>
  <si>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</si>
  <si>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</si>
  <si>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</si>
  <si>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</si>
  <si>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</si>
  <si>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</si>
  <si>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</si>
  <si>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</si>
  <si>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</si>
  <si>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</si>
  <si>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</si>
  <si>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</si>
  <si>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</si>
  <si>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</si>
  <si>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</si>
  <si>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</si>
  <si>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</si>
  <si>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</si>
  <si>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</si>
  <si>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</si>
  <si>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</si>
  <si>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</si>
  <si>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</si>
  <si>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</si>
  <si>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</si>
  <si>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</si>
  <si>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</si>
  <si>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</si>
  <si>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</si>
  <si>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</si>
  <si>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</si>
  <si>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</si>
  <si>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</si>
  <si>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</si>
  <si>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</si>
  <si>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</si>
  <si>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</si>
  <si>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</si>
  <si>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</si>
  <si>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</si>
  <si>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</si>
  <si>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</si>
  <si>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</si>
  <si>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</si>
  <si>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</si>
  <si>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</si>
  <si>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</si>
  <si>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</si>
  <si>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</si>
  <si>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</si>
  <si>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</si>
  <si>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</si>
  <si>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</si>
  <si>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</si>
  <si>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</si>
  <si>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</si>
  <si>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</si>
  <si>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</si>
  <si>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</si>
  <si>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</si>
  <si>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</si>
  <si>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</si>
  <si>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</si>
  <si>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</si>
  <si>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</si>
  <si>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</si>
  <si>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</si>
  <si>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</si>
  <si>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</si>
  <si>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</si>
  <si>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</si>
  <si>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</si>
  <si>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</si>
  <si>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</si>
  <si>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</si>
  <si>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</si>
  <si>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</si>
  <si>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</si>
  <si>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</si>
  <si>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</si>
  <si>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</si>
  <si>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</si>
  <si>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</si>
  <si>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</si>
  <si>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</si>
  <si>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</si>
  <si>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</si>
  <si>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</si>
  <si>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</si>
  <si>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</si>
  <si>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</si>
  <si>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</si>
  <si>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</si>
  <si>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</si>
  <si>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</si>
  <si>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</si>
  <si>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</si>
  <si>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</si>
  <si>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</si>
  <si>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</si>
  <si>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</si>
  <si>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</si>
  <si>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</si>
  <si>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</si>
  <si>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</si>
  <si>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</si>
  <si>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</si>
  <si>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</si>
  <si>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</si>
  <si>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</si>
  <si>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</si>
  <si>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</si>
  <si>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</si>
  <si>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</si>
  <si>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</si>
  <si>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</si>
  <si>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</si>
  <si>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</si>
  <si>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</si>
  <si>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</si>
  <si>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</si>
  <si>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</si>
  <si>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</si>
  <si>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</si>
  <si>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</si>
  <si>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</si>
  <si>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</si>
  <si>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</si>
  <si>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</si>
  <si>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</si>
  <si>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</si>
  <si>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</si>
  <si>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</si>
  <si>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</si>
  <si>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</si>
  <si>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</si>
  <si>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</si>
  <si>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</si>
  <si>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</si>
  <si>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</si>
  <si>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</si>
  <si>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</si>
  <si>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</si>
  <si>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</si>
  <si>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</si>
  <si>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</si>
  <si>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</si>
  <si>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</si>
  <si>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</si>
  <si>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</si>
  <si>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</si>
  <si>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</si>
  <si>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</si>
  <si>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</si>
  <si>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</si>
  <si>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</si>
  <si>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</si>
  <si>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</si>
  <si>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</si>
  <si>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</si>
  <si>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</si>
  <si>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</si>
  <si>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</si>
  <si>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</si>
  <si>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</si>
  <si>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</si>
  <si>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</si>
  <si>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</si>
  <si>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</si>
  <si>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</si>
  <si>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</si>
  <si>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</si>
  <si>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</si>
  <si>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</si>
  <si>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</si>
  <si>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</si>
  <si>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</si>
  <si>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</si>
  <si>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</si>
  <si>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</si>
  <si>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</si>
  <si>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</si>
  <si>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</si>
  <si>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</si>
  <si>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</si>
  <si>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</si>
  <si>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</si>
  <si>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</si>
  <si>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</si>
  <si>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</si>
  <si>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</si>
  <si>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</si>
  <si>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</si>
  <si>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</si>
  <si>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</si>
  <si>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</si>
  <si>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</si>
  <si>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</si>
  <si>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</si>
  <si>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</si>
  <si>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</si>
  <si>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</si>
  <si>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</si>
  <si>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</si>
  <si>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</si>
  <si>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</si>
  <si>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</si>
  <si>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</si>
  <si>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</si>
  <si>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</si>
  <si>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</si>
  <si>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</si>
  <si>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</si>
  <si>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</si>
  <si>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</si>
  <si>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</si>
  <si>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</si>
  <si>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</si>
  <si>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</si>
  <si>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</si>
  <si>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</si>
  <si>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</si>
  <si>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</si>
  <si>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</si>
  <si>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</si>
  <si>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</si>
  <si>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</si>
  <si>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</si>
  <si>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</si>
  <si>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</si>
  <si>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</si>
  <si>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</si>
  <si>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</si>
  <si>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</si>
  <si>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</si>
  <si>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</si>
  <si>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</si>
  <si>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</si>
  <si>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</si>
  <si>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</si>
  <si>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</si>
  <si>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</si>
  <si>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</si>
  <si>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</si>
  <si>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</si>
  <si>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</si>
  <si>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</si>
  <si>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</si>
  <si>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</si>
  <si>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</si>
  <si>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</si>
  <si>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</si>
  <si>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</si>
  <si>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</si>
  <si>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</si>
  <si>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</si>
  <si>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</si>
  <si>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</si>
  <si>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</si>
  <si>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</si>
  <si>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</si>
  <si>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</si>
  <si>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</si>
  <si>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</si>
  <si>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</si>
  <si>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</si>
  <si>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</si>
  <si>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</si>
  <si>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</si>
  <si>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</si>
  <si>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</si>
  <si>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</si>
  <si>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</si>
  <si>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</si>
  <si>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</si>
  <si>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</si>
  <si>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</si>
  <si>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</si>
  <si>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</si>
  <si>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</si>
  <si>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</si>
  <si>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</si>
  <si>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</si>
  <si>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</si>
  <si>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</si>
  <si>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</si>
  <si>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</si>
  <si>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</si>
  <si>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</si>
  <si>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</si>
  <si>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</si>
  <si>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</si>
  <si>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</si>
  <si>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</si>
  <si>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</si>
  <si>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</si>
  <si>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</si>
  <si>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</si>
  <si>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</si>
  <si>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</si>
  <si>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</si>
  <si>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</si>
  <si>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</si>
  <si>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</si>
  <si>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</si>
  <si>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</si>
  <si>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</si>
  <si>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</si>
  <si>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</si>
  <si>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</si>
  <si>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</si>
  <si>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</si>
  <si>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</si>
  <si>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</si>
  <si>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</si>
  <si>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</si>
  <si>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</si>
  <si>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</si>
  <si>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</si>
  <si>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</si>
  <si>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</si>
  <si>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</si>
  <si>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</si>
  <si>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</si>
  <si>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</si>
  <si>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</si>
  <si>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</si>
  <si>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</si>
  <si>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</si>
  <si>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</si>
  <si>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</si>
  <si>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</si>
  <si>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</si>
  <si>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</si>
  <si>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</si>
  <si>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</si>
  <si>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</si>
  <si>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</si>
  <si>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</si>
  <si>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</si>
  <si>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</si>
  <si>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</si>
  <si>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</si>
  <si>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</si>
  <si>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</si>
  <si>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</si>
  <si>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</si>
  <si>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</si>
  <si>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</si>
  <si>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</si>
  <si>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</si>
  <si>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</si>
  <si>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</si>
  <si>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</si>
  <si>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</si>
  <si>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</si>
  <si>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</si>
  <si>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</si>
  <si>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</si>
  <si>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</si>
  <si>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</si>
  <si>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</si>
  <si>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</si>
  <si>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</si>
  <si>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</si>
  <si>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</si>
  <si>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</si>
  <si>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</si>
  <si>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</si>
  <si>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</si>
  <si>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</si>
  <si>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</si>
  <si>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</si>
  <si>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</si>
  <si>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</si>
  <si>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</si>
  <si>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</si>
  <si>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</si>
  <si>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</si>
  <si>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</si>
  <si>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</si>
  <si>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</si>
  <si>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</si>
  <si>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</si>
  <si>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</si>
  <si>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</si>
  <si>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</si>
  <si>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</si>
  <si>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</si>
  <si>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</si>
  <si>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</si>
  <si>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</si>
  <si>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</si>
  <si>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</si>
  <si>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</si>
  <si>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</si>
  <si>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</si>
  <si>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</si>
  <si>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</si>
  <si>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</si>
  <si>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</si>
  <si>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</si>
  <si>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</si>
  <si>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</si>
  <si>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</si>
  <si>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</si>
  <si>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</si>
  <si>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</si>
  <si>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</si>
  <si>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</si>
  <si>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</si>
  <si>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</si>
  <si>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</si>
  <si>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</si>
  <si>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</si>
  <si>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</si>
  <si>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</si>
  <si>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</si>
  <si>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</si>
  <si>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</si>
  <si>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</si>
  <si>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</si>
  <si>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</si>
  <si>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</si>
  <si>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</si>
  <si>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</si>
  <si>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</si>
  <si>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</si>
  <si>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</si>
  <si>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</si>
  <si>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</si>
  <si>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</si>
  <si>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</si>
  <si>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</si>
  <si>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</si>
  <si>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</si>
  <si>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</si>
  <si>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</si>
  <si>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</si>
  <si>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</si>
  <si>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</si>
  <si>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</si>
  <si>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</si>
  <si>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</si>
  <si>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</si>
  <si>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</si>
  <si>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</si>
  <si>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</si>
  <si>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</si>
  <si>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</si>
  <si>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</si>
  <si>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</si>
  <si>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</si>
  <si>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</si>
  <si>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</si>
  <si>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</si>
  <si>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</si>
  <si>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</si>
  <si>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</si>
  <si>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</si>
  <si>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</si>
  <si>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</si>
  <si>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</si>
  <si>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</si>
  <si>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</si>
  <si>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</si>
  <si>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</si>
  <si>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</si>
  <si>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</si>
  <si>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</si>
  <si>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</si>
  <si>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</si>
  <si>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</si>
  <si>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</si>
  <si>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</si>
  <si>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</si>
  <si>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</si>
  <si>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</si>
  <si>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</si>
  <si>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</si>
  <si>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</si>
  <si>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</si>
  <si>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</si>
  <si>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</si>
  <si>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</si>
  <si>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</si>
  <si>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</si>
  <si>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</si>
  <si>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</si>
  <si>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</si>
  <si>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</si>
  <si>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</si>
  <si>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</si>
  <si>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</si>
  <si>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</si>
  <si>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</si>
  <si>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</si>
  <si>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</si>
  <si>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</si>
  <si>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</si>
  <si>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</si>
  <si>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</si>
  <si>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</si>
  <si>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</si>
  <si>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</si>
  <si>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</si>
  <si>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</si>
  <si>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</si>
  <si>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</si>
  <si>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</si>
  <si>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</si>
  <si>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</si>
  <si>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</si>
  <si>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</si>
  <si>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</si>
  <si>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</si>
  <si>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</si>
  <si>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</si>
  <si>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</si>
  <si>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</si>
  <si>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</si>
  <si>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</si>
  <si>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</si>
  <si>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</si>
  <si>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</si>
  <si>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</si>
  <si>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</si>
  <si>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</si>
  <si>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</si>
  <si>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</si>
  <si>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</si>
  <si>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</si>
  <si>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</si>
  <si>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</si>
  <si>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</si>
  <si>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</si>
  <si>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</si>
  <si>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</si>
  <si>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</si>
  <si>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</si>
  <si>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</si>
  <si>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</si>
  <si>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</si>
  <si>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</si>
  <si>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</si>
  <si>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</si>
  <si>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</si>
  <si>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</si>
  <si>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</si>
  <si>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</si>
  <si>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</si>
  <si>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</si>
  <si>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</si>
  <si>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</si>
  <si>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</si>
  <si>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</si>
  <si>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</si>
  <si>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</si>
  <si>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</si>
  <si>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</si>
  <si>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</si>
  <si>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</si>
  <si>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</si>
  <si>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</si>
  <si>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</si>
  <si>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</si>
  <si>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</si>
  <si>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</si>
  <si>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</si>
  <si>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</si>
  <si>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</si>
  <si>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</si>
  <si>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</si>
  <si>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</si>
  <si>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</si>
  <si>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</si>
  <si>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</si>
  <si>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</si>
  <si>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</si>
  <si>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</si>
  <si>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</si>
  <si>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</si>
  <si>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</si>
  <si>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</si>
  <si>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</si>
  <si>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</si>
  <si>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</si>
  <si>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</si>
  <si>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</si>
  <si>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</si>
  <si>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</si>
  <si>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</si>
  <si>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</si>
  <si>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</si>
  <si>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</si>
  <si>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</si>
  <si>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</si>
  <si>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</si>
  <si>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</si>
  <si>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</si>
  <si>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</si>
  <si>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</si>
  <si>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</si>
  <si>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</si>
  <si>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</si>
  <si>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</si>
  <si>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</si>
  <si>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</si>
  <si>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</si>
  <si>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</si>
  <si>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</si>
  <si>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</si>
  <si>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</si>
  <si>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</si>
  <si>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</si>
  <si>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</si>
  <si>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</si>
  <si>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</si>
  <si>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</si>
  <si>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</si>
  <si>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</si>
  <si>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</si>
  <si>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</si>
  <si>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</si>
  <si>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</si>
  <si>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</si>
  <si>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</si>
  <si>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</si>
  <si>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</si>
  <si>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</si>
  <si>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</si>
  <si>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</si>
  <si>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</si>
  <si>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</si>
  <si>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</si>
  <si>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</si>
  <si>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</si>
  <si>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</si>
  <si>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</si>
  <si>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</si>
  <si>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</si>
  <si>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</si>
  <si>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</si>
  <si>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</si>
  <si>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</si>
  <si>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</si>
  <si>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</si>
  <si>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</si>
  <si>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</si>
  <si>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</si>
  <si>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</si>
  <si>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</si>
  <si>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</si>
  <si>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</si>
  <si>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</si>
  <si>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</si>
  <si>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</si>
  <si>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</si>
  <si>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</si>
  <si>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</si>
  <si>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</si>
  <si>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</si>
  <si>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</si>
  <si>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</si>
  <si>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</si>
  <si>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</si>
  <si>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</si>
  <si>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</si>
  <si>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</si>
  <si>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</si>
  <si>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</si>
  <si>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</si>
  <si>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</si>
  <si>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</si>
  <si>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</si>
  <si>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</si>
  <si>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</si>
  <si>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</si>
  <si>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</si>
  <si>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</si>
  <si>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</si>
  <si>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</si>
  <si>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</si>
  <si>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</si>
  <si>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</si>
  <si>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</si>
  <si>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</si>
  <si>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</si>
  <si>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</si>
  <si>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</si>
  <si>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</si>
  <si>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</si>
  <si>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</si>
  <si>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</si>
  <si>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</si>
  <si>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</si>
  <si>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</si>
  <si>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</si>
  <si>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</si>
  <si>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</si>
  <si>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</si>
  <si>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</si>
  <si>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</si>
  <si>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</si>
  <si>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</si>
  <si>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</si>
  <si>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</si>
  <si>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</si>
  <si>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</si>
  <si>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</si>
  <si>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</si>
  <si>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</si>
  <si>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</si>
  <si>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</si>
  <si>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</si>
  <si>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</si>
  <si>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</si>
  <si>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</si>
  <si>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</si>
  <si>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</si>
  <si>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</si>
  <si>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</si>
  <si>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</si>
  <si>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</si>
  <si>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</si>
  <si>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</si>
  <si>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</si>
  <si>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</si>
  <si>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</si>
  <si>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</si>
  <si>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</si>
  <si>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</si>
  <si>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</si>
  <si>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</si>
  <si>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</si>
  <si>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</si>
  <si>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</si>
  <si>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</si>
  <si>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</si>
  <si>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</si>
  <si>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</si>
  <si>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</si>
  <si>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</si>
  <si>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</si>
  <si>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</si>
  <si>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</si>
  <si>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</si>
  <si>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</si>
  <si>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</si>
  <si>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</si>
  <si>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</si>
  <si>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</si>
  <si>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</si>
  <si>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</si>
  <si>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</si>
  <si>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</si>
  <si>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</si>
  <si>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</si>
  <si>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</si>
  <si>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</si>
  <si>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</si>
  <si>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</si>
  <si>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</si>
  <si>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</si>
  <si>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</si>
  <si>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</si>
  <si>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</si>
  <si>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</si>
  <si>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</si>
  <si>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</si>
  <si>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</si>
  <si>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</si>
  <si>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</si>
  <si>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</si>
  <si>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</si>
  <si>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</si>
  <si>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</si>
  <si>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</si>
  <si>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</si>
  <si>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</si>
  <si>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</si>
  <si>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</si>
  <si>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</si>
  <si>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</si>
  <si>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</si>
  <si>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</si>
  <si>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</si>
  <si>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</si>
  <si>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</si>
  <si>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</si>
  <si>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</si>
  <si>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</si>
  <si>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</si>
  <si>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</si>
  <si>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</si>
  <si>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</si>
  <si>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</si>
  <si>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</si>
  <si>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</si>
  <si>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</si>
  <si>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</si>
  <si>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</si>
  <si>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</si>
  <si>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</si>
  <si>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</si>
  <si>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</si>
  <si>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</si>
  <si>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</si>
  <si>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</si>
  <si>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</si>
  <si>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</si>
  <si>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</si>
  <si>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</si>
  <si>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</si>
  <si>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</si>
  <si>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</si>
  <si>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</si>
  <si>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</si>
  <si>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</si>
  <si>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</si>
  <si>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</si>
  <si>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</si>
  <si>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</si>
  <si>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</si>
  <si>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</si>
  <si>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</si>
  <si>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</si>
  <si>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</si>
  <si>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</si>
  <si>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</si>
  <si>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</si>
  <si>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</si>
  <si>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</si>
  <si>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</si>
  <si>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</si>
  <si>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</si>
  <si>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</si>
  <si>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</si>
  <si>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</si>
  <si>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</si>
  <si>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</si>
  <si>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</si>
  <si>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</si>
  <si>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</si>
  <si>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</si>
  <si>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</si>
  <si>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</si>
  <si>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</si>
  <si>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</si>
  <si>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</si>
  <si>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</si>
  <si>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</si>
  <si>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</si>
  <si>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</si>
  <si>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</si>
  <si>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</si>
  <si>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</si>
  <si>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</si>
  <si>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</si>
  <si>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</si>
  <si>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</si>
  <si>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</si>
  <si>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</si>
  <si>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</si>
  <si>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</si>
  <si>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</si>
  <si>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</si>
  <si>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</si>
  <si>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</si>
  <si>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</si>
  <si>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</si>
  <si>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</si>
  <si>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</si>
  <si>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</si>
  <si>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</si>
  <si>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</si>
  <si>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</si>
  <si>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</si>
  <si>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</si>
  <si>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</si>
  <si>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</si>
  <si>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</si>
  <si>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</si>
  <si>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</si>
  <si>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</si>
  <si>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</si>
  <si>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</si>
  <si>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</si>
  <si>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</si>
  <si>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</si>
  <si>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</si>
  <si>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</si>
  <si>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</si>
  <si>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</si>
  <si>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</si>
  <si>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</si>
  <si>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</si>
  <si>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</si>
  <si>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</si>
  <si>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</si>
  <si>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</si>
  <si>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</si>
  <si>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</si>
  <si>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</si>
  <si>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</si>
  <si>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</si>
  <si>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</si>
  <si>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</si>
  <si>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</si>
  <si>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</si>
  <si>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</si>
  <si>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</si>
  <si>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</si>
  <si>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</si>
  <si>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</si>
  <si>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</si>
  <si>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</si>
  <si>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</si>
  <si>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</si>
  <si>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</si>
  <si>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</si>
  <si>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</si>
  <si>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</si>
  <si>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</si>
  <si>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</si>
  <si>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</si>
  <si>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</si>
  <si>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</si>
  <si>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</si>
  <si>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</si>
  <si>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</si>
  <si>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</si>
  <si>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</si>
  <si>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</si>
  <si>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</si>
  <si>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</si>
  <si>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</si>
  <si>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</si>
  <si>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</si>
  <si>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</si>
  <si>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</si>
  <si>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</si>
  <si>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</si>
  <si>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</si>
  <si>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</si>
  <si>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</si>
  <si>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</si>
  <si>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</si>
  <si>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</si>
  <si>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</si>
  <si>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</si>
  <si>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</si>
  <si>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</si>
  <si>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</si>
  <si>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</si>
  <si>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</si>
  <si>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</si>
  <si>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</si>
  <si>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</si>
  <si>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</si>
  <si>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</si>
  <si>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</si>
  <si>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</si>
  <si>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</si>
  <si>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</si>
  <si>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</si>
  <si>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</si>
  <si>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</si>
  <si>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</si>
  <si>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</si>
  <si>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</si>
  <si>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</si>
  <si>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</si>
  <si>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</si>
  <si>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</si>
  <si>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</si>
  <si>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</si>
  <si>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</si>
  <si>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</si>
  <si>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</si>
  <si>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</si>
  <si>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</si>
  <si>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</si>
  <si>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</si>
  <si>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</si>
  <si>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</si>
  <si>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</si>
  <si>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</si>
  <si>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</si>
  <si>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</si>
  <si>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</si>
  <si>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</si>
  <si>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</si>
  <si>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</si>
  <si>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</si>
  <si>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</si>
  <si>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</si>
  <si>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</si>
  <si>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</si>
  <si>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</si>
  <si>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</si>
  <si>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</si>
  <si>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</si>
  <si>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</si>
  <si>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</si>
  <si>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</si>
  <si>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</si>
  <si>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</si>
  <si>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</si>
  <si>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</si>
  <si>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</si>
  <si>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</si>
  <si>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</si>
  <si>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</si>
  <si>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</si>
  <si>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</si>
  <si>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</si>
  <si>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</si>
  <si>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</si>
  <si>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</si>
  <si>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</si>
  <si>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</si>
  <si>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</si>
  <si>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</si>
  <si>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</si>
  <si>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</si>
  <si>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</si>
  <si>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</si>
  <si>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</si>
  <si>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</si>
  <si>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</si>
  <si>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</si>
  <si>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</si>
  <si>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</si>
  <si>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</si>
  <si>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</si>
  <si>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</si>
  <si>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</si>
  <si>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</si>
  <si>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</si>
  <si>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</si>
  <si>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</si>
  <si>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</si>
  <si>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</si>
  <si>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</si>
  <si>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</si>
  <si>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</si>
  <si>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</si>
  <si>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</si>
  <si>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</si>
  <si>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</si>
  <si>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</si>
  <si>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</si>
  <si>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</si>
  <si>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</si>
  <si>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</si>
  <si>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</si>
  <si>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</si>
  <si>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</si>
  <si>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</si>
  <si>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</si>
  <si>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</si>
  <si>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</si>
  <si>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</si>
  <si>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</si>
  <si>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</si>
  <si>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</si>
  <si>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</si>
  <si>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</si>
  <si>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</si>
  <si>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</si>
  <si>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</si>
  <si>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</si>
  <si>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</si>
  <si>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</si>
  <si>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</si>
  <si>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</si>
  <si>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</si>
  <si>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</si>
  <si>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</si>
  <si>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</si>
  <si>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</si>
  <si>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</si>
  <si>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</si>
  <si>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</si>
  <si>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</si>
  <si>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</si>
  <si>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</si>
  <si>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</si>
  <si>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</si>
  <si>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</si>
  <si>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</si>
  <si>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</si>
  <si>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</si>
  <si>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</si>
  <si>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</si>
  <si>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</si>
  <si>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</si>
  <si>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</si>
  <si>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</si>
  <si>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</si>
  <si>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</si>
  <si>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</si>
  <si>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</si>
  <si>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</si>
  <si>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</si>
  <si>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</si>
  <si>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</si>
  <si>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</si>
  <si>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</si>
  <si>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</si>
  <si>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</si>
  <si>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</si>
  <si>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</si>
  <si>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</si>
  <si>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</si>
  <si>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</si>
  <si>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</si>
  <si>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</si>
  <si>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</si>
  <si>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</si>
  <si>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</si>
  <si>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</si>
  <si>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</si>
  <si>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</si>
  <si>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</si>
  <si>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</si>
  <si>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</si>
  <si>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</si>
  <si>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</si>
  <si>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</si>
  <si>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</si>
  <si>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</si>
  <si>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</si>
  <si>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</si>
  <si>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</si>
  <si>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</si>
  <si>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</si>
  <si>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</si>
  <si>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</si>
  <si>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</si>
  <si>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</si>
  <si>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</si>
  <si>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</si>
  <si>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</si>
  <si>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</si>
  <si>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</si>
  <si>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</si>
  <si>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</si>
  <si>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</si>
  <si>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</si>
  <si>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</si>
  <si>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</si>
  <si>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</si>
  <si>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</si>
  <si>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</si>
  <si>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</si>
  <si>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</si>
  <si>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</si>
  <si>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</si>
  <si>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</si>
  <si>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</si>
  <si>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</si>
  <si>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</si>
  <si>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</si>
  <si>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</si>
  <si>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</si>
  <si>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</si>
  <si>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</si>
  <si>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</si>
  <si>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</si>
  <si>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</si>
  <si>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</si>
  <si>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</si>
  <si>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</si>
  <si>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</si>
  <si>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</si>
  <si>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</si>
  <si>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</si>
  <si>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</si>
  <si>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</si>
  <si>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</si>
  <si>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</si>
  <si>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</si>
  <si>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</si>
  <si>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</si>
  <si>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</si>
  <si>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</si>
  <si>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</si>
  <si>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</si>
  <si>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</si>
  <si>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</si>
  <si>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</si>
  <si>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</si>
  <si>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</si>
  <si>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</si>
  <si>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</si>
  <si>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</si>
  <si>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</si>
  <si>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</si>
  <si>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</si>
  <si>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</si>
  <si>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</si>
  <si>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</si>
  <si>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</si>
  <si>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</si>
  <si>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</si>
  <si>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</si>
  <si>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</si>
  <si>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</si>
  <si>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</si>
  <si>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</si>
  <si>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</si>
  <si>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</si>
  <si>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</si>
  <si>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</si>
  <si>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</si>
  <si>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</si>
  <si>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</si>
  <si>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</si>
  <si>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</si>
  <si>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</si>
  <si>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</si>
  <si>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</si>
  <si>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</si>
  <si>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</si>
  <si>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</si>
  <si>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</si>
  <si>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</si>
  <si>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</si>
  <si>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</si>
  <si>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</si>
  <si>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</si>
  <si>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</si>
  <si>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</si>
  <si>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</si>
  <si>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</si>
  <si>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</si>
  <si>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</si>
  <si>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</si>
  <si>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</si>
  <si>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</si>
  <si>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</si>
  <si>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</si>
  <si>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</si>
  <si>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</si>
  <si>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</si>
  <si>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</si>
  <si>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</si>
  <si>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</si>
  <si>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</si>
  <si>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</si>
  <si>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</si>
  <si>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</si>
  <si>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</si>
  <si>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</si>
  <si>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</si>
  <si>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</si>
  <si>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</si>
  <si>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</si>
  <si>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</si>
  <si>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</si>
  <si>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</si>
  <si>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</si>
  <si>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</si>
  <si>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</si>
  <si>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</si>
  <si>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</si>
  <si>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</si>
  <si>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</si>
  <si>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</si>
  <si>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</si>
  <si>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</si>
  <si>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</si>
  <si>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</si>
  <si>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</si>
  <si>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</si>
  <si>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</si>
  <si>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</si>
  <si>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</si>
  <si>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</si>
  <si>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</si>
  <si>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</si>
  <si>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</si>
  <si>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</si>
  <si>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</si>
  <si>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</si>
  <si>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</si>
  <si>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</si>
  <si>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</si>
  <si>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</si>
  <si>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</si>
  <si>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</si>
  <si>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</si>
  <si>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</si>
  <si>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</si>
  <si>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</si>
  <si>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</si>
  <si>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</si>
  <si>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</si>
  <si>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</si>
  <si>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</si>
  <si>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</si>
  <si>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</si>
  <si>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</si>
  <si>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</si>
  <si>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</si>
  <si>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</si>
  <si>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</si>
  <si>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</si>
  <si>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</si>
  <si>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</si>
  <si>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</si>
  <si>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</si>
  <si>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</si>
  <si>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</si>
  <si>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</si>
  <si>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</si>
  <si>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</si>
  <si>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</si>
  <si>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</si>
  <si>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</si>
  <si>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</si>
  <si>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</si>
  <si>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</si>
  <si>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</si>
  <si>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</si>
  <si>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</si>
  <si>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</si>
  <si>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</si>
  <si>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</si>
  <si>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</si>
  <si>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</si>
  <si>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</si>
  <si>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</si>
  <si>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</si>
  <si>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</si>
  <si>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</si>
  <si>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</si>
  <si>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</si>
  <si>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</si>
  <si>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</si>
  <si>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</si>
  <si>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</si>
  <si>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</si>
  <si>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</si>
  <si>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</si>
  <si>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</si>
  <si>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</si>
  <si>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</si>
  <si>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</si>
  <si>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</si>
  <si>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</si>
  <si>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</si>
  <si>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</si>
  <si>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</si>
  <si>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</si>
  <si>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</si>
  <si>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</si>
  <si>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</si>
  <si>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</si>
  <si>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</si>
  <si>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</si>
  <si>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</si>
  <si>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</si>
  <si>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</si>
  <si>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</si>
  <si>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</si>
  <si>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</si>
  <si>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</si>
  <si>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</si>
  <si>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</si>
  <si>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</si>
  <si>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</si>
  <si>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</si>
  <si>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</si>
  <si>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</si>
  <si>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</si>
  <si>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</si>
  <si>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</si>
  <si>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</si>
  <si>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</si>
  <si>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</si>
  <si>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</si>
  <si>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</si>
  <si>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</si>
  <si>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</si>
  <si>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</si>
  <si>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</si>
  <si>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</si>
  <si>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</si>
  <si>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</si>
  <si>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</si>
  <si>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</si>
  <si>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</si>
  <si>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</si>
  <si>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</si>
  <si>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</si>
  <si>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</si>
  <si>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</si>
  <si>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</si>
  <si>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</si>
  <si>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</si>
  <si>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</si>
  <si>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</si>
  <si>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</si>
  <si>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</si>
  <si>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</si>
  <si>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</si>
  <si>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</si>
  <si>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</si>
  <si>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</si>
  <si>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</si>
  <si>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</si>
  <si>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</si>
  <si>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</si>
  <si>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</si>
  <si>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</si>
  <si>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</si>
  <si>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</si>
  <si>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</si>
  <si>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</si>
  <si>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</si>
  <si>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</si>
  <si>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</si>
  <si>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</si>
  <si>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</si>
  <si>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</si>
  <si>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</si>
  <si>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</si>
  <si>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</si>
  <si>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</si>
  <si>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</si>
  <si>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</si>
  <si>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</si>
  <si>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</si>
  <si>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</si>
  <si>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</si>
  <si>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</si>
  <si>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</si>
  <si>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</si>
  <si>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</si>
  <si>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</si>
  <si>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</si>
  <si>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</si>
  <si>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</si>
  <si>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</si>
  <si>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</si>
  <si>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</si>
  <si>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</si>
  <si>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</si>
  <si>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</si>
  <si>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</si>
  <si>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</si>
  <si>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</si>
  <si>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</si>
  <si>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</si>
  <si>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</si>
  <si>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</si>
  <si>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</si>
  <si>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</si>
  <si>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</si>
  <si>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</si>
  <si>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</si>
  <si>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</si>
  <si>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</si>
  <si>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</si>
  <si>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</si>
  <si>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</si>
  <si>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</si>
  <si>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</si>
  <si>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</si>
  <si>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</si>
  <si>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</si>
  <si>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</si>
  <si>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</si>
  <si>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</si>
  <si>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</si>
  <si>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</si>
  <si>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</si>
  <si>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</si>
  <si>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</si>
  <si>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</si>
  <si>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</si>
  <si>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</si>
  <si>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</si>
  <si>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</si>
  <si>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</si>
  <si>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</si>
  <si>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</si>
  <si>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</si>
  <si>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</si>
  <si>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</si>
  <si>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</si>
  <si>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</si>
  <si>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</si>
  <si>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</si>
  <si>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</si>
  <si>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</si>
  <si>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</si>
  <si>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</si>
  <si>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</si>
  <si>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</si>
  <si>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</si>
  <si>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</si>
  <si>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</si>
  <si>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</si>
  <si>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</si>
  <si>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</si>
  <si>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</si>
  <si>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</si>
  <si>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</si>
  <si>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</si>
  <si>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</si>
  <si>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</si>
  <si>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</si>
  <si>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</si>
  <si>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</si>
  <si>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</si>
  <si>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</si>
  <si>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</si>
  <si>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</si>
  <si>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</si>
  <si>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</si>
  <si>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</si>
  <si>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</si>
  <si>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</si>
  <si>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</si>
  <si>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</si>
  <si>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</si>
  <si>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</si>
  <si>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</si>
  <si>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</si>
  <si>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</si>
  <si>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</si>
  <si>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</si>
  <si>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</si>
  <si>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</si>
  <si>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</si>
  <si>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</si>
  <si>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</si>
  <si>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</si>
  <si>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</si>
  <si>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</si>
  <si>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</si>
  <si>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</si>
  <si>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</si>
  <si>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</si>
  <si>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</si>
  <si>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</si>
  <si>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</si>
  <si>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</si>
  <si>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</si>
  <si>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</si>
  <si>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</si>
  <si>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</si>
  <si>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</si>
  <si>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</si>
  <si>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</si>
  <si>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</si>
  <si>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</si>
  <si>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</si>
  <si>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</si>
  <si>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</si>
  <si>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</si>
  <si>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</si>
  <si>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</si>
  <si>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</si>
  <si>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</si>
  <si>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</si>
  <si>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</si>
  <si>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</si>
  <si>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</si>
  <si>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</si>
  <si>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</si>
  <si>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</si>
  <si>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</si>
  <si>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</si>
  <si>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</si>
  <si>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</si>
  <si>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</si>
  <si>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</si>
  <si>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</si>
  <si>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</si>
  <si>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</si>
  <si>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</si>
  <si>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</si>
  <si>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</si>
  <si>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</si>
  <si>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</si>
  <si>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</si>
  <si>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</si>
  <si>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</si>
  <si>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</si>
  <si>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</si>
  <si>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</si>
  <si>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</si>
  <si>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</si>
  <si>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</si>
  <si>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</si>
  <si>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</si>
  <si>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</si>
  <si>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</si>
  <si>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</si>
  <si>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</si>
  <si>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</si>
  <si>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</si>
  <si>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</si>
  <si>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</si>
  <si>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</si>
  <si>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</si>
  <si>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</si>
  <si>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</si>
  <si>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</si>
  <si>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</si>
  <si>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</si>
  <si>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</si>
  <si>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</si>
  <si>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</si>
  <si>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</si>
  <si>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</si>
  <si>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</si>
  <si>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</si>
  <si>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</si>
  <si>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</si>
  <si>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</si>
  <si>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</si>
  <si>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</si>
  <si>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</si>
  <si>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</si>
  <si>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</si>
  <si>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</si>
  <si>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</si>
  <si>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</si>
  <si>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</si>
  <si>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</si>
  <si>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</si>
  <si>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</si>
  <si>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</si>
  <si>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</si>
  <si>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</si>
  <si>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</si>
  <si>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</si>
  <si>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</si>
  <si>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</si>
  <si>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</si>
  <si>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</si>
  <si>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</si>
  <si>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</si>
  <si>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</si>
  <si>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</si>
  <si>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</si>
  <si>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</si>
  <si>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</si>
  <si>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</si>
  <si>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</si>
  <si>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</si>
  <si>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</si>
  <si>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</si>
  <si>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</si>
  <si>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</si>
  <si>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</si>
  <si>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</si>
  <si>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</si>
  <si>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</si>
  <si>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</si>
  <si>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</si>
  <si>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</si>
  <si>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</si>
  <si>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</si>
  <si>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</si>
  <si>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</si>
  <si>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</si>
  <si>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</si>
  <si>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</si>
  <si>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</si>
  <si>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</si>
  <si>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</si>
  <si>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</si>
  <si>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</si>
  <si>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</si>
  <si>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</si>
  <si>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</si>
  <si>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</si>
  <si>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</si>
  <si>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</si>
  <si>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</si>
  <si>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</si>
  <si>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</si>
  <si>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</si>
  <si>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</si>
  <si>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</si>
  <si>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</si>
  <si>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</si>
  <si>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</si>
  <si>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</si>
  <si>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</si>
  <si>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</si>
  <si>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</si>
  <si>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</si>
  <si>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</si>
  <si>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</si>
  <si>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</si>
  <si>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</si>
  <si>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</si>
  <si>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</si>
  <si>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</si>
  <si>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</si>
  <si>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</si>
  <si>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</si>
  <si>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</si>
  <si>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</si>
  <si>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</si>
  <si>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</si>
  <si>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</si>
  <si>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</si>
  <si>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</si>
  <si>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</si>
  <si>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</si>
  <si>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</si>
  <si>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</si>
  <si>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</si>
  <si>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</si>
  <si>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</si>
  <si>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</si>
  <si>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</si>
  <si>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</si>
  <si>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</si>
  <si>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</si>
  <si>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</si>
  <si>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</si>
  <si>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</si>
  <si>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</si>
  <si>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</si>
  <si>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</si>
  <si>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</si>
  <si>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</si>
  <si>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</si>
  <si>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</si>
  <si>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</si>
  <si>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</si>
  <si>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</si>
  <si>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</si>
  <si>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</si>
  <si>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</si>
  <si>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</si>
  <si>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</si>
  <si>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</si>
  <si>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</si>
  <si>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</si>
  <si>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</si>
  <si>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</si>
  <si>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</si>
  <si>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</si>
  <si>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</si>
  <si>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</si>
  <si>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</si>
  <si>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</si>
  <si>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</si>
  <si>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</si>
  <si>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</si>
  <si>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</si>
  <si>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</si>
  <si>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</si>
  <si>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</si>
  <si>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</si>
  <si>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</si>
  <si>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</si>
  <si>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</si>
  <si>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</si>
  <si>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</si>
  <si>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</si>
  <si>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</si>
  <si>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</si>
  <si>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</si>
  <si>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</si>
  <si>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</si>
  <si>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</si>
  <si>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</si>
  <si>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</si>
  <si>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</si>
  <si>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</si>
  <si>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</si>
  <si>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</si>
  <si>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</si>
  <si>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</si>
  <si>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</si>
  <si>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</si>
  <si>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</si>
  <si>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</si>
  <si>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</si>
  <si>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</si>
  <si>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</si>
  <si>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</si>
  <si>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</si>
  <si>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</si>
  <si>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</si>
  <si>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</si>
  <si>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</si>
  <si>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</si>
  <si>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</si>
  <si>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</si>
  <si>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</si>
  <si>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</si>
  <si>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</si>
  <si>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</si>
  <si>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</si>
  <si>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</si>
  <si>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</si>
  <si>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</si>
  <si>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</si>
  <si>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</si>
  <si>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</si>
  <si>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</si>
  <si>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</si>
  <si>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</si>
  <si>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</si>
  <si>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</si>
  <si>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</si>
  <si>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</si>
  <si>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</si>
  <si>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</si>
  <si>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</si>
  <si>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</si>
  <si>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</si>
  <si>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</si>
  <si>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</si>
  <si>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</si>
  <si>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</si>
  <si>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</si>
  <si>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</si>
  <si>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</si>
  <si>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</si>
  <si>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</si>
  <si>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</si>
  <si>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</si>
  <si>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</si>
  <si>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</si>
  <si>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</si>
  <si>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</si>
  <si>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</si>
  <si>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</si>
  <si>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</si>
  <si>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</si>
  <si>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</si>
  <si>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</si>
  <si>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</si>
  <si>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</si>
  <si>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</si>
  <si>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</si>
  <si>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</si>
  <si>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</si>
  <si>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</si>
  <si>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</si>
  <si>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</si>
  <si>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</si>
  <si>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</si>
  <si>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</si>
  <si>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</si>
  <si>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</si>
  <si>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</si>
  <si>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</si>
  <si>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</si>
  <si>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</si>
  <si>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</si>
  <si>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</si>
  <si>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</si>
  <si>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</si>
  <si>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</si>
  <si>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</si>
  <si>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</si>
  <si>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</si>
  <si>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</si>
  <si>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</si>
  <si>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</si>
  <si>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</si>
  <si>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</si>
  <si>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</si>
  <si>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</si>
  <si>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</si>
  <si>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</si>
  <si>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</si>
  <si>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</si>
  <si>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</si>
  <si>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</si>
  <si>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</si>
  <si>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</si>
  <si>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</si>
  <si>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</si>
  <si>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</si>
  <si>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</si>
  <si>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</si>
  <si>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</si>
  <si>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</si>
  <si>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</si>
  <si>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</si>
  <si>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</si>
  <si>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</si>
  <si>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</si>
  <si>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</si>
  <si>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</si>
  <si>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</si>
  <si>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</si>
  <si>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</si>
  <si>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</si>
  <si>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</si>
  <si>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</si>
  <si>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</si>
  <si>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</si>
  <si>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</si>
  <si>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</si>
  <si>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</si>
  <si>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</si>
  <si>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</si>
  <si>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</si>
  <si>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</si>
  <si>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</si>
  <si>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</si>
  <si>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</si>
  <si>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</si>
  <si>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</si>
  <si>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</si>
  <si>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</si>
  <si>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</si>
  <si>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</si>
  <si>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</si>
  <si>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</si>
  <si>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</si>
  <si>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</si>
  <si>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</si>
  <si>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</si>
  <si>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</si>
  <si>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</si>
  <si>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</si>
  <si>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</si>
  <si>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</si>
  <si>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</si>
  <si>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</si>
  <si>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</si>
  <si>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</si>
  <si>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</si>
  <si>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</si>
  <si>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</si>
  <si>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</si>
  <si>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</si>
  <si>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</si>
  <si>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</si>
  <si>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</si>
  <si>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</si>
  <si>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</si>
  <si>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</si>
  <si>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</si>
  <si>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</si>
  <si>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</si>
  <si>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</si>
  <si>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</si>
  <si>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</si>
  <si>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</si>
  <si>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</si>
  <si>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</si>
  <si>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</si>
  <si>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</si>
  <si>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</si>
  <si>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</si>
  <si>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</si>
  <si>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</si>
  <si>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</si>
  <si>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</si>
  <si>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</si>
  <si>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</si>
  <si>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</si>
  <si>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</si>
  <si>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</si>
  <si>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</si>
  <si>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</si>
  <si>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</si>
  <si>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</si>
  <si>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</si>
  <si>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</si>
  <si>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</si>
  <si>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</si>
  <si>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</si>
  <si>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</si>
  <si>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</si>
  <si>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</si>
  <si>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</si>
  <si>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</si>
  <si>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</si>
  <si>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</si>
  <si>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</si>
  <si>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</si>
  <si>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</si>
  <si>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</si>
  <si>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</si>
  <si>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</si>
  <si>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</si>
  <si>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</si>
  <si>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</si>
  <si>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</si>
  <si>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</si>
  <si>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</si>
  <si>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</si>
  <si>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</si>
  <si>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</si>
  <si>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</si>
  <si>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</si>
  <si>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</si>
  <si>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</si>
  <si>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</si>
  <si>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</si>
  <si>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</si>
  <si>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</si>
  <si>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</si>
  <si>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</si>
  <si>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</si>
  <si>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</si>
  <si>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</si>
  <si>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</si>
  <si>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</si>
  <si>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</si>
  <si>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</si>
  <si>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</si>
  <si>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</si>
  <si>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</si>
  <si>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</si>
  <si>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</si>
  <si>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</si>
  <si>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</si>
  <si>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</si>
  <si>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</si>
  <si>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</si>
  <si>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</si>
  <si>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</si>
  <si>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</si>
  <si>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</si>
  <si>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</si>
  <si>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</si>
  <si>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</si>
  <si>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</si>
  <si>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</si>
  <si>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</si>
  <si>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</si>
  <si>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</si>
  <si>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</si>
  <si>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</si>
  <si>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</si>
  <si>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</si>
  <si>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</si>
  <si>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</si>
  <si>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</si>
  <si>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</si>
  <si>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</si>
  <si>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</si>
  <si>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</si>
  <si>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</si>
  <si>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</si>
  <si>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</si>
  <si>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</si>
  <si>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</si>
  <si>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</si>
  <si>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</si>
  <si>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</si>
  <si>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</si>
  <si>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</si>
  <si>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</si>
  <si>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</si>
  <si>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</si>
  <si>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</si>
  <si>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</si>
  <si>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</si>
  <si>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</si>
  <si>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</si>
  <si>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</si>
  <si>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</si>
  <si>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</si>
  <si>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</si>
  <si>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</si>
  <si>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</si>
  <si>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</si>
  <si>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</si>
  <si>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</si>
  <si>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</si>
  <si>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</si>
  <si>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</si>
  <si>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</si>
  <si>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</si>
  <si>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</si>
  <si>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</si>
  <si>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</si>
  <si>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</si>
  <si>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</si>
  <si>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</si>
  <si>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</si>
  <si>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</si>
  <si>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</si>
  <si>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</si>
  <si>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</si>
  <si>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</si>
  <si>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</si>
  <si>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</si>
  <si>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</si>
  <si>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</si>
  <si>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</si>
  <si>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</si>
  <si>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</si>
  <si>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</si>
  <si>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</si>
  <si>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</si>
  <si>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</si>
  <si>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</si>
  <si>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</si>
  <si>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</si>
  <si>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</si>
  <si>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</si>
  <si>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</si>
  <si>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</si>
  <si>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</si>
  <si>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</si>
  <si>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</si>
  <si>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</si>
  <si>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</si>
  <si>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</si>
  <si>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</si>
  <si>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</si>
  <si>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</si>
  <si>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</si>
  <si>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</si>
  <si>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</si>
  <si>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</si>
  <si>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</si>
  <si>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</si>
  <si>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</si>
  <si>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</si>
  <si>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</si>
  <si>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</si>
  <si>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</si>
  <si>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</si>
  <si>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</si>
  <si>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</si>
  <si>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</si>
  <si>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</si>
  <si>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</si>
  <si>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</si>
  <si>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</si>
  <si>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</si>
  <si>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</si>
  <si>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</si>
  <si>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</si>
  <si>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</si>
  <si>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</si>
  <si>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</si>
  <si>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</si>
  <si>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</si>
  <si>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</si>
  <si>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</si>
  <si>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</si>
  <si>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</si>
  <si>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</si>
  <si>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</si>
  <si>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</si>
  <si>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</si>
  <si>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</si>
  <si>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</si>
  <si>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</si>
  <si>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</si>
  <si>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</si>
  <si>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</si>
  <si>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</si>
  <si>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</si>
  <si>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</si>
  <si>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</si>
  <si>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</si>
  <si>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</si>
  <si>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</si>
  <si>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</si>
  <si>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</si>
  <si>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</si>
  <si>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</si>
  <si>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</si>
  <si>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</si>
  <si>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</si>
  <si>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</si>
  <si>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</si>
  <si>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</si>
  <si>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</si>
  <si>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</si>
  <si>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</si>
  <si>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</si>
  <si>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</si>
  <si>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</si>
  <si>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</si>
  <si>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</si>
  <si>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</si>
  <si>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</si>
  <si>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</si>
  <si>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</si>
  <si>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</si>
  <si>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</si>
  <si>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</si>
  <si>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</si>
  <si>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</si>
  <si>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</si>
  <si>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</si>
  <si>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</si>
  <si>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</si>
  <si>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</si>
  <si>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</si>
  <si>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</si>
  <si>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</si>
  <si>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</si>
  <si>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</si>
  <si>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</si>
  <si>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</si>
  <si>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</si>
  <si>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</si>
  <si>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</si>
  <si>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</si>
  <si>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</si>
  <si>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</si>
  <si>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</si>
  <si>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</si>
  <si>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</si>
  <si>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</si>
  <si>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</si>
  <si>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</si>
  <si>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</si>
  <si>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</si>
  <si>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</si>
  <si>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</si>
  <si>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</si>
  <si>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</si>
  <si>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</si>
  <si>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</si>
  <si>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</si>
  <si>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</si>
  <si>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</si>
  <si>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</si>
  <si>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</si>
  <si>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</si>
  <si>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</si>
  <si>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</si>
  <si>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</si>
  <si>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</si>
  <si>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</si>
  <si>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</si>
  <si>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</si>
  <si>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</si>
  <si>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</si>
  <si>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</si>
  <si>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</si>
  <si>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</si>
  <si>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</si>
  <si>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</si>
  <si>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</si>
  <si>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</si>
  <si>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</si>
  <si>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</si>
  <si>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</si>
  <si>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</si>
  <si>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</si>
  <si>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</si>
  <si>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</si>
  <si>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</si>
  <si>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</si>
  <si>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</si>
  <si>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</si>
  <si>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</si>
  <si>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</si>
  <si>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</si>
  <si>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</si>
  <si>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</si>
  <si>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</si>
  <si>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</si>
  <si>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</si>
  <si>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</si>
  <si>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</si>
  <si>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</si>
  <si>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</si>
  <si>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</si>
  <si>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</si>
  <si>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</si>
  <si>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</si>
  <si>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</si>
  <si>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</si>
  <si>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</si>
  <si>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</si>
  <si>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</si>
  <si>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</si>
  <si>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</si>
  <si>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</si>
  <si>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</si>
  <si>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</si>
  <si>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</si>
  <si>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</si>
  <si>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</si>
  <si>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</si>
  <si>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</si>
  <si>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</si>
  <si>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</si>
  <si>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</si>
  <si>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</si>
  <si>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</si>
  <si>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</si>
  <si>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</si>
  <si>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</si>
  <si>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</si>
  <si>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</si>
  <si>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</si>
  <si>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</si>
  <si>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</si>
  <si>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</si>
  <si>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</si>
  <si>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</si>
  <si>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</si>
  <si>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</si>
  <si>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</si>
  <si>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</si>
  <si>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</si>
  <si>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</si>
  <si>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</si>
  <si>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</si>
  <si>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</si>
  <si>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</si>
  <si>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</si>
  <si>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</si>
  <si>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</si>
  <si>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</si>
  <si>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</si>
  <si>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</si>
  <si>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</si>
  <si>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</si>
  <si>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</si>
  <si>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</si>
  <si>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</si>
  <si>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</si>
  <si>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</si>
  <si>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</si>
  <si>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</si>
  <si>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</si>
  <si>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</si>
  <si>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</si>
  <si>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</si>
  <si>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</si>
  <si>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</si>
  <si>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</si>
  <si>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</si>
  <si>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</si>
  <si>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</si>
  <si>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</si>
  <si>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</si>
  <si>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</si>
  <si>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</si>
  <si>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</si>
  <si>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</si>
  <si>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</si>
  <si>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</si>
  <si>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</si>
  <si>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</si>
  <si>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</si>
  <si>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</si>
  <si>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</si>
  <si>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</si>
  <si>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</si>
  <si>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</si>
  <si>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</si>
  <si>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</si>
  <si>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</si>
  <si>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</si>
  <si>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</si>
  <si>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</si>
  <si>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</si>
  <si>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</si>
  <si>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</si>
  <si>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</si>
  <si>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</si>
  <si>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</si>
  <si>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</si>
  <si>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</si>
  <si>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</si>
  <si>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</si>
  <si>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</si>
  <si>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</si>
  <si>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</si>
  <si>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</si>
  <si>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</si>
  <si>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</si>
  <si>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</si>
  <si>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</si>
  <si>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</si>
  <si>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</si>
  <si>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</si>
  <si>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</si>
  <si>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</si>
  <si>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</si>
  <si>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</si>
  <si>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</si>
  <si>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</si>
  <si>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</si>
  <si>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</si>
  <si>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</si>
  <si>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</si>
  <si>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</si>
  <si>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</si>
  <si>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</si>
  <si>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</si>
  <si>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</si>
  <si>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</si>
  <si>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</si>
  <si>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</si>
  <si>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</si>
  <si>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</si>
  <si>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</si>
  <si>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</si>
  <si>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</si>
  <si>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</si>
  <si>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</si>
  <si>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</si>
  <si>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</si>
  <si>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</si>
  <si>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</si>
  <si>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</si>
  <si>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</si>
  <si>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</si>
  <si>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</si>
  <si>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</si>
  <si>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</si>
  <si>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</si>
  <si>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</si>
  <si>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</si>
  <si>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</si>
  <si>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</si>
  <si>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</si>
  <si>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</si>
  <si>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</si>
  <si>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</si>
  <si>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</si>
  <si>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</si>
  <si>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</si>
  <si>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</si>
  <si>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</si>
  <si>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</si>
  <si>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</si>
  <si>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</si>
  <si>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</si>
  <si>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</si>
  <si>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</si>
  <si>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</si>
  <si>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</si>
  <si>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</si>
  <si>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</si>
  <si>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</si>
  <si>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</si>
  <si>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</si>
  <si>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</si>
  <si>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</si>
  <si>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</si>
  <si>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</si>
  <si>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</si>
  <si>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</si>
  <si>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</si>
  <si>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</si>
  <si>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</si>
  <si>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</si>
  <si>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</si>
  <si>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</si>
  <si>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</si>
  <si>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</si>
  <si>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</si>
  <si>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</si>
  <si>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</si>
  <si>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</si>
  <si>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</si>
  <si>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</si>
  <si>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</si>
  <si>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</si>
  <si>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</si>
  <si>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</si>
  <si>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</si>
  <si>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</si>
  <si>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</si>
  <si>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</si>
  <si>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</si>
  <si>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</si>
  <si>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</si>
  <si>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</si>
  <si>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</si>
  <si>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</si>
  <si>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</si>
  <si>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</si>
  <si>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</si>
  <si>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</si>
  <si>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</si>
  <si>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</si>
  <si>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</si>
  <si>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</si>
  <si>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</si>
  <si>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</si>
  <si>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</si>
  <si>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</si>
  <si>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</si>
  <si>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</si>
  <si>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</si>
  <si>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</si>
  <si>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</si>
  <si>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</si>
  <si>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</si>
  <si>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</si>
  <si>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</si>
  <si>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</si>
  <si>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</si>
  <si>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</si>
  <si>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</si>
  <si>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</si>
  <si>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</si>
  <si>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</si>
  <si>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</si>
  <si>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</si>
  <si>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</si>
  <si>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</si>
  <si>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</si>
  <si>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</si>
  <si>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</si>
  <si>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</si>
  <si>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</si>
  <si>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</si>
  <si>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</si>
  <si>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</si>
  <si>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</si>
  <si>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</si>
  <si>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</si>
  <si>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</si>
  <si>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</si>
  <si>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</si>
  <si>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</si>
  <si>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</si>
  <si>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</si>
  <si>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</si>
  <si>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</si>
  <si>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</si>
  <si>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</si>
  <si>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</si>
  <si>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</si>
  <si>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</si>
  <si>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</si>
  <si>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</si>
  <si>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</si>
  <si>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</si>
  <si>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</si>
  <si>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</si>
  <si>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</si>
  <si>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</si>
  <si>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</si>
  <si>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</si>
  <si>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</si>
  <si>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</si>
  <si>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</si>
  <si>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</si>
  <si>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</si>
  <si>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</si>
  <si>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</si>
  <si>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</si>
  <si>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</si>
  <si>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</si>
  <si>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</si>
  <si>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</si>
  <si>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</si>
  <si>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</si>
  <si>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</si>
  <si>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</si>
  <si>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</si>
  <si>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</si>
  <si>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</si>
  <si>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</si>
  <si>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</si>
  <si>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</si>
  <si>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</si>
  <si>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</si>
  <si>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</si>
  <si>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</si>
  <si>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</si>
  <si>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</si>
  <si>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</si>
  <si>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</si>
  <si>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</si>
  <si>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</si>
  <si>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</si>
  <si>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</si>
  <si>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</si>
  <si>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</si>
  <si>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</si>
  <si>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</si>
  <si>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</si>
  <si>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</si>
  <si>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</si>
  <si>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</si>
  <si>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</si>
  <si>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</si>
  <si>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</si>
  <si>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</si>
  <si>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</si>
  <si>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</si>
  <si>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</si>
  <si>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</si>
  <si>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</si>
  <si>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</si>
  <si>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</si>
  <si>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</si>
  <si>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</si>
  <si>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</si>
  <si>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</si>
  <si>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</si>
  <si>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</si>
  <si>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</si>
  <si>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</si>
  <si>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</si>
  <si>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</si>
  <si>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</si>
  <si>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</si>
  <si>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</si>
  <si>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</si>
  <si>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</si>
  <si>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</si>
  <si>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</si>
  <si>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</si>
  <si>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</si>
  <si>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</si>
  <si>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</si>
  <si>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</si>
  <si>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</si>
  <si>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</si>
  <si>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</si>
  <si>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</si>
  <si>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</si>
  <si>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</si>
  <si>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</si>
  <si>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</si>
  <si>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</si>
  <si>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</si>
  <si>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</si>
  <si>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</si>
  <si>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</si>
  <si>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</si>
  <si>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</si>
  <si>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</si>
  <si>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</si>
  <si>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</si>
  <si>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</si>
  <si>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</si>
  <si>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</si>
  <si>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</si>
  <si>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</si>
  <si>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</si>
  <si>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</si>
  <si>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</si>
  <si>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</si>
  <si>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</si>
  <si>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</si>
  <si>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</si>
  <si>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</si>
  <si>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</si>
  <si>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</si>
  <si>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</si>
  <si>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</si>
  <si>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</si>
  <si>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</si>
  <si>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</si>
  <si>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</si>
  <si>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</si>
  <si>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</si>
  <si>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</si>
  <si>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</si>
  <si>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</si>
  <si>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</si>
  <si>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</si>
  <si>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</si>
  <si>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</si>
  <si>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</si>
  <si>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</si>
  <si>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</si>
  <si>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</si>
  <si>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</si>
  <si>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</si>
  <si>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</si>
  <si>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</si>
  <si>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</si>
  <si>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</si>
  <si>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</si>
  <si>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</si>
  <si>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</si>
  <si>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</si>
  <si>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</si>
  <si>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</si>
  <si>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</si>
  <si>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</si>
  <si>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</si>
  <si>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</si>
  <si>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</si>
  <si>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</si>
  <si>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</si>
  <si>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</si>
  <si>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</si>
  <si>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</si>
  <si>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</si>
  <si>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</si>
  <si>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</si>
  <si>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</si>
  <si>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</si>
  <si>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</si>
  <si>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</si>
  <si>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</si>
  <si>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</si>
  <si>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</si>
  <si>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</si>
  <si>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</si>
  <si>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</si>
  <si>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</si>
  <si>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</si>
  <si>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</si>
  <si>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</si>
  <si>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</si>
  <si>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</si>
  <si>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</si>
  <si>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</si>
  <si>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</si>
  <si>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</si>
  <si>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</si>
  <si>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</si>
  <si>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</si>
  <si>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</si>
  <si>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</si>
  <si>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</si>
  <si>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</si>
  <si>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</si>
  <si>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</si>
  <si>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</si>
  <si>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</si>
  <si>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</si>
  <si>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</si>
  <si>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</si>
  <si>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</si>
  <si>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</si>
  <si>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</si>
  <si>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</si>
  <si>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</si>
  <si>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</si>
  <si>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</si>
  <si>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</si>
  <si>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</si>
  <si>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</si>
  <si>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</si>
  <si>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</si>
  <si>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</si>
  <si>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</si>
  <si>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</si>
  <si>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</si>
  <si>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</si>
  <si>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</si>
  <si>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</si>
  <si>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</si>
  <si>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</si>
  <si>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</si>
  <si>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</si>
  <si>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</si>
  <si>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</si>
  <si>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</si>
  <si>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</si>
  <si>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</si>
  <si>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</si>
  <si>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</si>
  <si>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</si>
  <si>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</si>
  <si>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</si>
  <si>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</si>
  <si>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</si>
  <si>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</si>
  <si>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</si>
  <si>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</si>
  <si>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</si>
  <si>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</si>
  <si>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</si>
  <si>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</si>
  <si>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</si>
  <si>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</si>
  <si>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</si>
  <si>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</si>
  <si>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</si>
  <si>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</si>
  <si>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</si>
  <si>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</si>
  <si>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</si>
  <si>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</si>
  <si>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</si>
  <si>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</si>
  <si>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</si>
  <si>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</si>
  <si>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</si>
  <si>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</si>
  <si>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</si>
  <si>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</si>
  <si>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</si>
  <si>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</si>
  <si>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</si>
  <si>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</si>
  <si>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</si>
  <si>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</si>
  <si>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</si>
  <si>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</si>
  <si>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</si>
  <si>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</si>
  <si>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</si>
  <si>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</si>
  <si>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</si>
  <si>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</si>
  <si>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</si>
  <si>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</si>
  <si>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</si>
  <si>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</si>
  <si>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</si>
  <si>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</si>
  <si>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</si>
  <si>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</si>
  <si>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</si>
  <si>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</si>
  <si>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</si>
  <si>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</si>
  <si>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</si>
  <si>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</si>
  <si>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</si>
  <si>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</si>
  <si>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</si>
  <si>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</si>
  <si>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</si>
  <si>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</si>
  <si>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</si>
  <si>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</si>
  <si>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</si>
  <si>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</si>
  <si>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</si>
  <si>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</si>
  <si>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</si>
  <si>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</si>
  <si>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</si>
  <si>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</si>
  <si>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</si>
  <si>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</si>
  <si>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</si>
  <si>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</si>
  <si>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</si>
  <si>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</si>
  <si>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</si>
  <si>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</si>
  <si>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</si>
  <si>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</si>
  <si>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</si>
  <si>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</si>
  <si>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</si>
  <si>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</si>
  <si>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</si>
  <si>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</si>
  <si>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</si>
  <si>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</si>
  <si>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</si>
  <si>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</si>
  <si>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</si>
  <si>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</si>
  <si>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</si>
  <si>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</si>
  <si>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</si>
  <si>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</si>
  <si>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</si>
  <si>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</si>
  <si>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</si>
  <si>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</si>
  <si>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</si>
  <si>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</si>
  <si>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</si>
  <si>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</si>
  <si>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</si>
  <si>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</si>
  <si>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</si>
  <si>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</si>
  <si>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</si>
  <si>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</si>
  <si>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</si>
  <si>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</si>
  <si>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</si>
  <si>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</si>
  <si>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</si>
  <si>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</si>
  <si>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</si>
  <si>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</si>
  <si>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</si>
  <si>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</si>
  <si>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</si>
  <si>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</si>
  <si>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</si>
  <si>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</si>
  <si>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</si>
  <si>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</si>
  <si>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</si>
  <si>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</si>
  <si>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</si>
  <si>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</si>
  <si>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</si>
  <si>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</si>
  <si>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</si>
  <si>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</si>
  <si>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</si>
  <si>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</si>
  <si>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</si>
  <si>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</si>
  <si>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</si>
  <si>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</si>
  <si>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</si>
  <si>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</si>
  <si>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</si>
  <si>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</si>
  <si>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</si>
  <si>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</si>
  <si>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</si>
  <si>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</si>
  <si>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</si>
  <si>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</si>
  <si>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</si>
  <si>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</si>
  <si>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</si>
  <si>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</si>
  <si>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</si>
  <si>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</si>
  <si>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</si>
  <si>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</si>
  <si>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</si>
  <si>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</si>
  <si>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</si>
  <si>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</si>
  <si>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</si>
  <si>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</si>
  <si>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</si>
  <si>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</si>
  <si>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</si>
  <si>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</si>
  <si>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</si>
  <si>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</si>
  <si>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</si>
  <si>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</si>
  <si>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</si>
  <si>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</si>
  <si>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</si>
  <si>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</si>
  <si>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</si>
  <si>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</si>
  <si>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</si>
  <si>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</si>
  <si>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</si>
  <si>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</si>
  <si>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</si>
  <si>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</si>
  <si>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</si>
  <si>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</si>
  <si>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</si>
  <si>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</si>
  <si>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</si>
  <si>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</si>
  <si>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</si>
  <si>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</si>
  <si>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</si>
  <si>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</si>
  <si>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</si>
  <si>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</si>
  <si>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</si>
  <si>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</si>
  <si>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</si>
  <si>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</si>
  <si>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</si>
  <si>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</si>
  <si>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</si>
  <si>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</si>
  <si>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</si>
  <si>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</si>
  <si>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</si>
  <si>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</si>
  <si>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</si>
  <si>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</si>
  <si>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</si>
  <si>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</si>
  <si>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</si>
  <si>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</si>
  <si>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</si>
  <si>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</si>
  <si>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</si>
  <si>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</si>
  <si>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</si>
  <si>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</si>
  <si>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</si>
  <si>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</si>
  <si>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</si>
  <si>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</si>
  <si>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</si>
  <si>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</si>
  <si>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</si>
  <si>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</si>
  <si>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</si>
  <si>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</si>
  <si>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</si>
  <si>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</si>
  <si>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</si>
  <si>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</si>
  <si>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</si>
  <si>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</si>
  <si>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</si>
  <si>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</si>
  <si>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</si>
  <si>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</si>
  <si>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</si>
  <si>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</si>
  <si>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</si>
  <si>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</si>
  <si>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</si>
  <si>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</si>
  <si>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</si>
  <si>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</si>
  <si>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</si>
  <si>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</si>
  <si>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</si>
  <si>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</si>
  <si>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</si>
  <si>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</si>
  <si>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</si>
  <si>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</si>
  <si>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</si>
  <si>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</si>
  <si>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</si>
  <si>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</si>
  <si>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</si>
  <si>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</si>
  <si>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</si>
  <si>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</si>
  <si>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</si>
  <si>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</si>
  <si>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</si>
  <si>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</si>
  <si>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</si>
  <si>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</si>
  <si>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</si>
  <si>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</si>
  <si>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</si>
  <si>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</si>
  <si>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</si>
  <si>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</si>
  <si>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</si>
  <si>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</si>
  <si>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</si>
  <si>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</si>
  <si>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</si>
  <si>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</si>
  <si>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</si>
  <si>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</si>
  <si>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</si>
  <si>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</si>
  <si>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</si>
  <si>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</si>
  <si>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</si>
  <si>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</si>
  <si>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</si>
  <si>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</si>
  <si>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</si>
  <si>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</si>
  <si>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</si>
  <si>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</si>
  <si>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</si>
  <si>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</si>
  <si>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</si>
  <si>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</si>
  <si>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</si>
  <si>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</si>
  <si>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</si>
  <si>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</si>
  <si>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</si>
  <si>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</si>
  <si>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</si>
  <si>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</si>
  <si>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</si>
  <si>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</si>
  <si>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</si>
  <si>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</si>
  <si>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</si>
  <si>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</si>
  <si>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</si>
  <si>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</si>
  <si>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</si>
  <si>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</si>
  <si>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</si>
  <si>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</si>
  <si>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</si>
  <si>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</si>
  <si>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</si>
  <si>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</si>
  <si>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</si>
  <si>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</si>
  <si>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</si>
  <si>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</si>
  <si>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</si>
  <si>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</si>
  <si>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</si>
  <si>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</si>
  <si>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</si>
  <si>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</si>
  <si>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</si>
  <si>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</si>
  <si>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</si>
  <si>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</si>
  <si>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</si>
  <si>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</si>
  <si>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</si>
  <si>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</si>
  <si>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</si>
  <si>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</si>
  <si>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</si>
  <si>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</si>
  <si>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</si>
  <si>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</si>
  <si>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</si>
  <si>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</si>
  <si>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</si>
  <si>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</si>
  <si>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</si>
  <si>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</si>
  <si>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</si>
  <si>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</si>
  <si>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</si>
  <si>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</si>
  <si>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</si>
  <si>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</si>
  <si>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</si>
  <si>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</si>
  <si>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</si>
  <si>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</si>
  <si>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</si>
  <si>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</si>
  <si>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</si>
  <si>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</si>
  <si>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</si>
  <si>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</si>
  <si>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</si>
  <si>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</si>
  <si>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</si>
  <si>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</si>
  <si>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</si>
  <si>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</si>
  <si>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</si>
  <si>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</si>
  <si>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</si>
  <si>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</si>
  <si>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</si>
  <si>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</si>
  <si>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</si>
  <si>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</si>
  <si>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</si>
  <si>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</si>
  <si>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</si>
  <si>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</si>
  <si>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</si>
  <si>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</si>
  <si>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</si>
  <si>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</si>
  <si>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</si>
  <si>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</si>
  <si>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</si>
  <si>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</si>
  <si>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</si>
  <si>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</si>
  <si>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</si>
  <si>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</si>
  <si>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</si>
  <si>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</si>
  <si>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</si>
  <si>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</si>
  <si>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</si>
  <si>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</si>
  <si>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</si>
  <si>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</si>
  <si>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</si>
  <si>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</si>
  <si>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</si>
  <si>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</si>
  <si>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</si>
  <si>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</si>
  <si>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</si>
  <si>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</si>
  <si>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</si>
  <si>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</si>
  <si>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</si>
  <si>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</si>
  <si>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</si>
  <si>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</si>
  <si>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</si>
  <si>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</si>
  <si>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</si>
  <si>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</si>
  <si>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</si>
  <si>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</si>
  <si>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</si>
  <si>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</si>
  <si>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</si>
  <si>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</si>
  <si>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</si>
  <si>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</si>
  <si>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</si>
  <si>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</si>
  <si>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</si>
  <si>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</si>
  <si>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</si>
  <si>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</si>
  <si>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</si>
  <si>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</si>
  <si>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</si>
  <si>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</si>
  <si>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</si>
  <si>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</si>
  <si>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</si>
  <si>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</si>
  <si>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</si>
  <si>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</si>
  <si>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</si>
  <si>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</si>
  <si>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</si>
  <si>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</si>
  <si>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</si>
  <si>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</si>
  <si>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</si>
  <si>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</si>
  <si>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</si>
  <si>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</si>
  <si>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</si>
  <si>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</si>
  <si>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</si>
  <si>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</si>
  <si>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</si>
  <si>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</si>
  <si>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</si>
  <si>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</si>
  <si>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</si>
  <si>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</si>
  <si>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</si>
  <si>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</si>
  <si>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</si>
  <si>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</si>
  <si>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</si>
  <si>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</si>
  <si>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</si>
  <si>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</si>
  <si>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</si>
  <si>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</si>
  <si>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</si>
  <si>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</si>
  <si>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</si>
  <si>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</si>
  <si>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</si>
  <si>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</si>
  <si>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</si>
  <si>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</si>
  <si>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</si>
  <si>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</si>
  <si>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</si>
  <si>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</si>
  <si>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</si>
  <si>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</si>
  <si>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</si>
  <si>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</si>
  <si>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</si>
  <si>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</si>
  <si>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</si>
  <si>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</si>
  <si>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</si>
  <si>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</si>
  <si>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</si>
  <si>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</si>
  <si>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</si>
  <si>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</si>
  <si>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</si>
  <si>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</si>
  <si>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</si>
  <si>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</si>
  <si>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</si>
  <si>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</si>
  <si>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</si>
  <si>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</si>
  <si>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</si>
  <si>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</si>
  <si>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</si>
  <si>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</si>
  <si>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</si>
  <si>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</si>
  <si>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</si>
  <si>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</si>
  <si>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</si>
  <si>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</si>
  <si>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</si>
  <si>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</si>
  <si>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</si>
  <si>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</si>
  <si>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</si>
  <si>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</si>
  <si>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</si>
  <si>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</si>
  <si>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</si>
  <si>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</si>
  <si>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</si>
  <si>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</si>
  <si>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</si>
  <si>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</si>
  <si>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</si>
  <si>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</si>
  <si>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</si>
  <si>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</si>
  <si>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</si>
  <si>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</si>
  <si>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</si>
  <si>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</si>
  <si>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</si>
  <si>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</si>
  <si>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</si>
  <si>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</si>
  <si>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</si>
  <si>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</si>
  <si>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</si>
  <si>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</si>
  <si>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</si>
  <si>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</si>
  <si>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</si>
  <si>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</si>
  <si>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</si>
  <si>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</si>
  <si>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</si>
  <si>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</si>
  <si>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</si>
  <si>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</si>
  <si>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</si>
  <si>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</si>
  <si>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</si>
  <si>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</si>
  <si>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</si>
  <si>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</si>
  <si>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</si>
  <si>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</si>
  <si>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</si>
  <si>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</si>
  <si>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</si>
  <si>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</si>
  <si>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</si>
  <si>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</si>
  <si>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</si>
  <si>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</si>
  <si>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</si>
  <si>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</si>
  <si>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</si>
  <si>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</si>
  <si>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</si>
  <si>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</si>
  <si>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</si>
  <si>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</si>
  <si>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</si>
  <si>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</si>
  <si>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</si>
  <si>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</si>
  <si>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</si>
  <si>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</si>
  <si>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</si>
  <si>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</si>
  <si>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</si>
  <si>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</si>
  <si>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</si>
  <si>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</si>
  <si>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</si>
  <si>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</si>
  <si>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</si>
  <si>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</si>
  <si>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</si>
  <si>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</si>
  <si>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</si>
  <si>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</si>
  <si>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</si>
  <si>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</si>
  <si>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</si>
  <si>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</si>
  <si>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</si>
  <si>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</si>
  <si>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</si>
  <si>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</si>
  <si>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</si>
  <si>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</si>
  <si>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</si>
  <si>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</si>
  <si>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</si>
  <si>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</si>
  <si>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</si>
  <si>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</si>
  <si>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</si>
  <si>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</si>
  <si>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</si>
  <si>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</si>
  <si>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</si>
  <si>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</si>
  <si>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</si>
  <si>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</si>
  <si>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</si>
  <si>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</si>
  <si>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</si>
  <si>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</si>
  <si>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</si>
  <si>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</si>
  <si>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</si>
  <si>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</si>
  <si>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</si>
  <si>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</si>
  <si>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</si>
  <si>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</si>
  <si>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</si>
  <si>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</si>
  <si>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</si>
  <si>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</si>
  <si>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</si>
  <si>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</si>
  <si>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</si>
  <si>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</si>
  <si>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</si>
  <si>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</si>
  <si>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</si>
  <si>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</si>
  <si>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</si>
  <si>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</si>
  <si>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</si>
  <si>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</si>
  <si>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</si>
  <si>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</si>
  <si>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</si>
  <si>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</si>
  <si>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</si>
  <si>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</si>
  <si>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</si>
  <si>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</si>
  <si>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</si>
  <si>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</si>
  <si>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</si>
  <si>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</si>
  <si>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</si>
  <si>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</si>
  <si>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</si>
  <si>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</si>
  <si>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</si>
  <si>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</si>
  <si>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</si>
  <si>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</si>
  <si>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</si>
  <si>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</si>
  <si>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</si>
  <si>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</si>
  <si>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</si>
  <si>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</si>
  <si>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</si>
  <si>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</si>
  <si>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</si>
  <si>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</si>
  <si>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</si>
  <si>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</si>
  <si>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</si>
  <si>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</si>
  <si>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</si>
  <si>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</si>
  <si>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</si>
  <si>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</si>
  <si>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</si>
  <si>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</si>
  <si>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</si>
  <si>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</si>
  <si>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</si>
  <si>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</si>
  <si>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</si>
  <si>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</si>
  <si>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</si>
  <si>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</si>
  <si>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</si>
  <si>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</si>
  <si>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</si>
  <si>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</si>
  <si>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</si>
  <si>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</si>
  <si>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</si>
  <si>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</si>
  <si>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</si>
  <si>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</si>
  <si>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</si>
  <si>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</si>
  <si>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</si>
  <si>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</si>
  <si>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</si>
  <si>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</si>
  <si>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</si>
  <si>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</si>
  <si>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</si>
  <si>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</si>
  <si>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</si>
  <si>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</si>
  <si>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</si>
  <si>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</si>
  <si>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</si>
  <si>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</si>
  <si>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</si>
  <si>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</si>
  <si>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</si>
  <si>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</si>
  <si>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</si>
  <si>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</si>
  <si>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</si>
  <si>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</si>
  <si>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</si>
  <si>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</si>
  <si>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</si>
  <si>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</si>
  <si>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</si>
  <si>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</si>
  <si>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</si>
  <si>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</si>
  <si>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</si>
  <si>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</si>
  <si>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</si>
  <si>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</si>
  <si>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</si>
  <si>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</si>
  <si>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</si>
  <si>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</si>
  <si>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</si>
  <si>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</si>
  <si>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</si>
  <si>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</si>
  <si>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</si>
  <si>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</si>
  <si>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</si>
  <si>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</si>
  <si>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</si>
  <si>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</si>
  <si>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</si>
  <si>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</si>
  <si>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</si>
  <si>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</si>
  <si>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</si>
  <si>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</si>
  <si>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</si>
  <si>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</si>
  <si>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</si>
  <si>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</si>
  <si>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</si>
  <si>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</si>
  <si>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</si>
  <si>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</si>
  <si>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</si>
  <si>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</si>
  <si>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</si>
  <si>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</si>
  <si>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</si>
  <si>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</si>
  <si>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</si>
  <si>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</si>
  <si>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</si>
  <si>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</si>
  <si>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</si>
  <si>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</si>
  <si>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</si>
  <si>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</si>
  <si>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</si>
  <si>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</si>
  <si>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</si>
  <si>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</si>
  <si>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</si>
  <si>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</si>
  <si>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</si>
  <si>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</si>
  <si>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</si>
  <si>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</si>
  <si>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</si>
  <si>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</si>
  <si>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</si>
  <si>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</si>
  <si>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</si>
  <si>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</si>
  <si>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</si>
  <si>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</si>
  <si>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</si>
  <si>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</si>
  <si>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</si>
  <si>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</si>
  <si>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</si>
  <si>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</si>
  <si>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</si>
  <si>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</si>
  <si>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</si>
  <si>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</si>
  <si>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</si>
  <si>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</si>
  <si>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</si>
  <si>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</si>
  <si>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</si>
  <si>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</si>
  <si>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</si>
  <si>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</si>
  <si>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</si>
  <si>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</si>
  <si>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</si>
  <si>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</si>
  <si>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</si>
  <si>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</si>
  <si>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</si>
  <si>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</si>
  <si>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</si>
  <si>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</si>
  <si>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</si>
  <si>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</si>
  <si>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</si>
  <si>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</si>
  <si>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</si>
  <si>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</si>
  <si>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</si>
  <si>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</si>
  <si>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</si>
  <si>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</si>
  <si>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</si>
  <si>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</si>
  <si>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</si>
  <si>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</si>
  <si>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</si>
  <si>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</si>
  <si>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</si>
  <si>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</si>
  <si>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</si>
  <si>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</si>
  <si>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</si>
  <si>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</si>
  <si>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</si>
  <si>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</si>
  <si>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</si>
  <si>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</si>
  <si>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</si>
  <si>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</si>
  <si>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</si>
  <si>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</si>
  <si>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</si>
  <si>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</si>
  <si>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</si>
  <si>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</si>
  <si>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</si>
  <si>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</si>
  <si>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</si>
  <si>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</si>
  <si>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</si>
  <si>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</si>
  <si>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</si>
  <si>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</si>
  <si>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</si>
  <si>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</si>
  <si>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</si>
  <si>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</si>
  <si>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</si>
  <si>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</si>
  <si>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</si>
  <si>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</si>
  <si>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</si>
  <si>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</si>
  <si>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</si>
  <si>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</si>
  <si>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</si>
  <si>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</si>
  <si>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</si>
  <si>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</si>
  <si>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</si>
  <si>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</si>
  <si>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</si>
  <si>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</si>
  <si>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</si>
  <si>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</si>
  <si>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</si>
  <si>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</si>
  <si>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</si>
  <si>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</si>
  <si>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</si>
  <si>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</si>
  <si>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</si>
  <si>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</si>
  <si>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</si>
  <si>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</si>
  <si>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</si>
  <si>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</si>
  <si>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</si>
  <si>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</si>
  <si>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</si>
  <si>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</si>
  <si>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</si>
  <si>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</si>
  <si>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</si>
  <si>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</si>
  <si>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</si>
  <si>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</si>
  <si>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</si>
  <si>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</si>
  <si>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</si>
  <si>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</si>
  <si>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</si>
  <si>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</si>
  <si>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</si>
  <si>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</si>
  <si>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</si>
  <si>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</si>
  <si>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</si>
  <si>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</si>
  <si>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</si>
  <si>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</si>
  <si>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</si>
  <si>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</si>
  <si>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</si>
  <si>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</si>
  <si>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</si>
  <si>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</si>
  <si>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</si>
  <si>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</si>
  <si>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</si>
  <si>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</si>
  <si>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</si>
  <si>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</si>
  <si>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</si>
  <si>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</si>
  <si>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</si>
  <si>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</si>
  <si>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</si>
  <si>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</si>
  <si>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</si>
  <si>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</si>
  <si>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</si>
  <si>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</si>
  <si>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</si>
  <si>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</si>
  <si>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</si>
  <si>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</si>
  <si>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</si>
  <si>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</si>
  <si>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</si>
  <si>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</si>
  <si>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</si>
  <si>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</si>
  <si>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</si>
  <si>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</si>
  <si>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</si>
  <si>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</si>
  <si>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</si>
  <si>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</si>
  <si>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</si>
  <si>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</si>
  <si>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</si>
  <si>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</si>
  <si>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</si>
  <si>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</si>
  <si>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</si>
  <si>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</si>
  <si>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</si>
  <si>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</si>
  <si>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</si>
  <si>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</si>
  <si>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</si>
  <si>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</si>
  <si>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</si>
  <si>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</si>
  <si>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</si>
  <si>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</si>
  <si>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</si>
  <si>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</si>
  <si>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</si>
  <si>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</si>
  <si>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</si>
  <si>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</si>
  <si>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</si>
  <si>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</si>
  <si>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</si>
  <si>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</si>
  <si>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</si>
  <si>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</si>
  <si>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</si>
  <si>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</si>
  <si>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</si>
  <si>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</si>
  <si>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</si>
  <si>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</si>
  <si>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</si>
  <si>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</si>
  <si>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</si>
  <si>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</si>
  <si>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</si>
  <si>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</si>
  <si>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</si>
  <si>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</si>
  <si>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</si>
  <si>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</si>
  <si>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</si>
  <si>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</si>
  <si>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</si>
  <si>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</si>
  <si>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</si>
  <si>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</si>
  <si>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</si>
  <si>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</si>
  <si>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</si>
  <si>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</si>
  <si>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</si>
  <si>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</si>
  <si>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</si>
  <si>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</si>
  <si>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</si>
  <si>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</si>
  <si>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</si>
  <si>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</si>
  <si>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</si>
  <si>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</si>
  <si>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</si>
  <si>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</si>
  <si>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</si>
  <si>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</si>
  <si>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</si>
  <si>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</si>
  <si>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</si>
  <si>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</si>
  <si>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</si>
  <si>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</si>
  <si>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</si>
  <si>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</si>
  <si>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</si>
  <si>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</si>
  <si>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</si>
  <si>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</si>
  <si>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</si>
  <si>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</si>
  <si>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</si>
  <si>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</si>
  <si>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</si>
  <si>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</si>
  <si>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</si>
  <si>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</si>
  <si>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</si>
  <si>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</si>
  <si>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</si>
  <si>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</si>
  <si>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</si>
  <si>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</si>
  <si>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</si>
  <si>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</si>
  <si>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</si>
  <si>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</si>
  <si>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</si>
  <si>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</si>
  <si>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</si>
  <si>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</si>
  <si>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</si>
  <si>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</si>
  <si>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</si>
  <si>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</si>
  <si>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</si>
  <si>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</si>
  <si>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</si>
  <si>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</si>
  <si>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</si>
  <si>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</si>
  <si>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</si>
  <si>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</si>
  <si>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</si>
  <si>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</si>
  <si>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</si>
  <si>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</si>
  <si>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</si>
  <si>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</si>
  <si>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</si>
  <si>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</si>
  <si>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</si>
  <si>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</si>
  <si>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</si>
  <si>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</si>
  <si>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</si>
  <si>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</si>
  <si>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</si>
  <si>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</si>
  <si>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</si>
  <si>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</si>
  <si>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</si>
  <si>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</si>
  <si>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</si>
  <si>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</si>
  <si>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</si>
  <si>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</si>
  <si>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</si>
  <si>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</si>
  <si>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</si>
  <si>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</si>
  <si>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</si>
  <si>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</si>
  <si>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</si>
  <si>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</si>
  <si>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</si>
  <si>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</si>
  <si>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</si>
  <si>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</si>
  <si>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</si>
  <si>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</si>
  <si>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</si>
  <si>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</si>
  <si>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</si>
  <si>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</si>
  <si>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</si>
  <si>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</si>
  <si>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</si>
  <si>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</si>
  <si>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</si>
  <si>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</si>
  <si>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</si>
  <si>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</si>
  <si>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</si>
  <si>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</si>
  <si>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</si>
  <si>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</si>
  <si>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</si>
  <si>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</si>
  <si>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</si>
  <si>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</si>
  <si>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</si>
  <si>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</si>
  <si>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</si>
  <si>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</si>
  <si>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</si>
  <si>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</si>
  <si>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</si>
  <si>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</si>
  <si>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</si>
  <si>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</si>
  <si>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</si>
  <si>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</si>
  <si>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</si>
  <si>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</si>
  <si>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</si>
  <si>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</si>
  <si>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</si>
  <si>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</si>
  <si>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</si>
  <si>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</si>
  <si>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</si>
  <si>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</si>
  <si>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</si>
  <si>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</si>
  <si>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</si>
  <si>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</si>
  <si>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</si>
  <si>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</si>
  <si>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</si>
  <si>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</si>
  <si>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</si>
  <si>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</si>
  <si>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</si>
  <si>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</si>
  <si>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</si>
  <si>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</si>
  <si>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</si>
  <si>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</si>
  <si>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</si>
  <si>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</si>
  <si>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</si>
  <si>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</si>
  <si>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</si>
  <si>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</si>
  <si>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</si>
  <si>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</si>
  <si>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</si>
  <si>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</si>
  <si>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</si>
  <si>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</si>
  <si>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</si>
  <si>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</si>
  <si>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</si>
  <si>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</si>
  <si>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</si>
  <si>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</si>
  <si>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</si>
  <si>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</si>
  <si>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</si>
  <si>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</si>
  <si>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</si>
  <si>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</si>
  <si>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</si>
  <si>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</si>
  <si>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</si>
  <si>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</si>
  <si>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</si>
  <si>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</si>
  <si>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</si>
  <si>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</si>
  <si>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</si>
  <si>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</si>
  <si>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</si>
  <si>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</si>
  <si>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</si>
  <si>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</si>
  <si>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</si>
  <si>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</si>
  <si>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</si>
  <si>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</si>
  <si>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</si>
  <si>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</si>
  <si>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</si>
  <si>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</si>
  <si>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</si>
  <si>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</si>
  <si>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</si>
  <si>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</si>
  <si>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</si>
  <si>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</si>
  <si>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</si>
  <si>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</si>
  <si>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</si>
  <si>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</si>
  <si>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</si>
  <si>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</si>
  <si>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</si>
  <si>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</si>
  <si>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</si>
  <si>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</si>
  <si>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</si>
  <si>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</si>
  <si>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</si>
  <si>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</si>
  <si>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</si>
  <si>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</si>
  <si>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</si>
  <si>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</si>
  <si>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</si>
  <si>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</si>
  <si>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</si>
  <si>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</si>
  <si>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</si>
  <si>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</si>
  <si>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</si>
  <si>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</si>
  <si>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</si>
  <si>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</si>
  <si>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</si>
  <si>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</si>
  <si>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</si>
  <si>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</si>
  <si>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</si>
  <si>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</si>
  <si>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</si>
  <si>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</si>
  <si>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</si>
  <si>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</si>
  <si>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</si>
  <si>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</si>
  <si>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</si>
  <si>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</si>
  <si>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</si>
  <si>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</si>
  <si>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</si>
  <si>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</si>
  <si>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</si>
  <si>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</si>
  <si>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</si>
  <si>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</si>
  <si>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</si>
  <si>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</si>
  <si>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</si>
  <si>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</si>
  <si>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</si>
  <si>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</si>
  <si>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</si>
  <si>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</si>
  <si>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</si>
  <si>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</si>
  <si>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</si>
  <si>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</si>
  <si>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</si>
  <si>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</si>
  <si>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</si>
  <si>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</si>
  <si>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</si>
  <si>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</si>
  <si>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</si>
  <si>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</si>
  <si>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</si>
  <si>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</si>
  <si>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</si>
  <si>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</si>
  <si>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</si>
  <si>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</si>
  <si>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</si>
  <si>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</si>
  <si>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</si>
  <si>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</si>
  <si>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</si>
  <si>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</si>
  <si>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</si>
  <si>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</si>
  <si>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</si>
  <si>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</si>
  <si>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</si>
  <si>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</si>
  <si>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</si>
  <si>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</si>
  <si>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</si>
  <si>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</si>
  <si>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</si>
  <si>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</si>
  <si>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</si>
  <si>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</si>
  <si>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</si>
  <si>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</si>
  <si>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</si>
  <si>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</si>
  <si>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</si>
  <si>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</si>
  <si>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</si>
  <si>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</si>
  <si>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</si>
  <si>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</si>
  <si>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</si>
  <si>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</si>
  <si>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</si>
  <si>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</si>
  <si>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</si>
  <si>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</si>
  <si>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</si>
  <si>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</si>
  <si>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</si>
  <si>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</si>
  <si>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</si>
  <si>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</si>
  <si>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</si>
  <si>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</si>
  <si>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</si>
  <si>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</si>
  <si>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</si>
  <si>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</si>
  <si>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</si>
  <si>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</si>
  <si>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</si>
  <si>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</si>
  <si>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</si>
  <si>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</si>
  <si>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</si>
  <si>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</si>
  <si>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</si>
  <si>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</si>
  <si>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</si>
  <si>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</si>
  <si>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</si>
  <si>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</si>
  <si>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</si>
  <si>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</si>
  <si>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</si>
  <si>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</si>
  <si>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</si>
  <si>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</si>
  <si>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</si>
  <si>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</si>
  <si>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</si>
  <si>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</si>
  <si>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</si>
  <si>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</si>
  <si>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</si>
  <si>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</si>
  <si>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</si>
  <si>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</si>
  <si>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</si>
  <si>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</si>
  <si>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</si>
  <si>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</si>
  <si>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</si>
  <si>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</si>
  <si>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</si>
  <si>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</si>
  <si>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</si>
  <si>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</si>
  <si>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</si>
  <si>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</si>
  <si>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</si>
  <si>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</si>
  <si>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</si>
  <si>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</si>
  <si>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</si>
  <si>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</si>
  <si>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</si>
  <si>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</si>
  <si>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</si>
  <si>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</si>
  <si>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</si>
  <si>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</si>
  <si>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</si>
  <si>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</si>
  <si>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</si>
  <si>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</si>
  <si>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</si>
  <si>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</si>
  <si>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</si>
  <si>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</si>
  <si>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</si>
  <si>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</si>
  <si>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</si>
  <si>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</si>
  <si>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</si>
  <si>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</si>
  <si>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</si>
  <si>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</si>
  <si>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</si>
  <si>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</si>
  <si>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</si>
  <si>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</si>
  <si>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</si>
  <si>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</si>
  <si>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</si>
  <si>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</si>
  <si>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</si>
  <si>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</si>
  <si>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</si>
  <si>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</si>
  <si>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</si>
  <si>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</si>
  <si>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</si>
  <si>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</si>
  <si>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</si>
  <si>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</si>
  <si>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</si>
  <si>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</si>
  <si>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</si>
  <si>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</si>
  <si>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</si>
  <si>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</si>
  <si>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</si>
  <si>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</si>
  <si>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</si>
  <si>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</si>
  <si>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</si>
  <si>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</si>
  <si>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</si>
  <si>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</si>
  <si>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</si>
  <si>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</si>
  <si>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</si>
  <si>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</si>
  <si>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</si>
  <si>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</si>
  <si>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</si>
  <si>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</si>
  <si>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</si>
  <si>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</si>
  <si>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</si>
  <si>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</si>
  <si>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</si>
  <si>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</si>
  <si>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</si>
  <si>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</si>
  <si>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</si>
  <si>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</si>
  <si>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</si>
  <si>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</si>
  <si>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</si>
  <si>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</si>
  <si>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</si>
  <si>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</si>
  <si>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</si>
  <si>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</si>
  <si>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</si>
  <si>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</si>
  <si>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</si>
  <si>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</si>
  <si>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</si>
  <si>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</si>
  <si>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</si>
  <si>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</si>
  <si>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</si>
  <si>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</si>
  <si>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</si>
  <si>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</si>
  <si>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</si>
  <si>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</si>
  <si>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</si>
  <si>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</si>
  <si>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</si>
  <si>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</si>
  <si>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</si>
  <si>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</si>
  <si>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</si>
  <si>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</si>
  <si>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</si>
  <si>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</si>
  <si>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</si>
  <si>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</si>
  <si>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</si>
  <si>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</si>
  <si>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</si>
  <si>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</si>
  <si>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</si>
  <si>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</si>
  <si>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</si>
  <si>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</si>
  <si>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</si>
  <si>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</si>
  <si>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</si>
  <si>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</si>
  <si>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</si>
  <si>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</si>
  <si>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</si>
  <si>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</si>
  <si>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</si>
  <si>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</si>
  <si>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</si>
  <si>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</si>
  <si>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</si>
  <si>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</si>
  <si>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</si>
  <si>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</si>
  <si>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</si>
  <si>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</si>
  <si>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</si>
  <si>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</si>
  <si>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</si>
  <si>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</si>
  <si>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</si>
  <si>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</si>
  <si>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</si>
  <si>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</si>
  <si>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</si>
  <si>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</si>
  <si>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</si>
  <si>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</si>
  <si>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</si>
  <si>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</si>
  <si>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</si>
  <si>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</si>
  <si>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</si>
  <si>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</si>
  <si>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</si>
  <si>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</si>
  <si>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</si>
  <si>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</si>
  <si>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</si>
  <si>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</si>
  <si>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</si>
  <si>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</si>
  <si>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</si>
  <si>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</si>
  <si>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</si>
  <si>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</si>
  <si>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</si>
  <si>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</si>
  <si>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</si>
  <si>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</si>
  <si>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</si>
  <si>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</si>
  <si>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</si>
  <si>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</si>
  <si>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</si>
  <si>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</si>
  <si>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</si>
  <si>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</si>
  <si>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</si>
  <si>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</si>
  <si>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</si>
  <si>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</si>
  <si>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</si>
  <si>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</si>
  <si>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</si>
  <si>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</si>
  <si>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</si>
  <si>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</si>
  <si>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</si>
  <si>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</si>
  <si>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</si>
  <si>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</si>
  <si>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</si>
  <si>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</si>
  <si>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</si>
  <si>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</si>
  <si>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</si>
  <si>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</si>
  <si>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</si>
  <si>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</si>
  <si>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</si>
  <si>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</si>
  <si>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</si>
  <si>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</si>
  <si>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</si>
  <si>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</si>
  <si>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</si>
  <si>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</si>
  <si>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</si>
  <si>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</si>
  <si>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</si>
  <si>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</si>
  <si>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</si>
  <si>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</si>
  <si>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</si>
  <si>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</si>
  <si>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</si>
  <si>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</si>
  <si>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</si>
  <si>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</si>
  <si>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</si>
  <si>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</si>
  <si>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</si>
  <si>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</si>
  <si>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</si>
  <si>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</si>
  <si>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</si>
  <si>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</si>
  <si>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</si>
  <si>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</si>
  <si>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</si>
  <si>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</si>
  <si>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</si>
  <si>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</si>
  <si>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</si>
  <si>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</si>
  <si>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</si>
  <si>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</si>
  <si>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</si>
  <si>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</si>
  <si>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</si>
  <si>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</si>
  <si>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</si>
  <si>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</si>
  <si>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</si>
  <si>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</si>
  <si>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</si>
  <si>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</si>
  <si>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</si>
  <si>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</si>
  <si>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</si>
  <si>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</si>
  <si>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</si>
  <si>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</si>
  <si>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</si>
  <si>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</si>
  <si>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</si>
  <si>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</si>
  <si>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</si>
  <si>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</si>
  <si>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</si>
  <si>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</si>
  <si>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</si>
  <si>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</si>
  <si>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</si>
  <si>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</si>
  <si>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</si>
  <si>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</si>
  <si>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</si>
  <si>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</si>
  <si>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</si>
  <si>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</si>
  <si>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</si>
  <si>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</si>
  <si>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</si>
  <si>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</si>
  <si>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</si>
  <si>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</si>
  <si>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</si>
  <si>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</si>
  <si>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</si>
  <si>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</si>
  <si>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</si>
  <si>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</si>
  <si>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</si>
  <si>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</si>
  <si>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</si>
  <si>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</si>
  <si>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</si>
  <si>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</si>
  <si>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</si>
  <si>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</si>
  <si>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</si>
  <si>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</si>
  <si>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</si>
  <si>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</si>
  <si>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</si>
  <si>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</si>
  <si>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</si>
  <si>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</si>
  <si>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</si>
  <si>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</si>
  <si>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</si>
  <si>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</si>
  <si>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</si>
  <si>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</si>
  <si>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</si>
  <si>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</si>
  <si>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</si>
  <si>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</si>
  <si>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</si>
  <si>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</si>
  <si>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</si>
  <si>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</si>
  <si>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</si>
  <si>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</si>
  <si>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</si>
  <si>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</si>
  <si>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</si>
  <si>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</si>
  <si>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</si>
  <si>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</si>
  <si>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</si>
  <si>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</si>
  <si>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</si>
  <si>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</si>
  <si>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</si>
  <si>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</si>
  <si>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</si>
  <si>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</si>
  <si>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</si>
  <si>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</si>
  <si>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</si>
  <si>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</si>
  <si>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</si>
  <si>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</si>
  <si>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</si>
  <si>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</si>
  <si>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</si>
  <si>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</si>
  <si>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</si>
  <si>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</si>
  <si>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</si>
  <si>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</si>
  <si>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</si>
  <si>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</si>
  <si>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</si>
  <si>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</si>
  <si>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</si>
  <si>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</si>
  <si>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</si>
  <si>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</si>
  <si>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</si>
  <si>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</si>
  <si>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</si>
  <si>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</si>
  <si>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</si>
  <si>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</si>
  <si>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</si>
  <si>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</si>
  <si>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</si>
  <si>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</si>
  <si>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</si>
  <si>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</si>
  <si>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</si>
  <si>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</si>
  <si>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</si>
  <si>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</si>
  <si>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</si>
  <si>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</si>
  <si>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</si>
  <si>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</si>
  <si>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</si>
  <si>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</si>
  <si>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</si>
  <si>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</si>
  <si>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</si>
  <si>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</si>
  <si>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</si>
  <si>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</si>
  <si>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</si>
  <si>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</si>
  <si>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</si>
  <si>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</si>
  <si>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</si>
  <si>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</si>
  <si>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</si>
  <si>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</si>
  <si>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</si>
  <si>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</si>
  <si>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</si>
  <si>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</si>
  <si>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</si>
  <si>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</si>
  <si>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</si>
  <si>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</si>
  <si>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</si>
  <si>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</si>
  <si>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</si>
  <si>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</si>
  <si>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</si>
  <si>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</si>
  <si>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</si>
  <si>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</si>
  <si>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</si>
  <si>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</si>
  <si>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</si>
  <si>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</si>
  <si>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</si>
  <si>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</si>
  <si>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</si>
  <si>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</si>
  <si>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</si>
  <si>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</si>
  <si>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</si>
  <si>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</si>
  <si>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</si>
  <si>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</si>
  <si>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</si>
  <si>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</si>
  <si>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</si>
  <si>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</si>
  <si>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</si>
  <si>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</si>
  <si>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</si>
  <si>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</si>
  <si>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</si>
  <si>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</si>
  <si>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</si>
  <si>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</si>
  <si>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</si>
  <si>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</si>
  <si>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</si>
  <si>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</si>
  <si>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</si>
  <si>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</si>
  <si>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</si>
  <si>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</si>
  <si>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</si>
  <si>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</si>
  <si>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</si>
  <si>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</si>
  <si>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</si>
  <si>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</si>
  <si>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</si>
  <si>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</si>
  <si>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</si>
  <si>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</si>
  <si>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</si>
  <si>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</si>
  <si>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</si>
  <si>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</si>
  <si>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</si>
  <si>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</si>
  <si>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</si>
  <si>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</si>
  <si>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</si>
  <si>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</si>
  <si>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</si>
  <si>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</si>
  <si>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</si>
  <si>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</si>
  <si>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</si>
  <si>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</si>
  <si>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</si>
  <si>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</si>
  <si>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</si>
  <si>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</si>
  <si>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</si>
  <si>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</si>
  <si>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</si>
  <si>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</si>
  <si>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</si>
  <si>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</si>
  <si>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</si>
  <si>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</si>
  <si>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</si>
  <si>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</si>
  <si>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</si>
  <si>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</si>
  <si>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</si>
  <si>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</si>
  <si>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</si>
  <si>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</si>
  <si>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</si>
  <si>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</si>
  <si>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</si>
  <si>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</si>
  <si>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</si>
  <si>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</si>
  <si>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</si>
  <si>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</si>
  <si>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</si>
  <si>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</si>
  <si>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</si>
  <si>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</si>
  <si>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</si>
  <si>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</si>
  <si>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</si>
  <si>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</si>
  <si>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</si>
  <si>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</si>
  <si>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</si>
  <si>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</si>
  <si>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</si>
  <si>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</si>
  <si>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</si>
  <si>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</si>
  <si>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</si>
  <si>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</si>
  <si>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</si>
  <si>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</si>
  <si>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</si>
  <si>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</si>
  <si>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</si>
  <si>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</si>
  <si>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</si>
  <si>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</si>
  <si>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</si>
  <si>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</si>
  <si>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</si>
  <si>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</si>
  <si>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</si>
  <si>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</si>
  <si>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</si>
  <si>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</si>
  <si>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</si>
  <si>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</si>
  <si>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</si>
  <si>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</si>
  <si>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</si>
  <si>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</si>
  <si>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</si>
  <si>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</si>
  <si>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</si>
  <si>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</si>
  <si>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</si>
  <si>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</si>
  <si>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</si>
  <si>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</si>
  <si>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</si>
  <si>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</si>
  <si>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</si>
  <si>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</si>
  <si>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</si>
  <si>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</si>
  <si>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</si>
  <si>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</si>
  <si>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</si>
  <si>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</si>
  <si>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</si>
  <si>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</si>
  <si>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</si>
  <si>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</si>
  <si>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</si>
  <si>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</si>
  <si>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</si>
  <si>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</si>
  <si>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</si>
  <si>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</si>
  <si>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</si>
  <si>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</si>
  <si>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</si>
  <si>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</si>
  <si>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</si>
  <si>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</si>
  <si>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</si>
  <si>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</si>
  <si>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</si>
  <si>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</si>
  <si>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</si>
  <si>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</si>
  <si>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</si>
  <si>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</si>
  <si>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</si>
  <si>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</si>
  <si>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</si>
  <si>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</si>
  <si>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</si>
  <si>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</si>
  <si>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</si>
  <si>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</si>
  <si>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</si>
  <si>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</si>
  <si>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</si>
  <si>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</si>
  <si>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</si>
  <si>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</si>
  <si>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</si>
  <si>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</si>
  <si>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</si>
  <si>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</si>
  <si>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</si>
  <si>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</si>
  <si>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</si>
  <si>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</si>
  <si>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</si>
  <si>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</si>
  <si>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</si>
  <si>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</si>
  <si>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</si>
  <si>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</si>
  <si>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</si>
  <si>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</si>
  <si>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</si>
  <si>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</si>
  <si>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</si>
  <si>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</si>
  <si>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</si>
  <si>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</si>
  <si>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</si>
  <si>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</si>
  <si>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</si>
  <si>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</si>
  <si>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</si>
  <si>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</si>
  <si>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</si>
  <si>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</si>
  <si>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</si>
  <si>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</si>
  <si>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</si>
  <si>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</si>
  <si>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</si>
  <si>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</si>
  <si>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</si>
  <si>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</si>
  <si>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</si>
  <si>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</si>
  <si>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</si>
  <si>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</si>
  <si>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</si>
  <si>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</si>
  <si>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</si>
  <si>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</si>
  <si>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</si>
  <si>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</si>
  <si>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</si>
  <si>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</si>
  <si>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</si>
  <si>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</si>
  <si>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</si>
  <si>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</si>
  <si>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</si>
  <si>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</si>
  <si>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</si>
  <si>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</si>
  <si>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</si>
  <si>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</si>
  <si>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</si>
  <si>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</si>
  <si>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</si>
  <si>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</si>
  <si>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</si>
  <si>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</si>
  <si>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</si>
  <si>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</si>
  <si>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</si>
  <si>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</si>
  <si>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</si>
  <si>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</si>
  <si>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</si>
  <si>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</si>
  <si>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</si>
  <si>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</si>
  <si>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</si>
  <si>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</si>
  <si>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</si>
  <si>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</si>
  <si>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</si>
  <si>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</si>
  <si>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</si>
  <si>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</si>
  <si>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</si>
  <si>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</si>
  <si>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</si>
  <si>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</si>
  <si>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</si>
  <si>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</si>
  <si>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</si>
  <si>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</si>
  <si>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</si>
  <si>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</si>
  <si>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</si>
  <si>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</si>
  <si>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</si>
  <si>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</si>
  <si>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</si>
  <si>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</si>
  <si>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</si>
  <si>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</si>
  <si>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</si>
  <si>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</si>
  <si>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</si>
  <si>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</si>
  <si>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</si>
  <si>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</si>
  <si>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</si>
  <si>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</si>
  <si>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</si>
  <si>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</si>
  <si>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</si>
  <si>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</si>
  <si>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</si>
  <si>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</si>
  <si>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</si>
  <si>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</si>
  <si>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</si>
  <si>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</si>
  <si>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</si>
  <si>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</si>
  <si>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</si>
  <si>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</si>
  <si>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</si>
  <si>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</si>
  <si>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</si>
  <si>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</si>
  <si>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</si>
  <si>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</si>
  <si>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</si>
  <si>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</si>
  <si>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</si>
  <si>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</si>
  <si>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</si>
  <si>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</si>
  <si>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</si>
  <si>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</si>
  <si>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</si>
  <si>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</si>
  <si>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</si>
  <si>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</si>
  <si>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</si>
  <si>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</si>
  <si>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</si>
  <si>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</si>
  <si>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</si>
  <si>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</si>
  <si>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</si>
  <si>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</si>
  <si>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</si>
  <si>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</si>
  <si>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</si>
  <si>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</si>
  <si>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</si>
  <si>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</si>
  <si>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</si>
  <si>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</si>
  <si>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</si>
  <si>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</si>
  <si>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</si>
  <si>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</si>
  <si>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</si>
  <si>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</si>
  <si>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</si>
  <si>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</si>
  <si>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</si>
  <si>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</si>
  <si>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</si>
  <si>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</si>
  <si>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</si>
  <si>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</si>
  <si>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</si>
  <si>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</si>
  <si>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</si>
  <si>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</si>
  <si>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</si>
  <si>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</si>
  <si>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</si>
  <si>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</si>
  <si>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</si>
  <si>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</si>
  <si>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</si>
  <si>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</si>
  <si>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</si>
  <si>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</si>
  <si>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</si>
  <si>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</si>
  <si>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</si>
  <si>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</si>
  <si>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</si>
  <si>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</si>
  <si>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</si>
  <si>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</si>
  <si>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</si>
  <si>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</si>
  <si>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</si>
  <si>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</si>
  <si>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</si>
  <si>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</si>
  <si>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</si>
  <si>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</si>
  <si>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</si>
  <si>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</si>
  <si>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</si>
  <si>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</si>
  <si>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</si>
  <si>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</si>
  <si>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</si>
  <si>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</si>
  <si>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</si>
  <si>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</si>
  <si>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</si>
  <si>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</si>
  <si>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</si>
  <si>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</si>
  <si>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</si>
  <si>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</si>
  <si>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</si>
  <si>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</si>
  <si>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</si>
  <si>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</si>
  <si>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</si>
  <si>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</si>
  <si>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</si>
  <si>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</si>
  <si>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</si>
  <si>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</si>
  <si>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</si>
  <si>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</si>
  <si>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</si>
  <si>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</si>
  <si>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</si>
  <si>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</si>
  <si>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</si>
  <si>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</si>
  <si>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</si>
  <si>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</si>
  <si>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</si>
  <si>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</si>
  <si>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</si>
  <si>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</si>
  <si>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</si>
  <si>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</si>
  <si>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</si>
  <si>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</si>
  <si>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</si>
  <si>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</si>
  <si>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</si>
  <si>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</si>
  <si>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</si>
  <si>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</si>
  <si>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</si>
  <si>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</si>
  <si>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</si>
  <si>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</si>
  <si>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</si>
  <si>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</si>
  <si>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</si>
  <si>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</si>
  <si>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</si>
  <si>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</si>
  <si>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</si>
  <si>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</si>
  <si>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</si>
  <si>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</si>
  <si>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</si>
  <si>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</si>
  <si>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</si>
  <si>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</si>
  <si>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</si>
  <si>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</si>
  <si>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</si>
  <si>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</si>
  <si>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</si>
  <si>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</si>
  <si>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</si>
  <si>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</si>
  <si>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</si>
  <si>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</si>
  <si>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</si>
  <si>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</si>
  <si>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</si>
  <si>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</si>
  <si>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</si>
  <si>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</si>
  <si>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</si>
  <si>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</si>
  <si>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</si>
  <si>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</si>
  <si>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</si>
  <si>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</si>
  <si>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</si>
  <si>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</si>
  <si>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</si>
  <si>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</si>
  <si>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</si>
  <si>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</si>
  <si>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</si>
  <si>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</si>
  <si>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</si>
  <si>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</si>
  <si>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</si>
  <si>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</si>
  <si>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</si>
  <si>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</si>
  <si>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</si>
  <si>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</si>
  <si>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</si>
  <si>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</si>
  <si>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</si>
  <si>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</si>
  <si>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</si>
  <si>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</si>
  <si>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</si>
  <si>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</si>
  <si>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</si>
  <si>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</si>
  <si>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</si>
  <si>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</si>
  <si>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</si>
  <si>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</si>
  <si>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</si>
  <si>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</si>
  <si>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</si>
  <si>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</si>
  <si>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</si>
  <si>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</si>
  <si>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</si>
  <si>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</si>
  <si>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</si>
  <si>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</si>
  <si>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</si>
  <si>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</si>
  <si>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</si>
  <si>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</si>
  <si>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</si>
  <si>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</si>
  <si>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</si>
  <si>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</si>
  <si>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</si>
  <si>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</si>
  <si>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</si>
  <si>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</si>
  <si>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</si>
  <si>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</si>
  <si>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</si>
  <si>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</si>
  <si>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</si>
  <si>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</si>
  <si>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</si>
  <si>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</si>
  <si>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</si>
  <si>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</si>
  <si>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</si>
  <si>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</si>
  <si>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</si>
  <si>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</si>
  <si>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</si>
  <si>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</si>
  <si>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</si>
  <si>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</si>
  <si>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</si>
  <si>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</si>
  <si>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</si>
  <si>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</si>
  <si>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</si>
  <si>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</si>
  <si>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</si>
  <si>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</si>
  <si>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</si>
  <si>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</si>
  <si>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</si>
  <si>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</si>
  <si>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</si>
  <si>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</si>
  <si>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</si>
  <si>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</si>
  <si>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</si>
  <si>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</si>
  <si>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</si>
  <si>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</si>
  <si>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</si>
  <si>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</si>
  <si>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</si>
  <si>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</si>
  <si>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</si>
  <si>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</si>
  <si>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</si>
  <si>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</si>
  <si>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</si>
  <si>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</si>
  <si>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</si>
  <si>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</si>
  <si>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</si>
  <si>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</si>
  <si>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</si>
  <si>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</si>
  <si>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</si>
  <si>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</si>
  <si>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</si>
  <si>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</si>
  <si>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</si>
  <si>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</si>
  <si>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</si>
  <si>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</si>
  <si>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</si>
  <si>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</si>
  <si>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</si>
  <si>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</si>
  <si>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</si>
  <si>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</si>
  <si>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</si>
  <si>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</si>
  <si>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</si>
  <si>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</si>
  <si>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</si>
  <si>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</si>
  <si>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</si>
  <si>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</si>
  <si>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</si>
  <si>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</si>
  <si>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</si>
  <si>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</si>
  <si>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</si>
  <si>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</si>
  <si>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</si>
  <si>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</si>
  <si>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</si>
  <si>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</si>
  <si>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</si>
  <si>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</si>
  <si>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</si>
  <si>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</si>
  <si>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</si>
  <si>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</si>
  <si>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</si>
  <si>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</si>
  <si>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</si>
  <si>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</si>
  <si>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</si>
  <si>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</si>
  <si>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</si>
  <si>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</si>
  <si>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</si>
  <si>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</si>
  <si>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</si>
  <si>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</si>
  <si>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</si>
  <si>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</si>
  <si>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</si>
  <si>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</si>
  <si>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</si>
  <si>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</si>
  <si>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</si>
  <si>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</si>
  <si>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</si>
  <si>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</si>
  <si>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</si>
  <si>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</si>
  <si>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</si>
  <si>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</si>
  <si>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</si>
  <si>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</si>
  <si>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</si>
  <si>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</si>
  <si>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</si>
  <si>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</si>
  <si>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</si>
  <si>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</si>
  <si>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</si>
  <si>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</si>
  <si>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</si>
  <si>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</si>
  <si>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</si>
  <si>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</si>
  <si>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</si>
  <si>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</si>
  <si>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</si>
  <si>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</si>
  <si>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</si>
  <si>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</si>
  <si>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</si>
  <si>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</si>
  <si>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</si>
  <si>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</si>
  <si>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</si>
  <si>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</si>
  <si>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</si>
  <si>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</si>
  <si>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</si>
  <si>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</si>
  <si>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</si>
  <si>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</si>
  <si>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</si>
  <si>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</si>
  <si>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</si>
  <si>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</si>
  <si>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</si>
  <si>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</si>
  <si>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</si>
  <si>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</si>
  <si>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</si>
  <si>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</si>
  <si>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</si>
  <si>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</si>
  <si>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</si>
  <si>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</si>
  <si>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</si>
  <si>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</si>
  <si>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</si>
  <si>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</si>
  <si>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</si>
  <si>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</si>
  <si>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</si>
  <si>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</si>
  <si>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</si>
  <si>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</si>
  <si>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</si>
  <si>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</si>
  <si>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</si>
  <si>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</si>
  <si>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</si>
  <si>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</si>
  <si>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</si>
  <si>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</si>
  <si>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</si>
  <si>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</si>
  <si>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</si>
  <si>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</si>
  <si>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</si>
  <si>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</si>
  <si>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</si>
  <si>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</si>
  <si>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</si>
  <si>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</si>
  <si>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</si>
  <si>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</si>
  <si>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</si>
  <si>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</si>
  <si>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</si>
  <si>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</si>
  <si>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</si>
  <si>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</si>
  <si>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</si>
  <si>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</si>
  <si>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</si>
  <si>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</si>
  <si>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</si>
  <si>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</si>
  <si>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</si>
  <si>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</si>
  <si>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</si>
  <si>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</si>
  <si>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</si>
  <si>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</si>
  <si>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</si>
  <si>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</si>
  <si>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</si>
  <si>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</si>
  <si>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</si>
  <si>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</si>
  <si>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</si>
  <si>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</si>
  <si>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</si>
  <si>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</si>
  <si>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</si>
  <si>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</si>
  <si>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</si>
  <si>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</si>
  <si>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</si>
  <si>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</si>
  <si>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</si>
  <si>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</si>
  <si>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</si>
  <si>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</si>
  <si>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</si>
  <si>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</si>
  <si>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</si>
  <si>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</si>
  <si>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</si>
  <si>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</si>
  <si>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</si>
  <si>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</si>
  <si>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</si>
  <si>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</si>
  <si>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</si>
  <si>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</si>
  <si>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</si>
  <si>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</si>
  <si>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</si>
  <si>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</si>
  <si>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</si>
  <si>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</si>
  <si>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</si>
  <si>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</si>
  <si>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</si>
  <si>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</si>
  <si>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</si>
  <si>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</si>
  <si>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</si>
  <si>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</si>
  <si>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</si>
  <si>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</si>
  <si>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</si>
  <si>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</si>
  <si>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</si>
  <si>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</si>
  <si>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</si>
  <si>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</si>
  <si>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</si>
  <si>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</si>
  <si>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</si>
  <si>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</si>
  <si>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</si>
  <si>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</si>
  <si>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</si>
  <si>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</si>
  <si>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</si>
  <si>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</si>
  <si>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</si>
  <si>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</si>
  <si>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</si>
  <si>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</si>
  <si>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</si>
  <si>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</si>
  <si>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</si>
  <si>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</si>
  <si>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</si>
  <si>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</si>
  <si>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</si>
  <si>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</si>
  <si>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</si>
  <si>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</si>
  <si>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</si>
  <si>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</si>
  <si>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</si>
  <si>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</si>
  <si>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</si>
  <si>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</si>
  <si>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</si>
  <si>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</si>
  <si>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</si>
  <si>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</si>
  <si>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</si>
  <si>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</si>
  <si>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</si>
  <si>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</si>
  <si>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</si>
  <si>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</si>
  <si>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</si>
  <si>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</si>
  <si>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</si>
  <si>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</si>
  <si>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</si>
  <si>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</si>
  <si>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</si>
  <si>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</si>
  <si>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</si>
  <si>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</si>
  <si>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</si>
  <si>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</si>
  <si>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</si>
  <si>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</si>
  <si>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</si>
  <si>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</si>
  <si>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</si>
  <si>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</si>
  <si>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</si>
  <si>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</si>
  <si>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</si>
  <si>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</si>
  <si>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</si>
  <si>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</si>
  <si>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</si>
  <si>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</si>
  <si>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</si>
  <si>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</si>
  <si>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</si>
  <si>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</si>
  <si>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</si>
  <si>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</si>
  <si>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</si>
  <si>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</si>
  <si>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</si>
  <si>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</si>
  <si>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</si>
  <si>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</si>
  <si>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</si>
  <si>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</si>
  <si>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</si>
  <si>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</si>
  <si>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</si>
  <si>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</si>
  <si>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</si>
  <si>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</si>
  <si>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</si>
  <si>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</si>
  <si>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</si>
  <si>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</si>
  <si>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</si>
  <si>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</si>
  <si>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</si>
  <si>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</si>
  <si>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</si>
  <si>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</si>
  <si>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</si>
  <si>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</si>
  <si>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</si>
  <si>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</si>
  <si>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</si>
  <si>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</si>
  <si>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</si>
  <si>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</si>
  <si>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</si>
  <si>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</si>
  <si>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</si>
  <si>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</si>
  <si>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</si>
  <si>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</si>
  <si>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</si>
  <si>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</si>
  <si>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</si>
  <si>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</si>
  <si>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</si>
  <si>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</si>
  <si>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</si>
  <si>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</si>
  <si>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</si>
  <si>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</si>
  <si>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</si>
  <si>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</si>
  <si>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</si>
  <si>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</si>
  <si>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</si>
  <si>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</si>
  <si>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</si>
  <si>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</si>
  <si>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</si>
  <si>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</si>
  <si>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</si>
  <si>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</si>
  <si>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</si>
  <si>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</si>
  <si>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</si>
  <si>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</si>
  <si>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</si>
  <si>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</si>
  <si>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</si>
  <si>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</si>
  <si>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</si>
  <si>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</si>
  <si>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</si>
  <si>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</si>
  <si>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</si>
  <si>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</si>
  <si>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</si>
  <si>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</si>
  <si>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</si>
  <si>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</si>
  <si>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</si>
  <si>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</si>
  <si>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</si>
  <si>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</si>
  <si>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</si>
  <si>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</si>
  <si>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</si>
  <si>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</si>
  <si>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</si>
  <si>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</si>
  <si>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</si>
  <si>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</si>
  <si>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</si>
  <si>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</si>
  <si>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</si>
  <si>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</si>
  <si>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</si>
  <si>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</si>
  <si>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</si>
  <si>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</si>
  <si>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</si>
  <si>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</si>
  <si>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</si>
  <si>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</si>
  <si>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</si>
  <si>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</si>
  <si>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</si>
  <si>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</si>
  <si>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</si>
  <si>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</si>
  <si>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</si>
  <si>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</si>
  <si>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</si>
  <si>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</si>
  <si>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</si>
  <si>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</si>
  <si>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</si>
  <si>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</si>
  <si>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</si>
  <si>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</si>
  <si>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</si>
  <si>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</si>
  <si>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</si>
  <si>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</si>
  <si>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</si>
  <si>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</si>
  <si>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</si>
  <si>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</si>
  <si>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</si>
  <si>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</si>
  <si>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</si>
  <si>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</si>
  <si>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</si>
  <si>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</si>
  <si>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</si>
  <si>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</si>
  <si>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</si>
  <si>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</si>
  <si>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</si>
  <si>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</si>
  <si>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</si>
  <si>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</si>
  <si>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</si>
  <si>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</si>
  <si>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</si>
  <si>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</si>
  <si>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</si>
  <si>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</si>
  <si>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</si>
  <si>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</si>
  <si>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</si>
  <si>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</si>
  <si>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</si>
  <si>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</si>
  <si>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</si>
  <si>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</si>
  <si>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</si>
  <si>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</si>
  <si>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</si>
  <si>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</si>
  <si>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</si>
  <si>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</si>
  <si>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</si>
  <si>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</si>
  <si>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</si>
  <si>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</si>
  <si>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</si>
  <si>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</si>
  <si>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</si>
  <si>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</si>
  <si>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</si>
  <si>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</si>
  <si>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</si>
  <si>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</si>
  <si>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</si>
  <si>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</si>
  <si>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</si>
  <si>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</si>
  <si>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</si>
  <si>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</si>
  <si>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</si>
  <si>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</si>
  <si>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</si>
  <si>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</si>
  <si>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</si>
  <si>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</si>
  <si>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</si>
  <si>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</si>
  <si>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</si>
  <si>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</si>
  <si>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</si>
  <si>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</si>
  <si>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</si>
  <si>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</si>
  <si>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</si>
  <si>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</si>
  <si>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</si>
  <si>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</si>
  <si>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</si>
  <si>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</si>
  <si>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</si>
  <si>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</si>
  <si>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</si>
  <si>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</si>
  <si>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</si>
  <si>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</si>
  <si>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</si>
  <si>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</si>
  <si>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</si>
  <si>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</si>
  <si>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</si>
  <si>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</si>
  <si>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</si>
  <si>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</si>
  <si>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</si>
  <si>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</si>
  <si>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</si>
  <si>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</si>
  <si>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</si>
  <si>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</si>
  <si>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</si>
  <si>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</si>
  <si>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</si>
  <si>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</si>
  <si>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</si>
  <si>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</si>
  <si>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</si>
  <si>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</si>
  <si>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</si>
  <si>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</si>
  <si>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</si>
  <si>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</si>
  <si>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</si>
  <si>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</si>
  <si>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</si>
  <si>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</si>
  <si>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</si>
  <si>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</si>
  <si>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</si>
  <si>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</si>
  <si>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</si>
  <si>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</si>
  <si>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</si>
  <si>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</si>
  <si>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</si>
  <si>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</si>
  <si>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</si>
  <si>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</si>
  <si>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</si>
  <si>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</si>
  <si>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</si>
  <si>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</si>
  <si>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</si>
  <si>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</si>
  <si>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</si>
  <si>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</si>
  <si>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</si>
  <si>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</si>
  <si>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</si>
  <si>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</si>
  <si>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</si>
  <si>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</si>
  <si>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</si>
  <si>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</si>
  <si>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</si>
  <si>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</si>
  <si>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</si>
  <si>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</si>
  <si>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</si>
  <si>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</si>
  <si>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</si>
  <si>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</si>
  <si>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</si>
  <si>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</si>
  <si>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</si>
  <si>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</si>
  <si>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</si>
  <si>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</si>
  <si>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</si>
  <si>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</si>
  <si>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</si>
  <si>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</si>
  <si>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</si>
  <si>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</si>
  <si>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</si>
  <si>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</si>
  <si>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</si>
  <si>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</si>
  <si>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</si>
  <si>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</si>
  <si>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</si>
  <si>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</si>
  <si>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</si>
  <si>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</si>
  <si>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</si>
  <si>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</si>
  <si>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</si>
  <si>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</si>
  <si>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</si>
  <si>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</si>
  <si>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</si>
  <si>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</si>
  <si>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</si>
  <si>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</si>
  <si>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</si>
  <si>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</si>
  <si>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</si>
  <si>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</si>
  <si>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</si>
  <si>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</si>
  <si>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</si>
  <si>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</si>
  <si>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</si>
  <si>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</si>
  <si>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</si>
  <si>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</si>
  <si>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</si>
  <si>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</si>
  <si>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</si>
  <si>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</si>
  <si>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</si>
  <si>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</si>
  <si>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</si>
  <si>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</si>
  <si>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</si>
  <si>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</si>
  <si>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</si>
  <si>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</si>
  <si>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</si>
  <si>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</si>
  <si>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</si>
  <si>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</si>
  <si>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</si>
  <si>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</si>
  <si>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</si>
  <si>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</si>
  <si>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</si>
  <si>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</si>
  <si>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</si>
  <si>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</si>
  <si>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</si>
  <si>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</si>
  <si>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</si>
  <si>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</si>
  <si>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</si>
  <si>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</si>
  <si>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</si>
  <si>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</si>
  <si>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</si>
  <si>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</si>
  <si>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</si>
  <si>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</si>
  <si>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</si>
  <si>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</si>
  <si>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</si>
  <si>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</si>
  <si>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</si>
  <si>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</si>
  <si>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</si>
  <si>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</si>
  <si>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</si>
  <si>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</si>
  <si>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</si>
  <si>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</si>
  <si>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</si>
  <si>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</si>
  <si>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</si>
  <si>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</si>
  <si>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</si>
  <si>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</si>
  <si>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</si>
  <si>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</si>
  <si>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</si>
  <si>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</si>
  <si>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</si>
  <si>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</si>
  <si>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</si>
  <si>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</si>
  <si>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</si>
  <si>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</si>
  <si>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</si>
  <si>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</si>
  <si>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</si>
  <si>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</si>
  <si>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</si>
  <si>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</si>
  <si>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</si>
  <si>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</si>
  <si>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</si>
  <si>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</si>
  <si>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</si>
  <si>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</si>
  <si>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</si>
  <si>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</si>
  <si>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</si>
  <si>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</si>
  <si>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</si>
  <si>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</si>
  <si>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</si>
  <si>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</si>
  <si>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</si>
  <si>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</si>
  <si>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</si>
  <si>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</si>
  <si>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</si>
  <si>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</si>
  <si>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</si>
  <si>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</si>
  <si>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</si>
  <si>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</si>
  <si>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</si>
  <si>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</si>
  <si>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</si>
  <si>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</si>
  <si>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</si>
  <si>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</si>
  <si>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</si>
  <si>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</si>
  <si>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</si>
  <si>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</si>
  <si>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</si>
  <si>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</si>
  <si>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</si>
  <si>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</si>
  <si>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</si>
  <si>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</si>
  <si>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</si>
  <si>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</si>
  <si>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</si>
  <si>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</si>
  <si>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</si>
  <si>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</si>
  <si>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</si>
  <si>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</si>
  <si>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</si>
  <si>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</si>
  <si>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</si>
  <si>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</si>
  <si>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</si>
  <si>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</si>
  <si>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</si>
  <si>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</si>
  <si>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</si>
  <si>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</si>
  <si>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</si>
  <si>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</si>
  <si>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</si>
  <si>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</si>
  <si>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</si>
  <si>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</si>
  <si>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</si>
  <si>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</si>
  <si>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</si>
  <si>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</si>
  <si>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</si>
  <si>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</si>
  <si>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</si>
  <si>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</si>
  <si>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</si>
  <si>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</si>
  <si>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</si>
  <si>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</si>
  <si>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</si>
  <si>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</si>
  <si>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</si>
  <si>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</si>
  <si>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</si>
  <si>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</si>
  <si>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</si>
  <si>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</si>
  <si>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</si>
  <si>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</si>
  <si>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</si>
  <si>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</si>
  <si>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</si>
  <si>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</si>
  <si>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</si>
  <si>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</si>
  <si>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</si>
  <si>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</si>
  <si>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</si>
  <si>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</si>
  <si>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</si>
  <si>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</si>
  <si>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</si>
  <si>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</si>
  <si>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</si>
  <si>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</si>
  <si>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</si>
  <si>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</si>
  <si>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</si>
  <si>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</si>
  <si>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</si>
  <si>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</si>
  <si>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</si>
  <si>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</si>
  <si>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</si>
  <si>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</si>
  <si>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</si>
  <si>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</si>
  <si>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</si>
  <si>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</si>
  <si>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</si>
  <si>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</si>
  <si>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</si>
  <si>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</si>
  <si>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</si>
  <si>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</si>
  <si>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</si>
  <si>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</si>
  <si>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</si>
  <si>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</si>
  <si>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</si>
  <si>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</si>
  <si>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</si>
  <si>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</si>
  <si>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</si>
  <si>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</si>
  <si>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</si>
  <si>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</si>
  <si>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</si>
  <si>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</si>
  <si>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</si>
  <si>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</si>
  <si>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</si>
  <si>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</si>
  <si>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</si>
  <si>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</si>
  <si>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</si>
  <si>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</si>
  <si>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</si>
  <si>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</si>
  <si>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</si>
  <si>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</si>
  <si>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</si>
  <si>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</si>
  <si>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</si>
  <si>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</si>
  <si>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</si>
  <si>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</si>
  <si>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</si>
  <si>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</si>
  <si>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</si>
  <si>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</si>
  <si>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</si>
  <si>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</si>
  <si>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</si>
  <si>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</si>
  <si>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</si>
  <si>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</si>
  <si>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</si>
  <si>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</si>
  <si>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</si>
  <si>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</si>
  <si>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</si>
  <si>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</si>
  <si>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</si>
  <si>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</si>
  <si>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</si>
  <si>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</si>
  <si>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</si>
  <si>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</si>
  <si>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</si>
  <si>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</si>
  <si>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</si>
  <si>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</si>
  <si>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</si>
  <si>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</si>
  <si>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</si>
  <si>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</si>
  <si>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</si>
  <si>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</si>
  <si>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</si>
  <si>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</si>
  <si>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</si>
  <si>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</si>
  <si>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</si>
  <si>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</si>
  <si>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</si>
  <si>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</si>
  <si>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</si>
  <si>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</si>
  <si>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</si>
  <si>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</si>
  <si>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</si>
  <si>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</si>
  <si>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</si>
  <si>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</si>
  <si>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</si>
  <si>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</si>
  <si>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</si>
  <si>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</si>
  <si>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</si>
  <si>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</si>
  <si>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</si>
  <si>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</si>
  <si>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</si>
  <si>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</si>
  <si>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</si>
  <si>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</si>
  <si>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</si>
  <si>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</si>
  <si>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</si>
  <si>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</si>
  <si>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</si>
  <si>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</si>
  <si>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</si>
  <si>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</si>
  <si>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</si>
  <si>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</si>
  <si>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</si>
  <si>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</si>
  <si>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</si>
  <si>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</si>
  <si>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</si>
  <si>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</si>
  <si>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</si>
  <si>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</si>
  <si>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</si>
  <si>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</si>
  <si>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</si>
  <si>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</si>
  <si>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</si>
  <si>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</si>
  <si>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</si>
  <si>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</si>
  <si>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</si>
  <si>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</si>
  <si>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</si>
  <si>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</si>
  <si>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</si>
  <si>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</si>
  <si>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</si>
  <si>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</si>
  <si>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</si>
  <si>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</si>
  <si>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</si>
  <si>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</si>
  <si>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</si>
  <si>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</si>
  <si>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</si>
  <si>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</si>
  <si>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</si>
  <si>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</si>
  <si>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</si>
  <si>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</si>
  <si>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</si>
  <si>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</si>
  <si>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</si>
  <si>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</si>
  <si>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</si>
  <si>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</si>
  <si>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</si>
  <si>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</si>
  <si>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</si>
  <si>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</si>
  <si>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</si>
  <si>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</si>
  <si>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</si>
  <si>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</si>
  <si>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</si>
  <si>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</si>
  <si>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</si>
  <si>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</si>
  <si>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</si>
  <si>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</si>
  <si>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</si>
  <si>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</si>
  <si>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</si>
  <si>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</si>
  <si>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</si>
  <si>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</si>
  <si>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</si>
  <si>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</si>
  <si>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</si>
  <si>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</si>
  <si>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</si>
  <si>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</si>
  <si>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</si>
  <si>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</si>
  <si>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</si>
  <si>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</si>
  <si>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</si>
  <si>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</si>
  <si>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</si>
  <si>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</si>
  <si>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</si>
  <si>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</si>
  <si>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</si>
  <si>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</si>
  <si>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</si>
  <si>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</si>
  <si>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</si>
  <si>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</si>
  <si>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</si>
  <si>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</si>
  <si>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</si>
  <si>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</si>
  <si>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</si>
  <si>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</si>
  <si>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</si>
  <si>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</si>
  <si>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</si>
  <si>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</si>
  <si>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</si>
  <si>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</si>
  <si>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</si>
  <si>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</si>
  <si>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</si>
  <si>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</si>
  <si>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</si>
  <si>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</si>
  <si>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</si>
  <si>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</si>
  <si>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</si>
  <si>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</si>
  <si>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</si>
  <si>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</si>
  <si>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</si>
  <si>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</si>
  <si>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</si>
  <si>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</si>
  <si>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</si>
  <si>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</si>
  <si>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</si>
  <si>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</si>
  <si>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</si>
  <si>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</si>
  <si>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</si>
  <si>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</si>
  <si>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</si>
  <si>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</si>
  <si>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</si>
  <si>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</si>
  <si>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</si>
  <si>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</si>
  <si>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</si>
  <si>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</si>
  <si>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</si>
  <si>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</si>
  <si>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</si>
  <si>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</si>
  <si>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</si>
  <si>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</si>
  <si>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</si>
  <si>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</si>
  <si>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</si>
  <si>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</si>
  <si>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</si>
  <si>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</si>
  <si>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</si>
  <si>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</si>
  <si>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</si>
  <si>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</si>
  <si>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</si>
  <si>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</si>
  <si>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</si>
  <si>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</si>
  <si>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</si>
  <si>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</si>
  <si>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</si>
  <si>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</si>
  <si>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</si>
  <si>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</si>
  <si>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</si>
  <si>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</si>
  <si>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</si>
  <si>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</si>
  <si>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</si>
  <si>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</si>
  <si>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</si>
  <si>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</si>
  <si>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</si>
  <si>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</si>
  <si>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</si>
  <si>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</si>
  <si>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</si>
  <si>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</si>
  <si>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</si>
  <si>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</si>
  <si>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</si>
  <si>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</si>
  <si>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</si>
  <si>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</si>
  <si>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</si>
  <si>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</si>
  <si>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</si>
  <si>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</si>
  <si>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</si>
  <si>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</si>
  <si>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</si>
  <si>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</si>
  <si>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</si>
  <si>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</si>
  <si>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</si>
  <si>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</si>
  <si>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</si>
  <si>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</si>
  <si>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</si>
  <si>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</si>
  <si>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</si>
  <si>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</si>
  <si>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</si>
  <si>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</si>
  <si>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</si>
  <si>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</si>
  <si>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</si>
  <si>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</si>
  <si>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</si>
  <si>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</si>
  <si>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</si>
  <si>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</si>
  <si>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</si>
  <si>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</si>
  <si>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</si>
  <si>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</si>
  <si>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</si>
  <si>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</si>
  <si>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</si>
  <si>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</si>
  <si>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</si>
  <si>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</si>
  <si>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</si>
  <si>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</si>
  <si>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</si>
  <si>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</si>
  <si>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</si>
  <si>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</si>
  <si>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</si>
  <si>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</si>
  <si>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</si>
  <si>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</si>
  <si>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</si>
  <si>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</si>
  <si>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</si>
  <si>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</si>
  <si>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</si>
  <si>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</si>
  <si>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</si>
  <si>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</si>
  <si>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</si>
  <si>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</si>
  <si>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</si>
  <si>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</si>
  <si>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</si>
  <si>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</si>
  <si>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</si>
  <si>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</si>
  <si>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</si>
  <si>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</si>
  <si>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</si>
  <si>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</si>
  <si>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</si>
  <si>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</si>
  <si>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</si>
  <si>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</si>
  <si>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</si>
  <si>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</si>
  <si>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</si>
  <si>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</si>
  <si>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</si>
  <si>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</si>
  <si>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</si>
  <si>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</si>
  <si>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</si>
  <si>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</si>
  <si>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</si>
  <si>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</si>
  <si>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</si>
  <si>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</si>
  <si>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</si>
  <si>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</si>
  <si>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</si>
  <si>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</si>
  <si>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</si>
  <si>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</si>
  <si>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</si>
  <si>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</si>
  <si>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</si>
  <si>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</si>
  <si>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</si>
  <si>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</si>
  <si>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</si>
  <si>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</si>
  <si>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</si>
  <si>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</si>
  <si>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</si>
  <si>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</si>
  <si>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</si>
  <si>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</si>
  <si>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</si>
  <si>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</si>
  <si>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</si>
  <si>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</si>
  <si>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</si>
  <si>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</si>
  <si>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</si>
  <si>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</si>
  <si>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</si>
  <si>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</si>
  <si>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</si>
  <si>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</si>
  <si>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</si>
  <si>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</si>
  <si>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</si>
  <si>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</si>
  <si>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</si>
  <si>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</si>
  <si>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</si>
  <si>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</si>
  <si>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</si>
  <si>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</si>
  <si>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</si>
  <si>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</si>
  <si>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</si>
  <si>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</si>
  <si>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</si>
  <si>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</si>
  <si>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</si>
  <si>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</si>
  <si>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</si>
  <si>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</si>
  <si>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</si>
  <si>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</si>
  <si>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</si>
  <si>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</si>
  <si>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</si>
  <si>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</si>
  <si>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</si>
  <si>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</si>
  <si>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</si>
  <si>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</si>
  <si>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</si>
  <si>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</si>
  <si>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</si>
  <si>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</si>
  <si>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</si>
  <si>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</si>
  <si>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</si>
  <si>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</si>
  <si>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</si>
  <si>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</si>
  <si>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</si>
  <si>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</si>
  <si>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</si>
  <si>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</si>
  <si>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</si>
  <si>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</si>
  <si>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</si>
  <si>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</si>
  <si>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</si>
  <si>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</si>
  <si>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</si>
  <si>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</si>
  <si>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</si>
  <si>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</si>
  <si>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</si>
  <si>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</si>
  <si>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</si>
  <si>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</si>
  <si>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</si>
  <si>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</si>
  <si>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</si>
  <si>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</si>
  <si>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</si>
  <si>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</si>
  <si>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</si>
  <si>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</si>
  <si>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</si>
  <si>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</si>
  <si>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</si>
  <si>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</si>
  <si>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</si>
  <si>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</si>
  <si>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</si>
  <si>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</si>
  <si>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</si>
  <si>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</si>
  <si>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</si>
  <si>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</si>
  <si>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</si>
  <si>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</si>
  <si>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</si>
  <si>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</si>
  <si>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</si>
  <si>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</si>
  <si>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</si>
  <si>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</si>
  <si>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</si>
  <si>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</si>
  <si>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</si>
  <si>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</si>
  <si>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</si>
  <si>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</si>
  <si>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</si>
  <si>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</si>
  <si>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</si>
  <si>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</si>
  <si>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</si>
  <si>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</si>
  <si>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</si>
  <si>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</si>
  <si>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</si>
  <si>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</si>
  <si>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</si>
  <si>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</si>
  <si>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</si>
  <si>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</si>
  <si>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</si>
  <si>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</si>
  <si>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</si>
  <si>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</si>
  <si>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</si>
  <si>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</si>
  <si>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</si>
  <si>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</si>
  <si>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</si>
  <si>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</si>
  <si>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</si>
  <si>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</si>
  <si>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</si>
  <si>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</si>
  <si>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</si>
  <si>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</si>
  <si>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</si>
  <si>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</si>
  <si>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</si>
  <si>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</si>
  <si>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</si>
  <si>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</si>
  <si>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</si>
  <si>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</si>
  <si>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</si>
  <si>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</si>
  <si>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</si>
  <si>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</si>
  <si>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</si>
  <si>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</si>
  <si>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</si>
  <si>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</si>
  <si>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</si>
  <si>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</si>
  <si>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</si>
  <si>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</si>
  <si>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</si>
  <si>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</si>
  <si>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</si>
  <si>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</si>
  <si>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</si>
  <si>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</si>
  <si>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</si>
  <si>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</si>
  <si>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</si>
  <si>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</si>
  <si>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</si>
  <si>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</si>
  <si>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</si>
  <si>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</si>
  <si>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</si>
  <si>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</si>
  <si>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</si>
  <si>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</si>
  <si>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</si>
  <si>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</si>
  <si>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</si>
  <si>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</si>
  <si>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</si>
  <si>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</si>
  <si>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</si>
  <si>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</si>
  <si>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</si>
  <si>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</si>
  <si>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</si>
  <si>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</si>
  <si>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</si>
  <si>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</si>
  <si>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</si>
  <si>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</si>
  <si>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</si>
  <si>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</si>
  <si>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</si>
  <si>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</si>
  <si>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</si>
  <si>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</si>
  <si>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</si>
  <si>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</si>
  <si>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</si>
  <si>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</si>
  <si>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</si>
  <si>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</si>
  <si>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</si>
  <si>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</si>
  <si>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</si>
  <si>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</si>
  <si>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</si>
  <si>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</si>
  <si>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</si>
  <si>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</si>
  <si>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</si>
  <si>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</si>
  <si>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</si>
  <si>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</si>
  <si>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</si>
  <si>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</si>
  <si>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</si>
  <si>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</si>
  <si>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</si>
  <si>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</si>
  <si>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</si>
  <si>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</si>
  <si>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</si>
  <si>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</si>
  <si>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</si>
  <si>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</si>
  <si>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</si>
  <si>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</si>
  <si>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</si>
  <si>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</si>
  <si>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</si>
  <si>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</si>
  <si>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</si>
  <si>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</si>
  <si>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</si>
  <si>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</si>
  <si>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</si>
  <si>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</si>
  <si>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</si>
  <si>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</si>
  <si>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</si>
  <si>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</si>
  <si>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</si>
  <si>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</si>
  <si>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</si>
  <si>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</si>
  <si>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</si>
  <si>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</si>
  <si>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</si>
  <si>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</si>
  <si>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</si>
  <si>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</si>
  <si>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</si>
  <si>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</si>
  <si>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</si>
  <si>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</si>
  <si>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</si>
  <si>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</si>
  <si>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</si>
  <si>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</si>
  <si>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</si>
  <si>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</si>
  <si>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</si>
  <si>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</si>
  <si>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</si>
  <si>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</si>
  <si>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</si>
  <si>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</si>
  <si>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</si>
  <si>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</si>
  <si>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</si>
  <si>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</si>
  <si>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</si>
  <si>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</si>
  <si>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</si>
  <si>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</si>
  <si>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</si>
  <si>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</si>
  <si>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</si>
  <si>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</si>
  <si>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</si>
  <si>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</si>
  <si>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</si>
  <si>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</si>
  <si>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</si>
  <si>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</si>
  <si>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</si>
  <si>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</si>
  <si>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</si>
  <si>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</si>
  <si>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</si>
  <si>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</si>
  <si>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</si>
  <si>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</si>
  <si>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</si>
  <si>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</si>
  <si>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</si>
  <si>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</si>
  <si>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</si>
  <si>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</si>
  <si>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</si>
  <si>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</si>
  <si>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</si>
  <si>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</si>
  <si>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</si>
  <si>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</si>
  <si>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</si>
  <si>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</si>
  <si>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</si>
  <si>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</si>
  <si>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</si>
  <si>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</si>
  <si>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</si>
  <si>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</si>
  <si>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</si>
  <si>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</si>
  <si>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</si>
  <si>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</si>
  <si>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</si>
  <si>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</si>
  <si>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</si>
  <si>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</si>
  <si>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</si>
  <si>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</si>
  <si>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</si>
  <si>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</si>
  <si>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</si>
  <si>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</si>
  <si>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</si>
  <si>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</si>
  <si>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</si>
  <si>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</si>
  <si>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</si>
  <si>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</si>
  <si>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</si>
  <si>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</si>
  <si>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</si>
  <si>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</si>
  <si>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</si>
  <si>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</si>
  <si>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</si>
  <si>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</si>
  <si>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</si>
  <si>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</si>
  <si>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</si>
  <si>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</si>
  <si>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</si>
  <si>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</si>
  <si>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</si>
  <si>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</si>
  <si>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</si>
  <si>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</si>
  <si>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</si>
  <si>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</si>
  <si>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</si>
  <si>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</si>
  <si>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</si>
  <si>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</si>
  <si>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</si>
  <si>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</si>
  <si>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</si>
  <si>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</si>
  <si>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</si>
  <si>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</si>
  <si>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</si>
  <si>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</si>
  <si>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</si>
  <si>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</si>
  <si>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</si>
  <si>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</si>
  <si>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</si>
  <si>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</si>
  <si>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</si>
  <si>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</si>
  <si>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</si>
  <si>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</si>
  <si>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</si>
  <si>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</si>
  <si>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</si>
  <si>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</si>
  <si>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</si>
  <si>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</si>
  <si>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</si>
  <si>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</si>
  <si>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</si>
  <si>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</si>
  <si>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</si>
  <si>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</si>
  <si>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</si>
  <si>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</si>
  <si>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</si>
  <si>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</si>
  <si>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</si>
  <si>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</si>
  <si>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</si>
  <si>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</si>
  <si>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</si>
  <si>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</si>
  <si>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</si>
  <si>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</si>
  <si>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</si>
  <si>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</si>
  <si>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</si>
  <si>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</si>
  <si>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</si>
  <si>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</si>
  <si>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</si>
  <si>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</si>
  <si>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</si>
  <si>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</si>
  <si>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</si>
  <si>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</si>
  <si>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</si>
  <si>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</si>
  <si>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</si>
  <si>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</si>
  <si>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</si>
  <si>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</si>
  <si>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</si>
  <si>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</si>
  <si>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</si>
  <si>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</si>
  <si>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</si>
  <si>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</si>
  <si>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</si>
  <si>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</si>
  <si>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</si>
  <si>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</si>
  <si>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</si>
  <si>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</si>
  <si>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</si>
  <si>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</si>
  <si>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</si>
  <si>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</si>
  <si>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</si>
  <si>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</si>
  <si>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</si>
  <si>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</si>
  <si>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</si>
  <si>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</si>
  <si>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</si>
  <si>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</si>
  <si>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</si>
  <si>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</si>
  <si>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</si>
  <si>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</si>
  <si>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</si>
  <si>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</si>
  <si>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</si>
  <si>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</si>
  <si>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</si>
  <si>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</si>
  <si>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</si>
  <si>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</si>
  <si>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</si>
  <si>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</si>
  <si>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</si>
  <si>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</si>
  <si>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</si>
  <si>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</si>
  <si>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</si>
  <si>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</si>
  <si>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</si>
  <si>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</si>
  <si>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</si>
  <si>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</si>
  <si>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</si>
  <si>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</si>
  <si>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</si>
  <si>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</si>
  <si>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</si>
  <si>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</si>
  <si>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</si>
  <si>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</si>
  <si>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</si>
  <si>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</si>
  <si>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</si>
  <si>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</si>
  <si>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</si>
  <si>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</si>
  <si>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</si>
  <si>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</si>
  <si>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</si>
  <si>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</si>
  <si>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</si>
  <si>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</si>
  <si>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</si>
  <si>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</si>
  <si>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</si>
  <si>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</si>
  <si>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</si>
  <si>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</si>
  <si>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</si>
  <si>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</si>
  <si>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</si>
  <si>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</si>
  <si>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</si>
  <si>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</si>
  <si>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</si>
  <si>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</si>
  <si>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</si>
  <si>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</si>
  <si>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</si>
  <si>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</si>
  <si>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</si>
  <si>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</si>
  <si>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</si>
  <si>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</si>
  <si>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</si>
  <si>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</si>
  <si>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</si>
  <si>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</si>
  <si>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</si>
  <si>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</si>
  <si>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</si>
  <si>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</si>
  <si>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</si>
  <si>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</si>
  <si>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</si>
  <si>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</si>
  <si>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</si>
  <si>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</si>
  <si>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</si>
  <si>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</si>
  <si>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</si>
  <si>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</si>
  <si>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</si>
  <si>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</si>
  <si>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</si>
  <si>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</si>
  <si>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</si>
  <si>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</si>
  <si>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</si>
  <si>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</si>
  <si>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</si>
  <si>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</si>
  <si>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</si>
  <si>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</si>
  <si>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</si>
  <si>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</si>
  <si>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</si>
  <si>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</si>
  <si>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</si>
  <si>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</si>
  <si>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</si>
  <si>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</si>
  <si>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</si>
  <si>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</si>
  <si>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</si>
  <si>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</si>
  <si>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</si>
  <si>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</si>
  <si>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</si>
  <si>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</si>
  <si>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</si>
  <si>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</si>
  <si>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</si>
  <si>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</si>
  <si>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</si>
  <si>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</si>
  <si>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</si>
  <si>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</si>
  <si>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</si>
  <si>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</si>
  <si>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</si>
  <si>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</si>
  <si>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</si>
  <si>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</si>
  <si>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</si>
  <si>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</si>
  <si>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</si>
  <si>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</si>
  <si>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</si>
  <si>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</si>
  <si>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</si>
  <si>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</si>
  <si>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</si>
  <si>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</si>
  <si>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</si>
  <si>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</si>
  <si>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</si>
  <si>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</si>
  <si>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</si>
  <si>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</si>
  <si>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</si>
  <si>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</si>
  <si>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</si>
  <si>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</si>
  <si>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</si>
  <si>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</si>
  <si>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</si>
  <si>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</si>
  <si>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</si>
  <si>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</si>
  <si>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</si>
  <si>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</si>
  <si>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</si>
  <si>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</si>
  <si>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</si>
  <si>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</si>
  <si>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</si>
  <si>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</si>
  <si>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</si>
  <si>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</si>
  <si>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</si>
  <si>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</si>
  <si>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</si>
  <si>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</si>
  <si>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</si>
  <si>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</si>
  <si>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</si>
  <si>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</si>
  <si>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</si>
  <si>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</si>
  <si>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</si>
  <si>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</si>
  <si>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</si>
  <si>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</si>
  <si>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</si>
  <si>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</si>
  <si>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</si>
  <si>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</si>
  <si>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</si>
  <si>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</si>
  <si>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</si>
  <si>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</si>
  <si>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</si>
  <si>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</si>
  <si>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</si>
  <si>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</si>
  <si>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</si>
  <si>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</si>
  <si>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</si>
  <si>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</si>
  <si>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</si>
  <si>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</si>
  <si>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</si>
  <si>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</si>
  <si>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</si>
  <si>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</si>
  <si>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</si>
  <si>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</si>
  <si>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</si>
  <si>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</si>
  <si>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</si>
  <si>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</si>
  <si>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</si>
  <si>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</si>
  <si>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</si>
  <si>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</si>
  <si>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</si>
  <si>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</si>
  <si>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</si>
  <si>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</si>
  <si>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</si>
  <si>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</si>
  <si>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</si>
  <si>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</si>
  <si>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</si>
  <si>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</si>
  <si>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</si>
  <si>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</si>
  <si>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</si>
  <si>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</si>
  <si>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</si>
  <si>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</si>
  <si>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</si>
  <si>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</si>
  <si>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</si>
  <si>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</si>
  <si>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</si>
  <si>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</si>
  <si>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</si>
  <si>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</si>
  <si>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</si>
  <si>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</si>
  <si>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</si>
  <si>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</si>
  <si>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</si>
  <si>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</si>
  <si>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</si>
  <si>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</si>
  <si>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</si>
  <si>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</si>
  <si>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</si>
  <si>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</si>
  <si>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</si>
  <si>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</si>
  <si>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</si>
  <si>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</si>
  <si>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</si>
  <si>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</si>
  <si>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</si>
  <si>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</si>
  <si>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</si>
  <si>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</si>
  <si>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</si>
  <si>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</si>
  <si>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</si>
  <si>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</si>
  <si>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</si>
  <si>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</si>
  <si>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</si>
  <si>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</si>
  <si>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</si>
  <si>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</si>
  <si>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</si>
  <si>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</si>
  <si>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</si>
  <si>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</si>
  <si>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</si>
  <si>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</si>
  <si>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</si>
  <si>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</si>
  <si>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</si>
  <si>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</si>
  <si>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</si>
  <si>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</si>
  <si>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</si>
  <si>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</si>
  <si>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</si>
  <si>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</si>
  <si>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</si>
  <si>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</si>
  <si>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</si>
  <si>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</si>
  <si>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</si>
  <si>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</si>
  <si>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</si>
  <si>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</si>
  <si>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</si>
  <si>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</si>
  <si>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</si>
  <si>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</si>
  <si>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</si>
  <si>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</si>
  <si>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</si>
  <si>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</si>
  <si>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</si>
  <si>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</si>
  <si>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</si>
  <si>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</si>
  <si>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</si>
  <si>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</si>
  <si>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</si>
  <si>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</si>
  <si>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</si>
  <si>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</si>
  <si>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</si>
  <si>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</si>
  <si>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</si>
  <si>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</si>
  <si>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</si>
  <si>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</si>
  <si>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</si>
  <si>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</si>
  <si>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</si>
  <si>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</si>
  <si>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</si>
  <si>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</si>
  <si>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</si>
  <si>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</si>
  <si>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</si>
  <si>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</si>
  <si>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</si>
  <si>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</si>
  <si>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</si>
  <si>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</si>
  <si>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</si>
  <si>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</si>
  <si>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</si>
  <si>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</si>
  <si>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</si>
  <si>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</si>
  <si>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</si>
  <si>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</si>
  <si>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</si>
  <si>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</si>
  <si>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</si>
  <si>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</si>
  <si>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</si>
  <si>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</si>
  <si>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</si>
  <si>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</si>
  <si>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</si>
  <si>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</si>
  <si>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</si>
  <si>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</si>
  <si>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</si>
  <si>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</si>
  <si>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</si>
  <si>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</si>
  <si>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</si>
  <si>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</si>
  <si>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</si>
  <si>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</si>
  <si>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</si>
  <si>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</si>
  <si>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</si>
  <si>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</si>
  <si>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</si>
  <si>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</si>
  <si>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</si>
  <si>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</si>
  <si>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</si>
  <si>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</si>
  <si>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</si>
  <si>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</si>
  <si>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</si>
  <si>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</si>
  <si>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</si>
  <si>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</si>
  <si>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</si>
  <si>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</si>
  <si>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</si>
  <si>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</si>
  <si>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</si>
  <si>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</si>
  <si>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</si>
  <si>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</si>
  <si>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</si>
  <si>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</si>
  <si>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</si>
  <si>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</si>
  <si>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</si>
  <si>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</si>
  <si>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</si>
  <si>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</si>
  <si>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</si>
  <si>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</si>
  <si>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</si>
  <si>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</si>
  <si>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</si>
  <si>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</si>
  <si>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</si>
  <si>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</si>
  <si>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</si>
  <si>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</si>
  <si>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</si>
  <si>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</si>
  <si>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</si>
  <si>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</si>
  <si>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</si>
  <si>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</si>
  <si>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</si>
  <si>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</si>
  <si>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</si>
  <si>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</si>
  <si>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</si>
  <si>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</si>
  <si>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</si>
  <si>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</si>
  <si>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</si>
  <si>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</si>
  <si>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</si>
  <si>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</si>
  <si>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</si>
  <si>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</si>
  <si>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</si>
  <si>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</si>
  <si>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</si>
  <si>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</si>
  <si>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</si>
  <si>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</si>
  <si>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</si>
  <si>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</si>
  <si>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</si>
  <si>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</si>
  <si>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</si>
  <si>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</si>
  <si>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</si>
  <si>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</si>
  <si>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</si>
  <si>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</si>
  <si>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</si>
  <si>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</si>
  <si>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</si>
  <si>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</si>
  <si>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</si>
  <si>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</si>
  <si>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</si>
  <si>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</si>
  <si>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</si>
  <si>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</si>
  <si>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</si>
  <si>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</si>
  <si>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</si>
  <si>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</si>
  <si>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</si>
  <si>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</si>
  <si>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</si>
  <si>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</si>
  <si>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</si>
  <si>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</si>
  <si>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</si>
  <si>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</si>
  <si>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</si>
  <si>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</si>
  <si>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</si>
  <si>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</si>
  <si>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</si>
  <si>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</si>
  <si>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</si>
  <si>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</si>
  <si>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</si>
  <si>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</si>
  <si>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</si>
  <si>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</si>
  <si>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</si>
  <si>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</si>
  <si>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</si>
  <si>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</si>
  <si>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</si>
  <si>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</si>
  <si>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</si>
  <si>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</si>
  <si>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</si>
  <si>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</si>
  <si>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</si>
  <si>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</si>
  <si>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</si>
  <si>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</si>
  <si>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</si>
  <si>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</si>
  <si>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</si>
  <si>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</si>
  <si>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</si>
  <si>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</si>
  <si>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</si>
  <si>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</si>
  <si>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</si>
  <si>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</si>
  <si>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</si>
  <si>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</si>
  <si>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</si>
  <si>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</si>
  <si>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</si>
  <si>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</si>
  <si>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</si>
  <si>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</si>
  <si>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</si>
  <si>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</si>
  <si>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</si>
  <si>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</si>
  <si>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</si>
  <si>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</si>
  <si>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</si>
  <si>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</si>
  <si>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</si>
  <si>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</si>
  <si>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</si>
  <si>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</si>
  <si>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</si>
  <si>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</si>
  <si>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</si>
  <si>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</si>
  <si>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</si>
  <si>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</si>
  <si>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</si>
  <si>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</si>
  <si>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</si>
  <si>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</si>
  <si>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</si>
  <si>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</si>
  <si>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</si>
  <si>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</si>
  <si>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</si>
  <si>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</si>
  <si>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</si>
  <si>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</si>
  <si>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</si>
  <si>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</si>
  <si>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</si>
  <si>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</si>
  <si>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</si>
  <si>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</si>
  <si>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</si>
  <si>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</si>
  <si>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</si>
  <si>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</si>
  <si>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</si>
  <si>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</si>
  <si>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</si>
  <si>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</si>
  <si>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</si>
  <si>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</si>
  <si>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</si>
  <si>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</si>
  <si>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</si>
  <si>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</si>
  <si>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</si>
  <si>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</si>
  <si>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</si>
  <si>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</si>
  <si>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</si>
  <si>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</si>
  <si>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</si>
  <si>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</si>
  <si>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</si>
  <si>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</si>
  <si>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</si>
  <si>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</si>
  <si>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</si>
  <si>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</si>
  <si>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</si>
  <si>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</si>
  <si>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</si>
  <si>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</si>
  <si>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</si>
  <si>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</si>
  <si>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</si>
  <si>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</si>
  <si>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</si>
  <si>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</si>
  <si>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</si>
  <si>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</si>
  <si>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</si>
  <si>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</si>
  <si>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</si>
  <si>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</si>
  <si>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</si>
  <si>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</si>
  <si>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</si>
  <si>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</si>
  <si>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</si>
  <si>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</si>
  <si>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</si>
  <si>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</si>
  <si>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</si>
  <si>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</si>
  <si>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</si>
  <si>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</si>
  <si>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</si>
  <si>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</si>
  <si>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</si>
  <si>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</si>
  <si>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</si>
  <si>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</si>
  <si>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</si>
  <si>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</si>
  <si>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</si>
  <si>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</si>
  <si>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</si>
  <si>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</si>
  <si>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</si>
  <si>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</si>
  <si>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</si>
  <si>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</si>
  <si>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</si>
  <si>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</si>
  <si>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</si>
  <si>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</si>
  <si>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</si>
  <si>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</si>
  <si>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</si>
  <si>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</si>
  <si>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</si>
  <si>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</si>
  <si>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</si>
  <si>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</si>
  <si>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</si>
  <si>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</si>
  <si>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</si>
  <si>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</si>
  <si>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</si>
  <si>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</si>
  <si>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</si>
  <si>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</si>
  <si>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</si>
  <si>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</si>
  <si>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</si>
  <si>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</si>
  <si>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</si>
  <si>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</si>
  <si>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</si>
  <si>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</si>
  <si>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</si>
  <si>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</si>
  <si>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</si>
  <si>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</si>
  <si>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</si>
  <si>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</si>
  <si>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</si>
  <si>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</si>
  <si>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</si>
  <si>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</si>
  <si>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</si>
  <si>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</si>
  <si>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</si>
  <si>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</si>
  <si>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</si>
  <si>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</si>
  <si>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</si>
  <si>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</si>
  <si>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</si>
  <si>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</si>
  <si>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</si>
  <si>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</si>
  <si>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</si>
  <si>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</si>
  <si>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</si>
  <si>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</si>
  <si>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</si>
  <si>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</si>
  <si>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</si>
  <si>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</si>
  <si>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</si>
  <si>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</si>
  <si>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</si>
  <si>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</si>
  <si>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</si>
  <si>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</si>
  <si>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</si>
  <si>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</si>
  <si>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</si>
  <si>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</si>
  <si>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</si>
  <si>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</si>
  <si>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</si>
  <si>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</si>
  <si>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</si>
  <si>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</si>
  <si>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</si>
  <si>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</si>
  <si>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</si>
  <si>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</si>
  <si>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</si>
  <si>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</si>
  <si>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</si>
  <si>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</si>
  <si>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</si>
  <si>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</si>
  <si>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</si>
  <si>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</si>
  <si>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</si>
  <si>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</si>
  <si>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</si>
  <si>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</si>
  <si>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</si>
  <si>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</si>
  <si>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</si>
  <si>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</si>
  <si>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</si>
  <si>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</si>
  <si>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</si>
  <si>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</si>
  <si>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</si>
  <si>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</si>
  <si>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</si>
  <si>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</si>
  <si>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</si>
  <si>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</si>
  <si>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</si>
  <si>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</si>
  <si>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</si>
  <si>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</si>
  <si>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</si>
  <si>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</si>
  <si>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</si>
  <si>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</si>
  <si>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</si>
  <si>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</si>
  <si>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</si>
  <si>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</si>
  <si>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</si>
  <si>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</si>
  <si>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</si>
  <si>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</si>
  <si>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</si>
  <si>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</si>
  <si>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</si>
  <si>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</si>
  <si>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</si>
  <si>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</si>
  <si>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</si>
  <si>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</si>
  <si>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</si>
  <si>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</si>
  <si>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</si>
  <si>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</si>
  <si>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</si>
  <si>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</si>
  <si>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</si>
  <si>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</si>
  <si>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</si>
  <si>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</si>
  <si>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</si>
  <si>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</si>
  <si>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</si>
  <si>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</si>
  <si>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</si>
  <si>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</si>
  <si>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</si>
  <si>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</si>
  <si>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</si>
  <si>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</si>
  <si>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</si>
  <si>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</si>
  <si>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</si>
  <si>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</si>
  <si>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</si>
  <si>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</si>
  <si>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</si>
  <si>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</si>
  <si>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</si>
  <si>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</si>
  <si>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</si>
  <si>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</si>
  <si>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</si>
  <si>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</si>
  <si>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</si>
  <si>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</si>
  <si>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</si>
  <si>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</si>
  <si>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</si>
  <si>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</si>
  <si>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</si>
  <si>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</si>
  <si>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</si>
  <si>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</si>
  <si>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</si>
  <si>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</si>
  <si>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</si>
  <si>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</si>
  <si>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</si>
  <si>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</si>
  <si>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</si>
  <si>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</si>
  <si>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</si>
  <si>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</si>
  <si>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</si>
  <si>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</si>
  <si>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</si>
  <si>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</si>
  <si>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</si>
  <si>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</si>
  <si>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</si>
  <si>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</si>
  <si>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</si>
  <si>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</si>
  <si>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</si>
  <si>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</si>
  <si>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</si>
  <si>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</si>
  <si>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</si>
  <si>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</si>
  <si>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</si>
  <si>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</si>
  <si>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</si>
  <si>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</si>
  <si>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</si>
  <si>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</si>
  <si>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</si>
  <si>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</si>
  <si>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</si>
  <si>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</si>
  <si>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</si>
  <si>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</si>
  <si>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</si>
  <si>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</si>
  <si>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</si>
  <si>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</si>
  <si>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</si>
  <si>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</si>
  <si>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</si>
  <si>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</si>
  <si>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</si>
  <si>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</si>
  <si>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</si>
  <si>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</si>
  <si>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</si>
  <si>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</si>
  <si>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</si>
  <si>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</si>
  <si>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</si>
  <si>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</si>
  <si>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</si>
  <si>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</si>
  <si>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</si>
  <si>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</si>
  <si>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</si>
  <si>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</si>
  <si>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</si>
  <si>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</si>
  <si>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</si>
  <si>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</si>
  <si>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</si>
  <si>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</si>
  <si>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</si>
  <si>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</si>
  <si>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</si>
  <si>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</si>
  <si>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</si>
  <si>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</si>
  <si>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</si>
  <si>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</si>
  <si>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</si>
  <si>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</si>
  <si>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</si>
  <si>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</si>
  <si>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</si>
  <si>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</si>
  <si>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</si>
  <si>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</si>
  <si>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</si>
  <si>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</si>
  <si>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</si>
  <si>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</si>
  <si>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</si>
  <si>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</si>
  <si>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</si>
  <si>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</si>
  <si>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</si>
  <si>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</si>
  <si>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</si>
  <si>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</si>
  <si>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</si>
  <si>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</si>
  <si>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</si>
  <si>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</si>
  <si>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</si>
  <si>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</si>
  <si>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</si>
  <si>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</si>
  <si>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</si>
  <si>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</si>
  <si>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</si>
  <si>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</si>
  <si>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</si>
  <si>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</si>
  <si>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</si>
  <si>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</si>
  <si>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</si>
  <si>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</si>
  <si>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</si>
  <si>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</si>
  <si>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</si>
  <si>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</si>
  <si>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</si>
  <si>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</si>
  <si>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</si>
  <si>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</si>
  <si>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</si>
  <si>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</si>
  <si>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</si>
  <si>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</si>
  <si>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</si>
  <si>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</si>
  <si>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</si>
  <si>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</si>
  <si>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</si>
  <si>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</si>
  <si>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</si>
  <si>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</si>
  <si>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</si>
  <si>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</si>
  <si>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</si>
  <si>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</si>
  <si>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</si>
  <si>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</si>
  <si>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</si>
  <si>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</si>
  <si>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</si>
  <si>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</si>
  <si>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</si>
  <si>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</si>
  <si>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</si>
  <si>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</si>
  <si>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</si>
  <si>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</si>
  <si>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</si>
  <si>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</si>
  <si>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</si>
  <si>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</si>
  <si>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</si>
  <si>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</si>
  <si>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</si>
  <si>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</si>
  <si>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</si>
  <si>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</si>
  <si>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</si>
  <si>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</si>
  <si>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</si>
  <si>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</si>
  <si>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</si>
  <si>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</si>
  <si>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</si>
  <si>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</si>
  <si>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</si>
  <si>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</si>
  <si>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</si>
  <si>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</si>
  <si>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</si>
  <si>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</si>
  <si>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</si>
  <si>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</si>
  <si>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</si>
  <si>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</si>
  <si>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</si>
  <si>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</si>
  <si>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</si>
  <si>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</si>
  <si>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</si>
  <si>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</si>
  <si>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</si>
  <si>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</si>
  <si>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</si>
  <si>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</si>
  <si>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</si>
  <si>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</si>
  <si>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</si>
  <si>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</si>
  <si>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</si>
  <si>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</si>
  <si>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</si>
  <si>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</si>
  <si>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</si>
  <si>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</si>
  <si>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</si>
  <si>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</si>
  <si>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</si>
  <si>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</si>
  <si>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</si>
  <si>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</si>
  <si>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</si>
  <si>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</si>
  <si>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</si>
  <si>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</si>
  <si>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</si>
  <si>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</si>
  <si>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</si>
  <si>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</si>
  <si>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</si>
  <si>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</si>
  <si>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</si>
  <si>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</si>
  <si>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</si>
  <si>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</si>
  <si>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</si>
  <si>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</si>
  <si>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</si>
  <si>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</si>
  <si>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</si>
  <si>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</si>
  <si>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</si>
  <si>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</si>
  <si>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</si>
  <si>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</si>
  <si>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</si>
  <si>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</si>
  <si>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</si>
  <si>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</si>
  <si>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</si>
  <si>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</si>
  <si>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</si>
  <si>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</si>
  <si>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</si>
  <si>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</si>
  <si>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</si>
  <si>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</si>
  <si>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</si>
  <si>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</si>
  <si>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</si>
  <si>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</si>
  <si>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</si>
  <si>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</si>
  <si>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</si>
  <si>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</si>
  <si>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</si>
  <si>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</si>
  <si>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</si>
  <si>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</si>
  <si>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</si>
  <si>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</si>
  <si>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</si>
  <si>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</si>
  <si>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</si>
  <si>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</si>
  <si>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</si>
  <si>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</si>
  <si>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</si>
  <si>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</si>
  <si>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</si>
  <si>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</si>
  <si>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</si>
  <si>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</si>
  <si>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</si>
  <si>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</si>
  <si>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</si>
  <si>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</si>
  <si>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</si>
  <si>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</si>
  <si>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</si>
  <si>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</si>
  <si>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</si>
  <si>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</si>
  <si>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</si>
  <si>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</si>
  <si>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</si>
  <si>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</si>
  <si>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</si>
  <si>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</si>
  <si>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</si>
  <si>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</si>
  <si>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</si>
  <si>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</si>
  <si>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</si>
  <si>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</si>
  <si>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</si>
  <si>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</si>
  <si>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</si>
  <si>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</si>
  <si>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</si>
  <si>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</si>
  <si>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</si>
  <si>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</si>
  <si>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</si>
  <si>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</si>
  <si>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</si>
  <si>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</si>
  <si>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</si>
  <si>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</si>
  <si>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</si>
  <si>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</si>
  <si>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</si>
  <si>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</si>
  <si>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</si>
  <si>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</si>
  <si>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</si>
  <si>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</si>
  <si>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</si>
  <si>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</si>
  <si>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</si>
  <si>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</si>
  <si>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</si>
  <si>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</si>
  <si>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</si>
  <si>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</si>
  <si>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</si>
  <si>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</si>
  <si>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</si>
  <si>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</si>
  <si>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</si>
  <si>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</si>
  <si>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</si>
  <si>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</si>
  <si>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</si>
  <si>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</si>
  <si>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</si>
  <si>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</si>
  <si>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</si>
  <si>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</si>
  <si>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</si>
  <si>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</si>
  <si>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</si>
  <si>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</si>
  <si>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</si>
  <si>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</si>
  <si>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</si>
  <si>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</si>
  <si>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</si>
  <si>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</si>
  <si>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</si>
  <si>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</si>
  <si>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</si>
  <si>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</si>
  <si>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</si>
  <si>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</si>
  <si>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</si>
  <si>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</si>
  <si>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</si>
  <si>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</si>
  <si>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</si>
  <si>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</si>
  <si>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</si>
  <si>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</si>
  <si>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</si>
  <si>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</si>
  <si>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</si>
  <si>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</si>
  <si>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</si>
  <si>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</si>
  <si>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</si>
  <si>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</si>
  <si>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</si>
  <si>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</si>
  <si>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</si>
  <si>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</si>
  <si>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</si>
  <si>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</si>
  <si>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</si>
  <si>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</si>
  <si>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</si>
  <si>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</si>
  <si>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</si>
  <si>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</si>
  <si>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</si>
  <si>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</si>
  <si>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</si>
  <si>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</si>
  <si>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</si>
  <si>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</si>
  <si>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</si>
  <si>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</si>
  <si>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</si>
  <si>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</si>
  <si>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</si>
  <si>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</si>
  <si>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</si>
  <si>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</si>
  <si>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</si>
  <si>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</si>
  <si>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</si>
  <si>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</si>
  <si>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</si>
  <si>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</si>
  <si>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</si>
  <si>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</si>
  <si>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</si>
  <si>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</si>
  <si>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</si>
  <si>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</si>
  <si>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</si>
  <si>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</si>
  <si>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</si>
  <si>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</si>
  <si>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</si>
  <si>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</si>
  <si>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</si>
  <si>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</si>
  <si>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</si>
  <si>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</si>
  <si>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</si>
  <si>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</si>
  <si>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</si>
  <si>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</si>
  <si>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</si>
  <si>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</si>
  <si>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</si>
  <si>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</si>
  <si>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</si>
  <si>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</si>
  <si>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</si>
  <si>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</si>
  <si>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</si>
  <si>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</si>
  <si>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</si>
  <si>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</si>
  <si>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</si>
  <si>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</si>
  <si>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</si>
  <si>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</si>
  <si>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</si>
  <si>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</si>
  <si>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</si>
  <si>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</si>
  <si>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</si>
  <si>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</si>
  <si>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</si>
  <si>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</si>
  <si>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</si>
  <si>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</si>
  <si>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</si>
  <si>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</si>
  <si>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</si>
  <si>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</si>
  <si>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</si>
  <si>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</si>
  <si>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</si>
  <si>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</si>
  <si>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</si>
  <si>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</si>
  <si>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</si>
  <si>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</si>
  <si>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</si>
  <si>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</si>
  <si>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</si>
  <si>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</si>
  <si>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</si>
  <si>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</si>
  <si>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</si>
  <si>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</si>
  <si>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</si>
  <si>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</si>
  <si>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</si>
  <si>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</si>
  <si>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</si>
  <si>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</si>
  <si>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</si>
  <si>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</si>
  <si>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</si>
  <si>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</si>
  <si>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</si>
  <si>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</si>
  <si>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</si>
  <si>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</si>
  <si>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</si>
  <si>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</si>
  <si>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</si>
  <si>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</si>
  <si>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</si>
  <si>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</si>
  <si>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</si>
  <si>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</si>
  <si>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</si>
  <si>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</si>
  <si>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</si>
  <si>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</si>
  <si>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</si>
  <si>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</si>
  <si>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</si>
  <si>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</si>
  <si>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</si>
  <si>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</si>
  <si>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</si>
  <si>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</si>
  <si>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</si>
  <si>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</si>
  <si>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</si>
  <si>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</si>
  <si>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</si>
  <si>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</si>
  <si>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</si>
  <si>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</si>
  <si>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</si>
  <si>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</si>
  <si>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</si>
  <si>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</si>
  <si>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</si>
  <si>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</si>
  <si>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</si>
  <si>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</si>
  <si>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</si>
  <si>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</si>
  <si>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</si>
  <si>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</si>
  <si>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</si>
  <si>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</si>
  <si>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</si>
  <si>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</si>
  <si>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</si>
  <si>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</si>
  <si>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</si>
  <si>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</si>
  <si>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</si>
  <si>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</si>
  <si>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</si>
  <si>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</si>
  <si>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</si>
  <si>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</si>
  <si>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</si>
  <si>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</si>
  <si>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</si>
  <si>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</si>
  <si>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</si>
  <si>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</si>
  <si>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</si>
  <si>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</si>
  <si>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</si>
  <si>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</si>
  <si>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</si>
  <si>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</si>
  <si>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</si>
  <si>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</si>
  <si>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</si>
  <si>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</si>
  <si>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</si>
  <si>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</si>
  <si>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</si>
  <si>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</si>
  <si>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</si>
  <si>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</si>
  <si>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</si>
  <si>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</si>
  <si>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</si>
  <si>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</si>
  <si>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</si>
  <si>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</si>
  <si>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</si>
  <si>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</si>
  <si>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</si>
  <si>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</si>
  <si>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</si>
  <si>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</si>
  <si>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</si>
  <si>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</si>
  <si>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</si>
  <si>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</si>
  <si>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</si>
  <si>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</si>
  <si>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</si>
  <si>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</si>
  <si>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</si>
  <si>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</si>
  <si>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</si>
  <si>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</si>
  <si>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</si>
  <si>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</si>
  <si>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</si>
  <si>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</si>
  <si>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</si>
  <si>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</si>
  <si>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</si>
  <si>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</si>
  <si>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</si>
  <si>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</si>
  <si>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</si>
  <si>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</si>
  <si>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</si>
  <si>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</si>
  <si>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</si>
  <si>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</si>
  <si>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</si>
  <si>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</si>
  <si>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</si>
  <si>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</si>
  <si>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</si>
  <si>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</si>
  <si>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</si>
  <si>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</si>
  <si>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</si>
  <si>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</si>
  <si>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</si>
  <si>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</si>
  <si>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</si>
  <si>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</si>
  <si>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</si>
  <si>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</si>
  <si>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</si>
  <si>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</si>
  <si>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</si>
  <si>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</si>
  <si>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</si>
  <si>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</si>
  <si>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</si>
  <si>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</si>
  <si>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</si>
  <si>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</si>
  <si>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</si>
  <si>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</si>
  <si>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</si>
  <si>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</si>
  <si>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</si>
  <si>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</si>
  <si>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</si>
  <si>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</si>
  <si>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</si>
  <si>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</si>
  <si>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</si>
  <si>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</si>
  <si>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</si>
  <si>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</si>
  <si>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</si>
  <si>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</si>
  <si>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</si>
  <si>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</si>
  <si>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</si>
  <si>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</si>
  <si>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</si>
  <si>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</si>
  <si>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</si>
  <si>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</si>
  <si>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</si>
  <si>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</si>
  <si>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</si>
  <si>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</si>
  <si>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</si>
  <si>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</si>
  <si>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</si>
  <si>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</si>
  <si>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</si>
  <si>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</si>
  <si>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</si>
  <si>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</si>
  <si>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</si>
  <si>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</si>
  <si>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</si>
  <si>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</si>
  <si>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</si>
  <si>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</si>
  <si>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</si>
  <si>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</si>
  <si>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</si>
  <si>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</si>
  <si>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</si>
  <si>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</si>
  <si>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</si>
  <si>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</si>
  <si>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</si>
  <si>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</si>
  <si>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</si>
  <si>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</si>
  <si>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</si>
  <si>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</si>
  <si>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</si>
  <si>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</si>
  <si>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</si>
  <si>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</si>
  <si>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</si>
  <si>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</si>
  <si>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</si>
  <si>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</si>
  <si>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</si>
  <si>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</si>
  <si>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</si>
  <si>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</si>
  <si>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</si>
  <si>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</si>
  <si>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</si>
  <si>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</si>
  <si>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</si>
  <si>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</si>
  <si>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</si>
  <si>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</si>
  <si>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</si>
  <si>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</si>
  <si>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</si>
  <si>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</si>
  <si>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</si>
  <si>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</si>
  <si>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</si>
  <si>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</si>
  <si>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</si>
  <si>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</si>
  <si>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</si>
  <si>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</si>
  <si>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</si>
  <si>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</si>
  <si>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</si>
  <si>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</si>
  <si>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</si>
  <si>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</si>
  <si>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</si>
  <si>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</si>
  <si>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</si>
  <si>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</si>
  <si>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</si>
  <si>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</si>
  <si>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</si>
  <si>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</si>
  <si>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</si>
  <si>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</si>
  <si>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</si>
  <si>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</si>
  <si>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</si>
  <si>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</si>
  <si>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</si>
  <si>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</si>
  <si>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</si>
  <si>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</si>
  <si>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</si>
  <si>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</si>
  <si>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</si>
  <si>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</si>
  <si>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</si>
  <si>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</si>
  <si>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</si>
  <si>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</si>
  <si>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</si>
  <si>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</si>
  <si>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</si>
  <si>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</si>
  <si>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</si>
  <si>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</si>
  <si>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</si>
  <si>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</si>
  <si>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</si>
  <si>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</si>
  <si>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</si>
  <si>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</si>
  <si>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</si>
  <si>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</si>
  <si>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</si>
  <si>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</si>
  <si>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</si>
  <si>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</si>
  <si>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</si>
  <si>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</si>
  <si>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</si>
  <si>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</si>
  <si>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</si>
  <si>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</si>
  <si>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</si>
  <si>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</si>
  <si>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</si>
  <si>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</si>
  <si>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</si>
  <si>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</si>
  <si>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</si>
  <si>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</si>
  <si>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</si>
  <si>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</si>
  <si>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</si>
  <si>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</si>
  <si>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</si>
  <si>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</si>
  <si>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</si>
  <si>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</si>
  <si>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</si>
  <si>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</si>
  <si>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</si>
  <si>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</si>
  <si>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</si>
  <si>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</si>
  <si>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</si>
  <si>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</si>
  <si>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</si>
  <si>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</si>
  <si>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</si>
  <si>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</si>
  <si>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</si>
  <si>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</si>
  <si>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</si>
  <si>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</si>
  <si>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</si>
  <si>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</si>
  <si>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</si>
  <si>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</si>
  <si>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</si>
  <si>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</si>
  <si>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</si>
  <si>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</si>
  <si>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</si>
  <si>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</si>
  <si>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</si>
  <si>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</si>
  <si>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</si>
  <si>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</si>
  <si>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</si>
  <si>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</si>
  <si>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</si>
  <si>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</si>
  <si>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</si>
  <si>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</si>
  <si>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</si>
  <si>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</si>
  <si>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</si>
  <si>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</si>
  <si>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</si>
  <si>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</si>
  <si>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</si>
  <si>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</si>
  <si>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</si>
  <si>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</si>
  <si>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</si>
  <si>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</si>
  <si>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</si>
  <si>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</si>
  <si>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</si>
  <si>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</si>
  <si>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</si>
  <si>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</si>
  <si>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</si>
  <si>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</si>
  <si>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</si>
  <si>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</si>
  <si>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</si>
  <si>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</si>
  <si>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</si>
  <si>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</si>
  <si>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</si>
  <si>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</si>
  <si>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</si>
  <si>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</si>
  <si>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</si>
  <si>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</si>
  <si>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</si>
  <si>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</si>
  <si>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</si>
  <si>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</si>
  <si>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</si>
  <si>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</si>
  <si>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</si>
  <si>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</si>
  <si>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</si>
  <si>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</si>
  <si>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</si>
  <si>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</si>
  <si>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</si>
  <si>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</si>
  <si>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</si>
  <si>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</si>
  <si>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</si>
  <si>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</si>
  <si>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</si>
  <si>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</si>
  <si>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</si>
  <si>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</si>
  <si>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</si>
  <si>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</si>
  <si>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</si>
  <si>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</si>
  <si>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</si>
  <si>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</si>
  <si>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</si>
  <si>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</si>
  <si>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</si>
  <si>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</si>
  <si>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</si>
  <si>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</si>
  <si>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</si>
  <si>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</si>
  <si>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</si>
  <si>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</si>
  <si>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</si>
  <si>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</si>
  <si>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</si>
  <si>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</si>
  <si>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</si>
  <si>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</si>
  <si>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</si>
  <si>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</si>
  <si>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</si>
  <si>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</si>
  <si>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</si>
  <si>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</si>
  <si>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</si>
  <si>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</si>
  <si>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</si>
  <si>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</si>
  <si>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</si>
  <si>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</si>
  <si>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</si>
  <si>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</si>
  <si>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</si>
  <si>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</si>
  <si>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</si>
  <si>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</si>
  <si>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</si>
  <si>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</si>
  <si>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</si>
  <si>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</si>
  <si>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</si>
  <si>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</si>
  <si>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</si>
  <si>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</si>
  <si>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</si>
  <si>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</si>
  <si>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</si>
  <si>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</si>
  <si>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</si>
  <si>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</si>
  <si>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</si>
  <si>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</si>
  <si>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</si>
  <si>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</si>
  <si>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</si>
  <si>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</si>
  <si>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</si>
  <si>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</si>
  <si>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</si>
  <si>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</si>
  <si>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</si>
  <si>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</si>
  <si>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</si>
  <si>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</si>
  <si>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</si>
  <si>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</si>
  <si>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</si>
  <si>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</si>
  <si>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</si>
  <si>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</si>
  <si>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</si>
  <si>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</si>
  <si>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</si>
  <si>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</si>
  <si>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</si>
  <si>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</si>
  <si>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</si>
  <si>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</si>
  <si>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</si>
  <si>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</si>
  <si>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</si>
  <si>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</si>
  <si>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</si>
  <si>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</si>
  <si>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</si>
  <si>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</si>
  <si>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</si>
  <si>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</si>
  <si>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</si>
  <si>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</si>
  <si>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</si>
  <si>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</si>
  <si>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</si>
  <si>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</si>
  <si>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</si>
  <si>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</si>
  <si>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</si>
  <si>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</si>
  <si>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</si>
  <si>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</si>
  <si>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</si>
  <si>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</si>
  <si>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</si>
  <si>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</si>
  <si>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</si>
  <si>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</si>
  <si>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</si>
  <si>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</si>
  <si>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</si>
  <si>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</si>
  <si>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</si>
  <si>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</si>
  <si>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</si>
  <si>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</si>
  <si>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</si>
  <si>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</si>
  <si>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</si>
  <si>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</si>
  <si>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</si>
  <si>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</si>
  <si>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</si>
  <si>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</si>
  <si>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</si>
  <si>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</si>
  <si>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</si>
  <si>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</si>
  <si>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</si>
  <si>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</si>
  <si>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</si>
  <si>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</si>
  <si>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</si>
  <si>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</si>
  <si>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</si>
  <si>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</si>
  <si>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</si>
  <si>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</si>
  <si>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</si>
  <si>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</si>
  <si>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</si>
  <si>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</si>
  <si>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</si>
  <si>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</si>
  <si>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</si>
  <si>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</si>
  <si>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</si>
  <si>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</si>
  <si>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</si>
  <si>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</si>
  <si>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</si>
  <si>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</si>
  <si>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</si>
  <si>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</si>
  <si>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</si>
  <si>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</si>
  <si>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</si>
  <si>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</si>
  <si>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</si>
  <si>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</si>
  <si>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</si>
  <si>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</si>
  <si>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</si>
  <si>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</si>
  <si>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</si>
  <si>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</si>
  <si>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</si>
  <si>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</si>
  <si>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</si>
  <si>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</si>
  <si>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</si>
  <si>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</si>
  <si>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</si>
  <si>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</si>
  <si>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</si>
  <si>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</si>
  <si>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</si>
  <si>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</si>
  <si>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</si>
  <si>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</si>
  <si>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</si>
  <si>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</si>
  <si>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</si>
  <si>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</si>
  <si>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</si>
  <si>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</si>
  <si>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</si>
  <si>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</si>
  <si>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</si>
  <si>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</si>
  <si>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</si>
  <si>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</si>
  <si>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</si>
  <si>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</si>
  <si>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</si>
  <si>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</si>
  <si>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</si>
  <si>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</si>
  <si>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</si>
  <si>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</si>
  <si>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</si>
  <si>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</si>
  <si>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</si>
  <si>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</si>
  <si>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</si>
  <si>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</si>
  <si>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</si>
  <si>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</si>
  <si>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</si>
  <si>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</si>
  <si>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</si>
  <si>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</si>
  <si>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</si>
  <si>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</si>
  <si>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</si>
  <si>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</si>
  <si>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</si>
  <si>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</si>
  <si>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</si>
  <si>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</si>
  <si>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</si>
  <si>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</si>
  <si>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</si>
  <si>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</si>
  <si>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</si>
  <si>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</si>
  <si>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</si>
  <si>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</si>
  <si>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</si>
  <si>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</si>
  <si>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</si>
  <si>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</si>
  <si>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</si>
  <si>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</si>
  <si>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</si>
  <si>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</si>
  <si>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</si>
  <si>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</si>
  <si>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</si>
  <si>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</si>
  <si>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</si>
  <si>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</si>
  <si>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</si>
  <si>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</si>
  <si>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</si>
  <si>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</si>
  <si>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</si>
  <si>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</si>
  <si>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</si>
  <si>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</si>
  <si>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</si>
  <si>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</si>
  <si>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</si>
  <si>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</si>
  <si>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</si>
  <si>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</si>
  <si>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</si>
  <si>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</si>
  <si>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</si>
  <si>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</si>
  <si>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</si>
  <si>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</si>
  <si>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</si>
  <si>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</si>
  <si>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</si>
  <si>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</si>
  <si>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</si>
  <si>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</si>
  <si>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</si>
  <si>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</si>
  <si>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</si>
  <si>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</si>
  <si>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</si>
  <si>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</si>
  <si>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</si>
  <si>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</si>
  <si>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</si>
  <si>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</si>
  <si>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</si>
  <si>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</si>
  <si>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</si>
  <si>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</si>
  <si>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</si>
  <si>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</si>
  <si>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</si>
  <si>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</si>
  <si>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</si>
  <si>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</si>
  <si>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</si>
  <si>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</si>
  <si>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</si>
  <si>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</si>
  <si>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</si>
  <si>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</si>
  <si>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</si>
  <si>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</si>
  <si>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</si>
  <si>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</si>
  <si>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</si>
  <si>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</si>
  <si>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</si>
  <si>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</si>
  <si>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</si>
  <si>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</si>
  <si>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</si>
  <si>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</si>
  <si>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</si>
  <si>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</si>
  <si>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</si>
  <si>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</si>
  <si>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</si>
  <si>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</si>
  <si>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</si>
  <si>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</si>
  <si>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</si>
  <si>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</si>
  <si>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</si>
  <si>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</si>
  <si>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</si>
  <si>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</si>
  <si>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</si>
  <si>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</si>
  <si>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</si>
  <si>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</si>
  <si>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</si>
  <si>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</si>
  <si>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</si>
  <si>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</si>
  <si>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</si>
  <si>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</si>
  <si>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</si>
  <si>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</si>
  <si>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</si>
  <si>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</si>
  <si>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</si>
  <si>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</si>
  <si>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</si>
  <si>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</si>
  <si>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</si>
  <si>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</si>
  <si>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</si>
  <si>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</si>
  <si>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</si>
  <si>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</si>
  <si>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</si>
  <si>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</si>
  <si>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</si>
  <si>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</si>
  <si>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</si>
  <si>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</si>
  <si>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</si>
  <si>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</si>
  <si>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</si>
  <si>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</si>
  <si>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</si>
  <si>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</si>
  <si>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</si>
  <si>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</si>
  <si>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</si>
  <si>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</si>
  <si>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</si>
  <si>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</si>
  <si>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</si>
  <si>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</si>
  <si>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</si>
  <si>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</si>
  <si>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</si>
  <si>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</si>
  <si>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</si>
  <si>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</si>
  <si>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</si>
  <si>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</si>
  <si>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</si>
  <si>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</si>
  <si>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</si>
  <si>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</si>
  <si>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</si>
  <si>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</si>
  <si>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</si>
  <si>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</si>
  <si>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</si>
  <si>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</si>
  <si>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</si>
  <si>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</si>
  <si>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</si>
  <si>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</si>
  <si>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</si>
  <si>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</si>
  <si>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</si>
  <si>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</si>
  <si>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</si>
  <si>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</si>
  <si>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</si>
  <si>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</si>
  <si>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</si>
  <si>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</si>
  <si>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</si>
  <si>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</si>
  <si>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</si>
  <si>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</si>
  <si>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</si>
  <si>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</si>
  <si>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</si>
  <si>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</si>
  <si>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</si>
  <si>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</si>
  <si>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</si>
  <si>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</si>
  <si>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</si>
  <si>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</si>
  <si>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</si>
  <si>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</si>
  <si>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</si>
  <si>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</si>
  <si>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</si>
  <si>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</si>
  <si>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</si>
  <si>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</si>
  <si>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</si>
  <si>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</si>
  <si>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</si>
  <si>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</si>
  <si>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</si>
  <si>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</si>
  <si>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</si>
  <si>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</si>
  <si>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</si>
  <si>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</si>
  <si>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</si>
  <si>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</si>
  <si>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</si>
  <si>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</si>
  <si>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</si>
  <si>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</si>
  <si>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</si>
  <si>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</si>
  <si>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</si>
  <si>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</si>
  <si>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</si>
  <si>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</si>
  <si>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</si>
  <si>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</si>
  <si>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</si>
  <si>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</si>
  <si>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</si>
  <si>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</si>
  <si>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</si>
  <si>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</si>
  <si>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</si>
  <si>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</si>
  <si>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</si>
  <si>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</si>
  <si>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</si>
  <si>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</si>
  <si>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</si>
  <si>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</si>
  <si>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</si>
  <si>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</si>
  <si>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</si>
  <si>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</si>
  <si>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</si>
  <si>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</si>
  <si>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</si>
  <si>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</si>
  <si>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</si>
  <si>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</si>
  <si>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</si>
  <si>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</si>
  <si>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</si>
  <si>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</si>
  <si>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</si>
  <si>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</si>
  <si>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</si>
  <si>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</si>
  <si>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</si>
  <si>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</si>
  <si>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</si>
  <si>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</si>
  <si>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</si>
  <si>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</si>
  <si>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</si>
  <si>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</si>
  <si>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</si>
  <si>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</si>
  <si>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</si>
  <si>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</si>
  <si>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</si>
  <si>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</si>
  <si>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</si>
  <si>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</si>
  <si>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</si>
  <si>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</si>
  <si>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</si>
  <si>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</si>
  <si>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</si>
  <si>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</si>
  <si>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</si>
  <si>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</si>
  <si>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</si>
  <si>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</si>
  <si>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</si>
  <si>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</si>
  <si>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</si>
  <si>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</si>
  <si>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</si>
  <si>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</si>
  <si>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</si>
  <si>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</si>
  <si>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</si>
  <si>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</si>
  <si>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</si>
  <si>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</si>
  <si>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</si>
  <si>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</si>
  <si>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</si>
  <si>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</si>
  <si>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</si>
  <si>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</si>
  <si>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</si>
  <si>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</si>
  <si>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</si>
  <si>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</si>
  <si>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</si>
  <si>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</si>
  <si>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</si>
  <si>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</si>
  <si>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</si>
  <si>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</si>
  <si>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</si>
  <si>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</si>
  <si>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</si>
  <si>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</si>
  <si>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</si>
  <si>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</si>
  <si>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</si>
  <si>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</si>
  <si>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</si>
  <si>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</si>
  <si>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</si>
  <si>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</si>
  <si>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</si>
  <si>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</si>
  <si>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</si>
  <si>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</si>
  <si>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</si>
  <si>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</si>
  <si>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</si>
  <si>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</si>
  <si>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</si>
  <si>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</si>
  <si>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</si>
  <si>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</si>
  <si>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</si>
  <si>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</si>
  <si>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</si>
  <si>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</si>
  <si>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</si>
  <si>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</si>
  <si>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</si>
  <si>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</si>
  <si>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</si>
  <si>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</si>
  <si>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</si>
  <si>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</si>
  <si>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</si>
  <si>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</si>
  <si>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</si>
  <si>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</si>
  <si>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</si>
  <si>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</si>
  <si>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</si>
  <si>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</si>
  <si>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</si>
  <si>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</si>
  <si>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</si>
  <si>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</si>
  <si>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</si>
  <si>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</si>
  <si>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</si>
  <si>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</si>
  <si>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</si>
  <si>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</si>
  <si>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</si>
  <si>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</si>
  <si>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</si>
  <si>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</si>
  <si>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</si>
  <si>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</si>
  <si>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</si>
  <si>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</si>
  <si>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</si>
  <si>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</si>
  <si>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</si>
  <si>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</si>
  <si>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</si>
  <si>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</si>
  <si>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</si>
  <si>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</si>
  <si>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</si>
  <si>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</si>
  <si>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</si>
  <si>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</si>
  <si>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</si>
  <si>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</si>
  <si>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</si>
  <si>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</si>
  <si>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</si>
  <si>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</si>
  <si>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</si>
  <si>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</si>
  <si>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</si>
  <si>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</si>
  <si>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</si>
  <si>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</si>
  <si>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</si>
  <si>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</si>
  <si>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</si>
  <si>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</si>
  <si>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</si>
  <si>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</si>
  <si>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</si>
  <si>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</si>
  <si>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</si>
  <si>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</si>
  <si>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</si>
  <si>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</si>
  <si>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</si>
  <si>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</si>
  <si>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</si>
  <si>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</si>
  <si>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</si>
  <si>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</si>
  <si>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</si>
  <si>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</si>
  <si>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</si>
  <si>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</si>
  <si>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</si>
  <si>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</si>
  <si>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</si>
  <si>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</si>
  <si>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</si>
  <si>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</si>
  <si>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</si>
  <si>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</si>
  <si>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</si>
  <si>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</si>
  <si>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</si>
  <si>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</si>
  <si>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</si>
  <si>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</si>
  <si>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</si>
  <si>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</si>
  <si>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</si>
  <si>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</si>
  <si>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</si>
  <si>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</si>
  <si>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</si>
  <si>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</si>
  <si>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</si>
  <si>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</si>
  <si>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</si>
  <si>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</si>
  <si>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</si>
  <si>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</si>
  <si>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</si>
  <si>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</si>
  <si>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</si>
  <si>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</si>
  <si>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</si>
  <si>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</si>
  <si>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</si>
  <si>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</si>
  <si>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</si>
  <si>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</si>
  <si>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</si>
  <si>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</si>
  <si>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</si>
  <si>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</si>
  <si>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</si>
  <si>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</si>
  <si>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</si>
  <si>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</si>
  <si>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</si>
  <si>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</si>
  <si>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</si>
  <si>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</si>
  <si>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</si>
  <si>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</si>
  <si>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</si>
  <si>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</si>
  <si>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</si>
  <si>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</si>
  <si>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</si>
  <si>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</si>
  <si>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</si>
  <si>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</si>
  <si>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</si>
  <si>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</si>
  <si>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</si>
  <si>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</si>
  <si>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</si>
  <si>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</si>
  <si>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</si>
  <si>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</si>
  <si>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</si>
  <si>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</si>
  <si>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</si>
  <si>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</si>
  <si>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</si>
  <si>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</si>
  <si>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</si>
  <si>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</si>
  <si>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</si>
  <si>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</si>
  <si>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</si>
  <si>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</si>
  <si>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</si>
  <si>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</si>
  <si>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</si>
  <si>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</si>
  <si>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</si>
  <si>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</si>
  <si>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</si>
  <si>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</si>
  <si>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</si>
  <si>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</si>
  <si>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</si>
  <si>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</si>
  <si>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</si>
  <si>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</si>
  <si>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</si>
  <si>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</si>
  <si>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</si>
  <si>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</si>
  <si>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</si>
  <si>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</si>
  <si>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</si>
  <si>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</si>
  <si>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</si>
  <si>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</si>
  <si>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</si>
  <si>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</si>
  <si>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</si>
  <si>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</si>
  <si>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</si>
  <si>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</si>
  <si>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</si>
  <si>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</si>
  <si>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</si>
  <si>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</si>
  <si>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</si>
  <si>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</si>
  <si>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</si>
  <si>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</si>
  <si>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</si>
  <si>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</si>
  <si>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</si>
  <si>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</si>
  <si>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</si>
  <si>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</si>
  <si>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</si>
  <si>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</si>
  <si>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</si>
  <si>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</si>
  <si>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</si>
  <si>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</si>
  <si>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</si>
  <si>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</si>
  <si>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</si>
  <si>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</si>
  <si>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</si>
  <si>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</si>
  <si>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</si>
  <si>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</si>
  <si>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</si>
  <si>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</si>
  <si>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</si>
  <si>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</si>
  <si>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</si>
  <si>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</si>
  <si>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</si>
  <si>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</si>
  <si>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</si>
  <si>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</si>
  <si>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</si>
  <si>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</si>
  <si>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</si>
  <si>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</si>
  <si>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</si>
  <si>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</si>
  <si>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</si>
  <si>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</si>
  <si>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</si>
  <si>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</si>
  <si>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</si>
  <si>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</si>
  <si>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</si>
  <si>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</si>
  <si>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</si>
  <si>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</si>
  <si>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</si>
  <si>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</si>
  <si>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</si>
  <si>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</si>
  <si>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</si>
  <si>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</si>
  <si>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</si>
  <si>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</si>
  <si>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</si>
  <si>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</si>
  <si>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</si>
  <si>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</si>
  <si>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</si>
  <si>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</si>
  <si>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</si>
  <si>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</si>
  <si>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</si>
  <si>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</si>
  <si>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</si>
  <si>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</si>
  <si>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</si>
  <si>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</si>
  <si>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</si>
  <si>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</si>
  <si>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</si>
  <si>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</si>
  <si>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</si>
  <si>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</si>
  <si>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</si>
  <si>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</si>
  <si>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</si>
  <si>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</si>
  <si>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</si>
  <si>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</si>
  <si>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</si>
  <si>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</si>
  <si>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</si>
  <si>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</si>
  <si>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</si>
  <si>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</si>
  <si>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</si>
  <si>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</si>
  <si>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</si>
  <si>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</si>
  <si>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</si>
  <si>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</si>
  <si>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</si>
  <si>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</si>
  <si>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</si>
  <si>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</si>
  <si>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</si>
  <si>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</si>
  <si>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</si>
  <si>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</si>
  <si>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</si>
  <si>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</si>
  <si>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</si>
  <si>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</si>
  <si>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</si>
  <si>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</si>
  <si>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</si>
  <si>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</si>
  <si>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</si>
  <si>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</si>
  <si>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</si>
  <si>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</si>
  <si>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</si>
  <si>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</si>
  <si>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</si>
  <si>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</si>
  <si>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</si>
  <si>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</si>
  <si>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</si>
  <si>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</si>
  <si>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</si>
  <si>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</si>
  <si>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</si>
  <si>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</si>
  <si>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</si>
  <si>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</si>
  <si>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</si>
  <si>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</si>
  <si>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</si>
  <si>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</si>
  <si>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</si>
  <si>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</si>
  <si>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</si>
  <si>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</si>
  <si>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</si>
  <si>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</si>
  <si>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</si>
  <si>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</si>
  <si>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</si>
  <si>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</si>
  <si>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</si>
  <si>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</si>
  <si>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</si>
  <si>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</si>
  <si>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</si>
  <si>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</si>
  <si>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</si>
  <si>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</si>
  <si>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</si>
  <si>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</si>
  <si>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</si>
  <si>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</si>
  <si>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</si>
  <si>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</si>
  <si>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</si>
  <si>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</si>
  <si>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</si>
  <si>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</si>
  <si>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</si>
  <si>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</si>
  <si>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</si>
  <si>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</si>
  <si>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</si>
  <si>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</si>
  <si>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</si>
  <si>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</si>
  <si>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</si>
  <si>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</si>
  <si>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</si>
  <si>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</si>
  <si>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</si>
  <si>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</si>
  <si>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</si>
  <si>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</si>
  <si>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</si>
  <si>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</si>
  <si>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</si>
  <si>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</si>
  <si>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</si>
  <si>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</si>
  <si>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</si>
  <si>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</si>
  <si>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</si>
  <si>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</si>
  <si>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</si>
  <si>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</si>
  <si>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</si>
  <si>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</si>
  <si>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</si>
  <si>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</si>
  <si>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</si>
  <si>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</si>
  <si>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</si>
  <si>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</si>
  <si>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</si>
  <si>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</si>
  <si>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</si>
  <si>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</si>
  <si>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</si>
  <si>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</si>
  <si>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</si>
  <si>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</si>
  <si>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</si>
  <si>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</si>
  <si>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</si>
  <si>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</si>
  <si>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</si>
  <si>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</si>
  <si>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</si>
  <si>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</si>
  <si>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</si>
  <si>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</si>
  <si>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</si>
  <si>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</si>
  <si>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</si>
  <si>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</si>
  <si>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</si>
  <si>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</si>
  <si>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</si>
  <si>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</si>
  <si>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</si>
  <si>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</si>
  <si>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</si>
  <si>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</si>
  <si>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</si>
  <si>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</si>
  <si>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</si>
  <si>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</si>
  <si>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</si>
  <si>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</si>
  <si>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</si>
  <si>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</si>
  <si>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</si>
  <si>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</si>
  <si>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</si>
  <si>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</si>
  <si>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</si>
  <si>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</si>
  <si>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</si>
  <si>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</si>
  <si>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</si>
  <si>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</si>
  <si>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</si>
  <si>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</si>
  <si>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</si>
  <si>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</si>
  <si>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</si>
  <si>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</si>
  <si>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</si>
  <si>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</si>
  <si>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</si>
  <si>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</si>
  <si>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</si>
  <si>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</si>
  <si>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</si>
  <si>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</si>
  <si>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</si>
  <si>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</si>
  <si>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</si>
  <si>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</si>
  <si>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</si>
  <si>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</si>
  <si>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</si>
  <si>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</si>
  <si>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</si>
  <si>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</si>
  <si>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</si>
  <si>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</si>
  <si>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</si>
  <si>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</si>
  <si>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</si>
  <si>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</si>
  <si>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</si>
  <si>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</si>
  <si>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</si>
  <si>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</si>
  <si>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</si>
  <si>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</si>
  <si>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</si>
  <si>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</si>
  <si>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</si>
  <si>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</si>
  <si>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</si>
  <si>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</si>
  <si>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</si>
  <si>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</si>
  <si>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</si>
  <si>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</si>
  <si>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</si>
  <si>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</si>
  <si>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</si>
  <si>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</si>
  <si>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</si>
  <si>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</si>
  <si>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</si>
  <si>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</si>
  <si>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</si>
  <si>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</si>
  <si>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</si>
  <si>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</si>
  <si>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</si>
  <si>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</si>
  <si>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</si>
  <si>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</si>
  <si>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</si>
  <si>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</si>
  <si>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</si>
  <si>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</si>
  <si>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</si>
  <si>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</si>
  <si>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</si>
  <si>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</si>
  <si>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</si>
  <si>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</si>
  <si>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</si>
  <si>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</si>
  <si>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</si>
  <si>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</si>
  <si>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</si>
  <si>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</si>
  <si>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</si>
  <si>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</si>
  <si>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</si>
  <si>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</si>
  <si>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</si>
  <si>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</si>
  <si>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</si>
  <si>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</si>
  <si>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</si>
  <si>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</si>
  <si>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</si>
  <si>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</si>
  <si>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</si>
  <si>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</si>
  <si>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</si>
  <si>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</si>
  <si>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</si>
  <si>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</si>
  <si>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</si>
  <si>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</si>
  <si>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</si>
  <si>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</si>
  <si>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</si>
  <si>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</si>
  <si>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</si>
  <si>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</si>
  <si>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</si>
  <si>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</si>
  <si>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</si>
  <si>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</si>
  <si>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</si>
  <si>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</si>
  <si>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</si>
  <si>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</si>
  <si>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</si>
  <si>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</si>
  <si>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</si>
  <si>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</si>
  <si>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</si>
  <si>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</si>
  <si>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</si>
  <si>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</si>
  <si>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</si>
  <si>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</si>
  <si>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</si>
  <si>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</si>
  <si>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</si>
  <si>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</si>
  <si>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</si>
  <si>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</si>
  <si>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</si>
  <si>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</si>
  <si>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</si>
  <si>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</si>
  <si>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</si>
  <si>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</si>
  <si>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</si>
  <si>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</si>
  <si>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</si>
  <si>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</si>
  <si>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</si>
  <si>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</si>
  <si>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</si>
  <si>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</si>
  <si>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</si>
  <si>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</si>
  <si>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</si>
  <si>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</si>
  <si>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</si>
  <si>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</si>
  <si>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</si>
  <si>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</si>
  <si>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</si>
  <si>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</si>
  <si>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</si>
  <si>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</si>
  <si>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</si>
  <si>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</si>
  <si>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</si>
  <si>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</si>
  <si>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</si>
  <si>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</si>
  <si>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</si>
  <si>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</si>
  <si>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</si>
  <si>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</si>
  <si>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</si>
  <si>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</si>
  <si>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</si>
  <si>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</si>
  <si>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</si>
  <si>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</si>
  <si>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</si>
  <si>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</si>
  <si>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</si>
  <si>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</si>
  <si>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</si>
  <si>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</si>
  <si>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</si>
  <si>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</si>
  <si>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</si>
  <si>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</si>
  <si>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</si>
  <si>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</si>
  <si>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</si>
  <si>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</si>
  <si>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</si>
  <si>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</si>
  <si>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</si>
  <si>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</si>
  <si>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</si>
  <si>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</si>
  <si>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</si>
  <si>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</si>
  <si>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</si>
  <si>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</si>
  <si>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</si>
  <si>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</si>
  <si>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</si>
  <si>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</si>
  <si>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</si>
  <si>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</si>
  <si>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</si>
  <si>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</si>
  <si>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</si>
  <si>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</si>
  <si>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</si>
  <si>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</si>
  <si>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</si>
  <si>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</si>
  <si>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</si>
  <si>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</si>
  <si>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</si>
  <si>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</si>
  <si>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</si>
  <si>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</si>
  <si>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</si>
  <si>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</si>
  <si>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</si>
  <si>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</si>
  <si>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</si>
  <si>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</si>
  <si>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</si>
  <si>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</si>
  <si>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</si>
  <si>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</si>
  <si>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</si>
  <si>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</si>
  <si>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</si>
  <si>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</si>
  <si>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</si>
  <si>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</si>
  <si>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</si>
  <si>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</si>
  <si>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</si>
  <si>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</si>
  <si>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</si>
  <si>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</si>
  <si>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</si>
  <si>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</si>
  <si>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</si>
  <si>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</si>
  <si>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</si>
  <si>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</si>
  <si>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</si>
  <si>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</si>
  <si>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</si>
  <si>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</si>
  <si>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</si>
  <si>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</si>
  <si>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</si>
  <si>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</si>
  <si>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</si>
  <si>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</si>
  <si>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</si>
  <si>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</si>
  <si>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</si>
  <si>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</si>
  <si>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</si>
  <si>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</si>
  <si>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2011</t>
  </si>
  <si>
    <t>2012</t>
  </si>
  <si>
    <t>2013</t>
  </si>
  <si>
    <t>2014</t>
  </si>
  <si>
    <t>Jan</t>
  </si>
  <si>
    <t>Feb</t>
  </si>
  <si>
    <t>Mar</t>
  </si>
  <si>
    <t>Apr</t>
  </si>
  <si>
    <t>May</t>
  </si>
  <si>
    <t>Jun</t>
  </si>
  <si>
    <t>Jul</t>
  </si>
  <si>
    <t>Aug</t>
  </si>
  <si>
    <t>Sep</t>
  </si>
  <si>
    <t>Oct</t>
  </si>
  <si>
    <t>Nov</t>
  </si>
  <si>
    <t>Dec</t>
  </si>
  <si>
    <t>Sum of Sales</t>
  </si>
  <si>
    <t>Sum of Profit</t>
  </si>
  <si>
    <t>States</t>
  </si>
  <si>
    <t>Sum of Quantity</t>
  </si>
  <si>
    <t>Count of Order ID</t>
  </si>
  <si>
    <t>Sum of Profit Margin</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</si>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</sst>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 0.00,&quot;K&quot;"/>
    <numFmt numFmtId="166" formatCode="_-[$$-409]* #,##0.00_ ;_-[$$-409]* \-#,##0.00\ ;_-[$$-409]* &quot;-&quot;??_ ;_-@_ "/>
    <numFmt numFmtId="167" formatCode="&quot;#&quot;\ 0"/>
  </numFmts>
  <fonts count="7"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b/>
      <sz val="11"/>
      <color theme="1"/>
      <name val="Lato"/>
      <family val="2"/>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style="thin">
        <color rgb="FF999999"/>
      </right>
      <top style="thin">
        <color indexed="65"/>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indexed="65"/>
      </top>
      <bottom style="thin">
        <color rgb="FF999999"/>
      </bottom>
      <diagonal/>
    </border>
    <border>
      <left style="thin">
        <color rgb="FF999999"/>
      </left>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s>
  <cellStyleXfs count="2">
    <xf numFmtId="0" fontId="0" fillId="0" borderId="0"/>
    <xf numFmtId="9" fontId="3" fillId="0" borderId="0" applyFont="0" applyFill="0" applyBorder="0" applyAlignment="0" applyProtection="0"/>
  </cellStyleXfs>
  <cellXfs count="42">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2" xfId="0" applyBorder="1" applyAlignment="1">
      <alignment horizontal="left"/>
    </xf>
    <xf numFmtId="0" fontId="0" fillId="0" borderId="5" xfId="0" applyBorder="1"/>
    <xf numFmtId="0" fontId="0" fillId="0" borderId="3" xfId="0" applyBorder="1" applyAlignment="1">
      <alignment horizontal="left"/>
    </xf>
    <xf numFmtId="0" fontId="0" fillId="0" borderId="7" xfId="0" applyBorder="1"/>
    <xf numFmtId="0" fontId="0" fillId="0" borderId="8" xfId="0" applyBorder="1"/>
    <xf numFmtId="0" fontId="0" fillId="0" borderId="2" xfId="0" applyBorder="1"/>
    <xf numFmtId="0" fontId="0" fillId="0" borderId="9" xfId="0" applyBorder="1"/>
    <xf numFmtId="0" fontId="0" fillId="0" borderId="3" xfId="0" applyBorder="1"/>
    <xf numFmtId="0" fontId="0" fillId="0" borderId="10" xfId="0" applyBorder="1"/>
    <xf numFmtId="165" fontId="0" fillId="0" borderId="1" xfId="0" applyNumberFormat="1" applyBorder="1"/>
    <xf numFmtId="165" fontId="0" fillId="0" borderId="8" xfId="0" applyNumberFormat="1" applyBorder="1"/>
    <xf numFmtId="165" fontId="0" fillId="0" borderId="2" xfId="0" applyNumberFormat="1" applyBorder="1"/>
    <xf numFmtId="165" fontId="0" fillId="0" borderId="9" xfId="0" applyNumberFormat="1" applyBorder="1"/>
    <xf numFmtId="165" fontId="0" fillId="0" borderId="3" xfId="0" applyNumberFormat="1" applyBorder="1"/>
    <xf numFmtId="165" fontId="0" fillId="0" borderId="10" xfId="0" applyNumberFormat="1" applyBorder="1"/>
    <xf numFmtId="0" fontId="0" fillId="0" borderId="11" xfId="0" applyBorder="1" applyAlignment="1">
      <alignment horizontal="left"/>
    </xf>
    <xf numFmtId="0" fontId="0" fillId="0" borderId="6" xfId="0" applyBorder="1"/>
    <xf numFmtId="0" fontId="1" fillId="0" borderId="0" xfId="0" applyFont="1"/>
    <xf numFmtId="165" fontId="0" fillId="0" borderId="0" xfId="0" applyNumberFormat="1"/>
    <xf numFmtId="10" fontId="0" fillId="0" borderId="4" xfId="0" applyNumberFormat="1" applyBorder="1"/>
    <xf numFmtId="10" fontId="0" fillId="0" borderId="5" xfId="0" applyNumberFormat="1" applyBorder="1"/>
    <xf numFmtId="10" fontId="0" fillId="0" borderId="6" xfId="0" applyNumberFormat="1" applyBorder="1"/>
    <xf numFmtId="165" fontId="0" fillId="0" borderId="4" xfId="0" applyNumberFormat="1" applyBorder="1"/>
    <xf numFmtId="165" fontId="0" fillId="0" borderId="5" xfId="0" applyNumberFormat="1" applyBorder="1"/>
    <xf numFmtId="165" fontId="0" fillId="0" borderId="7" xfId="0" applyNumberFormat="1" applyBorder="1"/>
    <xf numFmtId="166" fontId="0" fillId="0" borderId="0" xfId="0" applyNumberFormat="1"/>
    <xf numFmtId="167" fontId="0" fillId="0" borderId="0" xfId="0" applyNumberFormat="1"/>
    <xf numFmtId="10" fontId="0" fillId="0" borderId="0" xfId="1" applyNumberFormat="1" applyFont="1"/>
    <xf numFmtId="0" fontId="0" fillId="0" borderId="12" xfId="0" applyBorder="1"/>
    <xf numFmtId="0" fontId="0" fillId="0" borderId="13" xfId="0" applyBorder="1"/>
    <xf numFmtId="0" fontId="0" fillId="0" borderId="14" xfId="0" applyBorder="1"/>
    <xf numFmtId="164" fontId="6" fillId="0" borderId="0" xfId="0" applyNumberFormat="1" applyFont="1" applyAlignment="1">
      <alignment horizontal="center" vertical="center"/>
    </xf>
    <xf numFmtId="4" fontId="0" fillId="0" borderId="0" xfId="0" applyNumberFormat="1"/>
  </cellXfs>
  <cellStyles count="2">
    <cellStyle name="Normal" xfId="0" builtinId="0"/>
    <cellStyle name="Percent" xfId="1" builtinId="5"/>
  </cellStyles>
  <dxfs count="7">
    <dxf>
      <numFmt numFmtId="165" formatCode="\$\ 0.00,&quot;K&quot;"/>
    </dxf>
    <dxf>
      <numFmt numFmtId="165" formatCode="\$\ 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0"/>
      </font>
      <fill>
        <patternFill>
          <bgColor theme="1"/>
        </patternFill>
      </fill>
      <border diagonalUp="0" diagonalDown="0">
        <left/>
        <right/>
        <top/>
        <bottom/>
        <vertical/>
        <horizontal/>
      </border>
    </dxf>
    <dxf>
      <font>
        <color theme="1"/>
      </font>
      <fill>
        <patternFill>
          <bgColor theme="1" tint="0.14996795556505021"/>
        </patternFill>
      </fill>
      <border diagonalUp="0" diagonalDown="0">
        <left/>
        <right/>
        <top/>
        <bottom/>
        <vertical/>
        <horizontal/>
      </border>
    </dxf>
  </dxfs>
  <tableStyles count="2">
    <tableStyle name="AB" pivot="0" table="0" count="10" xr9:uid="{46BCF06F-6121-4988-9EE1-CE2327FD7C8F}">
      <tableStyleElement type="wholeTable" dxfId="6"/>
      <tableStyleElement type="headerRow" dxfId="5"/>
    </tableStyle>
    <tableStyle name="Data-style" pivot="0" count="3" xr9:uid="{00000000-0011-0000-FFFF-FFFF00000000}">
      <tableStyleElement type="headerRow" dxfId="4"/>
      <tableStyleElement type="firstRowStripe" dxfId="3"/>
      <tableStyleElement type="secondRowStripe" dxfId="2"/>
    </tableStyle>
  </tableStyles>
  <colors>
    <mruColors>
      <color rgb="FFEFE3DB"/>
      <color rgb="FF964922"/>
      <color rgb="FFDEA782"/>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 Sparkline!PivotTable8</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Sparkline'!$B$3</c:f>
              <c:strCache>
                <c:ptCount val="1"/>
                <c:pt idx="0">
                  <c:v>Total</c:v>
                </c:pt>
              </c:strCache>
            </c:strRef>
          </c:tx>
          <c:spPr>
            <a:ln w="34925" cap="rnd">
              <a:solidFill>
                <a:schemeClr val="bg1"/>
              </a:solidFill>
              <a:round/>
            </a:ln>
            <a:effectLst/>
          </c:spPr>
          <c:marker>
            <c:symbol val="none"/>
          </c:marker>
          <c:cat>
            <c:strRef>
              <c:f>'KPI Sparkline'!$A$4:$A$16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Sparkline'!$B$4:$B$16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DABC-491F-ACE5-B216A88B1CE9}"/>
            </c:ext>
          </c:extLst>
        </c:ser>
        <c:dLbls>
          <c:showLegendKey val="0"/>
          <c:showVal val="0"/>
          <c:showCatName val="0"/>
          <c:showSerName val="0"/>
          <c:showPercent val="0"/>
          <c:showBubbleSize val="0"/>
        </c:dLbls>
        <c:smooth val="0"/>
        <c:axId val="798517295"/>
        <c:axId val="798509615"/>
      </c:lineChart>
      <c:catAx>
        <c:axId val="798517295"/>
        <c:scaling>
          <c:orientation val="minMax"/>
        </c:scaling>
        <c:delete val="1"/>
        <c:axPos val="b"/>
        <c:numFmt formatCode="General" sourceLinked="1"/>
        <c:majorTickMark val="none"/>
        <c:minorTickMark val="none"/>
        <c:tickLblPos val="nextTo"/>
        <c:crossAx val="798509615"/>
        <c:crosses val="autoZero"/>
        <c:auto val="1"/>
        <c:lblAlgn val="ctr"/>
        <c:lblOffset val="100"/>
        <c:noMultiLvlLbl val="0"/>
      </c:catAx>
      <c:valAx>
        <c:axId val="798509615"/>
        <c:scaling>
          <c:orientation val="minMax"/>
        </c:scaling>
        <c:delete val="1"/>
        <c:axPos val="l"/>
        <c:numFmt formatCode="General" sourceLinked="1"/>
        <c:majorTickMark val="none"/>
        <c:minorTickMark val="none"/>
        <c:tickLblPos val="nextTo"/>
        <c:crossAx val="7985172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 Sparkline!PivotTable9</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Sparkline'!$E$3</c:f>
              <c:strCache>
                <c:ptCount val="1"/>
                <c:pt idx="0">
                  <c:v>Total</c:v>
                </c:pt>
              </c:strCache>
            </c:strRef>
          </c:tx>
          <c:spPr>
            <a:ln w="34925" cap="rnd">
              <a:solidFill>
                <a:schemeClr val="bg1"/>
              </a:solidFill>
              <a:round/>
            </a:ln>
            <a:effectLst/>
          </c:spPr>
          <c:marker>
            <c:symbol val="none"/>
          </c:marker>
          <c:cat>
            <c:strRef>
              <c:f>'KPI Sparkline'!$D$4:$D$16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Sparkline'!$E$4:$E$16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7926-45C1-885C-6F7C0AC009C5}"/>
            </c:ext>
          </c:extLst>
        </c:ser>
        <c:dLbls>
          <c:showLegendKey val="0"/>
          <c:showVal val="0"/>
          <c:showCatName val="0"/>
          <c:showSerName val="0"/>
          <c:showPercent val="0"/>
          <c:showBubbleSize val="0"/>
        </c:dLbls>
        <c:smooth val="0"/>
        <c:axId val="798503855"/>
        <c:axId val="798522575"/>
      </c:lineChart>
      <c:catAx>
        <c:axId val="798503855"/>
        <c:scaling>
          <c:orientation val="minMax"/>
        </c:scaling>
        <c:delete val="1"/>
        <c:axPos val="b"/>
        <c:numFmt formatCode="General" sourceLinked="1"/>
        <c:majorTickMark val="none"/>
        <c:minorTickMark val="none"/>
        <c:tickLblPos val="nextTo"/>
        <c:crossAx val="798522575"/>
        <c:crosses val="autoZero"/>
        <c:auto val="1"/>
        <c:lblAlgn val="ctr"/>
        <c:lblOffset val="100"/>
        <c:noMultiLvlLbl val="0"/>
      </c:catAx>
      <c:valAx>
        <c:axId val="798522575"/>
        <c:scaling>
          <c:orientation val="minMax"/>
        </c:scaling>
        <c:delete val="1"/>
        <c:axPos val="l"/>
        <c:numFmt formatCode="General" sourceLinked="1"/>
        <c:majorTickMark val="none"/>
        <c:minorTickMark val="none"/>
        <c:tickLblPos val="nextTo"/>
        <c:crossAx val="7985038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 Sparkline!PivotTable10</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Sparkline'!$H$3</c:f>
              <c:strCache>
                <c:ptCount val="1"/>
                <c:pt idx="0">
                  <c:v>Total</c:v>
                </c:pt>
              </c:strCache>
            </c:strRef>
          </c:tx>
          <c:spPr>
            <a:ln w="34925" cap="rnd">
              <a:solidFill>
                <a:schemeClr val="bg1"/>
              </a:solidFill>
              <a:round/>
            </a:ln>
            <a:effectLst/>
          </c:spPr>
          <c:marker>
            <c:symbol val="none"/>
          </c:marker>
          <c:cat>
            <c:strRef>
              <c:f>'KPI Sparkline'!$G$4:$G$16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Sparkline'!$H$4:$H$16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2B83-4659-B00F-FBF554286547}"/>
            </c:ext>
          </c:extLst>
        </c:ser>
        <c:dLbls>
          <c:showLegendKey val="0"/>
          <c:showVal val="0"/>
          <c:showCatName val="0"/>
          <c:showSerName val="0"/>
          <c:showPercent val="0"/>
          <c:showBubbleSize val="0"/>
        </c:dLbls>
        <c:smooth val="0"/>
        <c:axId val="805968687"/>
        <c:axId val="805967247"/>
      </c:lineChart>
      <c:catAx>
        <c:axId val="805968687"/>
        <c:scaling>
          <c:orientation val="minMax"/>
        </c:scaling>
        <c:delete val="1"/>
        <c:axPos val="b"/>
        <c:numFmt formatCode="General" sourceLinked="1"/>
        <c:majorTickMark val="none"/>
        <c:minorTickMark val="none"/>
        <c:tickLblPos val="nextTo"/>
        <c:crossAx val="805967247"/>
        <c:crosses val="autoZero"/>
        <c:auto val="1"/>
        <c:lblAlgn val="ctr"/>
        <c:lblOffset val="100"/>
        <c:noMultiLvlLbl val="0"/>
      </c:catAx>
      <c:valAx>
        <c:axId val="805967247"/>
        <c:scaling>
          <c:orientation val="minMax"/>
        </c:scaling>
        <c:delete val="1"/>
        <c:axPos val="l"/>
        <c:numFmt formatCode="General" sourceLinked="1"/>
        <c:majorTickMark val="none"/>
        <c:minorTickMark val="none"/>
        <c:tickLblPos val="nextTo"/>
        <c:crossAx val="805968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 Sparkline!PivotTable11</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Sparkline'!$K$3</c:f>
              <c:strCache>
                <c:ptCount val="1"/>
                <c:pt idx="0">
                  <c:v>Total</c:v>
                </c:pt>
              </c:strCache>
            </c:strRef>
          </c:tx>
          <c:spPr>
            <a:ln w="34925" cap="rnd">
              <a:solidFill>
                <a:schemeClr val="bg1"/>
              </a:solidFill>
              <a:round/>
            </a:ln>
            <a:effectLst/>
          </c:spPr>
          <c:marker>
            <c:symbol val="none"/>
          </c:marker>
          <c:cat>
            <c:strRef>
              <c:f>'KPI Sparkline'!$J$4:$J$16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Sparkline'!$K$4:$K$16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54DD-430B-8DA1-BA0C08730F44}"/>
            </c:ext>
          </c:extLst>
        </c:ser>
        <c:dLbls>
          <c:showLegendKey val="0"/>
          <c:showVal val="0"/>
          <c:showCatName val="0"/>
          <c:showSerName val="0"/>
          <c:showPercent val="0"/>
          <c:showBubbleSize val="0"/>
        </c:dLbls>
        <c:smooth val="0"/>
        <c:axId val="798515855"/>
        <c:axId val="798517775"/>
      </c:lineChart>
      <c:catAx>
        <c:axId val="798515855"/>
        <c:scaling>
          <c:orientation val="minMax"/>
        </c:scaling>
        <c:delete val="1"/>
        <c:axPos val="b"/>
        <c:numFmt formatCode="General" sourceLinked="1"/>
        <c:majorTickMark val="none"/>
        <c:minorTickMark val="none"/>
        <c:tickLblPos val="nextTo"/>
        <c:crossAx val="798517775"/>
        <c:crosses val="autoZero"/>
        <c:auto val="1"/>
        <c:lblAlgn val="ctr"/>
        <c:lblOffset val="100"/>
        <c:noMultiLvlLbl val="0"/>
      </c:catAx>
      <c:valAx>
        <c:axId val="798517775"/>
        <c:scaling>
          <c:orientation val="minMax"/>
        </c:scaling>
        <c:delete val="1"/>
        <c:axPos val="l"/>
        <c:numFmt formatCode="General" sourceLinked="1"/>
        <c:majorTickMark val="none"/>
        <c:minorTickMark val="none"/>
        <c:tickLblPos val="nextTo"/>
        <c:crossAx val="7985158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 Sparkline!PivotTable12</c:name>
    <c:fmtId val="1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Sparkline'!$N$3</c:f>
              <c:strCache>
                <c:ptCount val="1"/>
                <c:pt idx="0">
                  <c:v>Total</c:v>
                </c:pt>
              </c:strCache>
            </c:strRef>
          </c:tx>
          <c:spPr>
            <a:ln w="34925" cap="rnd">
              <a:solidFill>
                <a:schemeClr val="bg1"/>
              </a:solidFill>
              <a:round/>
            </a:ln>
            <a:effectLst/>
          </c:spPr>
          <c:marker>
            <c:symbol val="none"/>
          </c:marker>
          <c:cat>
            <c:strRef>
              <c:f>'KPI Sparkline'!$M$4:$M$16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Sparkline'!$N$4:$N$16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2592-4732-ABD4-8A700D256319}"/>
            </c:ext>
          </c:extLst>
        </c:ser>
        <c:dLbls>
          <c:showLegendKey val="0"/>
          <c:showVal val="0"/>
          <c:showCatName val="0"/>
          <c:showSerName val="0"/>
          <c:showPercent val="0"/>
          <c:showBubbleSize val="0"/>
        </c:dLbls>
        <c:smooth val="0"/>
        <c:axId val="915022575"/>
        <c:axId val="915025455"/>
      </c:lineChart>
      <c:catAx>
        <c:axId val="915022575"/>
        <c:scaling>
          <c:orientation val="minMax"/>
        </c:scaling>
        <c:delete val="1"/>
        <c:axPos val="b"/>
        <c:numFmt formatCode="General" sourceLinked="1"/>
        <c:majorTickMark val="none"/>
        <c:minorTickMark val="none"/>
        <c:tickLblPos val="nextTo"/>
        <c:crossAx val="915025455"/>
        <c:crosses val="autoZero"/>
        <c:auto val="1"/>
        <c:lblAlgn val="ctr"/>
        <c:lblOffset val="100"/>
        <c:noMultiLvlLbl val="0"/>
      </c:catAx>
      <c:valAx>
        <c:axId val="915025455"/>
        <c:scaling>
          <c:orientation val="minMax"/>
        </c:scaling>
        <c:delete val="1"/>
        <c:axPos val="l"/>
        <c:numFmt formatCode="General" sourceLinked="1"/>
        <c:majorTickMark val="none"/>
        <c:minorTickMark val="none"/>
        <c:tickLblPos val="nextTo"/>
        <c:crossAx val="915022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Dashboard.xlsx]Sales Vs Profit!PivotTable1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3">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'Sales Vs Profit'!$D$6</c:f>
              <c:strCache>
                <c:ptCount val="1"/>
                <c:pt idx="0">
                  <c:v>Sum of Profit</c:v>
                </c:pt>
              </c:strCache>
            </c:strRef>
          </c:tx>
          <c:spPr>
            <a:solidFill>
              <a:schemeClr val="accent3">
                <a:lumMod val="40000"/>
                <a:lumOff val="60000"/>
              </a:schemeClr>
            </a:solidFill>
            <a:ln>
              <a:noFill/>
            </a:ln>
            <a:effectLst/>
          </c:spPr>
          <c:cat>
            <c:strRef>
              <c:f>'Sales Vs Profit'!$B$7:$B$18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Vs Profit'!$D$7:$D$18</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84AB-4BC2-8792-148F0B5042A8}"/>
            </c:ext>
          </c:extLst>
        </c:ser>
        <c:dLbls>
          <c:showLegendKey val="0"/>
          <c:showVal val="0"/>
          <c:showCatName val="0"/>
          <c:showSerName val="0"/>
          <c:showPercent val="0"/>
          <c:showBubbleSize val="0"/>
        </c:dLbls>
        <c:axId val="701546591"/>
        <c:axId val="732892943"/>
      </c:areaChart>
      <c:barChart>
        <c:barDir val="col"/>
        <c:grouping val="clustered"/>
        <c:varyColors val="0"/>
        <c:ser>
          <c:idx val="0"/>
          <c:order val="0"/>
          <c:tx>
            <c:strRef>
              <c:f>'Sales Vs Profit'!$C$6</c:f>
              <c:strCache>
                <c:ptCount val="1"/>
                <c:pt idx="0">
                  <c:v>Sum of Sales</c:v>
                </c:pt>
              </c:strCache>
            </c:strRef>
          </c:tx>
          <c:spPr>
            <a:solidFill>
              <a:schemeClr val="accent2">
                <a:lumMod val="60000"/>
                <a:lumOff val="40000"/>
              </a:schemeClr>
            </a:solidFill>
            <a:ln>
              <a:noFill/>
            </a:ln>
            <a:effectLst/>
          </c:spPr>
          <c:invertIfNegative val="0"/>
          <c:cat>
            <c:strRef>
              <c:f>'Sales Vs Profit'!$B$7:$B$18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Vs Profit'!$C$7:$C$18</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84AB-4BC2-8792-148F0B5042A8}"/>
            </c:ext>
          </c:extLst>
        </c:ser>
        <c:dLbls>
          <c:showLegendKey val="0"/>
          <c:showVal val="0"/>
          <c:showCatName val="0"/>
          <c:showSerName val="0"/>
          <c:showPercent val="0"/>
          <c:showBubbleSize val="0"/>
        </c:dLbls>
        <c:gapWidth val="145"/>
        <c:overlap val="-27"/>
        <c:axId val="732894383"/>
        <c:axId val="732899663"/>
      </c:barChart>
      <c:catAx>
        <c:axId val="7328943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32899663"/>
        <c:crosses val="autoZero"/>
        <c:auto val="1"/>
        <c:lblAlgn val="ctr"/>
        <c:lblOffset val="100"/>
        <c:noMultiLvlLbl val="0"/>
      </c:catAx>
      <c:valAx>
        <c:axId val="732899663"/>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US" b="1"/>
                  <a:t>Sales</a:t>
                </a:r>
              </a:p>
            </c:rich>
          </c:tx>
          <c:layout>
            <c:manualLayout>
              <c:xMode val="edge"/>
              <c:yMode val="edge"/>
              <c:x val="1.3997760358342666E-2"/>
              <c:y val="0.43917550845623399"/>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32894383"/>
        <c:crosses val="autoZero"/>
        <c:crossBetween val="between"/>
      </c:valAx>
      <c:valAx>
        <c:axId val="732892943"/>
        <c:scaling>
          <c:orientation val="minMax"/>
        </c:scaling>
        <c:delete val="0"/>
        <c:axPos val="r"/>
        <c:title>
          <c:tx>
            <c:rich>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IN" b="1"/>
                  <a:t>Profit</a:t>
                </a:r>
              </a:p>
            </c:rich>
          </c:tx>
          <c:layout>
            <c:manualLayout>
              <c:xMode val="edge"/>
              <c:yMode val="edge"/>
              <c:x val="0.94903404431668881"/>
              <c:y val="0.44584437829748913"/>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 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01546591"/>
        <c:crosses val="max"/>
        <c:crossBetween val="between"/>
      </c:valAx>
      <c:catAx>
        <c:axId val="701546591"/>
        <c:scaling>
          <c:orientation val="minMax"/>
        </c:scaling>
        <c:delete val="1"/>
        <c:axPos val="b"/>
        <c:numFmt formatCode="General" sourceLinked="1"/>
        <c:majorTickMark val="out"/>
        <c:minorTickMark val="none"/>
        <c:tickLblPos val="nextTo"/>
        <c:crossAx val="732892943"/>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Dashboard.xlsx]Category Wise Sales!PivotTable3</c:name>
    <c:fmtId val="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2">
              <a:lumMod val="60000"/>
              <a:lumOff val="40000"/>
            </a:schemeClr>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DEA782"/>
          </a:solidFill>
          <a:ln w="19050">
            <a:solidFill>
              <a:schemeClr val="lt1"/>
            </a:solidFill>
          </a:ln>
          <a:effectLst/>
        </c:spPr>
      </c:pivotFmt>
      <c:pivotFmt>
        <c:idx val="7"/>
        <c:spPr>
          <a:solidFill>
            <a:srgbClr val="964922"/>
          </a:solidFill>
          <a:ln w="19050">
            <a:solidFill>
              <a:schemeClr val="lt1"/>
            </a:solidFill>
          </a:ln>
          <a:effectLst/>
        </c:spPr>
      </c:pivotFmt>
      <c:pivotFmt>
        <c:idx val="8"/>
        <c:spPr>
          <a:solidFill>
            <a:srgbClr val="EFE3DB"/>
          </a:solidFill>
          <a:ln w="19050">
            <a:solidFill>
              <a:schemeClr val="lt1"/>
            </a:solidFill>
          </a:ln>
          <a:effectLst/>
        </c:spPr>
      </c:pivotFmt>
    </c:pivotFmts>
    <c:plotArea>
      <c:layout>
        <c:manualLayout>
          <c:layoutTarget val="inner"/>
          <c:xMode val="edge"/>
          <c:yMode val="edge"/>
          <c:x val="0.17331627657685397"/>
          <c:y val="0.15254341494984361"/>
          <c:w val="0.61580022579431215"/>
          <c:h val="0.81544277855679004"/>
        </c:manualLayout>
      </c:layout>
      <c:doughnutChart>
        <c:varyColors val="1"/>
        <c:ser>
          <c:idx val="0"/>
          <c:order val="0"/>
          <c:tx>
            <c:strRef>
              <c:f>'Category Wise Sales'!$B$3</c:f>
              <c:strCache>
                <c:ptCount val="1"/>
                <c:pt idx="0">
                  <c:v>Total</c:v>
                </c:pt>
              </c:strCache>
            </c:strRef>
          </c:tx>
          <c:spPr>
            <a:solidFill>
              <a:schemeClr val="accent2">
                <a:lumMod val="60000"/>
                <a:lumOff val="40000"/>
              </a:schemeClr>
            </a:solidFill>
          </c:spPr>
          <c:explosion val="2"/>
          <c:dPt>
            <c:idx val="0"/>
            <c:bubble3D val="0"/>
            <c:spPr>
              <a:solidFill>
                <a:srgbClr val="DEA782"/>
              </a:solidFill>
              <a:ln w="19050">
                <a:solidFill>
                  <a:schemeClr val="lt1"/>
                </a:solidFill>
              </a:ln>
              <a:effectLst/>
            </c:spPr>
            <c:extLst>
              <c:ext xmlns:c16="http://schemas.microsoft.com/office/drawing/2014/chart" uri="{C3380CC4-5D6E-409C-BE32-E72D297353CC}">
                <c16:uniqueId val="{00000001-16AD-4ACA-823F-F5385369DACC}"/>
              </c:ext>
            </c:extLst>
          </c:dPt>
          <c:dPt>
            <c:idx val="1"/>
            <c:bubble3D val="0"/>
            <c:spPr>
              <a:solidFill>
                <a:srgbClr val="964922"/>
              </a:solidFill>
              <a:ln w="19050">
                <a:solidFill>
                  <a:schemeClr val="lt1"/>
                </a:solidFill>
              </a:ln>
              <a:effectLst/>
            </c:spPr>
            <c:extLst>
              <c:ext xmlns:c16="http://schemas.microsoft.com/office/drawing/2014/chart" uri="{C3380CC4-5D6E-409C-BE32-E72D297353CC}">
                <c16:uniqueId val="{00000003-16AD-4ACA-823F-F5385369DACC}"/>
              </c:ext>
            </c:extLst>
          </c:dPt>
          <c:dPt>
            <c:idx val="2"/>
            <c:bubble3D val="0"/>
            <c:spPr>
              <a:solidFill>
                <a:srgbClr val="EFE3DB"/>
              </a:solidFill>
              <a:ln w="19050">
                <a:solidFill>
                  <a:schemeClr val="lt1"/>
                </a:solidFill>
              </a:ln>
              <a:effectLst/>
            </c:spPr>
            <c:extLst>
              <c:ext xmlns:c16="http://schemas.microsoft.com/office/drawing/2014/chart" uri="{C3380CC4-5D6E-409C-BE32-E72D297353CC}">
                <c16:uniqueId val="{00000005-16AD-4ACA-823F-F5385369DACC}"/>
              </c:ext>
            </c:extLst>
          </c:dPt>
          <c:dLbls>
            <c:spPr>
              <a:noFill/>
              <a:ln>
                <a:noFill/>
              </a:ln>
              <a:effectLst/>
            </c:spPr>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 Wise Sales'!$A$4:$A$7</c:f>
              <c:strCache>
                <c:ptCount val="3"/>
                <c:pt idx="0">
                  <c:v>Furniture</c:v>
                </c:pt>
                <c:pt idx="1">
                  <c:v>Office Supplies</c:v>
                </c:pt>
                <c:pt idx="2">
                  <c:v>Technology</c:v>
                </c:pt>
              </c:strCache>
            </c:strRef>
          </c:cat>
          <c:val>
            <c:numRef>
              <c:f>'Category Wise Sales'!$B$4:$B$7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16AD-4ACA-823F-F5385369DACC}"/>
            </c:ext>
          </c:extLst>
        </c:ser>
        <c:dLbls>
          <c:showLegendKey val="0"/>
          <c:showVal val="1"/>
          <c:showCatName val="0"/>
          <c:showSerName val="0"/>
          <c:showPercent val="0"/>
          <c:showBubbleSize val="0"/>
          <c:showLeaderLines val="1"/>
        </c:dLbls>
        <c:firstSliceAng val="0"/>
        <c:holeSize val="56"/>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Dashboard.xlsx]Top 5 Subcategories!PivotTable7</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60000"/>
              <a:lumOff val="40000"/>
            </a:schemeClr>
          </a:solidFill>
          <a:ln>
            <a:noFill/>
          </a:ln>
          <a:effectLst/>
        </c:spPr>
        <c:marker>
          <c:symbol val="none"/>
        </c:marker>
        <c:dLbl>
          <c:idx val="0"/>
          <c:numFmt formatCode="\$\ 0.00,&quot;K&quot;" sourceLinked="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Subcategories'!$B$3</c:f>
              <c:strCache>
                <c:ptCount val="1"/>
                <c:pt idx="0">
                  <c:v>Total</c:v>
                </c:pt>
              </c:strCache>
            </c:strRef>
          </c:tx>
          <c:spPr>
            <a:solidFill>
              <a:schemeClr val="accent2">
                <a:lumMod val="60000"/>
                <a:lumOff val="40000"/>
              </a:schemeClr>
            </a:solidFill>
            <a:ln>
              <a:noFill/>
            </a:ln>
            <a:effectLst/>
          </c:spPr>
          <c:invertIfNegative val="0"/>
          <c:dLbls>
            <c:numFmt formatCode="\$\ 0.00,&quot;K&quot;" sourceLinked="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Subcategories'!$A$4:$A$8</c:f>
              <c:strCache>
                <c:ptCount val="5"/>
                <c:pt idx="0">
                  <c:v>Phones</c:v>
                </c:pt>
                <c:pt idx="1">
                  <c:v>Chairs</c:v>
                </c:pt>
                <c:pt idx="2">
                  <c:v>Storage</c:v>
                </c:pt>
                <c:pt idx="3">
                  <c:v>Tables</c:v>
                </c:pt>
                <c:pt idx="4">
                  <c:v>Binders</c:v>
                </c:pt>
              </c:strCache>
            </c:strRef>
          </c:cat>
          <c:val>
            <c:numRef>
              <c:f>'Top 5 Subcategories'!$B$4:$B$8</c:f>
              <c:numCache>
                <c:formatCode>General</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0-3DA9-44EF-AA41-27FE877A136D}"/>
            </c:ext>
          </c:extLst>
        </c:ser>
        <c:dLbls>
          <c:dLblPos val="inEnd"/>
          <c:showLegendKey val="0"/>
          <c:showVal val="1"/>
          <c:showCatName val="0"/>
          <c:showSerName val="0"/>
          <c:showPercent val="0"/>
          <c:showBubbleSize val="0"/>
        </c:dLbls>
        <c:gapWidth val="57"/>
        <c:axId val="798496655"/>
        <c:axId val="798499055"/>
      </c:barChart>
      <c:catAx>
        <c:axId val="79849665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98499055"/>
        <c:crosses val="autoZero"/>
        <c:auto val="1"/>
        <c:lblAlgn val="ctr"/>
        <c:lblOffset val="100"/>
        <c:noMultiLvlLbl val="0"/>
      </c:catAx>
      <c:valAx>
        <c:axId val="798499055"/>
        <c:scaling>
          <c:orientation val="minMax"/>
        </c:scaling>
        <c:delete val="1"/>
        <c:axPos val="b"/>
        <c:numFmt formatCode="General" sourceLinked="1"/>
        <c:majorTickMark val="out"/>
        <c:minorTickMark val="none"/>
        <c:tickLblPos val="nextTo"/>
        <c:crossAx val="798496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Dashboard.xlsx]Sales Vs Profit!PivotTable1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'Sales Vs Profit'!$D$6</c:f>
              <c:strCache>
                <c:ptCount val="1"/>
                <c:pt idx="0">
                  <c:v>Sum of Profit</c:v>
                </c:pt>
              </c:strCache>
            </c:strRef>
          </c:tx>
          <c:spPr>
            <a:solidFill>
              <a:schemeClr val="accent2"/>
            </a:solidFill>
            <a:ln>
              <a:noFill/>
            </a:ln>
            <a:effectLst/>
          </c:spPr>
          <c:cat>
            <c:strRef>
              <c:f>'Sales Vs Profit'!$B$7:$B$18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Vs Profit'!$D$7:$D$18</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5D60-40A8-8E07-25F63DE2FEDB}"/>
            </c:ext>
          </c:extLst>
        </c:ser>
        <c:dLbls>
          <c:showLegendKey val="0"/>
          <c:showVal val="0"/>
          <c:showCatName val="0"/>
          <c:showSerName val="0"/>
          <c:showPercent val="0"/>
          <c:showBubbleSize val="0"/>
        </c:dLbls>
        <c:axId val="701546591"/>
        <c:axId val="732892943"/>
      </c:areaChart>
      <c:barChart>
        <c:barDir val="col"/>
        <c:grouping val="clustered"/>
        <c:varyColors val="0"/>
        <c:ser>
          <c:idx val="0"/>
          <c:order val="0"/>
          <c:tx>
            <c:strRef>
              <c:f>'Sales Vs Profit'!$C$6</c:f>
              <c:strCache>
                <c:ptCount val="1"/>
                <c:pt idx="0">
                  <c:v>Sum of Sales</c:v>
                </c:pt>
              </c:strCache>
            </c:strRef>
          </c:tx>
          <c:spPr>
            <a:solidFill>
              <a:schemeClr val="accent1"/>
            </a:solidFill>
            <a:ln>
              <a:noFill/>
            </a:ln>
            <a:effectLst/>
          </c:spPr>
          <c:invertIfNegative val="0"/>
          <c:cat>
            <c:strRef>
              <c:f>'Sales Vs Profit'!$B$7:$B$18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Vs Profit'!$C$7:$C$18</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5D60-40A8-8E07-25F63DE2FEDB}"/>
            </c:ext>
          </c:extLst>
        </c:ser>
        <c:dLbls>
          <c:showLegendKey val="0"/>
          <c:showVal val="0"/>
          <c:showCatName val="0"/>
          <c:showSerName val="0"/>
          <c:showPercent val="0"/>
          <c:showBubbleSize val="0"/>
        </c:dLbls>
        <c:gapWidth val="219"/>
        <c:overlap val="-27"/>
        <c:axId val="732894383"/>
        <c:axId val="732899663"/>
      </c:barChart>
      <c:catAx>
        <c:axId val="7328943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2899663"/>
        <c:crosses val="autoZero"/>
        <c:auto val="1"/>
        <c:lblAlgn val="ctr"/>
        <c:lblOffset val="100"/>
        <c:noMultiLvlLbl val="0"/>
      </c:catAx>
      <c:valAx>
        <c:axId val="732899663"/>
        <c:scaling>
          <c:orientation val="minMax"/>
        </c:scaling>
        <c:delete val="0"/>
        <c:axPos val="l"/>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2894383"/>
        <c:crosses val="autoZero"/>
        <c:crossBetween val="between"/>
      </c:valAx>
      <c:valAx>
        <c:axId val="732892943"/>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1546591"/>
        <c:crosses val="max"/>
        <c:crossBetween val="between"/>
      </c:valAx>
      <c:catAx>
        <c:axId val="701546591"/>
        <c:scaling>
          <c:orientation val="minMax"/>
        </c:scaling>
        <c:delete val="1"/>
        <c:axPos val="b"/>
        <c:numFmt formatCode="General" sourceLinked="1"/>
        <c:majorTickMark val="out"/>
        <c:minorTickMark val="none"/>
        <c:tickLblPos val="nextTo"/>
        <c:crossAx val="732892943"/>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Dashboard.xlsx]Category Wise Sales!PivotTable3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'Category Wise Sales'!$B$3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EE8-49D9-9689-DBC4F3E6A8B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EE8-49D9-9689-DBC4F3E6A8B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EE8-49D9-9689-DBC4F3E6A8B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 Wise Sales'!$A$4:$A$7</c:f>
              <c:strCache>
                <c:ptCount val="3"/>
                <c:pt idx="0">
                  <c:v>Furniture</c:v>
                </c:pt>
                <c:pt idx="1">
                  <c:v>Office Supplies</c:v>
                </c:pt>
                <c:pt idx="2">
                  <c:v>Technology</c:v>
                </c:pt>
              </c:strCache>
            </c:strRef>
          </c:cat>
          <c:val>
            <c:numRef>
              <c:f>'Category Wise Sales'!$B$4:$B$7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02AD-4069-8681-8F0D1EE0BEE2}"/>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Dashboard.xlsx]Top 5 Subcategories!PivotTable7</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Subcategories'!$B$3</c:f>
              <c:strCache>
                <c:ptCount val="1"/>
                <c:pt idx="0">
                  <c:v>Total</c:v>
                </c:pt>
              </c:strCache>
            </c:strRef>
          </c:tx>
          <c:spPr>
            <a:solidFill>
              <a:schemeClr val="accent1"/>
            </a:solidFill>
            <a:ln>
              <a:noFill/>
            </a:ln>
            <a:effectLst/>
          </c:spPr>
          <c:invertIfNegative val="0"/>
          <c:cat>
            <c:strRef>
              <c:f>'Top 5 Subcategories'!$A$4:$A$8</c:f>
              <c:strCache>
                <c:ptCount val="5"/>
                <c:pt idx="0">
                  <c:v>Phones</c:v>
                </c:pt>
                <c:pt idx="1">
                  <c:v>Chairs</c:v>
                </c:pt>
                <c:pt idx="2">
                  <c:v>Storage</c:v>
                </c:pt>
                <c:pt idx="3">
                  <c:v>Tables</c:v>
                </c:pt>
                <c:pt idx="4">
                  <c:v>Binders</c:v>
                </c:pt>
              </c:strCache>
            </c:strRef>
          </c:cat>
          <c:val>
            <c:numRef>
              <c:f>'Top 5 Subcategories'!$B$4:$B$8</c:f>
              <c:numCache>
                <c:formatCode>General</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0-978C-4B0F-8431-91B389B2AE45}"/>
            </c:ext>
          </c:extLst>
        </c:ser>
        <c:dLbls>
          <c:showLegendKey val="0"/>
          <c:showVal val="0"/>
          <c:showCatName val="0"/>
          <c:showSerName val="0"/>
          <c:showPercent val="0"/>
          <c:showBubbleSize val="0"/>
        </c:dLbls>
        <c:gapWidth val="182"/>
        <c:axId val="798496655"/>
        <c:axId val="798499055"/>
      </c:barChart>
      <c:catAx>
        <c:axId val="798496655"/>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499055"/>
        <c:crosses val="autoZero"/>
        <c:auto val="1"/>
        <c:lblAlgn val="ctr"/>
        <c:lblOffset val="100"/>
        <c:noMultiLvlLbl val="0"/>
      </c:catAx>
      <c:valAx>
        <c:axId val="798499055"/>
        <c:scaling>
          <c:orientation val="minMax"/>
        </c:scaling>
        <c:delete val="0"/>
        <c:axPos val="t"/>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4966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 Sparkline!PivotTable8</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Sparkline'!$B$3</c:f>
              <c:strCache>
                <c:ptCount val="1"/>
                <c:pt idx="0">
                  <c:v>Total</c:v>
                </c:pt>
              </c:strCache>
            </c:strRef>
          </c:tx>
          <c:spPr>
            <a:ln w="28575" cap="rnd">
              <a:solidFill>
                <a:schemeClr val="accent1"/>
              </a:solidFill>
              <a:round/>
            </a:ln>
            <a:effectLst/>
          </c:spPr>
          <c:marker>
            <c:symbol val="none"/>
          </c:marker>
          <c:cat>
            <c:strRef>
              <c:f>'KPI Sparkline'!$A$4:$A$16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Sparkline'!$B$4:$B$16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11BB-4FA6-A0BE-AAB3456B879F}"/>
            </c:ext>
          </c:extLst>
        </c:ser>
        <c:dLbls>
          <c:showLegendKey val="0"/>
          <c:showVal val="0"/>
          <c:showCatName val="0"/>
          <c:showSerName val="0"/>
          <c:showPercent val="0"/>
          <c:showBubbleSize val="0"/>
        </c:dLbls>
        <c:smooth val="0"/>
        <c:axId val="798517295"/>
        <c:axId val="798509615"/>
      </c:lineChart>
      <c:catAx>
        <c:axId val="798517295"/>
        <c:scaling>
          <c:orientation val="minMax"/>
        </c:scaling>
        <c:delete val="1"/>
        <c:axPos val="b"/>
        <c:numFmt formatCode="General" sourceLinked="1"/>
        <c:majorTickMark val="none"/>
        <c:minorTickMark val="none"/>
        <c:tickLblPos val="nextTo"/>
        <c:crossAx val="798509615"/>
        <c:crosses val="autoZero"/>
        <c:auto val="1"/>
        <c:lblAlgn val="ctr"/>
        <c:lblOffset val="100"/>
        <c:noMultiLvlLbl val="0"/>
      </c:catAx>
      <c:valAx>
        <c:axId val="798509615"/>
        <c:scaling>
          <c:orientation val="minMax"/>
        </c:scaling>
        <c:delete val="1"/>
        <c:axPos val="l"/>
        <c:numFmt formatCode="General" sourceLinked="1"/>
        <c:majorTickMark val="none"/>
        <c:minorTickMark val="none"/>
        <c:tickLblPos val="nextTo"/>
        <c:crossAx val="7985172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 Sparkline!PivotTable9</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Sparkline'!$E$3</c:f>
              <c:strCache>
                <c:ptCount val="1"/>
                <c:pt idx="0">
                  <c:v>Total</c:v>
                </c:pt>
              </c:strCache>
            </c:strRef>
          </c:tx>
          <c:spPr>
            <a:ln w="28575" cap="rnd">
              <a:solidFill>
                <a:schemeClr val="accent1"/>
              </a:solidFill>
              <a:round/>
            </a:ln>
            <a:effectLst/>
          </c:spPr>
          <c:marker>
            <c:symbol val="none"/>
          </c:marker>
          <c:cat>
            <c:strRef>
              <c:f>'KPI Sparkline'!$D$4:$D$16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Sparkline'!$E$4:$E$16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59AE-43F6-BDB6-17A2370EC51F}"/>
            </c:ext>
          </c:extLst>
        </c:ser>
        <c:dLbls>
          <c:showLegendKey val="0"/>
          <c:showVal val="0"/>
          <c:showCatName val="0"/>
          <c:showSerName val="0"/>
          <c:showPercent val="0"/>
          <c:showBubbleSize val="0"/>
        </c:dLbls>
        <c:smooth val="0"/>
        <c:axId val="798503855"/>
        <c:axId val="798522575"/>
      </c:lineChart>
      <c:catAx>
        <c:axId val="798503855"/>
        <c:scaling>
          <c:orientation val="minMax"/>
        </c:scaling>
        <c:delete val="1"/>
        <c:axPos val="b"/>
        <c:numFmt formatCode="General" sourceLinked="1"/>
        <c:majorTickMark val="none"/>
        <c:minorTickMark val="none"/>
        <c:tickLblPos val="nextTo"/>
        <c:crossAx val="798522575"/>
        <c:crosses val="autoZero"/>
        <c:auto val="1"/>
        <c:lblAlgn val="ctr"/>
        <c:lblOffset val="100"/>
        <c:noMultiLvlLbl val="0"/>
      </c:catAx>
      <c:valAx>
        <c:axId val="798522575"/>
        <c:scaling>
          <c:orientation val="minMax"/>
        </c:scaling>
        <c:delete val="1"/>
        <c:axPos val="l"/>
        <c:numFmt formatCode="General" sourceLinked="1"/>
        <c:majorTickMark val="none"/>
        <c:minorTickMark val="none"/>
        <c:tickLblPos val="nextTo"/>
        <c:crossAx val="7985038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 Sparkline!PivotTable10</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Sparkline'!$H$3</c:f>
              <c:strCache>
                <c:ptCount val="1"/>
                <c:pt idx="0">
                  <c:v>Total</c:v>
                </c:pt>
              </c:strCache>
            </c:strRef>
          </c:tx>
          <c:spPr>
            <a:ln w="28575" cap="rnd">
              <a:solidFill>
                <a:schemeClr val="accent1"/>
              </a:solidFill>
              <a:round/>
            </a:ln>
            <a:effectLst/>
          </c:spPr>
          <c:marker>
            <c:symbol val="none"/>
          </c:marker>
          <c:cat>
            <c:strRef>
              <c:f>'KPI Sparkline'!$G$4:$G$16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Sparkline'!$H$4:$H$16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444D-4588-A8F8-013912D7D0E8}"/>
            </c:ext>
          </c:extLst>
        </c:ser>
        <c:dLbls>
          <c:showLegendKey val="0"/>
          <c:showVal val="0"/>
          <c:showCatName val="0"/>
          <c:showSerName val="0"/>
          <c:showPercent val="0"/>
          <c:showBubbleSize val="0"/>
        </c:dLbls>
        <c:smooth val="0"/>
        <c:axId val="805968687"/>
        <c:axId val="805967247"/>
      </c:lineChart>
      <c:catAx>
        <c:axId val="805968687"/>
        <c:scaling>
          <c:orientation val="minMax"/>
        </c:scaling>
        <c:delete val="1"/>
        <c:axPos val="b"/>
        <c:numFmt formatCode="General" sourceLinked="1"/>
        <c:majorTickMark val="none"/>
        <c:minorTickMark val="none"/>
        <c:tickLblPos val="nextTo"/>
        <c:crossAx val="805967247"/>
        <c:crosses val="autoZero"/>
        <c:auto val="1"/>
        <c:lblAlgn val="ctr"/>
        <c:lblOffset val="100"/>
        <c:noMultiLvlLbl val="0"/>
      </c:catAx>
      <c:valAx>
        <c:axId val="805967247"/>
        <c:scaling>
          <c:orientation val="minMax"/>
        </c:scaling>
        <c:delete val="1"/>
        <c:axPos val="l"/>
        <c:numFmt formatCode="General" sourceLinked="1"/>
        <c:majorTickMark val="none"/>
        <c:minorTickMark val="none"/>
        <c:tickLblPos val="nextTo"/>
        <c:crossAx val="805968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 Sparkline!PivotTable11</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Sparkline'!$K$3</c:f>
              <c:strCache>
                <c:ptCount val="1"/>
                <c:pt idx="0">
                  <c:v>Total</c:v>
                </c:pt>
              </c:strCache>
            </c:strRef>
          </c:tx>
          <c:spPr>
            <a:ln w="28575" cap="rnd">
              <a:solidFill>
                <a:schemeClr val="accent1"/>
              </a:solidFill>
              <a:round/>
            </a:ln>
            <a:effectLst/>
          </c:spPr>
          <c:marker>
            <c:symbol val="none"/>
          </c:marker>
          <c:cat>
            <c:strRef>
              <c:f>'KPI Sparkline'!$J$4:$J$16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Sparkline'!$K$4:$K$16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560B-42B0-9030-5BBD8DA5E2FB}"/>
            </c:ext>
          </c:extLst>
        </c:ser>
        <c:dLbls>
          <c:showLegendKey val="0"/>
          <c:showVal val="0"/>
          <c:showCatName val="0"/>
          <c:showSerName val="0"/>
          <c:showPercent val="0"/>
          <c:showBubbleSize val="0"/>
        </c:dLbls>
        <c:smooth val="0"/>
        <c:axId val="798515855"/>
        <c:axId val="798517775"/>
      </c:lineChart>
      <c:catAx>
        <c:axId val="798515855"/>
        <c:scaling>
          <c:orientation val="minMax"/>
        </c:scaling>
        <c:delete val="1"/>
        <c:axPos val="b"/>
        <c:numFmt formatCode="General" sourceLinked="1"/>
        <c:majorTickMark val="none"/>
        <c:minorTickMark val="none"/>
        <c:tickLblPos val="nextTo"/>
        <c:crossAx val="798517775"/>
        <c:crosses val="autoZero"/>
        <c:auto val="1"/>
        <c:lblAlgn val="ctr"/>
        <c:lblOffset val="100"/>
        <c:noMultiLvlLbl val="0"/>
      </c:catAx>
      <c:valAx>
        <c:axId val="798517775"/>
        <c:scaling>
          <c:orientation val="minMax"/>
        </c:scaling>
        <c:delete val="1"/>
        <c:axPos val="l"/>
        <c:numFmt formatCode="General" sourceLinked="1"/>
        <c:majorTickMark val="none"/>
        <c:minorTickMark val="none"/>
        <c:tickLblPos val="nextTo"/>
        <c:crossAx val="7985158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 Sparkline!PivotTable12</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Sparkline'!$N$3</c:f>
              <c:strCache>
                <c:ptCount val="1"/>
                <c:pt idx="0">
                  <c:v>Total</c:v>
                </c:pt>
              </c:strCache>
            </c:strRef>
          </c:tx>
          <c:spPr>
            <a:ln w="28575" cap="rnd">
              <a:solidFill>
                <a:schemeClr val="accent1"/>
              </a:solidFill>
              <a:round/>
            </a:ln>
            <a:effectLst/>
          </c:spPr>
          <c:marker>
            <c:symbol val="none"/>
          </c:marker>
          <c:cat>
            <c:strRef>
              <c:f>'KPI Sparkline'!$M$4:$M$16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Sparkline'!$N$4:$N$16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71CD-40BC-82BE-6741A8E8EE51}"/>
            </c:ext>
          </c:extLst>
        </c:ser>
        <c:dLbls>
          <c:showLegendKey val="0"/>
          <c:showVal val="0"/>
          <c:showCatName val="0"/>
          <c:showSerName val="0"/>
          <c:showPercent val="0"/>
          <c:showBubbleSize val="0"/>
        </c:dLbls>
        <c:smooth val="0"/>
        <c:axId val="915022575"/>
        <c:axId val="915025455"/>
      </c:lineChart>
      <c:catAx>
        <c:axId val="915022575"/>
        <c:scaling>
          <c:orientation val="minMax"/>
        </c:scaling>
        <c:delete val="1"/>
        <c:axPos val="b"/>
        <c:numFmt formatCode="General" sourceLinked="1"/>
        <c:majorTickMark val="none"/>
        <c:minorTickMark val="none"/>
        <c:tickLblPos val="nextTo"/>
        <c:crossAx val="915025455"/>
        <c:crosses val="autoZero"/>
        <c:auto val="1"/>
        <c:lblAlgn val="ctr"/>
        <c:lblOffset val="100"/>
        <c:noMultiLvlLbl val="0"/>
      </c:catAx>
      <c:valAx>
        <c:axId val="915025455"/>
        <c:scaling>
          <c:orientation val="minMax"/>
        </c:scaling>
        <c:delete val="1"/>
        <c:axPos val="l"/>
        <c:numFmt formatCode="General" sourceLinked="1"/>
        <c:majorTickMark val="none"/>
        <c:minorTickMark val="none"/>
        <c:tickLblPos val="nextTo"/>
        <c:crossAx val="915022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plotSurface>
          <cx:spPr>
            <a:noFill/>
          </cx:spPr>
        </cx:plotSurface>
        <cx:series layoutId="waterfall" uniqueId="{AD8F3A41-170B-4D59-9097-E8677558258A}">
          <cx:tx>
            <cx:txData>
              <cx:f>_xlchart.v1.1</cx:f>
              <cx:v>Sum of Profit</cx:v>
            </cx:txData>
          </cx:tx>
          <cx:spPr>
            <a:gradFill>
              <a:gsLst>
                <a:gs pos="0">
                  <a:schemeClr val="bg1">
                    <a:lumMod val="95000"/>
                  </a:schemeClr>
                </a:gs>
                <a:gs pos="100000">
                  <a:schemeClr val="accent2">
                    <a:lumMod val="75000"/>
                  </a:schemeClr>
                </a:gs>
              </a:gsLst>
              <a:lin ang="7200000" scaled="0"/>
            </a:gradFill>
          </cx:spPr>
          <cx:dataLabels pos="outEnd">
            <cx:spPr>
              <a:ln>
                <a:noFill/>
              </a:ln>
            </cx:spPr>
            <cx:txPr>
              <a:bodyPr vertOverflow="overflow" horzOverflow="overflow" wrap="square" lIns="0" tIns="0" rIns="0" bIns="0"/>
              <a:lstStyle/>
              <a:p>
                <a:pPr algn="ctr" rtl="0">
                  <a:defRPr sz="1000" b="1"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IN" sz="1000" b="1">
                  <a:solidFill>
                    <a:schemeClr val="bg1"/>
                  </a:solidFill>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axis>
      <cx:axis id="1" hidden="1">
        <cx:valScaling/>
        <cx:tickLabels/>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IN">
              <a:solidFill>
                <a:schemeClr val="bg1"/>
              </a:solidFill>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umDim>
    </cx:data>
  </cx:chartData>
  <cx:chart>
    <cx:plotArea>
      <cx:plotAreaRegion>
        <cx:series layoutId="regionMap" uniqueId="{1A64821B-644B-4C2E-8A65-3A0BEB1FE23B}">
          <cx:tx>
            <cx:txData>
              <cx:f>_xlchart.v5.5</cx:f>
              <cx:v>Sum of Sales</cx:v>
            </cx:txData>
          </cx:tx>
          <cx:dataId val="0"/>
          <cx:layoutPr>
            <cx:geography cultureLanguage="en-US" cultureRegion="IN" attribution="Powered by Bing">
              <cx:geoCache provider="{E9337A44-BEBE-4D9F-B70C-5C5E7DAFC167}">
                <cx:binary>7H1pb9w42u1fCfL5yi2Ki8TB9AAt1WY7LjuO4zeTL0LFcbSLWqj1198ju5zYSnXiwfjFhYFb3Yjj
kiiRPHy28zxk/nnT/+Mmvd1Vb/oszet/3PR/vg21Lv7xxx/1TXib7eqjLLqpVK2+6aMblf2hvn2L
bm7/+FrtuigP/rBMwv64CXeVvu3f/uufeFpwq96pm52OVP6+ua2Gy9u6SXX9i2sHL73Zfc2ifBHV
uopuNPnzradSVe2+qrdvbnMd6eFqKG7/fPvkrrdv/pg/66f3vknRNd18RVvqHEnpcG4yy7z7kLdv
UpUH+8sGMfkRZ7ZDBX146XaXoeFzunLXkd3Xr9VtXWMsdz8ft3zScVw4f/vmRjW5niYswNz9+fZj
Hunbr28+6J2+rd++iWrl3d/gqan3Hz/cDfePp1P+r3/OvsAEzL55hMp8tn536QAoeX57o6ObRj9M
0X+PCyNH3OaEU8oP4mJbRzZ1LIdY/OGlD7g8qzd/B82jxnN0rl4lOmcq17t89zBJL4CMfWQCFSJt
do8MBOOpxMgjwTixBGUPb72H5hldOQzL94YzSM5eJyR/pbsvu+wFIaEQBiGYJUx5EBJHHDkMoFmm
Je8/T4F5RocOA/O94QyYv969SllZ36oqiF4WGMGgpZgkB7WYQ48YYxSS5HwH7t6y3UvMMzp0GJjv
DWfArP96lcD8VUWjekklRtmRJakF+8HuBcKeKTFCjiBRXAou7pAhM4n5fYcOA/N9JDNg/vr8KoHZ
3nZvTm6r+nZ4mJ8XMDDmEaHSlJzuhcZ6io3NjoTtcHide2U2MzPP69NheB63nSG0PXmVCJ3t6np3
Ezb1rdbwIF/Kb2bWEbEtaC6bHtRsNuTH5LA5DiTrsUp7dn8OAzRrPsPo7LWqt2SX17sXhAf6zUFc
Y1LC74XEeSpD0jpiVBLO+d7wzLzov6rf9+gwQD9azrD56/JVys+kEf6tquRhFb+AfrOOJJUWm/yx
u8/Mgbb5kcAVLh5sk3h4971T8JweHcbmR8sZNtt/v0psvF0afVNV/qIum31kcSaEJHtfGpb/SXhD
EN5A9dmE7e3PU3Se16fD+DxuO0PIe52abXv7pdrVye5hjl5AekAMYPKpbd87ZubMO5DyyCGmjUDn
sGZ7To8Oo/Oj5Qyb7fJVSs9ZdBNGwS5/QWxgdeARSNvZi8bM6jgcpI0pbQnhuvvMNNtzenQYmx8t
Z9icHb9KbBa36a7bVbcvhw2VR6bp2MKie49APtVrsDpMOIJRAsdh+sw8guf06DA2P1rOsFm8Trk5
hTvb3CQvGPFQe9Jp1AIAT0GBwFiObZuMiXtQZqHOc7pyGJQfLWegnL5OV+AhSfBGfXsDar7Jvryo
U4AsgYksAJkozcfegA0ylAhLCrqXmhlA/2m3DoN1+Ckz4Bbeq9R0K2R0oq8v6CBYzhGXHPwznWk4
BzGPY1NmOfuQFX7348j0GT05DM/3hjNEVq+TBd2qSodvFrtE6ReEhdmgOgU1IUP3qmyGDrgeGKCJ
k3ugdZ6i89xeHYboaesZTtvFq5Sc46+78AUzoYwdQYnBc36Ia2a2iBDwblxS2zFnrsFvO3IYk32z
GRjHrxOMs6iup/+LInpYt/99rDPldSw4bc6DyzaTGQehKAdXwKw9k/CTP/2sTh2G58mIZiCdfXid
EpOmUa6i+uUQYuCqITAMBQT3Wm0mNECIMEdQ/h3Ch3ffcznHz+jRYXh+tJxhc/w6rc7FbZ7XQ9ru
XpTNAT6OBJmz5wJMk/zkvznUcSR87O/4PfYJnturwxg9bT3D6eKv1ylD+dfoResJEJhOdICNjM9B
xwDJa6TpHFPIfSXIzMU+/n2HDqPzveEMmOPtqwTm9KVTCA7cZQYiDbJx95mJjnTgL5gA5oFQmCV6
ft+fw7A8tJuhcvpKTY7qXtKJto5Mmwlus8O1N5IeTUIiiLm/PnMIjn/Tm8OI3Lea4XH8OtXXO9VE
9QsrMPNIgnI2hfgRuTzmCCSBDSIOig32Gm6mwJ7VpcPIPGo6g+fd64TnbBflL0h6Mn5Ekcth/JGO
egyNkEcWQZ4NQnVve2bQ/LY7h2HZN5tBcvY66c4rOGaoX719QVgoRz0aMjTgO797XY9hgcmnbKJD
2T7HM2NqntWlw9A8ajqD5+p1mv3LEJXAb47rdJd/fYgt/vvIE+W3wnIsyfcAyVlcg/IOThw4ZSiR
uvvMEHpurw6D9LT1DKfL41fpnt0zUN6uUohBX9AlgCxxClaGI7F295lVstmIQB1OHSH2sjRzCZ7f
r8NYzdvP0Np6rxKts101vKxETRsNpiQPn3E4tjiyTYJiRLk3QTNJek5PDiPzo+UMk7PF68QkmgzR
y5LSk6GRBKVQe4KAPKUHJDsiEukCsNIPunVfyv6cvvwNLD+aznF5nRboo96FD7Pz31se0AEUdYVI
VO/D/Vl9B5kqc21405aYabLf9eMwHPetZkh8vHqlElLXqqlekoFGkC9sFAmyw7W4Ux2hbWNz1IOj
MMNkIpF/16PDuPxoOcPm7HXuktretruXTHNOcsIFQ2jzg7l87EMTIpAcgOG34aZNH6i2x8zm7/tz
GJeHdjNUttevUmKmisjNLivqMHrJYhtGj4SDAk75sHsNRv0xOJP7PKk4cJ532ExFbE/BeWa3/g6j
J83nUG1eLVRnt31084I5T5RJMwu1hORRoPkYJ2KKI2I62I3g/CQ+3Zvf9+bv4XloO8fm7FVicx5G
L4gKkjYMpenwzPbM80x6UMiBdA1Mzt+UCvyuN4dRuW81w+P8dcjKr3cN32uWe9fsyZ3/6V5pCXaZ
gnymh3FB6S3yAXAGHkKZGZs228z89906DNCs+ZORvI6d0h9U879RWQMlRkFiwqIcZACmyhqLmohz
xAyQ5/bnMB5PW88E58PrjDHPkxRFNS+6Nxf8jENR+rQPZ+YZaInaT1gY03xAD/zAY1fgOT06jM+P
ljNszk9fp5GpbgP1ktXqFPtwHNQ8031x7YyZIZZ5hP1RhNCZ7T//bUf+BpB9uzkcl68SjuvbKsPZ
Ag+r9b+P/FGAZtrcwn8ze4+zHoSwhBRwxO4+s/qzZ/TkMCDfG84Qub56lYjcK+T/BYoZgmLCqFtk
TwLM8HGmIhtsYQc1c4/PjAR4fr8OwzRvP0Prg/cq0bq67V90xydB+Sx1GFC4DynnVCb4Auw4RDXH
/gwIZHQe25nfducwNvtmM0iuPv2/geTvT7n5fgbQYqd3y7vDgx4ddPPrq3cjx5FGs6b76Tuo+O5n
9vjrn2+t6WSOR4729JAnE/802fVTw9tdrf98a4AxgD1CshrGCpk5aULGutuHSxA/ZkpiQ0XaUI75
VMH951vs0UaLqf7QgetnglF9+6aeXFBcwuMYxw56bLLH1w8jvFDpABv7fTr2v7/Jm+xCRbmucWCS
ab59U9zfN42PMwcfuJdQEAz9oja4jOJmd4mToXA7+T9lFTRVJqXaGHadu/EQqg8ysXS0DByZLSOL
f+qytj1LjSJy46b4lAbcODY7e2upJk28bAyTRVGz7L1ss/wibcxr7ptB5BZpGa8U65zF2Bj0uCJ2
6rHBsFfx0HeuU9vbIm0T1+rJRdx31U7S7Ex06Rk1urWvC3+hKy69psu4m7aN47ZV9K0xm2ibYR69
0i5yt8lV6ZqGM7o9tzo3MsdTJc0LQWrqyqrbqb7rXZ5Uy4ENiVvp6Fudxskio8GwtJWztWm/7iK7
8Iog/yaT/Kwj7aXf89BlUbNiVnLWDOMFi4dTM8BdVWy4fRjthkKrhSrHG66Tk7QlN8oWn8qhXqnU
T70qC+n/+CXbRJUj3M6s5VLV/ujmhrMlmn5K2nRnmyNZmUF3aVbJ2TQDOmucBUvSb3GRG14d6HhF
00EtaNYlbhPYodt27VVAu0sn74XnWCI4rlJ50/mJXJOQbYJgOE0aSx2PKFn1jK7GxJimx3h0YoWN
5fVJfyXC4bIr2KeQJidBn+6qMt6pkW/tkFbCFaxeMgyoY9i0q4cLlgKrgepVKYvSNVhyMrLGd3sd
Zm5uBbFrKUyUFVa+6/NKu9Iyw2WUSO01RqtOdRENy8CY5jLMdg0ZOtccxsTVnRq86V0Fww1GOV50
tXmhrW7dhOMpcYLMM1rztLCV4bVJ+I2muI2T6CxJ+lML4GwcJYUbRxihYsP16GvfTbVIF5GkxiKp
8aI2cuJFKNn4ruLxiRrG64qVvhvy/ioz+aIf8s7Lw0ovfIVao7aTy9Tqbxw1nrZWEHlxWEXbpLQ/
Rb35xSnpuewi4omOrAZLb0beVJuyb6/Gkm+iqNBYqHQTZMDIMJ3US3Sr3aYZT4UawmXXAU9JCT2R
NlZCP2rtllZG3aI2r/OA3EjaaTfrq9zVQXpC7PaqrJor1qffMjMePFMovWiy/or6JHSTSBer1FJy
OQoj9AiJIu9u3kkutijY+KTKPF4h678tcCraSk/tME437G0sRSo+RXY1bESP5WiQfltYRvE59g3p
2XE4LCrDb99TgWWX9oHvDSXj3iB1uyntoT0pFW+P60w4x31rGOdJOKTLciyy89wohpUZpu1JFpa1
ZxkpxWlw9eehrcQ74iRFgFWjopItqiQs4oXMSrqwk7Hb+baqDDcorFSsY1bm10nuX2e9IZrFyGoZ
uZkVeX3ob1mefK7o0HpJny77UAzeSKNFoYdqWbI+JIsK+fPYjfoqOHGUjl1hl9vUCC9yxdSyM9i1
Mkjg1Q3ny7bhuz4fqps8txpIZRwuU1G6jj3EbjFKscqirFlYg/IviObaDXIs/zG2bhRRhVuXWeGG
remJ3iIraivgNkAEmhHLsPSJuegt5pyjZKlZ9xYW3ZDYn2xDbBur7I79tvpmdNUpEwmOK/l+Et4B
PQ77MdPi0rIlNoBC9G1uk+n6Iy0exYI1cZeoDWuNxKVNqT3f6bcRL89Gnwj312+D5fnpbRIGjXKG
1JIjJpvy6G2SdU0uBjvfBBD1RU6SEyuloSsoFPqv3wS3Zv4mnFbm2HgZTr8CcfX0TZ1t9zT2C7Wx
dLKTPrThpI5j0g0erd1aHeNv5urX70Tg+PM7HVh+io3Q08+n7wxoLkOn9vPNoHm45HV7pXoItkHZ
pjN46k3jTdPxtKqh3X79agpf/Od349gi8AmEE5tN8/FoZosk6MZ4cPJNnVV0EavMuRh8EU7q4jRW
cbIxZX/T1X27Srq2PYnbGnIrc+pW4XATCh/LdTxtghZWl/KNlJnhxU21tJzutBNQ346wCi9hWKsq
PstFtcp4e9lnwbXJw2wherZtnNTweqXkmnNV/DvgXHjMgXr49UgPLCGKrKTFUcBncuyAeTpQK41k
piyWb0KrXjFlXphyvMjGqvzNjE7R508zygidXCuHYSnNZlR2xOlxEWtVpuy47vuLgURsaaZQwrmQ
8aJ2kjMdkOx92g4Xtjaz92EAG8rG4FvZQi9PrkqcwIEgVn8aGLXvyq65MqTY0qpdhw7UPS+izAuC
UKzL3uo/Bdwa1llgFcs+GqLTxqzqyzzpr/sKZr+xInaiIydbdkKrU5ZH3/yICzdPUqDYO2rdG/E3
X43XTtCsRl3DeBd0Ew58E4Z55AXZ6Lu06E8T20g9qxkv7KGkrmXh2dIxPlc8GTybwMf6NWAHNAzF
HlppI6NiW8gpPwVstA1VMoPmm7Ejd+5ED83GC0u4Rkc3v34XPOyfMONTdZqD7dOou5muP5KCyhoi
O2VDvuFJe8nq6CRTv1OYd5L01O+VtsDuHzb9KXHI29N3RGGZ6NQ0842SbbGqo97ymD/eTJo+Gumw
1pV/klhsIw1r2/kyXNp5emL0/v/UcfzFEW3uWllbuU4a000bw4iHEtqpGLIzQoJvo+jo0vajZJNS
Mboxp53bmGP9Lo3EsnWKj47G16J2gmM2RIOXcvgt4LK0V8qyWFmVFbpUlta66Qvtmlb0jedYgmWU
nLV9cpLwYPAcEcNBJR28X1J4eR5GXmvqS5Vb4ZLRETTirywMOyCxwEIy1EFPW9q59XTCcqvQvRqy
fENSBAptmEUejmGFB28kGHOIGYjgbi3SwdlmXBSeX1emO5LsXMdYy36SLw2RN6vOHztXC6IWTWh+
6uKCLhzTHt2kFVu/sYXX+HwbSite8AqaqFCdWtjxcG1a3c1Ym25kRx96Cu9QlhhwZfTrJDSvBzhi
buGHxZqm3VoW3WXARePGFdYnK6D4atF2rjRYvMj8VK4tPl7LomqR0PvVJB0Qkv3hGdMZaBaZzVEX
lHaquzbfdE6+gIvTu3aH7jCzcf0i+A0iIGh+lhMHVhhqjRDL+UkmS0YH1OE2+aay6nxJRK0Wjh+f
+LBUkgCfUWFJjgMCpNaCmopjeIBBeiYSOICN8oWrcll4UdaWSynGzI3SWrv54HypE/LOaJ3zVGa1
F0p4+32u6IIW9U0Wj5d9Opxm9mSMscwCmuz8bvJSO8uLR/OsbPJF3CvLg7u6bHXsrDQgvQsvR9bT
RcRxo6ySE2FotCi6dlX4jXbTUYfHvdNf3AVBft6rRacTdZI33VWkEUg6SdB4Y4lQj4/dVaUD0x2Y
dCVtr6yEXJRGdEIpvDViN4soT4bF9Bcjwzd+Oy3IomlXhFX1chKjuudbZXdXIpgCCJ4YkKfC8NIS
3pLpx2d9mTgLu8DdlcE/lTGHiGm/fCd5f1NpvegaTHCcRmcRRcwie7jiLGWf4rC97FDV7lHFN22e
nRhtfDJmZelWAQRY6/QEQfE682FZoqDFwoR0iE6fpYR/DusuP0kI37Z1u6BWNXhTYNSPVbTuykqd
OvDsU80+WVX0O3ssDog3fB3OJY6uwooyZ3YyHWhcWoxnm9oebvK6vaxN2L0WYZbPIdaT/3UXaist
yUpLeHp3Mp+HejV0deeWMZqVGV0kOo+XMpELp62ovUh1UHrYXZEvZd8Mm5TUBgK0JCvdgEXLMk+D
m9JI5VlRyXAxBrCLegzluxy63BtturUM6JhYD9cthbtlVrTwhBk1Xh/oxE0deNYBAkPYw5AqABLA
zbbj5kq30KCVpS8rByGpbNKztmkuGW+itUpFv4yqhC7KbjzNwu4q9jNnkRFjdLkabkQ9Fquq0Jc2
ooNNEoltCyOCILO5oqK/mLx5bT/Y1z2ndXFveu6pmRtVDFUUhPsjtb//+q8rleH/u9Oef3w5ncj9
4zcclXN/lPcv78IBolOlYz2/aerN92ehM/veTazWk19+otgeKKYZiXZ/MvjfXHwewwb2CWrtu5L9
iWD7cf7MD3Ltvs0Dt8aPkB2dVixD3APyB/78A7eGE4twaA53cB7YnkHbk2uov0Kq2+K2pMi84qA9
aOo9uYZSX8YIgf8hOA6bgH79Twg2FA3NlPQkUITgBF8czTMxfzPHKYnbMCajLDeDGMJPOtZ5sRAF
7Rq3HzPl9XaV6VVRDhepssbOS8PWQ7pRerlvFqu4jfLYHelIPvlRk4VunifCi6TZ3fZaGJCxMPYc
n0IUAn2RO4bhVk36mRmVs6BNVKzyQNbrgZrBsuqlGFxMYrTxM84/xLrL3/W9HrdpzDUoOfgnG7us
feb5cVadwG9PFrASvWvYaejqEL45laI67csKEXZGU9foebzu0DnLBYVUHNtj5B8ro9KXuQzYSVVH
n2O7ND5FaWZcBWUOW1z2+bqRVrAsggIsiFMX52NfQ/r6+n3rBF+5kWCQPkZKQus9s4ZkJWUSLgZO
DTcOcr02g+RbUdEIhJIEEZebo17CAR9XVgl2pBzx9rC13gvaT86CPtMK7nFjWe8j4lz5bXNGfJmD
Esk/dOVI3vVdEbtpkrcugqTpj+wdvJx3zCk++Rns00h0f5IMwWcp/GNRqtZNKX2PeOBzydvYtZX6
0MfG+O8kzc1FQcNwkThFs2pM0BVRlHtYglc99Ze+HQs38cXUhdIVHI+WZU/X9mib5zQxjJVuE/Uh
qGV6rYaGXZOe5muap4VXBj5dCcQxbq516YZm9g0q6gIO9LjxmXGi2VDuFCPVVQG6xg0j36IeLdJl
51jFRdrxje+MjutwXZ4PbVh9YolzJepIrVUP00LqIXgn/MRejrYkG1kKZ1mlzsd0LIwSJr77GDA/
OGGZqm3PDursvSX95sYwyyr37NKk7zXC/20WlWBiOivsHVeF5bhMw/wDBc+0pFVehQtL0cs61XJV
O36+oDQUng/JAZXXRoswNVqvzfpSrquSFslxUBDiBtGg3Jhwx9VOK9TWIn1zGgSGhhsJq/zRZl10
yjJhfmYY+KIedORlUWxFC465VCviVH7l0n4wT7uh5PpYxSZ3Yc708M3I+WisnUop/9sg7e4stSpw
GEHOkmVqR7RySRp4RRaTD3fq6/8r+oMlSj+UNkKtX+n5WX3QrN1e1wtxJG1KsYUW2vtOpz/oepzp
iD1NKMl0UFqGEyCnOH+v65F8AVE1lTnv/8GBvaIn2NNBQUDgPDscSShxKOR/ouhn1M30RpBUUhAK
xgiVCdbcgSJxlZMu4bcO8XUjl1bBCkToZtFG4zXnTZHsoJZ5vcqRKxjYQlvINPSeoXzzS5BXDESx
shBUn8iQD80ikUZebjqZpfVZyrPCGFyV9Lz4whMN73phCIHQ0wtsm5FbG5FZc5mC5013jsML/4Zm
tBTbQEQl1GxGohpdYQWvsvOQmND8iyDlVVK4quNZ9o6AQ0CXgywjwyno6Tz+ZtStQptHkO59nMfp
JuxmehTY44AgEyenShQ+T6c6YLpmQbeNoKQJRejc+p3K43KjM/jMm5S1dWVvRuQ9os4bowLnhqam
H1n+b5i9u/jrR9CP96PafTqpjaIWAfZLzuKzMaZOLUwRfY1JQpPI04pyCL2UloFsVdV3AbICVagD
BjafGWORX3QIssDBEDaF9CdahHmduAo2pSJbbMArce3Xc2Q9jeqwax+0h4WFKZCco8gHzxZSSfNs
VHFugSMIKcgADVNZR2tt0AahCoVrOV6DLh1MsvLD3vC1ZwkyTBFGUeJgYCMkAJH0fPpKlQnO90xl
bCMh1aU9viqHTiHULnvcFYW0xmOGIBP1KjHsiq4Kp2pp7Q1dXqjfBRmQqCf4Y2gSh7AhLsbBAxwH
r8yGpvsEacBGDR9p0CaIH3VVivZyTMdI3WjTSazcHWCvx2vbyg2EGJmhSFZtepGlyNmNmSA6WCHP
03QfIRcVpqOzY0ryE9qOWLN5ZMi+XbMuLXCpbiKBUVtFB4y0hKOfuJH2TfwGCSOYiixgmAqt7dDQ
Hk+bGNTERD3gt/v5CaJeTcejfndfD8jA00AL8Aok8nEyw8RqgyOY08ukG5kYRGlctZmt7HKlRpBd
Wyt0+jbxoFfCIP/dinpKS9y9EhyBaZlQgfAK5mJnxspnoujtq7ohWCF6wGHj0bocNeaHxQVTfOl3
huprV6R0wISnrZ8nuwxpa8xSV/WpvrBBVvnxytfMaS81Kn7aywrF2MmuzwxwyLrPa7Hdw4YgLMdU
9qmTQ/uAtZngCJJ+AsKII4Ifcohle2kqOBXRmicJ1nQi9KSlfj3bbOZ/T4NHBEBNnEyGM38nNY81
+YhMpNyojcDsh6swHETqu+CsEEP6HYL8rbBGVg3LMoT36iCFackYUWNVRuWJmTa0526BpJZxWgWZ
wc7gldrUKzvVBzdmlJqbzm+YWCQ2gtWvLE7H6jJTIsO/uzSStDtnLTH7ceHEuQR5ALKG1fBbOu60
26oM/V7BiTYz8o6aFZGLPK8k8eJeN0gnIeFQjrEb5m3Fei/okxbC0I5VN6Rub/CYxStpkYZ9EKke
WOCZPWm6Zl3ILiT+Ug1+oI91aJuYTntMu3GEUsNSLI77ZPAbt6yLWKxaaQd0wTOjH686oazoumFp
4C8o0xbxBpxvrQYX9EgtFzKyusQLeBpscKy8XpTKROgMP9o016SDp74CMe6E5rJIVMY+DrwNEuOj
VGbfX/W6p/rMqHVuXJrMt5uvHOm66uNot0Gu3EIpEtbvZT+mydqPYNtWo2JOplyZKGqFnl2Ndel8
IVns5F9Dq1Btv8BSGcpb2eiuM70k7WoSb7Sfl9xZNInJkU/0MyNBTpTYRpKswf5YdRrehk5OQV94
PaFOxc5Gqlos6ZFUdREi82lqYS7znBWFfdxIPwrTdznvkzJYxm0AWu9dx/0gilY+y7qGX/q5Rctj
EbMwcFZYKwJRWNGOpqy8tHaiTrqBwUSpF6FfIalz3AW1EYLJibJeKC+RHYOCbYuo4Z+U0QheH2Nx
dIbvdTSrYV2aoo/xED1QZDDOUwu5MHGu7780oijFNdTZM7xuVDUrv4xNKS3khERVBNaG9IZh294Q
86Sx130ekyx1OdKDUyaeGxGGE1AOo7Lr/QH/NI0X81Dy4Hzoiq6wL5AWjrt0ZSfUsIrjpBmk056L
mPJIuqWUARSXXSE/llzbge8b4yljaY2ZMoYSKvsMWrsM+alB/cpO35GojEh6Ecdd7PjLDvUedbBU
ETjUyoPKmro0tEZqWkszCIeoXJhFEiOCzbVp8PyTFVg53pfFqZQfm8ApS68Sto2ZtZwmggXxiAin
h6D/tErdspS9aS1YWGP0XhGSnIpVHHbTjNFUJ/ih6lAbH/LMnlQ+a3Xg2J7stMICGHNsXlxrWWW4
r7gfaqj5iOkrYxsf2JLax9vSkLR4BokmeEjBQov/D0n7aZ5zJmN4EkZjVIDCyBMnZLdlicOuylUV
Rch6eJ1DBrv0IifkjQEEWVM21zrOmyjHfBnhqNZhMzLSnzmxPXU5AtLF+EFgZeENFJfKL77RTwtM
VMaEPB8MfAfOdpqatiW4FSbWKTv0oc1rvNbbj6eqKC2/wN0K8R3vCyU+JJz5knqskwMeX9ghwVzs
V48/1hKPtGNjGpyvh7vJaLBqKs+q7QTgSD7y6Tda8+SMmlFlfNhPtXF/+8Mk398n4gHlNbZVZOgA
yY2w/QKirYiqdZTTAYMurRH/3J0bWDSIzA/UFIGSLr8HSo2txlKr9dBUwXFO5OBzlyRhO4hzmTUK
s9RaWYpbrAKHV1UeYga/lW5iDgHgDjJu4cvUDszyi7yfQYUSJoywvB9TaEXNUCL3kKPqYzM0Tohm
5j2098sD4XKK+REoFMIPbqfT4HsQPJiKgFTTa0IWCnw5qNK0w4+jEbFGn2CkdJre+4U0NkODXmKQ
01NIVNVohy0cFKur1uHU9fsJNcZuxC8qpYrZS8PkeRIfj6C3+mIdIL2K1l3UKMi0jAMsyqLugG/U
2lb5hYggx/KpuZNNg69aH8u1RiQzPdBqpx+sRbEXZiQ3J3HIRj71P29EEHYfmzRIgwg8koPnhiUl
Ad2gysYm+pTer5UorqW21/splzHqPkxkPinyHy4sgMLL4yJKYOdbUo7C/AjPLXbaRVEaGglNsw58
vJzHIf6tgIVOC18fp11ZUtMFTGFzbKtgEucG9hXfJUMjkFJI4Cz2wwmVddqrjUYGOcu8VLI0a12/
BkVwTCRpcH+oyxo/4DTydJuVDf4css4W/5e5L2uuU9e2/kVUCRDd4wVW4zZuYp/EL6o4yaEV6hBI
/Po7iHNq73jXl9Sp7+W+7FTtOGbBkqbmHB0vCVnDJCgVJrnxdhlmhkFg1T2uHraNWJ7TibmAH5gH
dge4H3EoGBFcrCJUmFy3o80PI8cRyw8umFhhLpICR5X7TFLXo940oxDDcP45TPTz2Or+aNtxEvKr
pwbvlzjLvsXjOMU/9owS+YgHZqBxYNtz3OZinZ9UvLZrep7fbt0VjcEjAvm7DbgjaAVMckg3EqLK
zZrujy90cl81iGPblzjGUDyI3AwrnkBoo/1+5w6avh0l9IBvatXh7YoBiJ8tTV+gIR6mAlKCzqf8
Jpahxk+kPtz395JYg3VF8GYfyGHCZNTsaCelWXTRMLXhd2xuRa9VMniMeHBWCR0Kf2LhkKQvnPtB
TNU8jqNPrviQ7vtpBniDEawZ8hmlMk6Zx5lnPCpNf8T0vz8828Uhnm9koSKa7vpxavDPEf2Au/y8
oj1jweUKmhFyrSLu95lNWBx3N9nA4nS+ByrGPTs41ge+PaarTEZTT1ACpbTMQpanL7QBMAxxG85q
fPlbQDfcVTrx/djgCduXm440VAz125PsZ4FWPe5IFy+X65Zwlt0Pm12DR41m2tDDJlWRvqDeYn0F
K+REHsImst8Dg7APxX/jen+AY4d+FZ01NBCrfEkL36rwFaKvdLxNUyU9g/pQmDn4N5RnvWMHnGjx
mJRmjAcFomoMM/1c5HQd5o+kUX3TAErzcese1gy9jfpWLN2ios+G5SBhT3qwCy+qINrM8AwVX0RF
aXE6uKWcw1Cgp8yypLChxSrnfRFVC/5nkC0gL4FLuPrnnbx9l0r2Gx4PDIB+v60f5WYcl73+Fb7Z
qwm6/33zdobvPzH9GG9YH+3/LwlJgJ/wjd9/kMU2wU8sdpr3nx+ZxFZu0C2y2232oTz02Kj7riz4
/jc/lyx6SlSiAn4q/JVBH5C+7OU0aCrtPBgn6DQ0ye9smzWrgABzovii/caK6GJV077Lm2CjePoG
KAH+oGjL5gu1EaxvSoB13xJ8b/hcQwec6eXnhRJd4EgDxYgv+21im7p+y0BNTdLS++GtYA2j3X+z
QuAYVkMwqmD/jDrVlNa84UpAhahSGzzaLpG453kFhrNcdlGzt3EtdbhGtoz7x7I/NlwgBpwjoODs
vslltINM9bS6fU1mbIuGrkxaM3F+aPsRu/H49kAgEtuL3gD3DH4vNWHQX7VRPGb54ffj1buBHuka
qA9YwRGKWxqmewL+34erdoaIyg0yemyFSPGps6Zx2A2rQJlVAd13EFS+++5aOrV/9t9ffseL/obn
7JeHPhtyqT0yHNd/hydp6wS0rln6+LM09ihP+/MHIzQiruN3Y/uvqjCK3UQgP8O14NnHf3/wp38b
I9d8UDlDK/mfNUIGiKQqJRmlH/BOjX11F2m7f6m26/ENC6opvrKfxfH3n+VXCAFWNKyfHG9XzVOA
oVjn70ZatsSRn7H1HvGWT5SxLgn3ftwY5KcfNoHW+U/P+Z8XhO0AwAESvyKwZsUOMPzt5odWk3Dk
hD2AvsFB0Qw48S8yaBvTl587+/c3GO6k2F9f7H6HEBsRCBkRY4U4xPjdBd3YU3A9Y/rws2Ks7ZZj
Efk09klydNTky7GXbNP3do09RB122us5FFnBY2A2ioPoD5/o15WOT4RRag8CjCGCgfrlvf7JFyRY
Mx+rB3DO+6Za0ddhjzsLTkcdu3zp8BW01HrsTIh69xNRBe3+QSBxUXarFoXJ/phwCAMIJDsAgSqU
eoUfx/5g4W0HLUesqlVDT0xK+VZmf38T73Ag8JwxbgLo9P5yqn9CIRCvBxBsx8G3NNALLtxs2b5w
xpzuBXjSgHVehoSgBfr9dX99dvgicdkCkBdCYSLs2fcQjLReQM8d598azBYmLRciR/OppSyamnLt
O9t9mBjeaQ0RVSswff3hu3u3dXF5bAOAjVGB7y36B+LWJEsXENfG31DcsVGrZCVp8uXtSH+r5V0Q
ivAGh6u3j4MhZEPVbrsRD+X3D+LXfbSv6AgSXdgS9+BvOOXebdw57SDqhsr5Kyu2KdEnoSRnkMEz
btAq+Fzvje7vL/nPm0eGyF4jodvabWDv6Oc2a9nYe6K/0XQFgXD0YbqFwzHRq8Xy7XIggy/a4qnj
QPxxmAowl7o4LJ0gcv3DQgjjX/b1/gDwJg7An+AAEFePBNpfC0lToHco5By8tp3O0CbCTrD3bdyJ
Fi/PtmtPNwpBkvGRLF0BlFyVSUda+8glRsZqCkI9PQLK5ShxKhE6euBgyM3r75/Zfmr9VX0gIwjh
iAFMCgUu6KH4/bFiV5Zrojb36t42IwGohIdF3jpcp+N9xIqGveZPMDTsf3Sysf/tw0IIDOJiMdvi
8IFM4f3HyFWEEdek4nUakwD0UA9iBI3z4smMPjhmCSglA/sOkNo+mYD1acl1CIdE0O/guWpB5Oyk
kt/b7anbxuWK4rAW/A8Ya/h+jQFWjdMMTQUURFA7vO8CXAyyoJi2+NWwKEXn1M9GjvYOPXEnp2pV
HgqfKsj4gr8T6MqBe+XD5oPHVUp2YQo99g2cRBuBrKxVkFmVE4QUIDZsAgjzIeVFs3GMwoUDchwF
vQfijyZtxG8dOobW67/apgkWKc66mCB3FMqNEAqSX1cp5hM1Ry5Yblsz7B3c9mNglCaZ7L0PcksR
4v673uLXsvB2vQRvqPlh/duj/n69XuYwtSF/1t7+HA9c06q+JAIdqCihomj+KwoC4vIQkdxgYNDg
oqX5R9sUrywMp6Xrb9/ad4AJ+6mVDSP6h8movbH+/Q2+Uyqi9EOeAEQhJSGeKV7w8u6JYqtPapkW
+ZIlItk72bdBkjFb4CwNoS7GNZl/O47emmj7Y3iVGNTwV26dYxyzOOz/XCHp+2MR7zoHcQxqKozQ
Uv1jnw1uMJy1Qr5IjL5aHWIz5PQmCtvYX8UGg7IqC7aM2zNvnfdZaVu9qhZi22hNHxq1seCsOYWO
TwcWJEgO2gn7ztGFQ2k62GRf78LEu2bOLxnIEqn7YXvexnTnwAiGYizrDssZK17AfID/+cby5Rz6
HFB+SY92rzQbaea8lomJzTHN7L4ZBrdTVLX6cfkib3YUNBfAjcFRgujFJ+8CjLxjNcuEg6sx6QRG
sVh0uDzSWGzztdYDNBLjyHUE61XDuDs3FETo5ymfGH1eyLKPr1negF9bFNCL+A9r49fFvy8NBJLA
7rB3fCBq3ltXYubhgyrk+AKtsNFN6SKSSVOuohfjBZwsKyrv71fj+/IeZSjuoCB3BQGaofdXxEhs
2pXH6+d4s/tiXC3dz5OfSGa6KEAWrI83HD5rZGfT3PwQnuk/lM3o/Z3HMJdCcomGGt5QcL3vNsUW
QwkEHwF/5nTic1zOAvPwd6FahfLeDmYKDxoeqe5ugU4cJVy2iQBamM/RImBYytYRA3zUqKsRYAZE
0RDt+NKsISjVOQ9IV6lkc+IKi4i0ZQ/upZMlZSh5qJ4twToUS4t27YL1w7yX0gWjzwdE92XSl/Gg
Y1Cpv3/w7w+KHC8UBrCx3zXuNoYm79dCN6SsnVZlsifM/ASCg0RD638VLdu+bim6Vnpuw3VnqR2a
YvzRzD9UCEEq9yUdw+MUsUcAmPuSjlSHennuZBTvZ44Czxge1bjsZPmWAHHyNVv5rn8IPbDPZ52F
Ctvo97f06wQKhr5ASdtD9KBHoeC03w3Aq99cp7dkOEMsqoekyjjP4pcUVrc/DmH/vBQOJXgvUqQv
g2Z43w5wFnFvm7Q5v3WuSwJ+DJNEBNHtn/rUd/Uavx0KDUj9I5wPQIIxW//6RU1kblnvZPGV9BAq
/BysonTYwUIdw9tyXtYc8uaKcKqjrMz0CB4AEm4SmmqOJ5c99SvBGPz7p/1TIvJXb4Y3teCVehhG
d10munqYo3/9ZISgBmVda056g+PUHKLE7aOMxWt2rIAubkI3XAnTgPUvSs428BjlnDRzyK+AI0Ea
1FRikOAkryMKVozccZY0jTh7oFaJuGWuG0LnKxahvH42SnEA9LqHU0kd+Gi3aK6IIKnhda4TkMDX
sQtFnN4Vb2fXkAImjz+wiYfK3QxNuxSQ8tgl7UKwdT0kJGdA4FnH6zHoJZbIT+gsC/DPYPB8A7yA
HecoPumPAfsNBB9+PM215REKFkiLHaBalyhADy2iHAg23Ix43AD/UpvdxmbcYcbgDXWT6KzwvRGZ
h1tXDmbmIfzIBr6xrk5lNva2/A8ZpwDoQGX9BrH9wPZwiqx4vpvKd3gpUws4T6DeQxodZC5wST4A
714uCXZm11Sj43ir0QlKk7Efn2IAskV8m/q5oPKiT0mw01Rm0Ti6/BtDUKzexKpuB8shCAA3mEH/
UvbtnAtWBVY0K+GlwltgkuiugBc5Ww+NgnVIfUx8sWziI5Qwe/UGOkmi9FbMBvKWj52EDqKpsc4x
ixxbrcKwr3gIOPTfHqSIyS+T1K3RS5g4P+e3IHSZvJ+Koh+iQz+ZgICjwTsD3FzBq49G/DAJj++2
Xl20aQ/TOTizpQJoCHFi5aln6/VQmNlsJXrZtQPPU+QaPUDXEnOiBKaQ15Twwbc1o4CCp5JnE9ef
JnCCgS0RAJChDfrZ/Sk00016nXMgCv1xasc0ssB3fyCAkGTsCKaf5r0relsa4w+ccsrGAWSCLjBO
S7jlScpD9I6NyPAxomGIynUIlgK2CS3yRzkVwQira9IkZds062PiO6j8fbeyU0eX+NyReLvg2i1n
cGziIdMpfGhF0t5mHWxTUDMs+iPDoj7TJhGmxO5rX3stx08N6UTtipCBJRnj+QQaBmRnNCVXuSQv
YsB2nFaZXqdrJ+uMtrCTKxLoY585euhFZz9s/TiTQ6Ti+ZB7ApnxYFL+tZX2MQqpvNI0aK74YqD6
NRBHYIptzouwBRzfa36fyVZhKJDdNzjEWT22soFJZJrqhBXqMt8ifvRsQsczwSKNX537qaL9lB1X
/MqLHEzBq3bCnjA0sW+qGMbT4MJxK33RJ8e2J+JRUqhGILcmypRBLJqn1W35lxF6UpBMln+E6LY7
kGgmlwh9aLtSBEF8TUEgH/VsEJHcZ+wetHYHsGOOi28hREhA2kMZPixR33ZH6afgEBo+P5iFggpD
KYCy1dnL2Gg4SBK+5hXLCtbmn7olKvwFum371US0Dw/CyhkAfMdbX8IvkX/P5yTjdcACfckLtN41
Def+3i3xAASfi6vEzKGCVbgVX0hv5LXLKLkyabivUJbs/UKzrJcOQOsNyYblArqM4LIb4jaCa6sb
v4XrGk/ltuVwp8/QO35epVq/qyBwVdSF2xdjehGhe5aQNW6bwcptRwnheCi0reW2Du4ytY1qShLK
7taHGQoxwP5qWeMxvoQXbZSX2il9jKSNrpKRuxIahOdk9V+JZXCGh9g+i7FzDdKbdGXj+JLViRfx
gWbzdCtbqj97Cb9sT9DKNaa0CBIYhirrmkSWgY3pF3RhooyjcYIceoWTkvD53oXTcG9aPw8w9M/N
k2q9+qSd5FGpnHUVCzVk4z0+H7qLHGwwNp5rt4q6fL0rItPCJrwt/ZeeS3jtG8Kf8WYzBVRvCe8L
yFsuZKTzymrCLmk30S8mT911v4V6gSCGWlyUzSWzgQJXYqHOzgPRlWM4FF90gDGyzoEc9mXSG3WX
rulwRKFP06rotuw8h6K9w5CPOWZt9VMkJnlarAtPvVzSLzpmTysYnKdN8S0/KUl92SvefPd4IKd2
zqw9AKD0j7MuElZqqqAlHBp4ENtluUiLQZ4UEFJos5Fn8FRMc/Eaw5/6sddMvC7bsn23WOD1kono
hqKJPhGcFLVyan4E8hmUyTot14E2w8tGBPTtY8gA60DocNt6QnGWOVQk0nc5mMpkSM+wIrJKmqk/
DQheeAIwFOPzL9FlSKb42Kex+QzGWN0VCHQ4h34sHjnXMKWZXh1chpILgoZ3txMl86W2dL2bDNMf
dZ7Tr/GwoDhEyi+31HNsHrCtH8J4tldOZ+tFt8JmCEYxn04s5bQGcQPlJwi54mILNLtmrNX3W5S3
TzlIvc9qy+ePOPCbMzZbdrOFwQwAJO2OY8GSa2gvw7iaeTHW+ebh1yYAso5bE4i7AeKQu8YJqSpM
QeSo1159lrOlDWifDRkWBbVXQDkG8FZcIARkKzhqNoeuPhvycwg1WrXIjX7IlyaGZkQH3wIWAcC6
9gnduqLy3AFdqDMLsUV+PSTxks0HIvQwwnNXSHa9BrK5A/833gYw3T6Ps/6Cf9NAgtCFz4ajg+lt
1t+6ogd2m8iwuyyEjF5swOzuV1nJDcZa+9RFy6JOLbwAtCraMLuiTOj8WBA+FciGyGUNhSGFFxFK
zDovNp6V/QYnWcljNt2KAO37lQ9UhmedknXW16pYIEEKnQ7Xi4kq/iF2NLjPpqKDB8zpVhxaeDgf
+qZbOBwLyNu44t0gujrQUwI4lbEwOGWLMdsDLPXatqe99SA1fBdiFAOemlib3Uybp3qswgydS5Vw
y5Yb8Hi9qWIbNh/XbENiiSBjeg2sj8HhEKJFvJqBI8zPSQdeQqOOwC6WwKZPmgkj9HmZ0+wyiRyZ
+o/wErNoKb1TpLCXEYoducgptConNfpJ1+1iEvtYBM3QY9psxkKXCOJoEK0T0MI9djEmRMSs0PFe
eDjUTisokL4imYrI9Vr0bqoiDYXJTTainNZA17ZagHO97JHhU6VhNlzOgXem/zD6IC22GI9/Io7X
YBD5sCMSMkrg0Z1pn8+1T/t0jCD9MAL7IYfwrrKhj/iBhnZsr/f8jrTkEwQI1TY7NZUx99sjsAgk
E0wdTcShWZP1Zugw/tW969w5bhAgUac5aTPgy70OL4ZGSwjlbJL5Mlqd/5jO0XwbJIXLKt4zasqM
DjFIYrDJz6EM9LelQGsSa+mjE9waYXxoljZCqA1auDYQFVSjgF3WMmvTBx9QkaExs7nvxgqVdMYP
CBJ0SCZGEVJ5emjlKMukUaErDgPPwqw9yMiJJLkJgyW1T5AZcnbuVU6/NMvysm1t89S08qUpZNKX
GBP447pm/YHlTJ8IDg+CIpFqCLOy7Wr00XgLc5I9wmdTVFLJTZZImiCy5Dzhj3oa01prGLFs3lHU
12XmX+eGbcdMjBCYNY7dQPuWkyp0ZlX1hsOG3hWmjR8zDMu67hawkFgPWDAlsJ/1G1JJhnupJpMf
TJY110ZM4tEqMzcH62AwvYCeocnKgLvigote1dGkxuOgWPI4DSQ8FHMrrgaWBDfR4CiclJDTicZA
VllgLKqjiOGljxZxJpuLorFEBuDIa1IsChE+ITw5wMrW+ULqFbkIZiWuUkPTVzQ1iyxhQmYAoAH+
2QuT4uYOHvKLx43hndIMikx16qH8qjU25Qqf8qBvccrj8O/SAXk+PfoLfAT2gFOnO9o99slOsn3u
uyZ8ASfsjpCTFydBCn7MZNbfBT3RMBGl7Scy8aexB+rRYHA7ZhHrP4s1mkWZxEJ8jgnTlzaKYW1j
2vV51QFxvGQywk03BNqLzi0VhvD4Q4+x5HJZw+7r0MbZy8Ca8NMQxuv1Ak1hnUglLmKIGZ4hC4mG
vaY5WcY9UTcpYzH6VhTHfRHSr3TYh3Q/8f3UdpF5FUsedEie6SDRg8xBpBdTMnWiMrpziBQaN0Rb
qWztwyoeUUfKNOj65GaUJnpt2xbW1wjJU8jrGrM2rwb83grELNZE62VywVMbZTVG+GXU6LWG5pJL
Mf9LYmprq0HGMXnBwbtqGOLheTsH85DWs+yDc6eS6GlXtB7DbRls2flAfkgS179ahBbgeMDkeRSW
QacvWBJfQ1Smr6SH3Bn2ZrQ0185Y+Yr4MNdVBgT4UnbL6L7Os8dewabEnGYl+PVvCF3CX0Irthym
fokvgeEjJmjt3IZmHhDpdwSWLeyIVKX5inrMb2WAdmSuR6aC5BAoDsKAbEvyPJtx/JzJxVUDYNF6
JIEit3bNwkfovvICenX0cGU6r+14WtFUXaL6TevBqbbt0coVaD2hLw7EbdyuYYDwgR118oiJkgct
F9CT0EpjEVVIsWp7OizHZkkh8uFD1Q9o0pAthjF2qZhXXYSeOp7Y9mkydho+RCJcTY2pgg0oaUUq
NkSIhbYZ/SkgUT/RD6mNWV4OoeriLyMg0mCqliB3PTtCyjU4cjO0IhVFhWnbUYmMoZYbW2U4cBNf
t1BW5WNpQQVRX0+LZ3y48jmsfwRBRxjA4PxbgFrFpQNHVNijtlJ1n5pmoKKpV2wVCHzgEoonXS5O
iXQ+NujVpgvb2gAGQ4WQmeTQQpnPp0OioAJ7ZCSCKugkIeGfp1p7GpD+rrdywPdAAwj5bY/kK6hT
ltJp3P53HhQZwXM0/eTrQrYu+ZToJGof32QEgdylMPNY7KR9FDInr5BQuYtKoWTddTTYh1v2De5D
4tITOIQN+02FSIb6bOXaBjCK5gDgAky2rF9THBEox/OzbQEo5NczGkp3S/qCeFrZxlg1nDborvBt
4chDmM5rnNtp4XUCZ7efrmKL29vKDvkZkakgx445e4xnWEvTQwpQtosvibUKwVB13M3ocTA7NOoo
ZY4sNBhIRD1AH38TwWaA1l0WqJgeGVZmzumpmzPuvYQ+YAHH3yGsAy7dlR6aydFuPMgVWvAC2MEk
8usNrV9+YMGYMsC7CyukLUOqCnrI/BbTExRp/FnmdnwKoPuekcMGU1xJLfbOATpo/o1MA7osUGet
Hg4iNfDVLxoKaldusMjew8hk/Q+K7rJAAsEd6KnlDIVCdy0Ii6shSu1NH3rPDzLmsBEsBSSKMhgf
+8Kt2YVCC5eV8SQ9RSjEOkwnPRP4a1wuV8SCkGX4JjfCBpRWylmZ4hy19Rxv/sF0werQIATjAR0o
JkTWyyQ56ZTOvIYD370GG3NelmGzqvAhH7ohqVe8j+erRiSJRlLCgtFg2gJEWRDdh+0B7YQ2Z9si
JuZbE7gdcUFHHU3VNrTNEf6xhQVHbkFNPdlIFVPFCBXiQD0x59CI7PO4jBSAZcaiRlQAFDtEDPjM
m1uO0CukgJHEzp8gyoWgt9QS/o8KamO1oEEKIyjeAW7dNpi8eUkV+vAbBymYQ9AarLTZkCIupjEC
tI1NwMzC9SE5RMWRt6bOp6SAWCqY2xNIT3wxmWuCMobr46z24MTKAjB73SClxdpgxb0NiMB9Ipcg
DSUSjPBl17RgeXHoofr9HkBWD/Cwl811gDJsXjBcru191nO9d11x1J3RwaSXmmZJ94oSiXybeKH9
g1hjdgMDT/Ot0SGefL5uDkYKZoGMbFvnStmR9Sl3ib1bNZzptxL2OrAiGReophlc2m5IiocQ8GFW
F71YL0KAFl29QrX9rzWm8Dcmg6HnifY9jDM6eVSsEcc5msinVJuwLDI4ZFo9bmCjzOZLiCf8Lbye
sPBG1ixQhIwTyKCiW4rlokk1fBNmgmG8bBjCVfK1gDN91ZiGKzllPjpCuwQFIPz+nambBXlkwGjA
7XXlLDMYX+LGqN3j681NbKW9bqIQUVkkaSRyKSE9/ri6bIYfbp5wl9CpZi9Ut3mDILqWflDB3vEa
hLgi9C3wvisRpFKAWR9U19Y40Ht4AgCX3G0cCEC5pVKmh2GB9aOOCe8Om3L4NwjUMhcQNHNZL7H8
92ra6RAx46p1TvznDNViuXLzpGU9qiV/MImeLS6XJAoDQQcUiEfiJh5ZdJW345BBwM48LzVM7VdB
0EavfuyGSxdIcwcXSV/BnRB9AaVuJzC7WeGrLjG9rjLEPPrarr435ajzmR1s2+Uj6q+OR+SrRT45
zumaPAesle4WyNWAdCoquC9HycPPXQEtbskhEb4V0D6TQ7YmHkNBEYHBU4wk/MDDvv04JE6vFc5N
dHXoz+s21irfn1v6YY1XwNBxJNhtjjCuTwr636Zc7Pg5Nlx80rMQZYsXwj9k8PpUedEsWPKj/twE
K2nQW7mgCtB53GgLbYAB7vIyNTa40D02da27Ifsw21lczokCr6mz4Rq4QHYOGMmfgRh3GZZBk77K
aIsPjhLzsGgfXQx4gxkyaZZ83bs1wiHqngDxZMbkZxO3U1pvBRL8St4V7jQl0TI+wMXb1RrgFvIN
DaWVihN7QPsSXk1etHCtrOGnlnn3qWBzWEpjCXRXyXDg+cj+DcMbqWlC56cc7f4ppCx8FfBGfiL4
JwkCFvDgQG99Ar+c3zjIT09ymbHrcvsF1rn5Tlrikeo2CxJiH2x3RRMM6GhCyk84D5AxY3ODgKUM
smn86+tVRfpfPcCOOncYVBRSYxGe2obiOchH+ti3MeUVBap/IeUUQnwAD9AQx1+9BfqvD4MEHqRf
cUANfKlBHYKx/4SJVnD5oKkRNEHYU6tQ5Q3e2g7VvFbwZYPYd77nClwDpHDiA/UQefvTGoGXjOpY
EIiALohtkSx0AYuhn59Y59bkazJRMZx7kfMZkRRUk3nPu0joqlG8BuiswbVBudsXYZeSGpaQcEPb
mBOPWKgh1cRdWO+AYpZp5JIjpdOav6QTIhQQwSmH0Y2oYwl40Bp9HhS0deDTpoHUmkL9D6Mc2njo
/T082tg0Kd4RkIC9b6X4TlTgM1NDQgILycHI1Q8tNCJdM0DHjrTL3d6INahAgzR9sxF1v8T5jBGm
i12q9bPIV7b0NSSCOeY+0OOd62/7XhgrarMi8T48EBlbo17tsC2hL/FbkKYKxSFFS1ZuskVlQPAD
puKiAmK93wlNG1KMp7ZxS6b+ZYNmi5KyYzkCM0u4NLPUXQWzwcB81XvDxrRypMiz5fh7eu5XQhus
IV4ukkLghlxikHTgZH7l5rrEg+5uuuzbIOROaPA36S8fihFfeCBAS/2Bfv1VWbhfETZukJW7wA9i
lj1i4O/CVIBz+UzgmP3O3664vOmq42TSkA2YrKUWNoiFuACm3w5ZU+btlv+rNIf/V9rO38N2/r+y
ff4PxvaEBLk4f4mc/hHb8z/jl9cvf72JY8+afvsnP5MccorU+RwW8BQCqxB7BQzzz9SeHAE8EP7i
vU4IMw3xXyyj/8T2IOsHCAOSTglE2CDFsB5A2e6Z2DFekwJjfwG2A8E9UDqG/02aw3uuHb9l16OE
EGbsTPP7ldyHMqImpgHi/5AZV3a93862oObj357JH73gyS6DzBFBhOkPixfS1HcbZgtB6QA0D86Q
LIcf4Z1Fq2BJ/oGvkMr9YavslP3fiPP9WlA4QYkLnRzEAz+CMv+m4cZ3AZ/WErOzD0XxgaQIvwPx
D5JlI+5Oprz7k+grDn+tB/vtZXvOQkIgvsV7uvaXp/x9d0JXlShYVdi5Q0Yu4Gwl5msQPw1gdUDZ
CQ71tXgm0FNHR4LQUiAqI7SqpxRYzXRSCdLekmWhSE50Ew6+vtPnQrigAxmnyesE4QUgYlOc0FMW
p3VPSeOpjxCc5KZLNBNI9BwgwBqRR/QUzul0CdmTPEJr290yJMXc0gaqyTpupvbkFY76rjGwgs+G
30dwAn0Hkbo9twPVz5lsboj13WHNxqmyAOnPWxQPN5RCq1G1fWzvI2P5vxHTJD5s8do/RaTry4mw
8ZiodkITxpfKimk9E8Gg1toQ7JgvBNo+hDEcwhao0TjH5ioLZ3GLUQHmKBy7X8jYBOcx3WFAHaxn
5XHelNQVDAngQSS+mhzRHcjtc6CUttaWRK3oVXVOj8T8L3tnthy3sW3bXzk/AAf65rUAVMsiWWxF
vWSQlIW+TfRffwdke9uifOTj57sjdvhhU2RVoYDMlXPNOZbeviSZApIymOLWkRw25pG82Itn6dYs
r+KyTrdO6XAmGsEFKr4aY/elcC7Kt7516peUnO1zCgn+zmNnif1Rld6XFFxTuiFg5tAeBJGc4TBI
pm07uFRkWPrjtyzOXcuno5XfqDmSEajvqLpyCKefZpSBJ3deMBqJpEVYXBt86UJLzkTauiHqdRdP
ieqLKZ3vYnJUodTU9gVIwrCtJrXbggBSLFDSdvGlLYp4F5fx+9ymdRARUjlFnkvfW1vg2IaSixOX
Ij83ebE840dWLgb+1yt1IRC1kZOWoYoOKrjwJBXqRqlI/tiJdRB4gjG2lDI05iS7UtOo/xJJu3vL
tDnNwyVabCiWXeIduQSSXLf93nS5PyKlXZe5iuzh5F9UAzacnZknoXTTJsuiR09StzWizndK7VIp
oMVSsI4l1lxT9Qma2xun7k6p0pqoNR1oT1t101cc3YJ/7Hw2RG8ESEEzHS27uRNjrl/Zsby1pnHU
Nq7rmNzaPD0T9SgmdhMLgzb8OhWOgs1b6c5gNZa3Fd7p881abzX9zxsKeIIHS9fdwUVSQBu6d4TM
krC3lk9K38LdW2I91OdFQm5clnD07PG+LL3ex6w3bOfCvJRj8ewYotL3CRrwYEIwH6AQl3aC2QDK
FeWM3WMOyTezW+tQzDjAB1lUZIQW9X7O/Dlv7OXKHfN5OuSeSjjAj2mPqBuhUMA8ZXIkmIrBqZdj
xIWomqCfB5k+mMRHoy7fEI1zh/HBmbs49DTpRDR+0Tx8RWCc3ViNam+8zi3L3Tjgufk0KSZBfVIr
OgqpO0o1SHJldrcyldDJiQV3pDazcYnuBviqRPrrZIiubXjsBAuxmIy3EQqrC7XMbmR88gTwa/Qd
MVovek3fDcduKRSY75DW9KeUWKC1RWG0nC/OhLhIu5/MOSgxnOLtfVbgEaLg92T2omDkvmd8QrJr
1ZJluCoc2JFqlz85YlbWnJwu5s3Y28YRs1OlbsZlAB9nKbG3szoD9VQHTKlNk7XXC0V1OJTDlA2K
xdMe9LiC3imb9f92hC3u57kf3229RHkstbLe0msxDlWOU2XTm8h0WQ8muZZqeaQI90ImEyylXzQC
RQexuDo1pklXyBkcbfsNOJq3Cfog4DG/lCqIMhwUnLeE8D7ToSv8plPKe5x5At27VHoOvcNYXCbD
rH81qSSveCNJtAW0W6Eje8USkDrO47AFUnOgu+7d5FZiv+YFR2yy+wPIG+kUF2XMHDrzuPpKH28g
P7OUrvhK1zN/MtRuus2z1Aa9AWDvPipifAzroFuNxSMDLk8iIvi2j/+rKvD/R3gjE0jY0/9jdf+x
CiR7UMpX+cewmm9l4Lff+aMM9H6hFAG5xHQC+/vBKEzvJtEHKApYDokZyMN/loE2U9eIMFP4U58x
0JDC448y0GCKoca/Jl1CmbhiuP7AU/5ej/1sPArxoO+rJvBL/I8oAJkQgo4/eMMhwehmrffmwcpd
DBsWoYC27IbdAnrpmEfMgGBhIplSjeP8BSeUc2VlJk0FV9PGu6rqiQPKWnnNnRw5n4rpeiGC+mCn
NLE2dm3D4ZKmc830BHk3A3t8KKSF5agfkkMR2drnqhbEzFMnPVIrh6RBmjdWwHQ/KW6bUJaOE7po
Xy/vEDMUPxERNi0xZfo9qYHsiHZRnoRj5LseWr6BrHSuLGYqeLnguJsW8VEbJL31pCA8Xyi2EehK
5BxJyePREfl0U9Vuvqtz17uaZbTSDu1Jv0xK72EDy9SzNif0/gkCD5uhMpqt7mj5Tqv06JPmJd61
pmS32oScLHTtAZ2zCjQbEa5saCNRrNTGV2Oe0e+KmYJGG0rdb4u2w0qpmaztZBEIxSD1tXnS76xc
rb9gNmq2RgtnpUnafFf2VfbYmCnjG6bcTHd1MaV7XHik9c2RJqUza36n6f1z5SYCNSgeL12VLO/e
PM6fUOCNS4T/a08/vb22jXS6YNWGR4D4uKU92p/oOjRvhdFPAY0gZ1sP+bBztIyPEU3TxszKHKzG
iCMoM/svimesAGzmEnj1iVzbwQTOEfZgguBOVGUgLXEusro4KK5yQLjLAnQTipOhbXZNM1hfI/RT
NO4uwVsAIRi4hjjoJJ1uSUcs+tZT0uwYc3hXQmNJ+xPGnfQpmhPvxWls7M/QM2hhsknXw9g8eMJM
zotqq2f2Ofox7OjJM+wmeZX2an5vVma9Q1LSvc0Iy2dvTbmTbiDQG5dldpJzFJnLdnYcWtKULM4d
8SYN1btr3CCRxrCa99Rbr+VeqaLOFmCfzfy9J8ZyLcDS7XGrGSe7o+Apaptmjesknxo4LNdlVFsX
hK9lP8UzzRllME76aK3Z7iq6geIgH9LF8HxMpPmhUPpDXYq1sVxa7rXe1PpL6Wn2uYnM7ABQpt6n
aY74XtBo3Y5mbN3k9XjS49HkdmzavaJ2yJpR9xr3qEJYMDIt1GvhvGL0+dVqpuIQzTX2k7mwDlUj
zK3j1m7AXAv9yTCz93k06ohIhKm/OG75UA3G8iRlPSPZl+qlim27RDuDQQBhilbzmna7jgfN0vyR
qP8rPqP01omyBnXGMLx31Jh4Vw78UrQk+aObqIU/GEobqkNWnNKIL3E0jORg91gEXEAW944hO5pU
HFs2XaY9dFV5iIicHCuUwpK8q09VU4CRZqjRBZBcfmeJfG/PY3e0xVIeEOkQlGrwyT2L5UtXecnB
gVmwpWXZBI6kOgWynd6x2Zu/LrQAfSNLY3+JcRnSmck+YfOdHp2yVi61DqmWL9QBiBBn+LloQ9wq
7bQdmZ1yajgApL7nba0uLXZCYghC/ssxuFwGIYZPCrQ/kE2GdklV6CElcDjp56M6XJfq0L4bHR0Q
Su8A94Czo2s6hUOu9UoIbcv91IEmrDHjLnmCXjdXAAXm6GaRVbZTgNdyGJwtx2+HyV7FMBL/EYHK
vlwkCnzVM1bJ84bHaJk5xeeZh6reRnggFJkgjPUFE6NQ9c8zsN1Q05RPqZ617iaKEIWT3KOSshsq
9La0/VxJnilz1UOuIndXatps9DSr3nJgFidRxd7Foml0kNKaig3Gru6SdEqGAxkELC2MVxuD6y5V
LfdWxc7aQRY11OvBrVTfFcWSb6CQ2CEWOe/JY9e4XnDGPnOUS66KZfjsgWrbsyMuPoL9cC1BZ3Mr
jemVTG24GrPiXRW92d52qWjOqTo26PZJjjejqMNKk9FW82j6Lnpch5ZsjOdsLPS93fEpW+FW23hK
9V/JAvfnkXTmq2k06+aCKe9TXOTJIziwId9Q1ntbI/WiHY1oGotzNPqKJuJbxhCtjAb00SFqpnu1
59KXsbUE89zVoZx0F3D5auGZ8iq+MZx05EbTRlzspoUlUu2X3RwZ/a7E+XDIvKV+zHtcyFqdhtDK
lttsMMywHggNAwdUF5pjSmni4Jm2K473Whsi/ehpUfYZdTsLRs7km0Fju2X4zXQikVjv0ZigrWVN
671ktp0ERTmqn3KBMMHKFB9Epwezblu3S58q7zU5vWNNgGaLb0beaEmZHyxTAQwCKeKSz6P7GI2u
2JKuUu/jIaH5OjjYXGb8VVsjdtrrdm7eSrpZ7+rSs/z3bbfQZZnMaEdSUmMyC2cIXSonq1R1epkl
lg94D9UIim2jlT021iJL1AuSUcven6bRQ29RiDB+DcuYXxped2miJt9XMY/0ZqqdDMq/bGm/OsJt
voKJyg5DHutoBaNylWDfwv5W3A5Dme07q3+hB4+OUK2tMJeT+VvW2S842V5V0X918uWFANldqdFV
ATsE9d5oikNLdy1sm+RBb6L6WMeO8zDUmf6UpWP5jgY0PbeCXxxKW+FWT+YOvH8d8Sn6Y93IZuh2
QNexQ54ptWi70IkG08Z0uaozaa4n8dUEzIh+1NS7t03XzPYnaYuvPZl4FxjhyBfHuUJHvUEt80Wl
7iAn1cuuQI8/J3WjVC81Cyi1lzfAwBHZtgHZXBxdJWvR1FMdu5uRnbRoLo99mzgv1mw1n1VHROmt
mOL85MSW1j7QYY3FLl+ynHMF/iv66ySQrPSLG09SebQa5o8h1wBHRMDCaXhoAAUHpaLO2H+rcjvY
8plj6LhppygPIHTSd4zMZ8TncW8nNTS2ouuv+ZfT1oPF4eOpOyateQUQG+FGVSprk+HvfMJloeyp
RR7LJc7DmDjVkR0E/JKSRFi0c82PSm2+HjgtX7d8m8elQzKKk/F1he4cW89WNtJU+p1WTjPN6rXc
Is7WA0gz2lOSHDKxhd0Afa4S3R6bvulDt0h2EmHVn4V5YaqfDNJGiQ6LCUoQp7U4tkzjOnYqZmQt
B2uLY/0KAQTPIAiBz71h5z594nmXNENCL5VhZ9ieRdgmORO4hFlPBBIzNjJRY7Lka973aq2jc+nF
DuKA+pXhcpTRdVZj1dvQWtK+2G5pu89S7UtHvvem02TWo2hwr3R+0uQJGK3/HuK+jcr8hxmXBlxM
hOf//RR3/zeDz9eT3O+/+PtRzrPh5iPlWxQTHJXgIf9H0Yfg8Qt5GxR1TnEOKyna9B9TLq1fYPev
VAiDdsBfT3LMv6TbT6jcRssnOMwv/YuTnG6s2cK/6N/QDzQLLC6heo2ZeET7vxejPVUSLMc+hm9D
Gy6uZRYh8E+kIJ730KlxZWAo0++M3B52bmViphlm70DbKQ6irBofyP8UxIFJyRIjdJkLodKME2la
+mVFuMixyzjMuugOrv3ezDowZCauYtqOT2Of3Y662W2yMXJ9JWMyhWan+F/kOr2kKHMe1gwFtTFz
/b4rWZbrWneYcRcV1+Y4yAeWfIAUTmcGEO9QGMk8zK7xiIfpq1FDhMfacJm9ubtLK9vaNaNl4sxN
++IORFF/5BDXnGYnZquZmgIaprEkATCt6WoebYdz5sTxASf20WyFt+1kb+BtqxY7iLic162t6Hha
iDgFAwV+sXGmZk0gqeW8X9RWDdV6dehbjXWltizWuX5XqxoOIUCbHHjoggvcxunk9Zs1uRpmcTZD
aGQD7dS68LlhqtAttRbva8YMz7GBCIb7ly+rOC2dmW0dS+FIyuwa1n1RIFI59XbSo6ncTyUtCd+S
UxSyYt83VtkE4xw/cYDUHxkcah8m0xleSk6km1g2HiuygdugptGvhtQiCQ5dGC2aeho4lC/3JSfL
rA+TsXKVdxrEGmOJqrxXlm1vY5pY543KxVetCuuiYnZNR0QBrRpgs3vtRZ6qANxvjGlDT6dhxIsu
2z390AnnWkmeJtFM52Yqyu5OYcpYt5kTpYi7DSZrA59XlFhXTtaqfrray0MlW5jjh/eKVS6l3X6t
ULTXCtNspiladlXdLm17rpg/o8R4dSpEYPBgxoDFw8cMWS7l0RFlZ7cvlS6su3apga1h0K0SjpEb
vBVtOl5ElxW7EvCcE1GWLShzW2JFaz1mLnXb3XmkLWb7caSiU+8V6IoufE8vzWGJ6VHRT3RtQFlP
VNKZTWZkOmPWmutmywyJsvcpwTRO3vV0IdDLcKE5LRsMOgDNMPEo0RQkmuWtET/JXpHA/6TZYiVZ
oC945TadXZCfpKWITOk1X6yFnH1QNbq4K/NYqX1WEo4FaYYfWEBDLK6hQuiaX9SzeoM6ag9b5peO
wu+bmBmNWlfSEsIytq/KXAmTxTEif3T7+b4VcMI2HMOm54yKn3xVYxufm9jUgzwqops1+HNjg8kL
u6GmnQEBatzxBlRO19D3CvTqcCo50CZzWd/a8PmevImI0MZpQIZvOKTT8yYD1x70NBWHmKzQwa0d
hRlGsiMxG3WTFWiK1i1EQkqHr3zJiD9aHIo2Gjb3kABhd9cPTnnbuHW0c1CqY22wbvDORg8iZ/AN
fnaa/WzWy8t/N8T/y4YIo5zN43/fD9E4ujZ57/6n+vo/MDf74i0BwPHnxILffv/3bdFhZMEK08QW
Rh/TXec1/9HodpxfNG0dqaeu6XHS8H9uiwyhQRH1VhWT/rfp2PzoD4XT/QWUD1sm4z4tnHD86F/s
ix+Q+CiOqgp6hIVSpyVsY/3+flsEpZJpaDHqHp6ZX0Rf6TneTLM4pC783bHcF4l6RL4PGfnxScug
WeGy/svF+5smuPdDZ5q3gG+E3jSfWYex9f1bqOjo164bqfuqnTFvu/dkrJLNgnBKOksdg3SN45o5
yYg6SncOlv5w1F+w0qJVBMgTdGcxAScVg8Z4gGtHu27WUZimNWw4RAbKEJHMqd9NDuZJRZujBO6f
fU6ljk7ATmaadCDnRwlxF/LQRirhbJFrrbrVKpjZV406lPNmUcEzEPSRhhGoWe/PRvk0u6yl3A0A
6l1STByqdOMU9aODMrtczI4P4ObuhjDb2bJSlz3RkKHMrijNL0xH6Vk5CKApnOds70UzlFBGzivK
hRIydgScHDhem1BMQ3Q8jsO+ytmCC7/tszuw/w8phsoQdEk4dPVnjhDqjhzDbSQd/Hvl20L3vEsz
v2Go9s5eeBsjw8cw7pbvBX63HSETJDF1fC/JSUd2L69KOTJrW8VKaUtebNmS87yJVqf9f5eV/8uy
oiGB/OXJ+JtmSbJU5XcryW+/8vtKoqkek654VLA7UXp/c3D8bpnRNOw0eGl+I+bBRqKN8YdlxsEy
w28xM4ulhp/8pVfCYBTYAJinDWiC63P3LxYSWPgfC2wXuwcTcxlJyPv5gdlXNLgkp8wewVfX5P9t
7LldkTNA1bIr9VTVg0vtnDZOt/S7DD5zoT6TYsftlpV1IR/0wuwWpu4ge+hh3hImH6mqB3g1LAg2
EpoNDyotE63363Ei1sNkIgAU9KTnfaqMIwOxMWQylPOAt76QA/ofrteuPpc5pQd9x4Tev+fW5ZUF
2uKIA2VQD8jm83k2BU+T0dRHGK2fFFkNu7EanBWrD/reSuurtMDMV6QTLUTLyvSH2E5QCJKYHi8F
/IjlkqkZHvpt04wojAsOFxvB424hGvHKOZfmadnJ4QzKjMiIHne0b9uhTxZU40ilkzEN+W4aALgE
llehAVNXOEz07obUl8gIOxLV2GHteu52SCsDC9EKv4oLM9vXoh236dJSrJIg4Q9jthYT3jsx3OiW
KF+6cdbuRgaXDLuK8WNBLCVt9Yg4HTaEaF42yIRtkFrN8KlrzflJLAy095FJ6+kwVeA9sfJbfFBi
GL3+CZpcAwifRo/U7ZZgYDaEdlQ32kZq7dUIzX+N9UNpYBhFXG+SbLQONk3bJy+dpyu9G5lHljDt
u9vGsmVdH7jVA0abzOqlsbNQp19c7IwuFz415URaNO1YTul5KZiBCHdvgN21VaD26I1k1Yo9UNU4
IOnWu1t9HMdw7CgwIZQM0TqvncmbJJNqy9dkPn5lIqv6uoDL3GYWY1S2qxMlhBA7vxaMCaLJ0hbW
rq+m+l5jZNUps7v8E1KvvRHqgGLJVtMhR8WRGuitcwPWuA16PUbliJnkAWk+Z8q4qk3aEEZR3mzn
gcgbiqB3M1GtYgFpewpSMzrGnpicTWUUGRMcDILoVtxzrkuV6gDXUz90Bal9dn/xeRUB6bykmvcm
ikFD7pbMCdtFXaNT/SX9YWwLZ0sYjPnzXinkPf7xd3W0lGBg7mcAyA53OE9Acqic2iiIk0+D50e2
q10Vdm4es9hyX9bKZTfIddO05KJpgTXoxH8xExiBFM0DpIT2unHV5S3vChHALJ+f+qQu9mLBxeAr
iuoxPF1BTh5qRd7M1VReNxa4/01X0enc6EMiOKcxUFOLRfVoRxydRsUrD0R5o+cOlw5e/k7kdxm9
Vl8uhMzJRe66ih5H6wgTrwMH5IsVN+y7oFu8bVWaOqQrS2ji9C2B01tdfdMWHGAZ8JP/yozu+YA5
jPl6K0ptmGaPqXLde6omZgBeffQt8pf7daIAAT39dRrnZ5jWll9mkTcF3qA7bRZg5eZ7BLzUQJ+w
b0dJMJeXBWndz+1/1affKuJ/UJ8QY9yfOkmvqj6RyevHjfHbb/3hIqAk1mwqYuzd1Mq0af9TY+Mi
AKznsjHim/5Wf/+5M2IVAC9Lce6ioAJE/9NMqvMHwR+xM7LN4XT9d2ZSA6fCX6UnGIKr69LULMfi
kE+l/X2Bi/tx7InItAerFI4bsJZpd2rcLGeosfW2aohek6t31DepOOLBib32wKBlcVTaRBxlqw8+
4FKNfJZd7sh2Db5Og6PA+ZUpDy57Z+DEtZXQlOo8X4vT6UbDavNr2uqMN2SY+RNZui4k/Q9tPS7E
uVIJ5gSl7hC9bdBatEhtx11Hvm5fNYV935f99A/05A8lPlfAxN9BkGE1n+rGKgD+1QmagjYdKg7Q
h6nVplv2A28XzT06Qtetn4v3/ZfK6W/OFBQ1H664ySQgTMIcqlznhxlauqKpU5Rl9WFUWjx1Uf4G
QI2BjIJr8PNX+t6Bbq2fDAAzx7jVdIJr+cMnW3pbg2ti54dRNDLgkD9vvNlisqAhkvtBz83dHKfi
7ucv+jcfbzW9q6itOrepuv78L15eWCZyLEp65L29dmsx7OHxUhGbgn6y4BP9+1ezwERiEV6nKX00
Q+OsRNhh+spBY2PJzmVbLFuSDNp40+few89f6yP5eb2eHg5vBCtD9X4cETZl2L+KTE0OTTzljLGM
hcwDMFyMtm7JC8VzPN30ba9djTIb9kvu0GNMpC3/9WcG+QxDz1QxmVOvfPhaGVPszEVvpIemzwrq
CzmT+GDSzYNn1zjwfv6hf7yHsEhzAteZ4e3iGv5wBm8bD1JSa6eHWluWS+W2MugUnuA6rrP4MMuE
5inYi8z9h9f98TaCBYoBH32d0Xi2+mFdIqg/JhGpnANQPuL6A9/maPTjCoslyvvzz/jhtWjw8vcZ
tQhPjlXwh6SGSfgTPQsLQqI1EUCYGfGrVtv5FOGzePz5a31Yb7+9lgXThH4EfBjrI70uxcmptAAQ
D8u80HCthFMc88QYtODnr/PhxPPb6xhA0UHerrer/v1j2Ns5bP9qSg4E3kj0TCOTepD8ytX+alj3
cZIUaO6oragZ8IJEqBZR/A8j5z/cO+t74MzFQgcjjDkvH++dgWA2qf2O9zDIKMCm0+gYTNBEhDEX
2HNcK5C2Mf/Dev7tEv6lm7K+7Gq/s22a1eyh7odbZ4jsoVqEk6BoCuO5Te3iaBvmfF2n2Olboy4l
oUXqwM04T5HDuDWsu4fRLqcvms2ggvcaafuYQeLaR6pSHEUi+M+SKpeff0N/9z4tvhjPc1Y9DcPT
918RtBsxQpdV9uAE7TfMryaIiCb3+Ipw1tt7RnzXDto0s7JCpRqzszroDMQgxy8OfVaZJ6/DhzUl
rnHtKbZ0tvYQV2mA34Mk/M/f6493LakW6nnO4lQkP1CAVWBKFYcUnH9E1nG3Rhy9MNUCOvv56/z4
JLoqawyLG0xhHpAPchsMeC4KBphDNVbLBWYUiYoyq6xTLk3r/uev9XE55z5xIRcA8Yd6jprpfrj+
systaU4pyznAoSByxRDA9Op9PI3ZFm8GI3apvU9aPzkvSlFikais7h8urKZa65P4/e1Kg1F1mBNB
UcDb+fCZ87aGPEj3YE8UoZ0PK66DocLeZNSHCCPBRWH625sVi4SZzX3RQsWJ0b2Ac+AGYkqfdcL+
KI5e38+3NGXopMsmrVu/AR2Q+HpWLOc8luIYYxdlnKUhvg5Tn5N2yJfzkrcEArymte+dZsqOekFa
YQBVgCm5GPU7q8/seyZHqJC7OJXFnEb7QK0T5YEGxnKZGf7ck4KOh5uCCORrLmb1jQiBOEsF8sbG
m0rxtXDxkB8xlBeAHYda7BepmRKmXox33XBWbhyTREw45dhZXzl9au9lXxiPGM5qzJNiKBQSCcL8
mg+dOQYFZ6w4lG4anyODJ9u0WFpgkyVvfcziDV0Tu2KluGRtCsrGdVS5Sz8l8aJ+q8a2uRtN6HgB
yAH5xXV66InIPi8MImvdO3ql3G88/VG2zSqPl6/rVrm4+soPVWXvvCymsAL4r9HZWX9XWhVvY0YW
C5tklHB+sO0/eJUxn9ln8qeGDM3Nt8sr7LEL9TJWL7XRxNmxWhhcfhBahHFeV4sYHifjwcJmidM6
dL6tVtCNTthzWKFcbVI+l6BB4YMyTlH181wj85XUXLuZw6L0W1WNH8wpMZ/htuUKPTC1vDUy3SmD
1OTvjHESnzHJRYHEF/IGtABHjmjbOdp5wMppBgEcv08jw3h0GeyobxSda1uQzn+j1aRvtbYyX5Fh
FPrBloTcIpJiuaC8QKHssna6VYdmuklmc4hRWLTkc253LE3AV560WTXz0FjvQ1gy4ugCyo38OXa7
BISQRgGjFQi6JaNl6EwV3XKOGCUpIMwlkl6bHJZLYSmqCoKSOgeARj37KR9AbogvL8KX3GAh1OT6
NR5XnZ7cBZpFZk639M8YzQMzZLq2rUp5sGnv8j1G5nyOlDw9Zm4eevQyg6k18RMzEmfbpY62jzDX
hDQKLX9WqvYS4V45qPBhTqSU1gkAOWhSXWIxNsrl2BPl2NPxEw9R54QAdbLXxi6z88yr+UJYSDGL
s2OGKGM2aTfvSF8ZL3QmObkThFYrgBxKRoYGP+Pi65z5fM0u2603gcI3QTJlPldVf4IycJMABzii
tmzjuDG2Yx9XR4+HZBOTXVjxrEw/LPhYeeYyrycDUzQPXY+bC5ZTZ5kvxIKMc1QkN+3U4QsbDLzD
s2symUw3yIIljzYsuXCWtX7KLVw0PcjguqOlmHkF9KFFizcxtl1gKTQPEy++g0H45tX6a90rMkyV
woDRRXdfx6pwUFT3U2PTbEVEq3N/nlx2tR4yW2GYR1xm2mbQk2u0yjHITPthGMSJKHD0qSP0Hsbm
PB3jvGABNtcaiTzXtZ0YxhmzWnPRklweFRDDwbLYV5nTEOHZmEXqSA8ps9Ej+WujZvWaJYQeWwLa
gJoTGelRq8xKI8ATOVeMWuMNVbkJ+WiY9eXRWkxjO4256Gmm6t6J4VPNDYWSGQcjkRoGqar5I5iv
CFqHOt7P6H8YrWSNN4q5mvM5c1CYRGE7hFY690taJO1hQmY9kBYDdiqoos9tpN651jjeOeM845QG
Z7juP2turB5iH69YcUvjdfEdnrT8YII00jd6Bmu2nalFMhIsZVbaAGBUJ2EpKhmZZwp2BCfyHCa2
cfTpuf+CgjJv6y2queuJPkH2wSJ7I9XuCQNdE2hjAlQQJGDqryzfNOgIhKVbK9WLE2iGbFummXWr
gnDfAk+Lnrs0GgHQTEEH6O+Yjj3+AB26xWdc6RJRrtRlAq6uVVDM2vhoNNTtG3105X4ZCm7MlNqB
I0Ku4E9snRBd8hMoGWsLynJ4Idbjfu2Y/MA011LTEdot53kaF2/ZqVaCcRHb3UZUPfVYOTV7aMHe
9aQ09gWmM3b2qqp9pWucPSdob+9Nmt5taq1vf63pLYAnSedj0xlnsH3q2UOLxvPiaVc4gUpKmNLZ
9U7uXeA2QSgRhjA4/KexiUzRag9KQrpJAwB05Ev17sGMLAGbMFxCpj+b7xMt9gukGFQD+GaBS/s/
QKoMhc3QrQ1Dbq3d6ICxtd1uwHqRmI/ZLKvbqJOMPBdaCti80c9cwSQwCGA2g9B2g2VxY3vlGTA8
WUNIHbdYKa29xdSDK4hnxA3qxboXVqMFhMSqXa5CXckX6b72HR+JhabxCU0khg91AZss6DR3FxNe
YOrnqOEXlCJ6grBnXBPkrW6IHFL2e0Zlb2qppGU4Z0pl0h9E8M+z0nkBcomIUzXRicG+bhUIYeYH
DL3zrx3H8avOGPtLZwK32Ri1N0jsQyV7uumNLb6jwbrmxF7v4Ng5HAC06phrc8fTRdtjTIucXK/V
3bhyAsRHZs1jyoC7LwBDHEa3VLDJCvdUNTDnUuYn7WC9Fm9Z2ThgS2qveQbt22xtO82+elaBgls7
dXVQ6KmEdZoTi5X154I/jS+0MnOfCaB67kuxDHQ8TLRfakzlENVr0s/V1M4nCQt/FkfSCeYnOYsq
DfnGEyB8+jtqcB0ALqZRAsFFhmUUzWfH66s3h0kVx2VKYT947IFNbGAXtnAjmW7W3WrqIOEOZ6zZ
v1kCGSUJrdQffrMLIv+v5kHb5KwIo7ic4q+xAk2kS0Cz8WATiBEGY/YauiPnyar162S0+kcYjsOb
2SbuS9Rj/t7QY1LyYFIXd5Xq5yJ3CjKuRblXbHM+6jqm6LCwh+e505JrNQN1obhY2AGrEulIxgyI
Gx2da9w0UNlyJhAZeiMOFqk7QKBmN+1NQORn5iHmQc6sxilgZgthyLzvgbqyOJHt1dJm2msCb7/W
FjVEJQYEspzNS3TvGqk++4Q/e2glE9uIhjrEfcnUdz+Si/KAr0XdelnF98amsANG2B3rJenfa85G
nDDiHA9rwVVo3eQzbDduZRQl9Rw7NaA3R2+nva0a4mm2dOOVccDKV93uxyvhzv+PvTNbjtvIuu6r
/C8ABxJTIm8LNXMQSZEU6RsEZUqYgcQ8PP23UG71L8ndVvi+bxy2LJJFIJHIc87ea0ePbokgW1R8
2wln8pMok2Fj9W7ze6idhOMkwcKAMJ44GIe7LvTI48zqB89+RmJP1vvC9hrmIYuqeEYYbGIiNh7k
wMgplSVSK+nvncXwAGN1MxQZSOAThxNE9QA3mNAwdqPG3pS2UwVqSj5nuYXb2qBO3vQxQC6AHkdy
XCz0W+MX1O7qQC0PoaWx1D4j9yXICu9stQXToWQQm8Lt936kImYDlkG8HsvZTCegpG6B5l28LZpv
HFe9f7DmmnD6Ys4PTpdMH2uPnGqr96ObtBy+Ig6yNyiegPYNgGrR/Zo7tNYTUt85PyqT9oA1DUQs
6IbI7rgzEWBDh6fG563DQejs9BXsCpUQeTx27bXZTek1UPpDRiDrxubAFVBUQ+wbpw8jwkmSZifv
6BK4HJjF4FOa4HIgs5YXRBXeTaIlZzBP9d7v2i9dY1Q7bVTLQXhJtUFa8HszG8W+mbV31Wl6B0vE
VHRs73vbeCPIZM90beacom7Loj0XRv06FssHQs/OhCU/6Sa8YculYZQn3ZXXLF/TOnpmlPZAEvxB
c5oOyjR/U2YyHpaMJqWEFwwvoA2WJuq3yhDuU5WvM7jK+gyzjoOVEbHJx9Yp96CpIGrYp72+mmIJ
BSDy/igGhSikoKuN45OKIBr7/hO++z8mHHNe2lv7WubJGKCGjD6Zul25XY2fIW3UMFjnGQFIYh/E
shvq5AW4DvSwLr526yfTH/pHGPdqF7fJR+Rh8VGOKguaeuhfDKvxd9M4dEeEfc113zckvkywNA0A
5WfXTuSL1zol8pEaRjzhIs2JWGrao2O6lhNSxdOhAi+4Ixc5czYLEVzX3eBCPY+L6QENrHo3PTkb
Z0PnNHQ2mWp982AN1mhfdT5YWlCF8YCr1SLaG9d4naVvM01nYrNTQVob1mVWtBzh82zoajopgLQ0
x6DbRjG+B85DR2n30riFiCSTLbhD3CtwZduN146UnJkCmdNb4asfZTCJQo8HkJ/KiMENfQoRIhny
mLDtirIoYtn324rthT7TOtOY4UG+QgswYNbV1BiV5V6BTphua95xz34dzjcYPaiSE2ngYKw98zYF
fz7sOjVTdvTAiPXYpjZotbU6EUD/vqSLNX5IvVlcmyJb9iLCThBnY/gaFQZN7ghyx4No3W7nuQ2V
SLQM5ueqGj33pouHteRVHW732NXtp7ocODrkBmx8LezmxNmeb214QNbjigIdz3gEfVVI6qvR6373
8sLaJkQYy40T6zu3WYIMb+KpRHsE9LZCyEf6YYANLjzbsUtToKXI93sQS5dJzeXnDdpBRVR5zSn0
bGY2Gc5BMDbFy+WvKL+wHkyPsr+SqTrgfl2O8CT0W1t01GCwE+kS+MCox4Vjj0GxyaxnKb2PKuNi
Jk0MBo9Y4/2lUYzUgjEKc/ptn9E3zotEk6WaYA3HkRjCXR6zs7d05cEr3PZTlXT8Agkazg37yHLf
0ni5c5NcvBS9yV0HCctnxlV6atxyussmzruLEQO8yPoFvh2WHtBB/F5OQS9cu5R99QpFCtw5rQ8c
1ajt+z6XzXbIVmR1stAVoXnJZtALqhOzUVvks26NBcEsCtY/0q1rzEn6jeZfAi08paPoL1eqISNi
I3IFxZh3B8yrMlogx2Xj6FzndWfeumJ0r6p0YUK2uDSvwiU7X9adAdRqP6TcAXvBQ59Dl7uPO5KP
GAMb6+eLdfjVKFdhg0GZdZ/36zXJe6ZsSDbvuVfTLRBhLhtNysARermxsMofqrUVB9pzuZHkPXxY
8tHfVvhJMQaxAjoHyvBGDes3zFPvY2QpY6di8HI6r+jnS6yFUynNl8JchQel05xkuf7fquNqCW/F
M8BQmW8GvtFuXsCvb+vRMF9i4TrpNusydUha1n1scLwWkj7r9tJ4EoYVfl2EQ1MpZTXZC980nYzq
jVYikFpe5wMOrklcKzGG54EB/BsiXyCCYcyjg/yZm2n3zCbBo+IgFdVbhjfwBCTbsFEbDCvXoslD
8UBxwG9YWh7trxCOKCfgcCwPpIhY19QtzacOWA7eJTPPzsBOlpuhrawHMopTTlp8cKvN4vdiKfQb
XhN+9NS3wzkHDXvqaLmi7PbxDmHuCyKTjhzy6nSj4Lhdsfl+7t12CGJBaILu9B+l6Stg96F/gOcd
ns2Ou9N1IQ/7xKw07GdFx6JUSGWGbhcBzrixaYHfaDQxrw2gOhfn5CKucvB/H0qSp89ubvPJOyof
d1uyHR5M26X5wVgUQc66CkayU65dDXEDKYIzgB7oqAlH1bNK5GJ+jsxUvzGKhDbNLJZnumrcEN55
7u17k/1ROVwpsnuMx4WCAB2K5hcGTsEabMhbDKSrw3MSWRAzfRvWkCFxLkpfUvb5Xjx88T3q5IAC
Y3pBwz39Pq3OQSwBuiK2nZcMMuHS4s2oU0AQ7VDexmPXPwJv9N/14IRfk2pS58GNc2hiI28mB6H9
HuPkHKEaYQUMqg5fU891ARw2dhNuZUWDe5vrpJr/bD//j5XwC6GD6yrmR/9dVRy85clXwL4/aon/
/KpvCkDh/CaQOAA/ID10ZSL8W+cgLOc3VH4mNhuASYiJ4TJ8s9hYIBGQP9D1X0VMF57WNy2x9Ztr
r5oJBgEXfeA/gmb9lBoFKBbYk8WcmFhiRu+M+38ctnDCJsWg551QjjYJoiPsSEROdPqDTI7DPfge
6rQJG+LONLMOR7IzPGVOi/uxVWX96bur9x8kABdDz3c9//XTOIx+YMSB7VlRYj9+GmAmOlNxP+Ac
L8VtlEFe2PSyAoE9DZihN8Po9K9yWF9ZTeF3dUBANUq+cGmlE6DaLt9V15kf+B4xKFjawU+La1Do
zJ4bfhGzIab933/iiw7k50+M34mQZagw8MB+GpY4CTBvwuC7W3tCeLT1piV/Ghymf/sO5zP+2nkS
6TbB5blZpAdMdM5M+1BArhRA1KvuHZtiK4LE0Az9uqTCV1LEbN+ycTOC46o0vst6mi2tWosoJrXP
bVxfZfnoTszQDW89WwzFL6Yv8sfRC7cBKiBTdEt6rA37Z/ELx1qQv+T93mK/Us8MJDkHOHigMHWj
M7njrKE+6lDkL39/MX+acuE/lNh64Y/hBFv/sX6s7yQS2FEih/N/eVv6i7gVWdzflm0TEHgbP//9
T1pnR9/ftfUnwSHh/IbESCEE+fEnaQY2S40C8JaAI+etHivQFGHnz9YGd8rOrPt8CWxz9quA6Jqx
+NWiWRfFjz+ehWKhA7Eh4rE7/PTjpbQTAIhAzVaDJEmwvfuW5etncJei3YHMrZB5c+sPY15fYBWV
/ELLrT2NanauJ8/GdASzjDwMau7iyaaTCW3Kn+cv2hj01jQI6sCmRZ75ERX/0v9CF/AzJI4bRcAq
2wYWCEgvzJR/vHym17ul64bGjejD4i1pyFvcQA7p8HiDBymjM3OV7HPkK9KJljreexUzmABLuvxK
H3epGHMwvnGqdPiSNLZ8H1zsyee/v8WO+5ebDGaGRQSnhr2VpxPJ2vfLyaM1YjYENt0gXdWh8red
ipfDdBEjdkPfB/BVzfuhmN2eEOsYIgFnkpZ67ZCvmsYsr4sHnbsIHWU+Rp9ozlUIO0CR4pzTTyTL
+NuQ2QWUuFUwCV98baClbXk7rorKetVWRpC30g2MbCSX1hAXRxd56oOVRnfYmrGd5b2sbzvkmt1F
uOmtGk6R4IraNk6/4C8a/fQ6X/WeCHmdc7xqQJeLHHQ0Y7ivLLoEOskqGB1X7Sjna2O7pNMfuq27
j71pIDEdi06CYKp78CaW9VjHYswOoTQQpgIFCD/TVEWumpS18Xu/ali1boHqEkF0Eohc3jn2eTz3
q+41uUhgh1UN26y6WAzZ+iCwh3wgYWPaQXmt90KsUtocOA8RN3gn6byuatuitdHdavUB+AZSXCGq
7sirxhqDctXq+p3MX+iDxZwclf6IlQpNr0ppA7Vesbz5XtXsWnNKKRIyP9obYGjfCKMYvxIaiFB4
uYiGy4uAeFq1xPaqKp4vAuNm1RqD6iuOJX8Vh8YqRUaEjCw5vUiUZYj5Q16Ey86qYaa5iJy5Qdgc
OavEeVzVzkm7Cp/TiwjavgiiJ1tO1x7I7Twk0L7uCuxyyRoP8x6HsWUtry1TwBW3TVlE7OMf1lyk
nY0jset7bd52WUcKHzj3ejkQOMhUsGgSoFeplVcfTWnYp3S27VV7DPmHCBNTgRyPSQPaInPgfQht
cKx3pNFGZtDknQg/xEzcyOLKZjnG23miDLv22s5mRY0hQIkx6HkX7j0DaRsTHLwAUYA9jUGNsHGk
7GkHNWoDphZI+Y7WjAcRTAGTommP2pp4xhDgUKwI2oYgInOIfSGngj1ogGIJ/MVlxywtqDpBETeM
Q4d2jtq7FsMk+dFR4n81MMQl5pauUUdcnd/7ty7S3PBc2rKTbhqUU1sv87E12d3inY5iWexCppw1
Cu+2TPZz7hXz0WzbQgcuxUcSSLzr+aFJagYi3Fbrk6GLRWwxbmUosbPCND4QKGKQH4aV8FNaFKo4
2Y3qcgytnfew9J1NHBXweXEVj3ELIFHG6PwPIf2J8iMvY/sMC9jK9r3mE+yqLo+WHTPnBWpJOuvx
pvBJnEOCUuqGLEPRnxtc1vmW6T+NMipFbmciW84nNFzt5Qt8SAUmhg9QbBH6xDXiPATNwHeztWWc
1faWVle4XfowgyM9NlrdpSH56oGd1OkCujtdjCsIlc5eaCYpfFwl9U6QFV6d4kSMeGqVEzNB5e9h
YIQXyPKJ7DqYxoSYBBI+jN8bCNczziueI+tWLCAWk40/OIb9OOej1d96WgF9wr/Z3bh9ySsJc1LG
FyhiJ+x9mGCmfGV8Xcbnmqb6tMeAtCRXoou6Rye13Dd3CteCSLB49z2Zovau9RZMEyD9UxI07Tpr
A2DKu0Qk9Ws+jpws0igdPrauN37WTWwfBzlG4c7PXJNUI5RKDGHzKp32ZTOIW9JabOe+7VzxKDoy
OTYj9AofZNQsQdBYRZrQ5bMsAFkyaq0PiSEVk516XZxpWrcHmbdQGKfZ6fzArFcXSDyWfLAK36y4
4g2mnmECsboLdslm6wsGzifICKF1l2Liyh4sv1QOJmUGfjfd1K2HT6x4d25meNOuGgt+dFUtC1xJ
i5k9zRG5/vLrRx/Zn/hcoNhvHZf+931fQ/ahuV5lS6CygUdH5/A37stG8sg3PaeCiP/Hnmp1Zfyh
Fs7MYMPWscntHpupvymMWLcbiB01wTpIaewdNmZr3TR4mAJ+IzYQWrTrObkri2eCRtQZ/XLi04R3
M9bFHHlvY0lqBpI3bNF2N5ntVcQxN8X8Q8b4R5+3xaEtTfx5KqpfHdOC3BU7cWKdK/ru/RUh3FDe
mWDWxAHJ2T5oi8vKGKCe8WMzMaVlQBBCTcWcfRoZqbRHAoaKrzPyCvYQqBD0RDwcRJBF5rjdQ7VV
nwwzLGik6wifvMM2hxg7fkiqrr0ixSV1t67VWBHbnuvIDYZb9dykOAZ3uVXymCxGaKuTg8O//lKw
Ic9nX7CkdmTDsUZSl0iS/TQsw46XzFhfCbqo+NRV3g28ae3B5Ohdp783iuBNY+aYfl5U14h3giBn
tBW4Qwdy5iy+1VSINT5wpEdw0twW2DogzvdLNQzdDWJJ4jcGKK50BI5OAQb8uIz0YYLMFO0CoS2r
qpvSm5xrozMx1Md1WQyrslLHge+2RfzISaR9R2LGNsLW2Q6bLG5H/FDj4Ne8Beb6IzA7kbyICuHA
QIvayOYn3ZE+xjcDZYWNBbL82Qj1+Bn/izEEuWw9MFxgF+6Bo4TLoenrNsFbvdqaEqtL7bsJW757
W3h6jbbSg+ndOIJhBd7JdGx3I0lcMK/8kll2g+mbvYOe805M9kT7MAfmeFj8mtWPziSS2xnhUxuA
D/HqT/RwxGMa4/fgcUjUM2u9aO9KWhlssJZW6d4v1vb41L9Gc+MaFnaslY9F9tW4HUkDdggnzP3h
oUaJToZPxIre6cTmblI44FNK7C6DW9vo2L4jxy33TuG0JrQk04S0MmsMjUqqJRAHhFbRdzc5RD3K
SJVF+zb2MwQNk2me5trhuZ89Tya4p2L5p/Tzf52UX3RSIIIgx/6bTgrpfc3be/W9J/vPr/nWRzFp
ieAVARaOv3B1hfz/PspqsgTzCPoajj3QIQqBb30UQR8F7wJNDmqAH52UmLwR/+PIpllv4zdQ/8RK
6fxc0vmr/J1KA6Ei6hf1c6g4UjVthgbvZ0xRdar2tHX8uX/BYuiUzTk1CwkNKsOJGWOHbjvQxdc2
OyDJyAUeVImZpJodHZ3XiJjMvikNamQi54ibWfuUeJKbpD30WdpN4SHzEzdJrt1oHPA7L/xp2B9D
HjvlPKFqHusFr2Bf9FN8LYaCkA8yMH1pbGJga4ExAOkpziR183LI7DFPYHuAfDNfrbIJu6DyOvQ8
H8lmxyKz851olPewlPpYfUiSDque4jHcFIxbIYH0JVGyed8QBg+tGohvELkVp8o/C87/PTW/eGqw
pqwNu//+2NxWZFn/v+CtYeL6o9vqX1/6r6dHur85K5eHdseFP7Caeb6h+x0cxYK2G8R3eD88Yv9+
emyYrT4UeCwOpm1dsAX/JhrYv/FXSWHiyOCalAH2P3l65MX98l1HBHkRNiN8RkjUEZbYP9fqMgNz
g3YJSmrn02YSKovldmkj9n5rIKd3RXkAX0e4HLOvW3PknEqrVH7gLYx3AmsEzrO3l6mAcudWUX00
cqiEDSK0skCiENvtO8nZ/jUTFFDJVSduKxdocuesI67ZSjmLas8+Dckagj2mOHVBazI5AMjsXysG
MK+kNepXmIa8Vwfo03ozAkW8FjHi3MvJlOqCMLgKUhpKhsry9cEi6I+yNTPWL7HX8ilLk/nOqjv1
3AN/5PCq1wFU1/rTQzS56rlIxPRAcr19CrOCF6WtJ9l8iCyk3ufKJQT8jCekfWfSLB7zsuDwKeLS
CEQZUQ5p1IF3JIusj3Wv+DW0chpySK2oOZrCFo/0mt03SYTLXVUZ/dEeYvtpGf3prrSr5tjaJug0
r2jpu1qroFXLKHwmW5RvXdcJ50yp0rY9aLW07+mlViXsxXpElqNf7RDiwmaiEQUafhLVFVEB7tsc
8XVoAPgALsdpCtGcn2bakfWYcm4siGODxLjx1MRv7WT8TLY+/UrRxu+ucpdzRD+a9q3nJMVVGcv4
1s6M9NpHFLZpxmS6ScNkOMFfzODhSr5GGuv19KYwJf9pgo67ZV3zJ3/e0Nwk7mUbJbQ0rX69w8NM
M5Nb2rYvHlXRdD3qkLYsLF4qArPNOYsbENRoiGM2SFhLwNw48ORUE27ec13G1OAzxpPBeX0kW88N
pCEjrN9dQUCbxoVkfmqQGdh7oPZGRft6+RqHPVcCPoV6puJ6QLrp7ucSBXaQ46h4Xqw2vZcU4Q74
wdoItCisx5JY3tcVSM6qxdK+zybQa3uo5HynJbT4p6SvkvBJWEQdNPs7TlL8t+wGVoPVtNxZZXcU
Y/jc7BOmsd65yaWkMNBRy+IzLI7hIZ0akk9H3b3T8uPEbHZaMJVaDfJSTdxgsFQcn8h1IlSY6DKO
1iV5A0lAWAzHwoEl6m0Ej+V1pSnIjzIN7ZORkp8XYBjic/950CyycHqwyd0Nkd8VrJhQ9O37NHGS
3hEVx70b1nUyq0m/wgyc7ny7s08offSrT1APmczEhh9IRVA76ZAyMQ/4+DVD39fVsPN8WcKXwm8m
GuqqWh92iD76NfSG6WG0ey4Jqb3z3QQS+K5YrOrKiVNaGZbnUP0xA+aRrLRtU475LJhemtVVDiWR
FbA+Ej0TtsPKS6TCintuNh0LHFKUs4tsmmPtarTbHh7DRwcxz7ORmoOxIU8RWQdKGyRi2KNBc1az
2i0WBD/ae+NAjmbBr0M/4JRAZAAsRkgUz4MJ4IzIeh5yrHNcHxL6xONATvBhNhd2EEwj9kkClcTG
n6vrBVWc3nTJzHeotKAayukOQi2UxNHepfXAoRweysx+Gi3AtXItj+gxzL2ZpwpNzWRsSSA3GqS3
Gb8vp/po3C/t3EPr56EINxZGQkoNmx2LUDOqsrmd9E2U9isPqk4O9syzjA/AOfllRiFSCCCsRB0V
zinL1il3x5ZhmqF47FzdcwULZ3rQlym1hczsNTPD+qgQwdCOj61HabPmSZal6cTBqVk+tpwPnePU
s0XaC78wuQiULoaCAbvNsZA+huay6HNUSeYjdllAayzCNDmk5pIcesei1B5G7lKehCS4EzfY7FA2
sqZC32GBz8gu6qBpcxAQBNUlwVQK8Vj3a+nigqDeZk3BiaeADp0h1enUDjCkfh1ReRKy7NXiNqkg
+BeF4POkBclSuwGyI0+iIOua7IyGb29FYfsOny45JLHL6iYC5tFe116TuCK9cnTfHHshTbRk65pn
aMcXmR2/c2DV6/rvac7f9uTrPbsw8/g9zXXbG0Ygd/dD7WbT3mQ0RL4rQZZbatp1PaqZNomuffVs
2As38s8tLW3JOdlqubZh0A01PQyhtjY2dAEB1WggV3eOx9OVw+EF4jpyecm2BZLAn6Fbc57HsptE
MNVuE+8vO2tVxcI7jLFfP4sEcs3ziCw0++SSsJgEOYDtZCOGMTk4cee+qZy4grSvi3sREw7tR+V7
GRN63GjCKzd+zdl+1QyzA+PFoIOyQGvf5Jwf+sAHU0Y4QByXIv5A52A+sv3YxQjou+cIsYnIVBbw
KBZ1hesWLYolw4mitU1Ufr+k+RewAivPM+8MtL9F1hzLzi24RfSjl03WT+y1PJOEfbPFVHTjyB8N
bBxB7xWdlCoSzZlueG+i5/LHiXOI3Tzi+z0xg+fqolzJH5M50le8Y/w7KGHgmOgr2nvc28mmFqK7
JRCpumr7nD65H8VPiaxdYjfK8Pca5B5ZMfV1izcqaDpJNyXlGdj0hSgIlem6+dTGSOxQIlFO3zEJ
QEupuk9l3e/p3td7A2n2nQZ5lxbyIWToa36avVyTNSyrApoZ7feCXZWpxTqggm5r9tZWm7qgFWNB
SaFAATfrwWkPdGUVR4H/M94kjgaF6GQ2UhhrUJh6FjKApvHsptgq0HCOM0JS4p7n/ewRfINu0kga
9Ky9O3H5Y9wDtrN88KdOnttU8ZpL0K4nk6G7TTGKJ0cM1Y2BYf5DsmT+mQhoVi+eqI0X+6SU+6le
mVATDcNM9lfNNJg3iP4QbraGO73ljJOeZlk8Oamsc/RGrXNfZyQ1EqI2+oGDOoc4Gnv42s6N+ozN
BsvOiJFgYZHtaheNHWOUZj8bqTqaQ01Pa+poA/p6igPHgcAHjz+98Zs4RZpi9t57Sk7JfqEfzns8
MXcEez8phWYzS2RzYKjw+wDSxU1S+RnE8vwQu3O5FTk8PbJGiZ/t3Oa+Nbmsniq9HQTq6Q+0kI9G
KsMNKcTtjU9QPVRXlC+V7Is9XVvnEKpBXmuVoKKs28da9Ua6aTxORru2qCt8ICFbFJaiwKVTQ1St
E56xxgkEs8gfGQi2wJp757qyFzPgopW7Iavdj5PHwHFNWgcVSK2YrixaVkh259Q4FDh1GksmPvAS
mAHVDOUe4aB3yht7vo8qhNHUgEfo3M3BX98QNnx22C6qP7rMUjctedSvbTjVW8x36mZJ3fs+Qa5H
S958QF7qX1dz3j1Zk2Vcz4XOETn6kq8bObt+7rA3cy5hmnLuppLo8aSrXlKO7xzv+mJIWN9WRp8s
9FF+2satuaK/efPKbUaiEvq+ec+QtDiN+B3fjKx4wSORwfZjfBEMTdPuDcmy2TAxITpy6foDIbgx
UmJao2z+0LdJBz6EUdydhtJ913HkALsBKiO0CTo3KsWJHAL7LWxMXW/Dqp1eOBHvOF1DJWHYUW4Z
9me7rsbJE9bsKOz8TbFLKkZvRmLJo9lOaAFQ+Gxb1OPcNBK+r+PekIRO2iTV4ln0fKaU2841H4Yx
y8UuAnlCH1LW6OsfklCALaSx7uRHuYAIemfzj/ZxapE/5UP1Ie+m1BAkwqXZVJEdHjovRlw+N4l3
9LN+fDay1vJ57YWWBz1cxNtGd1Qgcb2TjKFvUK8lWxpr47P2/Py0eGQ/KKyJ+2XpFkD9K0M/lcne
s3LzaYwmnyVuF5VjnBN3PfixkRK7+YcCmXQd1QWs/a79RAZOf1U0/o2XlS1jdjP8WOAeelFj6zEf
o3bpzhkWweRT6+nePBHqqrqzQVak1R/ZtUCaK7uvx10qDE5OEYVb+CHsFBxSDbFiM7lw5V7DOmdT
B/Y6atoo42wqTDmiWeyDJLhxcQM4D4aJ98Mw8d1FrtnjP0PbSCRGn67pFviHIwS6oVtc1WbDn2cV
Ry6SZwtmB3gBaUK6PWfQGLw+I56x5SDiDWtXJSEQeD6bYpkeZmvEMyNVDhJu5Fiu6Nj/Yhr/05h7
LZ1dCnuLAtpC7fizT7bHfJPoLkmPYaXyZltUlT19Wpylb19QOdAedQrFaaQq3TzzNmPGy/e7lsN/
Uu38xalL340hKB9E+kzcf5aLjLFHC9rqIjIpFPPEsGyjZNsrETJhMto44rAZ6kOyih4QrJNzsANX
F95GZScefbNnHsKYY/jnl4X4BttlIkFfA+P0j9P/0u4h/KdOhF2cox+GGZCzU1JxJh0ojrGTWJx8
SBPgcMTsQL/+4prQUPle4rFeDH48jiRANWQXX/qF32lZSlgJJJUvXBMGl1CLRD0T0NLWfpFyQ+LZ
NThFj779mAGiP4n1+E0Cm5NeDYgVrA+Ox7yE+T904vjYrRW0rqMyRejtUsNcJja/+MB/vYku6htU
Egj0EXj8fL0GFSWGTaTsEWcgOklFIEgbxB7m2k3jKqKMmVyVO4/B0hsIs/mh7uhV1DG1PELF5qEo
619QWsSqz/ixJ7SGQjroPMG1EOrz0x00sNUuPeeGI9Mdjo0eE7YH/NYooGjxtBvfWMvf0bLad0dI
+6QH6ovyIuURuDaSgOCPtQbjyv79pbL/0wcjAmlFSEC5/gurQhJr0BR4N47aizihRpjyc0Dt49gQ
2A5evi0/whXzHXT2HFu3k1212XlwrOGhdwY0qvEwqmfTnKmWncu5GNZtcjASiihCXDi+JxF83TzE
ertp1l5PqUye7DUVm6OpXCd/M43B9z+L0qQYp4eeOTWb0KynBxzxxIcN6TLdree4t6TMWFu44Ygc
cKWmAvr7y2H9pBZjqYOxkKSC0jdwvL+0vmNh1LCApXFAW88eaFUL02GfCAXWzMSnZ+MnjMjyB+Nj
aS00T6Yi5mPNpFV8nHA0lB8jW1CduAt8PNJh+FcuFv8Emz9Hu0t7yLb0erMZUk7X/dhHybGK6IAF
idQM/qKB6JiFhOhl41oZzRsvI3UO1phdvF9+2f91on/RiUYux3vnvzeiaWyWX/7okj/67ocRzuXL
vjWhxW8rznJdLTzT9Hl5oP/VhJb2b5LBjUnnl0VEtiqKsm8jHOY+Lq83GIHf0sG+NaEd8zf4FNDr
kVVI2DHqH0lhHednmgfSw3X3o0wT0jWRB/74ykBV4imSLQaI05HYWnFCkMNSqsDtupfZyz77Jnla
ulq6HSpIRTcXN840zRkDZlxTZuc/+gPGJSPvshtYEtcUyJzUDA81a2ODaTVQmKQo0yGaAM/DlQAP
szC3xHPYzGZqtdf0npCyANlCm3mvGcpsoU+WmxTj5E7U7C6R4GeioBqAjnOyM83a3KZZ+7JygHrO
PcxsKyvw3PSzh6cNawl/PRPgx6pBNmyRzQtwfB0s7mBvUvRAuyKUz6SzP6S2+Dw0/HjP1S95hew5
6qBwVRKdjWdRn0PitMq1GNNTtzOb+sUTqdp0a67oBdhVorfgyS6J9TbkqWn8E+/3DgkPl4Y37i7q
CnuzYEy1MmPaeB6X8mKGMWu+aT5wCRxyN/kVuAymfyqStt1SMbOT4erGSI03JA4txDyxVR1Th1jY
Kiexw6s9/m/m3IMGx5XEV6YOWttEQUNarDW5aeYSaGBNO7cTCxVLfq/mHIlay49E0eNeuU5tc36z
YQvX2HFs7WXkCkRPeIYwWa+qfuI/vs5Q14+g16zADWcya7IZZZXKoz/C3BBcB/UIla6j55TroDXT
FNIncjV0Jv6mAlATNKlqH0M/zAjAJX6LBsey14u5HEefxWEzmGfKLQkvMB4viyTBv7+dHTz2mhfO
FkHNPR0XTF8mxCdfAJTD4xTAObkfEj5UlGbOCSY6k8eUXIQqKqazVHQSBob4W7Pj70J5uk1aASOx
gqMshzgNQBsgK0PMsIG/qoPCdW9Zz18nlRF3g1d8gyHlM69n7v3Cf6WcPjaDMMrt2PktpFd85siq
JjiiWGUsie0GiIiigda8XO53EflYeGgBBt3I7xvFLBmpMBVWNZPLnpqCY3L0lYecVc1cEl0Kq9OX
LJVqfRagTs5PwMXsjeenn23BB+HJg9Kgs+S253JJRz7OKLl2Y81zIjmun0cfpEZMBlbArORFZnxD
T3KH/Z7FROV6e7kYpeahGA3+Km36zwXxxbsQ0co5t0DEOyGLNs/wQc2klz0UbaoDC9s8LyCMH3an
9X4pLGvXUBJsC0YXW8YffIYobq/81piwjcDxs2vYNHW3EKAgeShpgV8nY4o1ucdcBK2I7uIIEcO3
eFBtk43AH4iOIQQn35k8J4TxJvdD7N5eHi87XRbGOMBVJgfkbA/kdVP1eJXNgtvtxCo7RxhKDpNp
Z7tBrI9hhnz5cm+Ngl/fCMtrj5YEWwhLoNS1QiXJtbms8kVi2SOhQB3Iqcp2KLvUHhZsvh0NlvNl
AawrnEf8PnGWkjYv25gaeL4dmATHy23u+tHmOWAZMUDpGJKJ8E1TBh7BAyQBjjSMpb0wjqGy2b3c
5DNJQdwCkX0lcM1mPsHTYxo8zYUNWxD7Fi6hpi+vKaSnW3dyD/6YfjYixtV0msrrMLOyHR28BF2j
aRwjl+eUsk5cz3Sa9lSvpDnTq702cOUGS8n2JdOC5Es2B2RvqEKcg4pzDEPGxDcTkAad1vYCch7s
LYrNdlPTNAF/1WLqWU1fU1KYZEG79s7IIzbFSLC5McDbGhLzUdhb9zFxKYdFlPPh/9g7k+W4kWzb
/sqzO0caGnc0z+xOAtGzCfaUOIFJIom+bx1f/xaorPskSiVa3nENMi0rKxWIQOPwc87eayPCMZlI
DINPlnTlBwNfYewhDfCIlHtm5/zNyazva5PpTebm7aFFdDkQXqfd8dkRNkZuiUaKa1MtAduB5q4k
HgheOyM3Uz1V25aAIj8tM32N9rNAFy6my97B+i8kp4ZwA2RNnGLbgwmS5nxkjzlvKwqkrWLqsCmy
QVplS6IXGIrgyjRmdk5lne3coH6tHf513icbHnrsmjHridCyeGs0zTdX1+Sm0JD4lrXzQL1fblIt
utLG/tKBV7yisAmPKp7Yh2pZmxmMQ5S+MdMRA1QxaeS5sg18SmWWDyvghcLeeEx2qIjmJvlqJuW0
BgJP7zPWzTsZQmxp3bFKLhStxGM86lxCS0c7iqXNEP0m0cHFRtgkr2jQ2ISWk3ZE9mPTTqCYVdqR
9kD6eEt0TFTREq5r7VgF/RetK8tn4tW/iVgHEx9aU/rq1pY2I0fW5rn1Wf5pthZNuUV1NnnVqtHg
AFRAdtZ5IgZtHfIqWmPeCS48sFzaNrPoAlzik3AdoB+izfcdXSXtE9NqnHCkpWfnQeRZHf7mzLD9
WqV1fCkH21QbZryBdlP0bB8ix777YSv2mwL9fYeAfY2wqYURLeFnI4fg531N5mnmLMqm3zuxIvZq
jl7jlJcLGSh3fVNa3FY8dSLmTv/zcd/XwG/HhXhBCc5gnkbOz8fFq2Aqr6v6PS7GZbHjGbTi9LkY
yUmZqvT1z0d75x6BG8ivZPIBs9Tw9F+wZfMYagLEd7/PFDfIshPAe6ttQpIev/+u/xQBHxQBS6wu
986/rwK2iLji5y8/VgB//5m/SwBX/4uPoGTG8CYWpdb/V3G5zl8UBTaOO4wl0FWWgOC/SwALFRca
ExoqfAGQqAus9283HBY6CBZEdbiI222Tpeyf6FDePyjEM0g8OQaCMP7xl45DiAJwdquy35tmD5GE
oReiDWFG3rnoLQp3RzbFOXHUcbF+swn/cK5+85i+u4HpVC1lDto2CH/oYN438uqakewwT91u7M1h
A8vU3hixCa7KifP9/+JQnkuR4whgtPZyIn7oTjVWMhhGDrVPGA0TaNMY2YEyMcCqVH+wCPzuV3Eq
PcvGNUQNtywSPxxqNqa0Iq+DNMFpiklTBLXUdF3qd5PTH/78qxbb0Q8No7cTSMNPF1h9UeG9h95i
EezTTHIC8RnjFVQmUurefp0GcrGKgGSC0mK0SSy6j+ur/KANwj34m4OzFVruYgRR735nR6xsYFVd
t4MVhAoimaJNYYj6g97Tr2dTEtVgIjYUtmnhwvr5bLZk2bdDHfS7hnDuhnuT2eZKTrUzbBL6c/kH
P+pda4czKnl/sYBblNf4VJcf/cPFkzXajchgMEIV1SFVb14cy3x1wzLH55+fwYX6qJv962mEqWui
4qQIF8Yv8M8gYnvjWmXPxF7inkaXzcXyys2f75TlNP18p3AUjEmeC19yYfj9/LtQz5ChU6f9zooX
qoumnfOaOCkDzNyk53L156P97iz+eLR3Fw3tXVgzt+l3LjN6sF3xCmoTNjKisChzPPYDafr1z4c0
WUh/+YUuDmK5NKG5Id+981WU2u448tgZkS1OAtrTQ4ir/cBEnBzHMkzXfQ22R7kAMUX7bHe6e6yk
te/DptwNvTdsCAsjFXN0qm/TZGkHhUJhZQZdfTtDq0baFvpGWs8fLEzGb66/pQtnwWS7QH/e33Fu
S+lUdjxG8UiG2kpoY0qk7ySHjaYBpaN+ZcrjluPa4uxtTCJan/QZEEhvuNUlOSWWH1ahd8JQ8HcG
zrfp/4Yv5dX3u+P/gNC8KmOCPf77v+Rvvxrr8/KES/569zAkXobdS2YdFsJoYwaRhDkC2Kd2bRgT
ddjeT7GV+BBJvGxN47c4TkXSnOObGmDPTaQLDnqBMH4hwyi4SRYmnnVQuGyJUSORQWQ2l6Y9a4eZ
ffK6prhaj44Ej0jl9dDj4HnoBjfwPcxAfiM0Z2uBoVwNFpwb4i+OHSgROjEZEUKB9EhXl2eRSO97
dl2XqVBwIaw53TZWH1PUdSd0CvO+jkkgUYJKZALpdK5HSn/UwOfskENpfiDVa6qsm87tyKEjFnvP
9LA78cnF9s93668PiCtp9WOQBwFv/zKrmYCT9rAsuOhtdAn2EUqWqx/Aytz1c1BteoQP//iR5IjY
Q5gwLILY9xhosGSDy6y72zVAg41WbIgB+eYV4ryxMLth4/j051/467rtSnqhDjJ0D+nb+9ZiG3pD
wbXpdonKYD4grzkwNkBfbTZq/edD/XqbotdFp6FjfNUxu727TcNeDsmIs3znuQO0FeamUIN754MT
+NujCNtlm4Lxi3P48wqaI3bPO0AhO81udJIgHU/bYzZzr/78Y4xf17EFsG4YLrtFhlJvlOAf3kAp
xjUDT1q7m5CVrvExJlt7yjHat0WJQaN12FJw41N+YEp1H/EF7UqRxh8tS+9GPrwIXSB2tiEhPSPN
Fe9KmRpc3hwPTrsTU+bQbPKyLc68bivGLnZpkMziQHCvt2n08iUrR+cGhMq4Y6o8XOTzbB1xgAYf
XAHzt98JrziIZtIu5PsdRyg0TQsiq90VYV8c9EZuPL3HhVV09WVAiLwfOcjHMqxpflZr6tRXsfJt
auq15xYlXY3sJTOm4RKAJsjQ8YkkbdOv4666VUWP2LGLYSyG0XgsVHap6d1Hm4vf/wDUbRZ6bzRI
1nLtf7i2gdF4OeopTmqkbsKGkNB+FOF9xCqGVM1J1kELvSp37I43VpMfMTp+cWPnrm1s79BXQeBP
ZFTAUSm9a8DB5Z0r5peZ/KSj5dIDwj+m6NOCIbSSLttiFK0+2B4Zy2X/eR/BbfHDL3j3FIxdxhcu
VbtDNhQCQ/eKY4esZom/gwvasMj3mDiSREelTOewhW37wV3wfhj5/c6k2sUBA7Lbef+4u4q1BAd7
u0u0qENtnbnyK9uqK0e0WDM8/bkEjvTomEb0DZZC1w+hn5RmtE6tiNZs2G5NvS3XDSN0NKjGSFis
2Vd+xAF3E3lAvkhC40Uhg2SpdG4duotST3BQa95j5SbNnmBL/VyTRrafy/ILrepbW3GgEI2xX5Ec
JT84579u3Vx78SoIdgiQ8t43MyRgszSgl76rk+yxCHbOkGRrbUaJQvfP+mCf+JtlGz4/fh729Xzw
e+46EnCgwyw6uyosXj1AFLy16SILPMAfHGmpuN7dSRxpwYiQuuLo7zf2dRD2lRNI7qQmvEsNK3xM
shkFcK6oJqRKsePptuYeAxve8J/X2N+8fcl5wB1iWbyY2Hj//BiSYwtlPdGxFznqMxSMq8mpb3QI
RAR1fKXktT94Qb3tPX/5rcizmQBScNvv13Rv0NoJZnu7owwvbnqLfY8KoCQDTPetYX7B/XlXxtm0
DlXF5kbQ4yUooVnr7Fb+/NN/ezNhHePNguHpl4lf3IP0iwae39Etu7VeOUzkse+jzipBSkbJ658P
95uXpo0afJlUUntT5P98pm0vSZcQXi6yahgSVEbgz1AfP6gRf3t+DToZ3EmcXjw9Px8GUW9YGqJq
d9TIje8OU7QeEOoz7XG1wwiJwQ9xG6+hqmbkvCNJpxuQ4fnXzubZ/miN/LUodxHcsVtGyuHQUH6/
RKpekkyf8mUGOrFwP7BbNvOFGhZqWG7gcID7tYucDu502usfPFbvUSXL8si6aHOy2beDYXp3+I4M
ANMq9GanDBF9rZxGk0xxwu7UxoaEmmGX8FrLng9YaWqR/g82bOE1nrvUhLXpQCsfNTVeYJah4Wx2
XW/4MpTt85/vjN8sNAy5EJTw6LPPecvE+OFVGGlurGRh1zvMKw24auzJgvhr+KuERP3jQzGEF/Bv
lpAlzs7Pd0ecGG1VNw7ovznIX4WlnGsEG0h+4C3+L34We1CJ83Jpqf2yqlVM2brKFfVOmnFz7SGl
QcfqBGfo4L/8+Vf9ZhHjSLRF2CJCpHlfN5pzECZlz5FinCXroCuqWwIZzQ1vN2RUU05gbIl+9c8H
/c1V8xZ0F9oXGxXeW0ruD1ctJE0Apoysd1jtmcUuqLkYSeq60c2Pwo0WR90vbwh2GvoSi4LM7heB
lpuKsg9ng1tELGpEG64jbKRIjAC486DIfLtpzbXNnjzza2sYtS2VYz9t5smx8msSLHi4Yose4yFo
VfZgVgOen6ZI3R7cYWZjegnq6EsJQeYixRLYMq3NGOC0hRFDcuQnWSgBSC0naU+OxnaE4aTOJGLO
HXpSZ95AG4rABqaRcWf3JrqnTEzS3CZGPtkby6siE4UndoMXO6FZAh+eCiYCE9tYwRpmYBPdt3j2
1CEr6K7t4FnkYqPplXHMZxzcu7ZPh/ZS5sxILkTXq+DabuFQbPnf2ggsoGlTptjCS4t1kQ4ivHCd
QjrrXlplsu0Bx98O4FODY1No5d5oUtxHKmxMlG5R/JC3iNCwnqMhPzjhGDKD7ssy3aoUEf+GhPKi
OU8AVDMnsb2KdN4W7TgBCYNUkJ8HEClnuYa3nL5DXiGlz+WyuYrJXf3i4MRXKyfoJn92mcLcEvum
OcR6tom6GgNnuC1i0XQbpdWec6OXOYntBO+E/YFN7LSt3cmLmdmFQHjwB88zsjaQkQVSjRKJ2NL+
0zUTwn/dSvce4W7mT1mOLLsVEXzkpKokA8f+mj7vth9k9RhUZvYJV5B+0xU2wCL8ZHtNJURR1B7h
YGpb1O0WeG9xEzg0UQXyTTBs8c4UKZkEXppvw344WoMaGYm3X5LUFit0sERMJpO1hRLyLCxt3AzQ
EvgOjbOz21HfeCK2d8KbSxQFxCQkhReetaKavjod7jLRK6a1zvAF/5LcD9aSITqpFZBTZHL2BuVf
fSW9HK+OXsRXmJZnv9dj48zF33NhjVwPqoUYrXnwMM2W3EnNuIanSgSEmoJD4InUn5K0Z1PROj7C
PFBrrbNgQ6dD3YkO5KmS/C09pXSXplE0x3SazPWsp/Vm6hrAP1EAQNJJ87PRitYxV/YKw9AN/I1p
Y4xuhB4a6KzSuh61ujJ3M1vXmyDMqicGz/o53kW0HF1tAyTvmldbq0Fe42hduzSsAU+W8tBkHmGw
JGEcLD02D61y3A1NiqMJsi6WlUH6qYJD2tefiphIHClu4159grZCsDapJeBCgk+5rYUNT2DuHobe
KbaDVkOTkdodvnOQq4FFQEdYuqgLhMZ1qIk3Sbx5HVE33MSNNlzVYePetD2h26PVnoP5dDAhAohR
WvHS1mOF+rqL93GbA1PK3eFVtARpqHic6XClQ9zNChhWXcAUXLHTbHA/lbHX3aWli3DR5OZ5zBHL
TmsHcn/Ky5RFIgn78XPFub+sR+6yRCHjcFPjoPehAq3TlVvC+iDeM6zdTDwQm0CaUrXnriJ1pP2s
IuI7yLEwAzESfNGazWfNsLZ6EiJE1kCRVDsHL823ySGhdG9BG+/JCGgcrF6l4bjnmmYzr04dtwlX
mYLvfKQ9q2NJLGtIMg1natWlRYaaPh/uIrr6V2aWEOOaF2l8GBPSdCUIp0tjNN0tyrFxxkdBMy6K
W/2rrQfsJ+nvklwz69lZxUv2W9e6oc1wPgQtN8rYOp+m1r4VoHdfPZr7vc8uIKf4XrRfs3Kn+2hw
89emapAyKcy5TzB1mjUlmjx54EM/A/kZwVe3atexY7lzlUg+Dy2fo7QMIE1n1scZHakfT4U4mMJq
H+nCMQZJ2mjeQkHjTkC3UH+KQHV9qytBwg8miU9Obcb7BB5AdrCg3GxjQB6PsoT5g4VoHNc2svhu
3c8tDwe+OwnVBBUM3mfpJ2y4DrBt0rVDC3lDVeo125S6Kd/nsE8z7Inh8FAH40JTkrHhrrxwmQ8T
cYkmJWc0eKiKCNYqjo7xGHpJdAtdIVuVTgMrvOV0ag9M1/mJiFm96Cw0Z76qnQ4Pgzn14wWJf+Ep
dmvkIEBpL0oUWOciEnyqhXFT6LF9O3SmnLHAOTXA4Cg6gTapnmjdmRsaZ/IUIl21N0W5gJT7Kd2O
5UQmDdDK8JRl1eD4lYzkiYeo5qHi6tKEr48pHIcTkPvqazOEzTV+I+OuRQv8GCep2s1waHYw0uO9
1gh1pnFrXleyqb7KpcL0C3vGNZPWOBU5s/EeOxAfq+F9NRpRH3Fy4u0c2uprp6rm0xBxXmfHqb+V
YLZrCBARpxV+THAM6Ubseq9rn3FTyJOYa21cDaUXniaYEZjWbVjgz+CoBPqhyhwtQXDaiAXy3OC1
XK1HjwwtDTFivQoLXLGsUH2AFqbUjbvKUPIUyzK4r+woJDuoL5/sEN1a10czBjswd8TXuGwiZY/+
Jezc+qgaPViHsL/OGpzUe3Ikp3tXS1gXwyDev0nt8MCHp96rbZIiXckOHFQwEwuLqJcmXWBSODtS
EJqwxI9R3vEfoKdxV2E4Zt06mSu0GzPPOW2son1U5Ey8us7QPjuhkAQNKSIwG8I4VhEM6Z6Ziylv
4zwaHkTZ9Y4/lnzJTOrpjds11RcriexbTFA19vdijE7KzgtSskF4fMpw3Fy5dts/6NWU3mDXFafF
eXQuETrd1GLgQKmmtkRT4pFmkxGdRMtZI5FLXemhpl71GcunNgF/WtG0D26gVYlDrUfosqyRTyzn
9IYt+3Tv6Uxk5hEq13EG+xFtNAwDr05Fmw9SMjCCFf2WtlnhSR4L39ZKNJiEdJDqFWt2cCMiSq5V
1be1OuTDYJNP1HMnzVrdsPTagjuNNSs6ZWmCRTI35vJKsxKauAP5UrRSWzcaDrZVuoXvtd1r6WrU
TIOeJ36dj/UrJHrjQYTQdIaxNV4QcoJS5NGrr1kt5tfSxOjl22ZBhkiTyP7FdAHPcc0c7v2q4rTY
vMnbnU7GRoP5DfMrISTajdfprGaOPbxMlVtfd0FB4782q8tuUNXnKQlIOOrc8BTY2Iw7D7UXghUo
eUSkQAMCVnEoiPp+rOO40K8bzW1Z4/F+yUOpSk6eazkX1MTBturxYK3QEjj0TTvo9XVguU/I47vL
AMPubsiyYf9mWK55bZ5bqPvIssbVf2WLttqCDm3vm2oA0IWOpgtL/lVbVVithsr6Kr1QbkWFxh0a
A9ogayp8pLb2zuB8rZhoCqjgDc8hPEJ1Y+Sko7xhJpb89wczC4EAaOUtiJWLgdxzZpF6TC3TNOsR
GuJlTf9H76PhiLO44bCpfdJHcGKg8lg3LGwukx5rFxPS31OhZHCLras8kLLRhyy65MwZBcPGmjCH
g4y746BA6cc8mxd6SERCEToFGsJCrdjqswX0GP/RQv3iSUh1qVPg6y4H63kggbyOdYMlDbDubLX1
prANRH+dOJumRDyy38ZNp0/lV29c5kwlsfF0lg91UDpMy4g93g9JqR7J+gpv9CIat85U7e0yq9ce
0IJwFSO0dcf5C/2//HOaO/OCZ6S0MjXcPIlNheM7SonIT9IUQ6OmW6sh0KD+5gJNHNi0szwgl0lk
Zn7NPzg05QPtrq8JJbFGL7zpWw7Sy8C56qFrrWhMKyyA+MG92LMfYCZm+zh2HiYwFDvapRH7QLZy
qzxW5aqMx+gidmnclIZ5CKzZ+BrpwbgdXE3fdSjo1m5Matn4ls5HUAh+K1qFoVL2GZsL8ZgIuSvk
VBLzlLAAlwnVaWjX3s4j1vx1SHvzcQJlcOnl3oxqIRd3VTQl/sQedomiWn5aS3YcVp5rNXCV5ACK
eeuwL1w1XYMTYpqql5lRkwnZoYsJdOA2iAsUiyt0jjiQqgoLH6lgrT+hZIPxiINv7ky/d2w29CJM
vmCxQEs6FvsurbNkJYWGRTOZrmfdfOzgOW55FLdwt1CyMmNjQ+b0l7mQwT1EM7YZYtimLIEI5Umy
u3H1Zl6nueWetSpm9dKjTYQPbZVajTzllSxLPxo9g6FFNh+UKocLG+NgwR5NS3ng7OJYhVMCx9EC
nwAEcQHjNQVlaaYlPEbM0AYSrLrkU24KeycNGvC01kreWHNFS6OPtenKC6z6XNHMXpTFQ4yTt0nS
ozfG+g3GumOTONM+GAggctv0AhwSruwCJGgrSvzYDHgWb18HSYmYaBtCjTFp3idyy1bUOYB5ioV4
KWe/rhBvguONlgy5zvgEY7A5lKbz1Zjtl6Ap6yd2rNlT1kKRTdpWu3cycJzW0GOPw997rWx2LESB
GQy9vW72wwk+KtuhaQ/WcIiPmlWOYj04euvsnXShxxTCLk/auLigsJuVJ9o36CtNNwlLxgALpaQ0
ZPKU50lxbdZufg20AvfrG6chATb/nLWm/rWATPFcg01A4qzxgTUqgKNskvIW+Z47fmrY8XDdYooc
+GwkiwwavIusgtAxL4QO3pb0zubMAG2H/NI6lEFs3rE/pjIFgCKOYUqkZE6U0XPbL/QCaBL5a4qr
HnPw3AVPepsYX9M3MFy5IGxavHpP8BwowkUQa55fzfASCMvUclTog+ds5lQWt1k9sTC00TSWWyfs
hnIrvJGOBtQrbo+IaB8E0gUw1cgmsY89Zhk8SUPyZ7xqwk2FeT4l26rQuY0KS3Xpemj5lgACkUut
C1RapImQRJSvklgU7Vk8y466US8GIyJbgDS3LZtXPnnWXBiRYqT9CCzAU9pOU8sWoGNCCr18wvyU
RARZrW3YEaSoBjZXCU+iY/vZ1AdPQzMQjRT28eI2CGX+avY9R+1rCxbNKCzv6fvJlIMW9iuL8SR6
5pYkDt/BYQoTKbTLHZSmEDwBUGKfXhCnHkticSvRjxW7jOyQh0VZEFNgplO6rwy6QCezlpOx7SQO
CNV05a0cUVRwCZm3+gSj8/tSR9IPaSoSPs5aVAzDLsfWH10g/B5eB5ve6Ko3QTdf2JoR3WG5MndF
D2o1B7l9nTrkE/gVxJg7ZOat2k+04YOT6PnRe3PQ+Y7syvnWMYZDqjw1FRrzP7BMPteEZ5fef6TW
9GU4iwMm/o5FAq9fTPUSr/iyeMraoX2JofhmO69voHv2Xh4nMDdjc/IznecH8o/EYlHQ/zuOMDH0
FfchOzoZCSK0CUWhidIwW0FHX8ey4VEXFNy8hHl/+cSrkG1WYNQB3jwDdj9FAwF09bKFzJyCTL0M
beC9kegABLJSPzKTbvYjEeTXCOIntL5p/DDP0Xg/mgiA31qP/9GgfqBB5b5dprD/XoN6WxL/9Fsk
2t9/9F9uNPcvyUc5S2qzgdyS3u6/iGjWX8tUikHNog95+3/+JUSVfzEgQwQAq+y7fvV/hKjWgid0
EZMwhycWnnycfyJElW8ClB9mZBRCKFMQQi3qTMv4RTvdx2ZaNElc7qfBMUZSaeh6+UURe7uoqKut
XZjwYnkRuqRBW5inzbiIL0ciada0dWnSIvSBWRPE1qPdUoCUbMhvh9YOnjxhAL3Ce1zBTJjlvmoW
/CsTA3kWawOygLQoSSubUjsn0X5KsKviy7POyWOKLlOjRLuNZcA69hRJ9ab24pC8LqVGA+qYHaEk
GJLitc1J4cXpo8Q21VpxeuucpFEgfALGB0K1as2CIa6KZScui2StWaCXD4R7wTotlX1hak1Q+Z0J
QKqnp3gcZ/b67GT1YjPBqP6s53ypdZ0H3QtHMYi7ETh1qI4KgiTdqubl4tiZ2rzxrmiSoZVM7a5M
N2Tay31MGI1D1JCev8Zc8L3E13RlFxLAkjHHwfNsSwrgFAzHYzVDY8DBMbWPopLtYzFSK3opYTzB
FEensQ+Ku6olNbJrm0GdTfUU8lYBZ0B0Jl0/rG15xm5RNyihAXhX7jWEVbWp7YoTSeUY5CvdirHl
iGRiEEMe7pMRurQXUZEA5Zgb3VgHxDWgOM6WNx3RYiteYoepyqulXeldyZYQ4/MEAv6+5fxth7L2
zunn17s5ihachGfSzx14X8SyKG9hubjXGq/fyySNct9TLg1igyFgHtCxCIicPoDssHAxwqKaCN84
pSjCtNtZ5GpjO4lxFO04ohpMe7DoNOMINEUKxG+m72YVcf11nPP6c9OX5mOlK2H5lNPS/j40M7Sc
tmYHfnvljsq7nuB8r9jLe7dmE4fXqINx6XtTw1ufsunJDKYWG2+mSYAhkTZ+cQHD4FgyvPOqspgk
YisBmTklRbwPHKxWh74nsXEXB712bgK/GH1IvTmAJMgUbDcsL+kOkI8lCbFj1VNtY405j6wJWo5L
33BlNLZ9XxhKXETfuRDWGyTC/U6MsN/wEeH0xpLQ/iZLvGEm1Btyol7oExrtitqPqgVKkb4BKlAX
LLQKF1HvNmzeKBZB2WjdsbOrXj9k9YK6oJcO5ALNmqSuX2gYThBqt4qxBka/4MLJgQPHQ9c+RmA0
sPWE59kbWiP5ztkwv1M3wlwn2tpZaBykqscA19jt6wurgyFEutUXfkdn6dkBROj4EHdmvNa8qLxg
D1hvWtAfycIAibMKHIiTIA2GORyNDzauGnvP463dFQtFpGwagCKMVjB76QtnJE4gjtgLe0TrzBYM
ScF32Cs9Bk8y9PRcVTdNZwwdkkPZ63KtmPsjRD3vkjY4MH1ufc+lbTrGSb9xJny3omNPRCd1N2pC
e5YzK00WEN4Os3hyjWSnYtNgh9A5l8DMboHohWvmNju3S+QDDiU0N31PX0j15Wlk1IEEyVwNzRys
sINFhNHVC2QugKuKhX/LhslvE1mc6UXVviTKudRnkvXqJh3308jkqLAH95QMZYudiOmFyNrhiugL
a1svFv0xjtRO2PNlXLtqlwlyU6OozbbKSCFUafwpg4BtP26asgJMM38uA4cM7cw5zVVzgYiObZKJ
9CEFw7jDxthsE1vTL5qGxDK7zTCzttTSrLa7gm7pJg5UsMX+DzIfvchSh9aL9Aa61jBotAaYiyha
2eTmhE9lbLbr0IhA9Dngh0zSWVcZgXiEWdTjXs/D7j7BqM+NMWq7sJle+8bOdgrG0aZrIJcMhhk8
WalkP0o5IohrpHSE0GPqh94ux3RvUfmdFWAet57HSGpVhfS4qj4VRzeg60x4m3PdV8uMkK0qRLSW
3o0UOXeFPTuXqq0L5mTpHCcbF+XZjdfWwYMHF31jMdPctGUfXULgrL+S8l6mq3mK008V9J6t0Q9L
2Dpd97ztvF05D8A5x0B/9JqQyMKBTlk5FjNJMuD9VD02+9zK3WvKreKitSftRBv+wYFMQPSqBzaL
0FX7sjHh6bBj71LjKKckPGfa5Xo0QqFfZF1MuzA1LdTbWI7ntRhzJlQdPoLBNKxLK6CSBiYyMUev
GGQ4JVFnTuVgB2+wKRMCSadJ6xHxVnTSueOKmvDcsTrTreYGHX15Pc0k5KFqpufacab7jNtAjFt9
MqnVYXDvTdqNq6EV2gElVvJitSJ/6fMGz15kgXwaumCUvAdtqIzY+S0/UbVc2xQp96TRDjdYRN3n
yaXeJCjYPa8D80nz+lf6ZeEnnDUT+odCZ2Qn7wvBDJhnKvWJOES2bEDQmVUd3IeNQG6ZPAV2/82l
ftjNJdOzmfxgIgrUJzQdHmG5pbl2nOYLoevpig3zIY2mdNMYZvUSMu4EHKnRGYPjQ2HbFyVbayU2
sx0YV1nLPCVtx/S6MOxLunPFeT43/YaoTF2tzJAJkz9GzVhtWiOfL0PVBZsqb5/7JLqj28ZWiv1F
PFvGarQGiEjwD9cS4He98pbFNZX1spmpiQsQSEYn3nKbCBvuF7IX7jTTLtfWWOtPkUmnsoxd56Ux
mpt+MF6DHIo78kHf05zPBfy5dS0hME6p7hw9Fcznld6LlWPVn8uQ5OnZ648YewPWzqpiEFqnazcc
rH0yKQIohuogFeVhYhv38ajS84x7flXENtmfTevtzKSLsDwku2bIqmPZTbcC/czWmJkoZ4P0+yiZ
nwGpCZ/mZXkbuNNAsuXMuQ5yS9FBKIaNtMsOlBypHlOPVYNu6LcgND9BcQs+67W0TpB4IRK58ro2
Ou4r+S03c+MAnrPdVFFcnVXFUJ7RfX1x8tFnX/AMPaSmtuYrQZttx71bBUgDRCU2dJLx6JN4t3vT
vRqaCtdRNiZbnd3jySyc4KoJyiMhtojiG5CH+mWkWuGDIuEWNdxwrRhnrBsjMS6tKrnHLmTfBFNE
zu4Yyx45YlHe9FHPvAyHqDPASmOIuRK80s+1urXX5Es8dAxOls1mbRSn0ulCqPzemVmVrzIO97WZ
Z6uIBmEwtkRAxqss6lq/aQmAqfInBq/Fam6nu7HtryqjOxH/csFuDX6MzTwz66C4KdWn7AH70FeA
a1fSzaJhLa1YkpvgCHleJMyY7JypbgTBisho7MPgxuYrE33F2X8Kv6KLO/VB4YdiaSEE/fvC7/D8
JfqJH//3n/i73jMMXISY+7D3CdDpNBv+p+Ajs+EvKjpCOU0PBRaV4L/YI4DldR1uAwZWevP24ijj
ndNF//1fwgAfj+KHXrgEf0S2xj+p94jv+1ndQ+GItZGvhZabCpeMkZ9VWakR1PAMAvuS1gQR7AHJ
nWcFbW4GqISpMH9YAkVSC1OJ7tnZ7RxXklhm03mJkL3eCicla9IorTvbNqbH1NHiMwRxEy0K06Vn
WhW2S3jl3Holpdasuhs6xCFJHuE41vd6UQfairyazMrPCBZud8OQJcmlg/OxXrEBcrdMoYpDHig0
QPA6/VwZ4Rq6qlij3JdbxDrQEODVXacVYRmrRB+D88yqqvO2J+5H2UN9NL1mfCY55knAT3sWXqt/
pqBxdnoVV09Nnuq+kLnN3Kn9YjWJwe+l/UP6tNlEZ+xip71elWLLhdIui0QLmGQ5wzZi99kEfuPx
cmiYB/dGPmxlmyFLMGEtnLQoMh+J4Fv8m9UaQwlsDlYgqLUsKl1fF2tEiY+ZjL37SU7qNBUA+SrT
e5wm194MuvIDa8ivRaLV+//H3pksR45c2/Zf3vhB5uiBwZtEH8FgF2SSSU5gTJKJHnC0DuDr33JK
uqpK1ZVu3bEGKpVZZTLIIALwc/baeztDa920Zdkeh8BmosuI4C/HWh1dL0mvaZt/C/uGGxbQ29Yl
Q+SqKQkGKGpj/NER8nWcI1cnZ5rFZ6nrs5csMD+17a5ZB11bH0Ir/RwGq92ymJ6+u2agyC5JCUNu
6GhCeSuCV8saoK/9LOG9qZ/LtHxuDF6afQCIW6JG4F18+bZd1VssEDTASZ9Gc8ISRj2Gjq6J/Tos
H/xlgilmFS+P+or81rAX2CFpMDNHQ5EfAMAbsqR9H88msTEUzY+jvRfIWDOk2KSGlZeb8cXJzfxu
nruF+2oi1smC2TGxCYKkkGZyeRW73iKGOnsnI7JwVRp2+qA4z55deKpzMnv2Nb4c7BxJpO5U27S7
quum9z5wimqFEbhfD7khf4bwTrjzlWPuSz9TZw7x6WFyK/iUKIAnmjwVfyQoiOtCIi3hVqzi1QxM
fWVKRht62XxB984sVl4bLgRqVZao1g2ptqs4QM21pxnTBMtWC0ghb2ZENzIPrTgZd1TLADYYJSGb
dWmFV8zQU7bqpcPpcmzqdheq6Uw1kzr7zPN0Gs8dRyQa+TjSWsnPeljqbRAUIb773Du3rvHhLS6e
gCTJOEQzUqEDEyzLlM/4bYMn7PxMhM9YEjk4tf6VjKCdqPxKdkXsih8juQY7KzW995w56ETY/Zis
vTHx9qpFoW3NXn2n88++M/LIB5YOot1AYES8rnI1X9VMUv06CHgWB9SGyQ01PMl2htS7gyaqt0tD
XZTnYV7oJxsAiQ38pUCx3AeFGp4AHmqQqgqEMotynsPExV0ZEuXMLenGXgchPxI1f7jZLIoKMW0o
uAQ2IixUxgzHXDRvUxUs30Y2JCsqKsxd4goW5mTxoFw50XUSVO2d5zUbkxzixzQ3vAtz86Gt7IUt
i1DrevJPgGapWmWFNR3TqOQYAr97B3FpQGGZHaFKMpgf8q6Q12U3Wo+WRZMPWiWt7x7nsUG16hjM
aRIdK8JwHqiDt9aEoq7tSYrrkq5zUdXqnumwPc+ZzNbcPMUNiiLDhFslaxobbW4KTbiJbSWOS2N+
ULjn3UinqY4QoNax7AZyNM2uJDhaWpRVR/GeqYIM01Q+Gr6cgQ4tu39YwmT+LIUkicnw58NMgue9
PzclfTQmRwum1WRtpm6+B6Fhuo64kQtr6a/SZJi+VYXgpCOreO0Fo3ctWJyvaqrUjyFmnU2Eav1i
1yI5zICKa4MiuG3r9LOxyTrXe+EhuIBhhManmRH0PKmEcHbPGX5mkVFTTJXWl67xTPTrkhT0RrzF
SxlvG7MoNhbFRlhYO6NdS1DRF2uJ+3NbFpeurodTEnrV2m5beYWO3d8tlVvv1BQsd8JMw9suafNm
1Q/RsnVir92XDgcs5PFgQ43iSMZ64nxSiThulT+9Dxyv1jn3zGIV5SpZt2iC58RwGjLNXfUsISLX
Dh3fFyyuDBx27b1A0fPZsD0J70ZQqZnm03WVDAY3rBgZ202dV0rCUSx9IjfMqKr2i6jNN1XGzmbq
l2/RwC3dUrN1cEdPspMzIjiR1Jw29AOQRhUWl0WYR81vr8LWNr1tLmZ+wZXlhhs/He8V+XTPxuQC
0w+s6GavSu6yopurldGwahGIvKfQbvxTTP5WwB00Cg/cN8l178W58w37sizDHcF2CPQFsBhIT752
ufYes9kqNZW24iOR7tlywosscXIMA+OSzyGXmmprElHsiGNvFQckKnsMtAQcb+HAShY00RllJ9/X
wCvHSGQBfXRwBUoSys4HKtkNJUN73JOYZbFcBbOLynNM3QSPoki9JamQe4MmqCsIJP+d8NziR9tJ
48btSDC2S/cBrvUbmz58pmHUnJWyyf/qjWUfDP6go5XHb9RZDSfk/Lds0Ru4jNVdk6faaDznh2Ep
4OQoaepOBLIPWyeNnQs1sPUdi0NmJ55cJFln9zAU1gvEizqj6I4JElc0PptpahyKZXTPpUyzk5W6
O+qLyUu3AAI852kylLMSgKJbmtVpiCCE5ZGQUrkfwJNu0ahJL+8kxGATfQZ5zC0wTpJ90IVoRyxx
Dh1O3nPiOOpKUsj7nfhGVLSOPblcABYcz11+whY/JmVFC0me+Q95xLfQm3m/5vtDMc7s65G7KnOV
+RoxvK+Iy4E4k/W5wFgArDFRSmI634omr04NYNbWMdpxj7U43KVTHr22wzxhO0zb18movBXJyqTO
j9Z49FU27Aqve1Um95VQlOYuVrp6Ky63xZC8GYM7b9oZ17QfZMspDMGQ87i4mvorKpUdygPqcrxx
Cqwu2L0Q4oVffMsMr3rgUJWz1Ql41LsmEGiq8iC71U0Ke3zA8gZQZVd6ttwHk2ivgchgrifX2JO3
Wu5EYsVnuu657VjZcIiJ3wcfgpW8oxphOiZOYe5YQ1CylWXuWjnqlfSwbA3e58q9UuZyK5WfrXOX
3Op6aaudG6jpbQiiQOenAppFeee51LPETbXy6OvauPUyvVdM26+kphJztnRvZRxGG76Rn+REN7uM
ZnlKZyujpcBVBOsyy0mMWlp6F2ngZaNlOnl1TbR4vrZz0ojAN5qEqPP4A/jGQiReFI80D33QDQUc
TJ7dcu5d96kodgpldSciyRNURZTFcR9Y8xCW9PEG4hDZhoBHC9xVT+jcauixdtOwhM6gJU6OHhTE
FPm9C55KjrmYp6so6tAYKwt5kl/1K+az+GBNUbT1q0F2q3gmS7RFSSfV2eg2jSpYPTR+5H9vEqHT
30i9BmUW977kgbRSc5xBp/bm+8Te7BaSnhvCaBVrm/wsFp8LtP1DMEVDhhd9DJL6PSVYG6S7rIqw
fPQnkt2dU+QGaX7VT0FYPxLyzruGms9ub6aJnpPyKmuBdG0IWtMf1xWa6wYqNqf/LYmrjdFHWY/T
cJ4+JbTlh0L6WnFGcL/zd+pXqqapMrFYi7DXZHtmjthRRRekp2EMmutG8qfrzqtfbD55dk5EO6+I
RSEMmw2MsLVPMcnXpEBP1UcbCfO6Tqfg6IHi8AlmmLvxB+8RJUSumtb1PpxCdhFNhYu8wiavtu4S
tpdWB6RlXtmejFKW90IlNCbg2KREI1HDwSn6QN8N5g2nPmtTOxxhLNWVMIhpfvDawtkCc1isjztw
EkGsawpUtGVLMG1cbya9zjd4PZHLmoyA0XkmhI8gPUqESggGk6q7RhR0JvLOXRTWi3Va9POLcqNb
9D3eVlGE08MEurQZM0oW1j2JZ9e0v1jrrCclsaWSgTp2N/AGAAIZ3AY8hdnJTFT+Zh1436qTNH5N
ZZY9xkFBiTtHT2ambryZqyV+KN2lIxqfNzsqk2xvhD3Tl2uVWPEjyjKgKKZx6w1SkHbeNQ9IVqKn
qZQ/Oiyhe8y7trr0cQh53pjNU5u05ncThO97VcdPUemLs0N2HmXDFTFttiWhMMmzxak6iis/LOUD
OGtXbaJIVv419IZzXyXNm7+0rLQkehBuvERQMQvmnq7TJXYA6YAobpHRiudMsDIKMhXtAyskj2ym
z2nPKNR/y9tBfYyIOizXHcwGZSw3fEfVLmszPoRTW6Fber07rxg9OOs0uCA3hDqoHwunPk78Bkuc
tp7mu8bX7YAVifCXNgagE80CdAv2aG07VKOt5eOpUbmTHpNlyc4YCtNjyYbtBsCHAXbyuJiE8aMI
6uVbEjuRu8JOxA9HUn69FW4+P+fcKiyufCXWS+Yvt8ZcL5sChzNI2VhcaIomrWvhumoX9q1mg+hF
6w+VT5x812ka1ocqi0x4OIx/zJ/6IGu67dm1OVynFXoLdzB0NfbgPioYFqXme92roLw186yzodE9
hrGGjE+B+koZIktGrxMK9stbPvRaWN2ZoZEdPEqb+IKjMT/39J5Mj4syMp6vRs/A24PTdbZPiuZA
XDCVHXY7qSvekhbdi0quxFvbnVkP+er/ls7YJQ77wRvKrPeR4TePFAhNT79Z//xBYIf5i6dWIMdj
iyZ4gVMZ2x33F7ulbCaKn2xT3RDu4iJ0WcnKtEZ+IyWd2ZR3x69Wae/HzDohcewMp925iYlOF13L
YUF8IOd1NPbhkkFm/7vQ9F+sY3/93jwLI56nG8p/DRMpzbGpRGSpGynbG19yVowO6Xjzr9+BP3oR
Ey+cz+Y7FP6vb4BLWyBD76huULlX+n+eUewqv959vcx/WJR/t5IkKR1v7X+/ktx/1m2c4mT8/Npw
Hj/+3/8x//p3/pGHRq8Q0WYAYYToO7p87+8UivsXj2wiMDPf+8rO4j/9F4byX2tIW8Cq+KRuu8Tl
aDDlT20h6bz8nccQ6oToZb6YwM7oEHKjL6jfGBpDq6ZxuSYE3g7iF4Vws+o7mDgM698rw3toR+NQ
aQ9SUJrfZ85qdGzMO3IWT732K0GYW0cbXezYaTdTxXB8DLXDqZ2F3Pja9dSPYftzjkjkqqEjNrV2
RxnaJ0W8gbgYX94p7aKyCzxeMkjTXWRU03aI/UumXVdqSZFQe+rgVKr4aoO2LzRo14ZlbWbt3MJg
tW7G8nbuLHcltbsrw+bFtn+5d0nP39S+8tfmrIZHKw3pq9QOMQAK3HWYxpR2j3V9/Ow5zOKWdpb5
2mPWa7dZpn1nQjvQTK/D+KNdaWDlzCvF04BdbdC+tVk72EqsbPVg8gzGh7lptc8t1Y63XHvfbO2C
o+gEXFU741rtkWM/1XEUxrFTYKDrtZMOhiTC9MBRDMD2zRrx22EZO0EtUo2cYprLtCtvYdvFli3k
eIJjr8S612Phw/FzG2lP32A000Ha+MMmvzYvofb+9doFSEbMrgzV/WL25SV3kS/SImiHVUa6AlLH
UFy30o7VltR2fRpt8u8ss9J7QiNIGe4Mhhu7AsmWrF0fGtuIHghldK+cfIavNEq3PcS910DAyfSG
7kr1PQpB90LXC5+m0s4r9hUDJqIaB1YyhvRA8/g8NmRX3PtKMVUXNlBrYY3uobcD+eKnGbRk5o/F
U5VXJDYXKMrCKmiOYJSFPqVdK9/FQrZs4qxgQy2wyZsXWoOJ9wGUp7Nkxak5QrRaasGcRbNAs2qC
ym9WaZGrr76blGTgGrWYDf3OYgR59S1Y180UxdUW/zJliBY4KbvfcjuVKSRNXiNZgVxdfZUMgF5n
r1LqhqvQ9MEn03wxd2VmTNse09vd7I5kFtMYXlGJ6Ex0XyOGL6psD/SrsOpw2ftt2iZw3hpKtp5m
LFc/2oFiA8OmC4YapZ53ta35M8moKxwHY41Jksh79AuUejZUp6nnS7K+nYeNqOL5zoq5NN2BvOqD
24388M0czxefJPKUMVRPMt4A7Vy7HoMPq4StDAq+oEmYXbOlcbaiT7ycWZCU8iXh87dPPR4zxHHh
vgB/ovPMT/riSZrQRAxiwJnNMu5Ndu2f7oS3IRpqefv1nWUkxQW7cTD58oVl+ffxwu4D5BIyyI6S
4N6ZuAYdoy9/FhoartxqeOwyh7Wfx+kEeIIf/Ms0QZ5A/41HOH+wiDLr6I7cRDZExs1bwZF2z3kk
e/260jJEWurAiV6iI2eGnU85Q9NoG8KEsBrGFkNvHa0DTfEEOmw9q0p7avvS8e9blwa7WvcUmvDF
m7aFkLfiwXcOcuSXOgxOxaig8zksMoB3hSr7j95P0ptK1N4trRHzVROZ1kVvWy6qMcptwhUJwBC6
EHgWx0fllglWp2jiC40BrwifkbPnTYyHeiGBa/EgsJsYZ0BdUDP39dsqVVk/pEyAAW2AUdWvTRLB
1rUWH2ctQ5pN50QrQrVZIbLGSFcD49/aL1haL9QFrfAjvwTYz9bWl7yZLTddldyMzXw3GN3j2HB4
HN36taIfPi69GSbn2uoHPCbxXTIKuL8+OZRZ+9NFXA1t6PgeTquy/MvUgX6Nyb5Hio1bNFlXq7Oe
1mll5CLpGytLzvU60Fpuz3MMecYm489kmX2BxP3WafXXG7mH51oR9rQ2bPokcaXlfJNO4UZN2aZj
dW1rPdnUyrI5oR0EdYxGpLT67NU58d7h6GxnEr1XPhkHB2QsIMIv6dpAxK7iib299dlodbvROnem
Fe9Ka982Ijgb9EOFKM5jsljn42DDSKOYG0jnHRI6MFHJFIOqXowFlWV6XWlozR0TB8d5OunHtfS8
+mHQ6jzx6ssHqyv4BpR7nYGxk4j5VTbIU+jnezKJqJpi/NzXWvtnWItWmeYBcsAATxMCANTHXDMD
Ah71oDRHIIJBbifNFgggA+zgcmfU9Uuj+YOpqsWZwin/1Go6IZs9sXFHBH+zbNZEgK8Gc/7JzHGR
mm2gfgo7nuYdfAxkGxMEoidc623+oiIyFKNUkxICoHJF4Xp/opiaBey4LNwPNF0RZxq0cDVzscBz
hNFDA4qRaCZDVMF8g7EfUMP+gjaqL4Cj0izHMlrVuQbvKDTnwWXVboVmPxAlna36AkLKgVEjr3K5
cTpjZECGHOno9diSuX6cSzgglMW3QXMmDYu6TWaO34VmUISmUULNpRAx/U5M6EuTIFxpckVphsXW
NIuL144FDYRLC+oCgirWHh9DKH84mCDjOQxCuumJzjgrDctwSECu9N3x4muUJtdQTf3F13QatVFf
1M1IV91Eqkr2LfMZcByN5nQa0sG7VZxo6fNX9CNERAUY2GM01pN3/N24tLckRIsbXwNAaNdE3iQN
Jytbp5TINriRo1SvlZiLV6UpI0/zRq4mj1rNIBVfOFL5hSYlmlKKvoAlT7NL4xfG1H0hTYmmmyzN
OQVfyBM+uqdeU1CeSTlobmPe45dYC1AP6Kkxz4az77YOV0xFnHbN3o5l4aJ4DMKT3NTUZ5wQa2k0
1KRW9FdmK+0veJ0AuZYvqKsPK+OmjwP3yEkh35uibrbpVETrQrm1Q2nW9LMiQv/W1AyaalN1kInf
PHtND6GmWTUsCvgsfEVMuSNTKhCXY67ZNhyNxklo3k1q8q3WDJzUNFz2xcVpQo7qLyI5nOKHr+m5
TnN0+RdRp9m64ouy07zdoMk7zgzXEwkRhKntY4u9SAGgl32helk1QrCppl0vmuRLNdNXarqvbnMH
9Gm5hgAmT1szgJamAV3NBS6aEMw1K1hranDW/GCTdWhVdm682H14Q3FH96l0H3zjzf0u1AjioGFE
wwZLbKlW3tCozkf8C1oMaH6j7+i28mEpZTjMrAmV+2TLaT+pKd509vKAlurfTBqJxOwMHFmZew+7
w7owW1bFdfxJAeHe1kglC6xiO2rMchLTdEo1ejloCJP+hHMaNxfWE+7Gj4LsOC8e28iMJDVstkaS
m1sshqDP3F3NK39AjNCZs0lhyn1eqiy+t72s2fAR7lSMvVw5I/0YhhHzSIgbgfMiFPGMaUUV83RE
Z/CWs8tRJV9ncZm727nLxs0USAvL2ZBPWbHiuT3Um9JLSeLp4jGZ35M8wBW7Aq2trQNPw2d8HfeG
CMcdC15tPxrUQ+Qvy9acl+4mzpCgstF1rjG5fG8WO90usEWsS4x1tvQ9RFxlbYrQzW4bX7o/uqme
15lVLT/MzuyvFYLgLjXHz5Yt41a51ngdIIRv2DY4MMdMP9hIujtMR9YZ809ziTmqbBEwSLIy/Fek
0GjVEKD/pvp4xpnbOrSMRNGpNFK2+JkQ67zpEJLHdFpHeF14VMoCpdRJ9+Dpj6HRTys3d64Wm4M2
FpUP32K77zRle+OZ+bqonfeEtgr8oWl4muPFqyjE04f+GDvPD4Fx7cPP3Qw9puo4x3fOwfZSgiay
8EEQ8CoAC8bFILehz4/LEoGqL4sznx2SIO4lfdXPRSuK6y4p3xlAkRRqqxlYqfbaL1RF9QYx+L0p
S576RlN+AGbpe1bU97uhSsdda4r2heOLt7WQ+S59FC5rzkAXO83cW8os4o5dTGGfWFw0G39e+KQN
FaTxoIarRtLbsBRjIMnI74vbvGoAZnEAJD8IJxE0zGXptCvNhEeBCHUDDaNhzTmgCIOPIBbcOMbY
NS/4XoPnvvXly2KX1Y8lIRAAq6jtGNzyfeRuZOXqsdLREq4OmYh03ETHjXEbmAsUPFEUUodS1Dqe
ItVBFWZPZIXX6PQKBGHKWIDAayx3NZdQzKEk+0q6wKXRP2Ig0wEYaKhfeRicnnU8xvTXsAxbB2fg
WBp/JjpMw9exGi0m9gMSz2euIzc6Hb6Bw/PMHrNkzmqDi1eK8Y4ySnmhAxFXpQ7wWHSUh6tDPVod
75HpoA++sW8MftHGh3/YGRlxIMVXMsh/tj7/MxAt0DmA//3W51gUaUWUzO/WPnzc+Ut/X/v4f+EM
aZGm7jIKwpz9Y+0Tmn9xdZSjTvUMyTzVCfl/p9Es/hMDFg1Znq9hVhgyBAxNo9neX3RuLmleoUe6
nPD+1B6IAOpf9kAk81EEyPaUzRScWKhptd/sgVIvBdoxu+Q0NYyyHEVqd+VyorySjQ/gM0+ms3Eo
KH2QFHUyB5BZwaN0DFwOMB2X/KE1S+I5g7rwTsviO9G2GOtFrXohpnuOx6WzNzN/Nu6plW6fG5ys
7hr/fExfR1SQdDRa3Yg+WgbNqojQqFdDKRY2IQS1ncPM85E0VLscF3PpnVWV1VSpF77dbkcSWpK1
Te/6qesiye0yMJofIUj/+9dU1NNdv40XQYd3IgsoUNwvlrsxY+VY59Dqk00Xlt61cphyy3G4dGSb
7PyOOMYV8h3NMJi/0geZZfP9lIj+po2t8qJH/ArbQm1gSQ/w/6wqV8Ro/Jm8FK5kII5VAwdTz4eY
cOiTJdv0imX7nid2SzBFndY7t2IQtroEf26vrJzSQBeXtdP71nMR8vxL7bZ4MC2StMLEeY2JRLh1
aZDfcG+x7wYra49jPTubxLTuEm/pNqTI+Ftj5kkz0TR1Z/tGcWNX6uIKlEy3KMgLkZOfvJMQIPcO
wfhrbqP5lVmWRAJ4U3MZW1b5lG2l8TVio3OjksrmexuW4SzUtrHq+iaSbfkzG71wNxIwvetcknDj
1u8ulhe+uxGPCDPC+uQZSYNxmn9gk34OWbOtWri0tSzc06hqTgRk2DxkbWdfMOJMV7b01V3aCQJS
8uRHRgD9m1t7aoNUcAWQNG9c/Nsrj8QfDsHSuB/rqXwo2ryEcyq6G5D1BOMY3vYozO/bIutvjCmn
lJVP7DdurRGnc2u6mUkx2kgCyramy3dqEEawEWMUPy6Bj9uhCBr8zFlVw1dUWcaQIqV5ZSeNOM1i
+Cj487fx4BT3/lhhOmaJGF58cpru6WkdAZ+iDOiStK4bxwBkyyQ6Ap6xer8YQ3URFle07w392cod
B7eGtcKF5+wQbLvrGhPUC/QXuX9G3yd0xifmhlwempFte3Q2TZ6rPXItVptmuPKopTiJxLsex65h
EUbvOLaZIFsH2YTaVhVjjjKoG5kF0T1DxObOW/onAx2AoeBC6qDYRf6VM+oSr6Zi9Biyu8Rubw32
OiZN2djOnAuKU7GtAvneSd8/lln9NOv0WE4fr6XfFlReW/28LlOLLjWYI+bsq2L+MGh9XdUmobTL
IJ6dIWT6nsPoINVoXKsgDLfRIONNJpwXbobdrSXLaWfAQlK8EbvHmW3Gk0PECdldfgeu1mKbxsbj
ZcbJR6jT9o8XYjKa7eCX7b5g84fceVr69NxTdrTCDgYDz0omQjhmg77iBFYSxJ6VW6VkustVNq0d
BLBLENnFvQzc+EiWLGFSaPFHUryn+3Iqln3V5yS6IdPsqeb0rp12JGLAVsd2piZsA3am7pXTPzFd
Gwejmenrcsyk4gNWd44SDPyGU2BVNKEh7uZI2eUZk/NN2QY/6qZ2t563hI8Zc/mOMoecCJw0upvt
IL3lcPlWQdgf3YbhfUnNN0+OLi0MrehfOwpI98QiSZwlhXWluzB3BNlySYu4WI8UQqPqJcXdzG13
lUzc76huIWzBr+bXZQiJuYy4P3PA7s/pPM2v1L0SilGmonloWrYUwiMAKKjK25ptHDFwIWrkXexG
LEokSjiMrIPEV7ijwMSf1UeZj8TSpFVP9L2swkuf+T9lDbUXW5jMVRJQkEq2NjMPgVu083hVWUd0
DpXDBC4xuCCeMvUMbXNYdoHVl7s5IQeAmzsQ2zQ80ZHdmc5hHqv+RMdgMvBsMZr33CBJZJU4GdmG
UwKKcZu3Qc0au56CQz6AvZwnp/XuJx7YD3Yb8RHJFZcefNLofu/MtD0lSzl3K4oD3B89V3+6Nokx
h74zIt9ZKU/6l4a0PKRhDrSn2qImoZkjY9eHWRUfoqY/zoQq3ibFUDwQbGT7K0QSf59QPaRwPqrk
hfzLbjtaTnkw0zh5C9B6wxUZZGQr42BxzrHd0gfuOxIIasFPehwlfAMOlnFcoShwGOfW/rPKHQRZ
AnzVdT923d08WY0gzWcGmaBzjJZesnZsbKTTMjwLEi/emlakLzyT2TfjSb9mTixvo9ENfwrMFaS+
FZF9MTD1Pxt5sdxgHDz6yNKfZWl7H24VuikTr90M2PxGZgoC/I5uPR5L7rbrjvPDvJmLVkPlEe8i
eFYSPA3j7OI87YoPIxMZk85gkYPpyVTdR43jPfEcCbcS2hXf5oxyzRpFRpjjzCQ+tuk0vedo2Q43
oxgTWF6NOoiY0345J8Zdmnl4g7E5ti9kxOU3diFjPHxR7/hrKywXhKYm/3D6Jr9wZn+gdYyWNOqg
oiOYcsl+K+HDSnN8c7s0NsEEneoCPEVEBpbb2QrFtSwS9eKqWX1GQdK8Bg5BJqltgTVEITTRampm
44RLZbwjVhJ2x+5a490RM7UhBJIQDE3k0AE5TLYH31DyNYynKljPSzQccZXY6DVp1gDM+GX23ASp
46yC2sZw6SC2kM1iNyx3ZHHkM0eEAQZQOa9nB66D7zzc2n4rXqKwj5xtlYqcfrTRcPdD4aSXKJRi
D77s0643VKz4A4cNgJ2A+bnmCFecW/55Vn1zMrHdbjzpiM080hlYWFxwfiHp42UpvG0E+yMywOjJ
TIhXW5mdvDeHrt90rouf2BgZQ3wmpM3kZ/LY+U5brcqial/yNutBxOKhM9dkG9ffacaU1bYnCqMh
b6tZPgnqtK8jAXNsW94PJ07Cb35SlW913NU7WgbHYsMtHic0ndfM5iRrckd0sdkeU1/41+Hi+K+j
2xasiCQLbSt2KfCb7dn+4SvcAX1k2k8h2410FZT2BA7Vsr6salr2iGHgX/NlyIMDETLzJcijZlxP
VmK+jSGtnLJy5StMRn/vhqys1tlkiZdh4QC5jYUauJZEN6zQicyPsIEm3kalFxsnBr7oO1Ne9Y31
ndfhe06mq6EbZmgCwyAxqO0wSTAmHrM4vxPLkH5vKh/H2ojuWY5EzRhbtosgxXMf3jt9KCjuc+JN
HJbA5y463S1RK8YqMGN/j92QBj63HZ0flHbgzHVqGT9VzuwDY5eKAdA0bHNem10qyBGK45uutxaW
qUt0tLICLcFx+80i7WI3CDGcTbhvb2jLzySzBiJkB88nkxXgEHNhRTC817ffYrwoPzynjrCT0yi5
4rdJI55sneE6sab8GHPMYjEcuUzUaRtnDrGTTvYh2cVUK5ADJmcjKbi12Oq6BhZ+LqKpeASLSvZC
d0K2ZjScW0he2Duaaq7ytgzXseCMWKr4FCykqe6qthkOQRrSFEpDSv69QwFvV7gFYD+T1NXmP2l5
W1j45So3THlSnmOe+QmLs+Wk6Xu0pD1Sad+TO9iMuzi0q2NTxPbGypdnOWNkWJuW2b7FYLl3dtOA
RIu0/Wsn1X/YiH/DRhCb4PxLu9b1W9e9vSdD99n3vxuV//Y3/zYqe+FfQiK8TZNgDZv0uxDg4h+l
0czD2K+swKUoyLV/NyoHgU+IIX+NWI5Ad6n9bVTGuMXgTTUKkW+kyxFN/WeQiV8IG7606WMVsAkF
4cXEV4zHbwbl0J49I5eG5DotfiZ1HO6NgKYP6mvUn8ua/nolzY7YAh6EXf8vQeZF5VTOMpm8ksUg
jXfgVRLUwcaNs9BvthV/wE390c/Ea4Q2GwbLcYJfIJC4N6KllcSlYk0fYAHEbTfCyHrN8m8ArT94
IfYcloP5zePH+pWBGv3CDOt2kQeY1p95kf9EO/+Z8f9/+ufhZVxdLM5v/J9+R5QWLV3ikjHHkSyk
aVTzACRZrXOC8f78W8e1GtJFGerVza8x7rEUGBsSfqIxKtvzJNCCWFUH57b6d1UCml37bT4MF15A
R2Bo8Xsy/znj3x9JSCNpQh4SDUx4w3yZ4+kJ9+2THGmr/dfvIJ+Wf34x6kM9P2B2Rzz//TrIMN2a
z2YtD2Gj63A7mIUswLVcG+mbCDAvpQ4d1lDo/f/m/XTItNJGMY8is9+/sNfWg1UklTyQ6IKu2oLp
uqGRPxkZ//avf0buI//8M9JjxF3BB5jwfzFgLkM2zGldyoMxoByXg5y3mSWih3/9Kn90yXu/eRVu
Wb9drAVB6IzGUPAq4eReWe30NJaqOlUk7f5v3rrfvNIvb50ie61mN8EFUgzEaE3Z21cO8P/g4yX+
+YcKA+5PXBk+wBrHxt//UHVUukFZyxI4gkJcKUaibcjmICBOZ8aEkWATFLbmroFiOwji+TZgmRxq
GyiKsXHBOzCCsnSf4mFNoJ56h6RgLZQR/hPSFAdklv/8Svgk/n68liSqr/4/e2fSJLeRpdu/0vb2
oMExu1n3W8SQERmRc5I5bWDJJIl5csz49e84JL0WKStV1b42lMmkZMYAONzvPfd8ql6gTyxZNcwE
8b/MMft4M2PP3/PEOPpTg1FPSYtRWBSYLuWYt6GArxmLyUUVs2Sbai7lYUy5njMQ3Uhr6aj7ZCWo
LSSEc0ntpdwDr7GTtfzysTNS58RowfhBVIs8iA41IQN5/JbUqc5j0JI1DNEWV3saj+ZX3DrgLS2v
Bzm7816EvGk6LYTWy6i+RVlc7fBgUPMbEEewB+pBvBlCRGXhhUTbN2Y47dMGzMZQtYEFkHe3FCxc
Rep3W78rrS1UGNWCCEbH83gE0B5E5hZzwtkOUtgnB2fgIVVLdRZQTQzRQLAGEkUs9I/1zHSje54i
kb5F1GifUGomh6a169fGK6xnmjjwcD4981dmhPqF1zSAusQ+w72AX1Q/mLp0YIhAZvOndgzcc2C0
xb1hJN1byEdzjtOmvvX69Icp+E771LOeiyD5MbVj+AgkUl2OemmM2xbcKrdgt1RuQnyRtZQzNkUB
8iGd0A+xonfM3WM3HSKEi2wDmFFF4V2ekoi8443DvNRNZNfyNvUI6CGTSNyIKuVD7Amp21nGSGj9
etnnbeSc8HjCm3l8ZFnCh4BKN90SCk3lqqmjz8Fi8ZYiZjXf5ELLrWggf0JCYIpdjl4QmyIEdn5I
mB+tr/GP1BLxRji8xGFtyL0lBrAcNCUgR55JXIBB1+g5MEr3M7wGUj8/rk68x3lPPBe9XTNgojgV
8qmyPPGZkV2uH1eZLj0lx6VoB5+EFa/X9kA11cSjS4uvABkBxsHJQrOyMaLMYAoZpK5tFLedYy4Q
YYgP9stMEHln13BPbj7W8VOHGnc49EGZvgM6GRey5D6iig7nn8iBNANy4R9Gtu0vaOyzg1v35GWN
hrKSi7S23UUPKzO+p9qIiSBvysTXRdbtN2vh3nKMEE8hXf32y+B39StnAffsUxs4FlPFi1U9MinP
dJIZZUpicNznm3DjKHtrCL0+rXSdmlpryznyh0W3mTB2zz7xQhBiRNBnBpaYcRcXXnwTZVKzoLkk
7IpvqAfl4A88M3Gggp0bA6Gkg+qzXVxP8feyRolVZh6ud4+i+BWJVC+ICIcDriQO8JIYX2Z2gvI0
OsmPNtT9eKPDgCLQCaroe9crfxe3FMMa69hVw9c+nhOKTx6Ee1h7Zx6F/v1KF6LVnSDu8+F6IKtx
H2Xc507QEReD/+UZP9JyNiUNywWsKFqmutsWY9YiQU0ILbC7nIuaVXG6i/N63pW0VW5tNpUXjcFd
n/U5YydDTYGBwIj9oljdirGjqaCfu7XD+8Yj/Y7bkLkPJm/e86nVnptO3FTRiALOCe3T1HNFZSyo
b70M862ZY0sZSt6+29JVpRhF9ENX9uMHs50YPiOm+7aERwb3wgNVc8z83XVZKJVi/UACpT1lkwae
yC5Eu0WShmv3wT3uMHUlRuq8m3Wn1UvVHHKz6HfpnLKIWXTzvZFfTSFSHbE3d1tLiPEjdkuM7wx9
R0gBuILRKaokv7VrurHxaDMk3OI6axu9r+ZQf4Y44GIam5iQukKQ1kgVaUPi7wgr0Iv9uuqOcfLa
ZUzYmyOr1aCvEUSQ4iajW35DbSG6GGa8JT7zC5Qkjc69STE3t1i0t0OlrK2rbcqwKJSsF6/6kkx8
QosfltTRfWJ3jXbc9nzDeGhNtcKu5eehjuh4eWVJDhw+17Zn7TEiVo9RctNnQ8FnLqv+wk5dLVcH
BrVD/KtS9N2Zag770aq/DRhePraeCccYV/JQyAgTj0pu7cQeXlCOUW2a4u46TJfnxLTH5yAjyD2Y
md90FuEeF5kse8Znitsagd5dnr36DLfsEptp9EjPh3bJF+7nJzWYTJVRQiWQCToMPrW+dSCmKVrP
0YHF/avhUka1fB56meRpaCRx/tRg9yQ/hRXHLALxmcHqutoufKVU+IFgtp4WZC98B2jq7HGTeZNP
g82BcZi19LOwXEcdypgYWRHXNANbaqj01XIWs5RDHhUTK6XfIiIzuyzHhjJpUNN9LCkOMC04MHaz
yWs7KTZ21HTmxg3HhtZ4YTFeyojs2NjFCfmLWW+roG9Odt72O4QQMxHaYTNVvneeR2uiVDiauWL9
Y0YdcbsFSL7DcBobBycZiviEWdQeGPAqmIc7OUNflZvQ64kwZF5ZKua7mRjzf7QzFc9NMGTF9xoh
zYbaLlK+gKm7LWI71bK7cc19AxtPTxOoek62neq6O/pyMD4p3ZCeMmqU7rs6Vs5uQddIsa4V7VuQ
mQyPVlP+OKb2RJ9OeAht2Vw76LX8eTiVeZrtktr86gT9kV4kLoHZLjYgbTF+DO4vFo7h3nVT41rY
pZHuOr/A7uQgxuM+tewN1mlo9TxA/dP03X5qwvcMK97ep/O4t8wKLt9vxAvapemm5xmNxSxS5g43
KsyxzO3lhts1+ohyX/RYEqE7c3+S2zQ3jMtkYqwfIW/B+oZFnUU/YnfCaYmxrdGRRGvVvGFq8yNC
wgAm+vD3G+xfw88cut8mZ39a12SNaZfKz5vRdmFCrG/N/NjwAN15MDPXXdTTzw0U+4QV0p1tvCC4
hNlXZFJVZ2549wxcjCRbyH92UPtF7PLb66FCICBw9WFXnzv+VCHwgcq4B3g9qhBPvTmfVabxXz95
L/P+IZx5zP39J/CXk6E0BQAAvwnNLnUOfZj70y9sncEtorHOj0PDJqwM4UpFyeO4LOPqbDhz9VuF
6x/mIv8asabfIR5VV+rGhW3/RV1TKjY4jpflLCgNJD2rBHBQWxJvk6rivTPozmeEy9+S+DzerY+d
sUIyfIgtBkhigbkjJLb9fcWep5bn+t9/HmuY909HZV6fK/D0QEgw2PLrobyeksoInD47xgUa4H5o
ix8VpB28UDfiUd5Q/mXuAsIKbXQqupvBY69J2b2+BWynicCbYCtTnjCekeJjcfJkchMncA6Kfnas
RF5halVwu63EPIcLjzZ56DL4zKpsTxxc945fhI+2YzrvaGWRtUr+ODA66N8z+s0DOJwnko6SBFmF
fiqW2CmC7bggEfknn4X4C9ihPwt2lFrsgrZIgyd/vjhgmEKIoVZHOaOWcY222nTQotvRdl5Ig6aD
ybZxQ2aFdeEq6dLP705//3X85ZwtbYAXi0FpvhIu019eQTd7NNUSkRxBGZODa0TVuXbGf7YM/KVi
wW+hUGEBPjrkwf36nfdJP4QekM6RuAt740UsXCUjituGqKwI+0JFHjaztDdxxqb379+g9dfPmC0K
U1kBiTFCO4R//ozRPjqDysf4iCg1Co+5U8krIwzxePdsjVsS1uZbabhSl/CfMrokP4zaHfcd8UPR
tqvAt/R6y7B5k2MaIkelZjvpZOrI/huXeFW2+NpF2F0aYcvBdX31/6lX/5N6NdN3DM/9HdVVfmNJ
fv8F6tI/8wfU5Xyi6sfAl/72HdunSvLHKF/wCWITYoCg4xXO4j/9wXSJT6ycPK183xXOb3W8P5gu
/xPrFXl/lGJ/Q8H+nUI1Q59cdj8tg8IWvAqm++iyBX+58XroomSJJ0OnVkw74nXY1adkJRGSYFpE
pUHmc1JqZxLmem3OzSJLXHmxKq6RMzrTVogy2xMEMHzz2VXdLoyuvEkzJRQj4p6CWKR+spuqkJ5L
uZRvhUv5huXYugXu9pjCgyi6ZlArWLZZWsCTtjL3GCgKHn0M7A+KM8qtObwXuGUpDMTZU8dswCvn
6cHYLkNeLgA09fSO24vNDMedeYEGiZiRmyTz0RyjCKjf116TfY3pOkWolQqW+BlnJuTqnDBJ0Ux0
rHLZX+uZP5teWLjgjlBWQPp7RTdhq/ADE5kXpPahkTrSaCIL9spm7izY02BNGG0rc8/eZkZWfejU
l9eqMxe2SLO57dlunjnAjB9BMZSvbLTZ0dN8n8/IM5r7uU6jdyu2ILlSq6K20DMMhT2XpEQTKDQY
bxZSQe5ce66Y5QumBv99MfqHHOPpTWAX073Dvuuinrvd3FaXvj+S6dJQnh/KnhQdZz6MVuLfiaaV
qCXt4mNqcwE+UAR3nitwK3Rp92jP0PRJ27Z7Z5ztY7jUIiepCO+I20U+p7SlP5PKkoSXSyua07Dk
GP7NiFAbhAaNfxWYhVVulTHnT5h/+8eeRQnRriD1jHBG8ZKQzPzSGUg+6tElFqaUxtW4AHR36C2J
Z56d7Tihy1wi0T/n2Vw3W53qdzWGqjmjyxh+SBRdZEjOnZHt2hxPyuCU+b5GTZXuylEi/KBRNFyD
XymxkQQ7vDcr8UwIinuIEs71G4swr7c05Xm+JcWgqTdZY0d3ZUDN48jtkjzEdWY/W1GR3MvF5bfR
mVCPAu78om9i5yysFKgF32TMs7ADU56x9lo8148jnvGHKC446BDe8mqUkTrZZiG/o5Xy1YWHTpe2
uT0GyZ6RVPkAqLiM+H2iynhJI9u7i50EwmfAjFtiJF2yD6eubAlkx7Y7MpdiJ110NE0hys98jxlD
K21856Ngv27FHJ98BozkXlQjnrWwdHBazVGx43Il+NxuTB1bVjEt0fDfRRU5183g9NWekf36JmXo
O2nhQLjLX6ZSpA4n10hKh49nQnfASNKQmPyjKkXUdZtJDnPqIXaSk5lflVCbZQcsYXQLxQd0aeFA
Le1hHgd7PsWUyI7N6N2JgHNJ7fgLNUJgIvJP5OOUc/fs26nPX3kCzhuRh3T7/R7/3zarrQqnVus+
9r0LWj4nokPNOmPPBnK4ccDBrjrkegeHFJtNW7UckTPiOGU4ZPvAxsqluF8ewpYz+SZh1uvLtOJV
gHVmeudrKarcOfXSmyhUWwYtc6C70r2xRGMcx149OSAf90YW6CRPTXTZoF1DVHrXlaa9Cs195ZoA
q/tivoeqsy57zYdVmhQL5ja/p7aAJO13joxRZVvme7/mi6QPtSGph/NEE98UKfeHJtJM0LQhPSHD
4G+yjebQa3pNgrF5mmfjwHZKU6BLrYoXgWj5azT9pjm4GK8lua2wcUJTcr7m5RLAOakJOqaWUQJp
qi5dRMjGk9V67s3nUrN3oabwsvmbaodzt/AZhp15TldgT+CxvzDb+Mu00nxgfYE/w/cB+jHoQyJ0
Yj2YmgEk2OsJTOnWG9P0rgMTZEqEE/J89jU/WJjV45BwAi0myrWjBg0J9xp21kofIjALjn7MxAJO
rHzD9ltzihCLTSLak7Lbc6dhRkqWw8GyARxFO1NrZFcH3iSz+KQi30l4e/XyiiikvZbT6Fx4TF9Y
XEZnT2OUZqQslF0arSR+8WC4JYd5yIxth0jjZl5pTI6xbGwhKe6beZYP6DSQeqDbyu8zDXN6Un3z
q9g8ZUkkzkshmz1FnoASmzuRZI/Fl+4A1Zbosw/Xv6MfzDlb46OLBkkjL5pviMpE7zYI9WXJqHob
LkYsSyb3rjIabgmwVAWlCfkHqoo2rXjEQB7euxpkdTTS6lbmvLP5muiYELWqwdd8Ct9jjcJSSRzv
LI3HJhqU9TQyS1hKgQTYO7Uap516Lp3UMJ/JA2jY2WveNp3CrfR4pVbmf4ygMA+BIX0yx6f5wp4X
edGPfv7Da8PyZhn3rYZ7x86B81WgWjesMcZV2iVwwE1cNA9MXee7RmPCtgaGXY0Oy6mNP5yVJ5ZV
2279rH/gIsxvZGXmd4RPITvRKHKioWQhzDuf2bidxnMvC40u54Etd0avceZRvLmDgucQRvZYaOjZ
1fhzh27ngkYKTDTLoeajUZFtcb+WF0jgYWRcHa+mkWpjAK5223FmiDOZLr2OR+SULd6lkRPf/FtL
9D/75H+yT7b0Ufrv9snXbCCqXiV/3ij//kN/bJSx6qLOBS74PV3l922ydNnwyl8VvOYnjuzCMy1q
hhYaF375HxtkDzuvFmTwP5hcJ+Tc/9///qls0f7y7/9V9sVdBYXa/s//oRjz8wYZjMNHwoHSMmAT
b1Om+vncpkjAbDT7eULSCXhHXdIbCCkiz3QGWHUIHYkK/8Zw3eohIRGaW0ZS7QgKU2yZPkv3TEqY
j2mXLTPmsym7jYMupTVvAOVJXx2wFtonquyCyYKkbnZuMHH0r0h200qz0aeH6cbnASku6xljI5vK
yq+olWV33G3BgWDU+BAi+jrAgmPyjAoj3BGK7R2WJFaXmWN71+xECfyFdjC2dk88+KYYA0t32Lzn
pLcqElOpsG4noiW2dtxTYzas7jiUVfhQNSjuNoSjTJe9+TXLlurdz/LgGhQ6tDdqCro9/0OEGc2b
LpiL927HcCKpWngyx/0aVualrlAeM2UZH2OlGuIq0T7aaRkQCFao79FkhTzYi1rcIdvoaU/x6GQt
GE9phr1nM2fpDKyYWt9Tk0HU1OWhWVPtpTo/R94NSevRua0X46P02OdsqDxbN8aCd3NOGqx8TCyk
4L+HLA6GL3HddY/k7pJjnBuL+uqEfvSijCyT2951cPJRUCUcopQ8l4PyktYjVWZLs1+xKzN4Uk2F
NSsgZjnjs2d5Fp90mX/NNUwmNVYmNGC2aNQsMYHll8g9ZaqrybQBRqvDHA2a67ckGwZksjOrS+6G
iWsVmZYm2QgaBGrjU+r52zTqZrV2fp6Fj8q4KjzeqAbjWs3IYQE1joRYxQfKtPnnqnTi56xL4mw7
ljU0/DwxvVZ4hJDuUFZC48UrmZdoSK/RuB5bLci9fqX42MCGF7EOAssjAn23o+b9cua4det1Gn9w
NgEIrMHFqbrnLTufNC7vEo+HvdPM/hX6CYz6pGrQ+wmK65qm+JW1sodMgMIhkt8Gk+hqPJEeO6Si
xHTxFQ2T3mdSJj/4GmqkYV8cl3rhyDFo6JGgUXGzFK68j8KZmV/YSKKSh20MLekp9ybJ5fBRapjS
1FjluBKWg4YtHY1dLiuBmWoYU2os01gJzXClNaUGN5uV4Yw1zjmsZCd+XfHaSdLTt1HZ9GCuZfOG
owYZbD2K94xdHYjm3M0PLc/H4OjY2YgLDPvdMbGAxeVKmYYrcdpr+NQezPhMkqvztfcak0OKw0W7
9dUCshqVwVuqMVaUbxCtk4ZbycuGc51X5tVZ+ddao7CBhmJdjceqhA6MBmY9BkNoNnvzd7dW8LSt
EFW5D4Ow5Eihidt8pW/pnqnXbmVyZ43nIvHpdsXK7HYa34XZ7HZ1p+5FC4FC1hn3M83mhtYE6G+g
IeBC48CLBoMn5q13TiwZ1tfYMJYTxLvEDm6XlSpWGjCuVtZYaezY0AAyqaDJA7oUl2FJzScjkYNV
dnxlvloaYF40yjysVLNcCWdaxfllNIM9ZysBLTUMrVYuOtSINL1RaGniCSCnmU5FXLry1IFGq4eV
snY0cE2TCPba1Ri2o4HsamWz0UkMd7MGtmE1YLfTleOWGuk2NNxNy2r83mjge3ZKcY1ZkE4rxWCI
cNtlu7jVkZG3McMq6EetWidsjFiC4AmsrTDrxyhryW7P5HhWRMhtCbog/aZkKF6fz4eyzO8lw+K7
AVnfZZqxbFbCaQ6TWXwmS6Q/tGqkYYmoHrmBShRlhWwma7cj26Axp+XbQv+pYJYNGXKFwXVvVjEq
x9zEwTnpNnN/dhifxv/hoFhInhcESuURA0iZmS/BnHlsnWJli6576XvGqm/DCb27xXH0VmDKu2B7
RuRIkZsPnvCjO5bF6YDibrkcENW6Tlk+NNT6H3rRhuyqE5JpR9LHX2xDBaj7/HI8xXOUPQV0wlmk
Rm6rgHr4nQmscEepi91aVLjIMTPnRkYFc/DDghzeVRHLNo+87VTMiHDIorloAr9J2fIWxU0qTV6u
lzEC0uIv2bS5UXOrI07bEIvhXTWCl79MnXXtumWIuo/oyEcnUN5lSjL0Zwq8ARveIYy/24sx3wI8
9IWeTK6uZnMO2Y7W9SP+CP8y4o1/1IhqLsdZucxbU4qZwmZ5g1+eaGeiBjpGAolS6syouUWHwrbD
Spt1LutRn4jlTHC9r51RFX389I4qrdq4jWXfhlXeOhvqv+HDCHtdQdNfQzsR9V6CsHOv9dVdtPjJ
QX+en3ELCoYZF3VkufAPaaOM2yxjwnxvWaN7j0ErRj/qJPh8Ddoqqplqfo/Zzad58ed7/NwjmRdS
Xg5g+k9kbBR3g3CHI/eTN5MhVTGjUCNY5CtCwrFZ5tncdSl5u9SqZHM/UrqgaJfaEnm3L/axm5jH
tMmd2z4rwuvFl9Ml3vqEpiOWulIGH2aVyA/R2tSv3NZtXhI8zW+Y/rPLtjLqQ2nHBllFJEHrGaWY
hzQlK3drU/u8SIY0uwtlNb7VlK7IQBbeq0XGyq1FBNy+Y6yOIRWZW1qINMKbKGVZ1WM5yxcCLJmi
HmKsyRAXTS/QZAbYscHm5GtihNmjK0gNuvMUPqUjo6xIrRfPy1wkr4ytXVkeEqBDjTUZuHzukL5s
efDzyVfWMj+qJqJ+aAcch2LPv6gZsqX4UHohUgItx7Kq9NwpMluPfWfELy4wDHExHrf4Fvuz6e7V
uKjI063uZvGuhZimoTtUEXxRf+KStVR2YkLQM9p3MPVX9r7Tc5YZ5Uc6TBYzC73/mVCW+tQ0yWcG
BOZ9YTfFpd+09dbv6Qf71fTg5csrC+APJ4nf08579RmR/2pXLTsIB0/RpnX7V3+1M/pBfoepez86
hXHFl2Ppniet9KxrftiLC5Tf1YwPbuiUB0z39AlNyWru7m13zOYtUiPOjLWSESyUh5i2WKzlPl7Y
72ACx1dkbP7TaviXBsgp89Mz+scD5Gd0gf1HNv/5CCV++6E/jlCkj/hS0EXzfz5DBfKT6+PukxZD
2wFVCJpPv7cabPlJOEhQTdME5bWA1f98knLoMTDxTb98jcP8d05S4i8tPrSWHlA+3WBJgX9tkP2p
A217dqyCJYxOA10qxrHpjd+PZM5e2GPZHZLGl6cBRFIfNur13IE2QWI5Gbojk8HwWY1oDhTLUGT8
6WO8+63Z8dMZz+I9/twE4ShKtCc6VQ8jnflr93Fq3dnNmDe49AeswbeSCthtALJCqADb52wjiFRK
WI/JNSJsq4sozxr1gPx5kn34LShLcd8KN2jUvp79wn9eaiO6YVRx5GEct+K1iBmyUky718vFMngG
kc4uGPEtVc6gNfCFd0ZwxDtDfpiZlcybi3x02C9VJLioL+x4o2M1GUXK7KCbN0ymtuBfjt9SXaNO
L084+oTuZ6T7ScnPDSNEOJXkGNh3dNR7NsBEfI+qKegx53j4N/2YNl+LuTARuxDMvhkc1MBbHl0E
agXsSMXFEFpxfkKin2cs09A4VPRtHLxNi2EiGpnCCZ+A9IyDShZ1om0uDn1vtx+JGatbWTDx76Xt
GfHsqUYw/9kvkwlZLL4ZvwVsIhVtOE3GYOwSf6GpkbMLuWkceyZuPr4wEsT01NpF9WA48tW0U3KT
SLurdkuWxy8WTmB/Y/bueE2b2LhnjIsZYp/4qP2YDNNV5C+PJjjgrZpBwaaF3T4PO09EF0FmOEjq
mVqQdUzUl0vqAY89M/EezCCrHwZk8AReBsWdOyw+LiBmMLNrxqVb+0saMQk1CSO5XYgddObQAlzO
x8+zaU6bMmaIaPJq94Cwtryo/Y6TmFAeMA+hQ/uF88ZxssN6jxPY2NiLiU7frKEkl27cstR793zq
zZkEDlL+QHFPkbDlSQovOMXCzKNdWJr5S42K63PlV+mPZmTCZZv1Rv3YtMnCDL81XXHc8L9Ffuxd
MLjW7GkmkRthDR1EwqD2VlIRr8nn7lwszci2m1GO+D3jst/Ylpq2HVcagVfR+GD6w3jDDms4u2Pb
79nCy4PTxPkeeX+J/ZK0i6Xs7Ie4KxTtssXaRCqJuaTxWYUX45C1M/slx3tx+Uu2xpQbmzDg2IBX
W7xbURrzDJ7n7xYSteuGOeJdME3q6NQO3cUuTb3X1poX5vSpDl9ag5eqXTXanACXjjHlw1BZ7C+J
0mqDjdUUPlAeIYjVxrQlMWdRTu4slUvjszu11P8dI+8IiFXiLEmVd5GkmfnlgEW6hRHM46so88oz
I8J8eg4pFFtnSPdpOxCtMltuSspz6Hxwhh1xd+ej+ryMdXklcyTjOKibjE1nGl7YlSQkIkj03RUH
DTNvuRMOB82LkI7BNMa9T3S1e/CzyrvMOvVFxuPy1R+WaU/0mHMpcfptEg/R4q4WpG2wEo6veI0C
takDlG+bIlpKscsSRaUiIuhgZoZc+W9l6Mt+5zKYjZYa8fxwQ/uNcFbBaXZD/IoPHjZ0cXE1g79Z
GzkPw2VFKjhx5SwiJFKEQY4uovIIb08i65bO2njvKdxPFEGQSTIm3+a3DjcGXcQALHJEGmVcqFYg
DqgV7jCP5eBcxCiwcQjkxVPYlQ16Hbur9hMSsutQN50MeMl25+tWVKKbUn5lGflO9ImzM3XTylv7
V0q3sobFVdejFcd3iTVmX2rd8gp08ysiHH5X1CM5R2tvzG2z7CNlJKncJGv3zLCVd9cmc2684Auh
vzbpVpu1dt38tQMX1RzKLhzdmFOL3ZzmQoyvpG7QjtUNPKFbeRM9vcXwDFhX3egz155fp9t/scSM
6o+DenTtiu4gMHJ8D1JjPVdw6A/+PBXi2EJi3DmOU2MqITk+30J3t2/VbBL94zCM7R6UbkuCDWbv
cSMbTFFigkOjNUy3XIwuobd2QC07Y0d6a0y63ekODNJTlyFanfWd7qERjxeNT7wDWDu/IpImCDNr
80U626SyZ9a0b3SblbVhukx165VhbsEfXHSs89zkGU2HzWxWuu2idZtERNC/BT/1r8Ta1fVnS3d4
W5q9lH84rA6chs5d4Hnr13bksHwuTGXEUNa8yUH4eyanPlKb/sQYODUGq8l+om1XX6Zs7O+kHQt+
a/FhNboPTbiufTsZ9VUasvQvbn4FChfSmq6Y62CcmFgXpHmiMHYByatMczrpzeySCeZwnuAHlsm6
LbnRmcPXHXI8MCa1ud7aFTFHs17xB4N2xluqO+zKsqez4zZOvm3rmA68S9Vo0F35DFZnpxhcP+h9
yddcd++5Sl17S7mKpr6zNviZIImvWiJuYvrvtjrbgeYFXDsGDBDt4jv7fjZQrNBHlPbFrHCF7pi1
N5+8tOvKfaPJA2eFEOYVSIgcDSeQWQio0K3QQhD743vZBrqjuGINvSYcSFbLntjC8XUR2eGkw61h
OtnDbHqP2RS6h3SFJWwswQtmwti+blecgo6GdRtmJV3BLq7eZs1ddJrAAEng+0I8CphhUH99s/FH
8HfCbVia4MC2SHvQ11xH0LTiqmU54y7S3Ee0IiDsu8BBoENBQ6iYZ+9ghq+tIbB6zuBO+lBen1Ka
2P6Gu85wNjY4RbzFYIcg0Kia4oE4sO6m0pIcR+typtWco4fAIV+1UAem9CGSIw9r5O3XJEvFcCPc
YleJ5Ql3R0+JThJQPtYKt3Bo+GqhaaglPrRam6+BbGDU1GLIE90k8oFs2yU3DS2J3M+rEUhpOVCw
eoIgrj18INoeVCc53pXJWJD++mk6UFNYGKweWUfSrVodRGxP1LO1momG1VLEwDQakNVdZHINhHup
lUZDqngSUAIumyNZXM60m5jDJJgBiwMIdW4Hj5NWJFWrLcnR4qRAZSy0sdShKZWXp9cqnrOJCF+f
2kcZTE8KP+MD9ID/1mDfO1RrmTsjB+vDEaGeOAe0PzStQr9gEPNsb2Kx8MhofJIyE11Wt7BLFKdA
l90x1RKcVjJ0sc3NyLysg5QqPTMmxqa1e7ygE6iD3Z29YLYq7z8EGeexfyGgkjsO2PhvjnXc3O/t
z4e69Ud+P9RJ55NLqYWJ5cDVJzjB4eX31hgnlU8MVFumx6AdxzvX/v/HOu3u+t+GmOZ9Bacb20My
DPv8SwPs7xpi4Gc/H5ageZkBpu0mPE0ue54GHf90jmvCLsjTaPLOhVUHYmt5vkDaLSieNtu+NeqO
+wjJAIenrLCr8KYqZ+ECZZgGzMDSUeB8zIkQMwpkXJ6tpr2xTMoJj0HYC4/t+EDCht/kS32TxYRv
+heFwlwz3nRmlqCeny1/dLY4YMnLuejavPCuBqdpPzJKM9TFaJYIy/A5d1G5yYk0Q0FFOafWdR0j
WBZxtazlnua32g+jtOlyoLODcb6cRO5u05ZH28ZfC0c5R6nmjjNgRk0olK8tXRH69WvBSakhrc9e
qWJQMkpSBhBvxa+YvWU/rUUrnn0UsGxdyyIfOrjNmtJ7bXSly9A1r2Rw0ruFbvZF1c+ku6zFsXQt
lFVr0azT9bNsKfLLVNfUvJbqGi0hCm1C19wqim/5NN8EpmJgiJGD+ZI/wuuBWcfbRNftmMwU+07X
8qa1rDfoCl+/FvvMte63lgBRzFAOrHRlkI0rRcJR1wtLYynuel1DnOICY4SaxwPOtvlesj0/GZLC
JGiONbG5Zz6bcdI0+cb14N6na7GSbbpxS/xVcJhcTx1bXdVEA1l+jnWlc9E1z0pXPweSXKotY1HW
teMO1rOxFks9XTetnKjfyTqnnurjlxp0jTVfy61J7/R7YZX93tAl8JHcT4oI9gJUq4u1s67bGnNR
XzB+bxyIcFkundhaPtjoUKFl//q46Opvr+vA1VoSdnR1eOoXbxBIlwens7xs88c/IX6cIb42XJ1S
s01MZBwMhQ3SKdUprTkylSeonjGvdn4XNqm8gD8AqRBk02yGEaPxsjdjREEf/ymU/UsrKkUpKNZ/
vKJeVuMvQO76A3+sp+Yn4fpUw4KfaFzpffIcNhKe5bNz0QzC/66ltjYsCgSuGCI0jEtl6/e11SFo
w9N8L0twANPNT/0ba6tj/1KI0pMSCDI8SGEJ2mDbLOh/XlvnouuG0k+Ck9kU09lIaSiNmZU9TLab
fSvKgfbE6jYiWArPUbYqj1b5UerhQQr91rjDDYMdKa7n4c6xu/ApW0CJzo0WKcUdybGX1Wo6CktY
s22zapdEiHRtyv2n2e3G+56MB/qac5GHJ3xB+bdBC5wGxo6f4qlK2YGvhqdutT0hm9C00XgZaxXU
oKVQaWzjh/JWV1SptVE8k/LvJSapKEcplcppeO6SxnlAhoVxqmeK8UenNVSRMVxnRNQx/VUmKdVt
dFVOGA3PU8RxlRZr/IPQA5xWMnIZelaTf1d75ETsptluoYqiif6EEuNGYrP/4ReGcV+VKXZctAjR
zWBY4aXHYodmF1MV+srKdq6sOM1S5mUXgctpJB5voTV7zL2w3WNJj1/FbKOHt4MiOLT+/2PvzJbj
RrJs+0Vowzy8xjxxCE4S9QIjJQrz5O4AHPj6XmDVrZtSVmV19XO/yFKWVIBAAI7j5+y9tgfHCxBk
+ThZaXqHOhH2Vd8kh2wskz1k6vDksVLszQZr7mauKv+xShMcg2yny2A1Tcxb2anbPey1AkUl1qkm
+jFZJvnD7PYDFBPLFA/NGRbIuOhOfVws7QjLn1eQFYFQdzo6C8bEn9TNGsptG95i3YkQGQ4Bc+yg
6g7JlDaHwjAliucY20iUVSyh7uzTKypHdbKCEMYWC/e1iUqA9QaurTs0BoG5CpM5v6MTgSQE0s/w
tcSYtPJ7V4WAKRtCotJ50tg4E1q19LVitUkYdW1LWYs7YjWBBumM8Sx5m2QgjpqYXTOT6qTyyklX
fqqT+1C1PyWf0h9MNXfZxiCh4eeYIF1h1zCXaE1oiX2vBRLHQ0x/4iXudX4cnLrbztGUOzhC/eGt
tSIEzKMAmwSpaRex+w+Y5nbOzmoithM6s8a7Wckkf+lMZCnDdTbCDMS1NQNP3AfWkD2MU5DeE987
WeUPvl2bmiKtRMa11egHDHkxZ4GB8tb0cencJpJ418pqiONy1UAI2+ij9bTs5yTkGLHsYBfMj67U
aGFqh3JHWdZQH+LaWlD8MKygReLqpz9/Au5W7GRVVDzejlhPDdKKpBhXQW2JlRuRuSvNtlp3yop3
eVpMK4PuDZD0CDRw4uA6LyxGjRGJdiZqIN24D8CSD+Voepe5deP1ZAqod2Y9HZg+cd17rVuih+lY
buoQBdLKrTsTvVIz+Rspe4cmZ0ymJOjrk12JapuxozqC3BwvPW5XDLVVse88kICkHc/d2af4OZHg
WD1MFvAZvLe+t/fzWj0YkbzOKQ9mQYcSA/GzZbAMlGHxIxSNu8kBEqyaLJdPBvSO23LUwVrWjKvw
BlqPwi1YtULyBdFAgxY0fTCMhBGmpB8k4RpQHmGBfXFPqORLBF+AXSkPttE4h1wlDz65qoRhWPk6
7hjC5Zk54IcH836gTUUUauEvV7sZn0zHSTcmvMlj0Ljz1i59HFd2bj/47cI+K+cCUIPwjmQfV1sf
q5TGByb7GwRA2DZ1ri8TuXhfnNJ1vwaVl2/SAv2wbtP0FPQqeKKM78/t6JeaRUqypiwiLcLRvNj4
bs70l3jyk/nOpO0IFjGh/qNN+FEkiGEph9xDT2F1GS0wINtEJnoX23O/VrVZrUeJDYhgwe626mE4
BKJa8Fj2m+mjnwZ4MDCurmYEO53aVnLJ5XC4KNcRsf42nulhE2FacrVtJ+dBRfAZfc+yiZdI6AyU
M5lWGsGWUV8yCJN3ADCIyTM9sP91MSN6ts2tGbb1JneDnhZgWH1F+RzepyqBSJfw9X/NSXy3vZ4A
2ELXd9bQZ6AAE/OJCrvEF+uq18BK3Meg0/W169KETXln7soWMdIwq/AI8BNzaImLYkugVcmim2b9
Y+Y6JFOn0nlzJLe043TjRdtdfYN/Xh604Vl3UnrF+nNgL6txeqRz5IeryrCyWzVEqIARhl/oeMYH
M/Xy9ZDLgrlKyJJZJncMifNDRgFLOnYfhBD6w4Buo5NsCOKw7RVdlPlklm26q7CnEJhWxs8puZ/p
qmo9+Y0COCO+xRiyi03f+0CuQkf31NLvleoLlDHt/OQMDkC5OA8or1GK0T3p5HOXjPZlBlp2oVkL
Eb/0zZz7rUsfPIzSj+TW28Q15S3hVR0MVQIB0i9t10oCMXyIALKhC8PC1B14o+u3tOjKJydlILTq
fUtvx9EhN9JmuJFzV548oa7qU/KR/E3/YXb+IqTFc2ehDZk+hSLkaIvsi4vuGAWJavyeN1GxaEvm
T5lJvShO2J91m+lThtIuipRw0abEi0qFeAKW4PRTvCIWHUuSTv1+RNoyat3t0WIkEBpoJfJVlpt+
0cI4iyrGQx7TJ0a76RbFzP/Vx/+T+hgukk+F+q/r4xfQe1n9awDd3//R32vkwPsv22V77+O9xwBH
JfePnkPo/BeGWTeAVI4klmEuetj/P0p2GZn9i1Eyn4YJOPCBRdl0Df6TOjmwljr4F9cah3cCwF0O
v4UJ+/zXOjkcfKLNp8Q6hOFUUzaQ9rQWyItRcUzdJRsdJj3xt4nYHprcYZI+mzgi1q7pNISlJ/2t
0/jkcYmBdI4A0+QWsDKL2ZS0SLfqRU9JlgGv+vBIt+MJzI2G2dl3bwARCpFtuNmTZ3Rl9YuteBzb
agnqGmxD/PDiGuN4iiHTnbT3hrqkBKRpS+/NaX1+yPbdiIyVxgDnH+jnwmkq/bH4tYP8lCF7vaXM
2grUUWGi87PJHDTc+0NcP42Omyg8UEbvkhYGIGNjp43xZLheq/BNkDlEN29ZWwRkZ4Lg3E1A5/vW
ErrcYGkIv5Xodu2zJBqKy8IM7UCEVXLJW1wMqIV5MdA9apAQIrTZsTBDVZd0rqu5Picj3mUv/HTF
ucVXkUsIIVaM04j90Bpe7PjCSG56qBrPSo68LYlGaKsWYQ8hbHuawO7R1IPxSq+GCBOp9XOKu4R5
Vk7VRzJYF7y0MmNOGZA9gyZQzGCGdB4jGYujpMzWAfGm9l2XOXO3M0CtP4klDq1v3ZRZHySbVzdx
yZXCdvukR2e5yoXFtUibyHqKCs9kpbNhnuDqaCSoCI+PV05p0iwmuvpWOg5M70DJVqKMqstqG3qD
hUgmjXBzG6IjgGtEN3W26FI76Gv5z9Ki3COewxf+qmM1q9ZTWvFvMB4VwaUlBBVRDxuAtacqAuKY
oWVrr/fDixoWQFLJrsDaJBqzb9gUDpgmgjBerN7g7SBCFA/LDsZ6QrTAaXy+7segAbikVeQcnVR5
by1JKXJPYS6Y8Wo5nyOabJwnJerZTqyCld+dOSHUInwOil8ESwXGvRP9KX6B0eqoVIMk5+pWQ9y+
AtWvWLSxUFX084WTM5QNSkazQePbt5izEAhKFZvJUbUDLKOkydWPPEeuSpwdf3f18rFp04lyj2Ne
devGqAc5oHNfUuXcsObj/0aHCmeFiHu2wQuvxaj5v3MXOEeoEMwuwefDSZeqff00Z7tGy0nETHju
w2zwL59H9EFc6d1g+M5xLC3uzW5YUm+pExdJYqHCteN6qIjd0R7mvRCW+0a3CwyTm+jm7JsCnhU5
0MOqI43ukJA84l5RfoMjcLq0OWYOXpplSOc4+MIzPj9xAOPvpyoEE0UOwRdX5ZPx8vlbMrXpk0M5
MYRcU/bzy3qtz11m2I51G4kSY19ZSCYW0h/5nosKXMkjAEXYVk25fKW2uVyfMEd3faumqDlH/kK/
Eg1/j6YMryrZBDDNjIZ9JPJgbohogXaRl8MKFdCFO7hYDaZd1rXlz5kBqr/KfWO5pwhSYazoGWGF
Lhek/jmwKt2vMTpqxP6FGjcqsueDnH1m/phL74d8al8x8bAnMJveCrlP6wpDpRu1FxX266b1kMJ6
ttEhxLTBGvRVnTjriRTNW98M4nOO8PCFL5NoYzzP1kNO7hfBfkK2r8rtZbwLcls/DtzF5PGF1W52
LHttEspy7TMlv+doxh1GTDwWZVTqx9A30LrZghvbZnbDyXABLr7pGpxdtZj1Z+IN5VqNonQ2XlQj
A+eSDfNBQxY5jPR5vndtHjhbq26wzLvxuGQySUIlE3hUR/TsixcYO++LIEXj4mOxGzhgNd7RAkWn
PEDp2Bp0N1AaxBTzFZmdbI0yh/S9MKURzBvjyhavfiDHgop+KEpG+UGR2khu5mBnjGL6gPLgnGJB
lEs+hNaPklD3lzDpdbCjn51fOmwAHw5i+Kfe86ZjW9EtZkocr5vMeBa5IV5S25UbYt6WCKwozPaT
RX40+/fyYumaDKBI1zszrKAJ4Rb9oKYveAJoO55Dj7hKEqmDieB2uimvuCnkmVTJoFuzE7WOPW63
m2qJuvDGURCgg5CWUMV4Di5e0t0yMK8+0Imn7nYOxcA+B/H0qVY6ZPdmPDChZdhseha72CIcGBqW
Bav5dXad9DiY0Z7qUCN3coaN7Ir2ZuzrZlUYfXxfD4LVZCL9LDPa/sGqkRFDpQJzgP812bN1cC5t
UZv2c9w6zcuYluIRQdR96g3dAwrLZDWyuXqIcf0+1mhtVmWvVXjXIbA7ZLCrt2aSml8Te2T0G4dP
c4LTBROMvW+014i9NxLgwPOBkeQwCL08+ONBtzCG+ta+lxLwkF+1qbctzdQEy08KES1lZV5liqtC
Y0HcljlOY1SyguEdGot2y/67NjcMi8dvcasxA1su+PodmKu+Oky46nH+WeD3B6cj8FCb6gmsf/ia
wRhHUZU55l0P/QeAq9EeB9/hrh6d/Jvm9X4ey76/ZQP2bRSEsbdynlBMj7r1wfbH6iJ9kqgHBkeP
U2QQG6Fz61pYvvo5uFp8m6Kk6d60MsvhmvkiThCuzoCay4KojU58RWoTX9OUXFQE4qDJQktfoIQ5
a1DpqyHwxamXjnEHd8LfSttJphUCt49SoZjplli32Jvsa57REwkzP6YflPr3EYQ1muljAla/xiK4
gvTa3gZMUW7MuLPrTdqbxtUtUKIEZHNtuVyEGrm+PrWyqr9lvXLXuEWeyYHAeGkKPP/NsAVLjXIl
N18tOznmIBovxuS5X8eRpgjP3CTWViytbQzE5wzWL7lzQP7f9IE4hP2o4JzZCJBNC+5N0LTavYyp
cjnDZYKVYm7cJK3dsyGZjFt88zY86vSCT6o5kCf7BTpKgKzHrxBUNe66HlWx8XWJjKUduA/slug6
jbkXYSAavsTt/FXt8wrfRYB7scTarXMNE9e/D+ntPTYYcHjREzfJ+aRqXcwEXARquCFBjnDiPnn2
zc4614gJNpZDczCpJ7pcqqoesxx65yqn/NjZtZVttF3mcstmzFj1iv0jpAbUMxW+5V3hmNOTyZTq
PCFC+2II/uFA9uYNK9CAehxh9EZV0dVRYMXauk/5q+22Z4cuz0PqVZiVEACNW0hXkOjSsbFOPUKT
a5YxKRYx/S+Vh5cGduGzKcvYZyhPIEOffs3jKl57nhVSUOgheQaJyERQasUbVwL9w6l80GZCdiBy
qZ3f+3wPSuRorCrcbPM6DHqUOhPsKZ4E7NY4jzxCb7KetyMJvwAOCF/et6MbvrQRJz60WjySlBgQ
Od3F+ZbXIbF6ucw2HSE5qzCGq4gC7CEF/UJfO0dxNk+JPGNLcp2VyUb1zPyx2Y22TcAy/0bfQMYi
7j5gvfmB+c//SUrQuCV12ZsP5N6V35nsdQeoBAQYLaVVW0k298NEHodrVQSVVLm/zYyu3RIWmK3D
PuxvxtYiLWIq1Rpk2QBdNLDPtBSG21mGrfPM+624USQcozqsIiwTOGwd8lxxFfaVTvyHki7nvPaM
CLUWKjng86P7Xli2mewi6HI8QCa1YEEGHBxR/ZgMpb7UBVCH6VMemcswvkrKgBu7bJFP1vQ46GDh
8gMyhr4yRmiZLIrLOR7zFslZuoMjMV2Q9Hu3Hew4yIiw0Dd94/UnVKHqrK1u2oefuk5Pyad0rE7I
vc5tCEaki+wOcWsjvzNuwQakOnGyBi/eiyR8oVAbd4EU2LyEe80/xaWwLYtil+sqKU/0hyFAZRGZ
oqvxU5jalDUi1cr25wfUmu27LipErCx55bACuUTYd73Q+B0gEkUvjOr7NGh5b0TTfGeks8i2SZt5
/TvN56e2n+oiWAlGiLG9x2TnQD7R/h7hQ/DQWOUXePg6PddlF8QXpzbf1Bi1N9qjkEO91vXHAkEU
33M+ARsADxc8IHL0zC9ZxX+JcSWKOr5vWtntvAzDtAFgsB2/zCkBna4jwiS4T+y2u+ftd1QVb9Dx
8Ied/D/RMv82nGds5ACbiYC6MOd3GY//ujFGP9NPdkJdGwjhHkeHnaiXpfbTPAUkbRMp8m/Aat7v
lN8I9rgVMtdwApPukEen4I8TKzQ4E8pq2RxqFFAXlVK6I27y3gpCm9MN7lLiCE3XvU2GsHeOQpDS
OK0lYQPVDW7OkpWPB3vrd7Ur7hj0W7eV4c84JtFBvAwpGceY4igAXTI7KNsqX/5AuuJEbOhdNT/a
vhELGrNgkLK+p8xsYV023jCqR7qvntzNNOLJtqp933G/zewniDEPNRu2JPYcan3yapEpkJRNLEP7
Sgil/MEtU/8M56F+dKDyEgJDHmO19nGpvZqVqxEYszcylrXTZINFIgzTBdnLXURYgtyHCRTLiR8U
d24DpG8vUovoQGmFzevnXrjyO+v2r7/035X1EZw1UPdkxHhEkBEC9+t3UFAhx740m4M3LftlL8vZ
G/QWIp/jXx9o+aA/tl0+D8QIlDLADR14Qb8eCF+Va3QlB8Lzz1fchhU2nbrj++HZc99khh+HvaFm
EzLzln39T48emkxg4YS5iwhlmdD+8VZrDaywJs7Wg8hb+8kfx3CTddlE/QjHDn08R/VVwCbAGCu2
bX99cGshBP567mTr2SbMJStwoj+dOxBVI25i0RzQD/Dpw5j07k1QdPZTTUu52mCh4OSZszRnmuLU
qKYAjLmSdRIQi+xq6+nzF/o/1MC/QQ0w21vETf+6vXnzltUfv+ip/vYv/t7b9AlFdHzPJS5hCVSE
OPCP3mZgQeQyaW167ByY9/8ByEU0oxeCgQ+Yy3PnmzQk/58EwEGDtcizYI6zGNqkIv4HEoDfl9MQ
1oFj8jkRqzhqhN8am1MEQ0xNmA2JmpmirTfd0IL/w9X4J6+IPx+CgTu9W4uuIti/T5/OH/Rb8diX
ZJdHM2kEDiE44GinehX6XNJ/XPP/xVGW3+IPR2GmqDXo5fkQ1N+k8a3RH8r7W4P/F1bDL76d357I
kOL8jyfy23oQZI2LeJFD9PM1MK8TBd/8/tdnYWGC+v0oBDYg7QgwLAWuZdm/fSOL4zRPBvosnlGL
7/BiCTrMzNGGi8qhPSCVD4irYqZEfXxypIlvVDp6y/zS2k96GPdZK8SLndLsIHlK5huhgiuZbIO3
QWQ/XiIaADsWFnPjKD2Q9hfHj2ht+3QVEBP8NBWhps8T5GfpDwH5Zu03SDzwnUIJn8waDj2Zhkz9
UmLwMIxsCiNIbyjxJghXPRvZDJKpL/r8mJplcDZxNb0aFbPmVepN6Y3ZGf4Z1wSODdOQ29TwwAEl
Va8BQBHahrWmv/TkaD2DOCjhZ6c2I6WOqq4KTnFGTjlBmmzvg7nau7a8uIWtnnU9udcRMd/e6INy
2zgiP9KjohPWW+5OFjhyA91aN6FZVNvccTXkcj08OIHiQ4pQXQKqq20zhwA2BvLdbmLQdAf47cw/
mz69xvkwfmc3NF0H+Lhy7cdMkoMBB5KRzR8jNs2voCREvqmicn72R+YcsJCsDyHomaw96aqfRucS
CEqatHqJbF5aO80m5DpgoMFbyQVmyHHTTB47xkotOLbJ87EfsNlGGOIoRAqA6mJmV+g2JAgjAF0B
SufcABftfiiJ+nmcVP8jn/WzO9sfEVqYV20zwHV7I/uqCjQN5oQ0YSXSztpTyX/MqhERu6xuxm3L
ljEvW74EL57VC5tl+jea3yOnbXeqKGteMgOLfam74Fxh9rpZJhBbxxOYsFA+M/S182NS03iJRCvY
2ITmnpY/8QYekAts7FO8DcEOwLkvw+TkTa59wCjGAezZX3ddrvZjFRYAJvLhsWjm/lExwFzPIpLc
GNCSroAiEHeUcXEKnRBQkdH02wFw2F0YcTmJLKChUInW3tisnbfU0Hl+zG2/2rUlcjxS0zIiQHsR
Ww/YbpLrlGQwUmr6uiswWN4de+58nyaJubdcEb/HKG+Q59hGfGuPEQmBRRoE/eKpINMvjt27KRX2
Zkomf42eyT2RttZdOoMOpFXNw9EnS/0+NhxjjwXAuacNmlxG13uJq26+gv6F2q29wTz0aefb4DEU
M6NeM4FGbxq/K5hX+MXGRq0cozf2zZSGP928CH+SZKnWEh7UWaApe09hm26TvnNpmQLF3RpSReS8
RMv1iJn4b6xZ/6Btz5WUgy5hbLfmwZLWdKgoOi4kdLlPJmSibTyFMAAcZtv7MKiXfpU7fg3teMDy
46VXs+rMw8Ao2t+4vc7WWZAN0NpdK/xuFchtuqqvbnviwd+E49Q3dZ9Ed5iCnKcyUhPTIQlJgwBf
7zzCIL53hmLeYY4JCVgQ9Ru0mfEqpknfa1oTt1p2Pm3GYLpBAOOdCyK491bnDWuGt/5ji11lo+Zp
BvRmhAMsdZsDUA6yeJU26WmCCVC9AgrHlosS3Ntk6H3wFo4mvmVfVau0bFKiJYf8hzf78kB+ndwW
RiX33BrehpaKt2unVu5xGgO1ky09C94qmC5MtzuXI62vZeiQPs1wuZMVm14+04tTn8hrhMAkdMwn
ftuEUUozn6Zi6s74Lqd16cH1X+d+bcLXqvLoSPyLt8Ob4NORSqKjJ6Nmx2ivobWyeBzTArx47bM1
XIeklO+oEtTWnIQ4GqShcxodXnGk/sY2AKyM2c4sozUphFwH3cw0gJDy31Oldu+M84H0NENxJak9
3Ke5Oa0Vq8A3Mg7nbTMEwQEM1vCBcnje2QkZGvR56v3YZCVccSNv3yT7oXescMC6yyiLf8qoL18m
AMl3mHyL0+eP27XvoT1zxXHSSWVjsgnoac+5vgNmobZDWDTTlnv4Ex0ZUromJB98HjKb28LFQecO
azaSESOxUi3kHyW/BFrJzeChksJh7hhbGkHTTd3ikrBlYj+4tY5fczdtXoasArIQ9fXe8+Z4m82W
uSDI0LDA5Vibui9OftO/4TxWxzDwwwK7Ve5twrgANTAuTvRJDLeRMrl8dYoGRVhRduMXeKUsRmQR
LIVGHxr290zpWotdJYQ46u1wqE6o5cggYGql+g3Y/vmg6pZf2NT+fIjo4Dxa+AK/KjnM18xFPL5q
SSBhjx7WjFT8ZRjV9hwWwUJ80nNIHL3ohzUuC+OJJNJxXBn0bsEMoiNvAkccezo2PyKLn6b3j95P
+N45RoW2T3wpN3gcMQ51sRHuqUbF0WlJKRrh/OzruvMfo843th5AxHWIWWhPjgU5H8vLTkaY8Iw8
0PejHxhbxxqidRNJ3B0x82aHjNk3q+oI3225wXHuFMCpYgalpov4xzXrj5x3+NGWpnyShT+/cCMl
90Q0JHeKQRfhs3B0wPJH+0y09T5EbvdVUZAqoK92TMJ2nbBHr0jCsWND3ytGh+xxzeFjqGPjuVri
OWelYAuFhv/376lQOv45mfyy2nXGnem21i0dEOMpQR9yj+NsOuVEtGwNT2evdS/Da9QMbP6x8X4B
SuV+GYThfsm9drrlTeXv0i41NlOWGRuDOe8hIDf6Zk4M8UBQYr21BVMSeK769vOqK49WQyNDwBEL
urCmqRUJmZ89AaS+axCY1/08ktRimTsmAOY56EjxqaNcHatJOdsWuOZaC5O4ajyV06m3p/IuJmXx
aOEpKxhLcC/PoTVf6bCH1BWhe56Byd0Gso63dK8T2v0YCFdASIo7s8urIwms/tcoxgfK1NT1VmHG
yxC7EV//3M03hWzmG6uTi6Ezcqq1SbuTJdCiS2lk76KY9C2LwnS027i+gxg0bzIab9AzZTu9kBjt
kSY+I72ckfXsAqsgihN5JLzVIL8DKYiZyrGLk9tX3jkfZ6zXRFpsiRDSd10geXUTtIkOsmsMMnvm
Kig2OCBi5pAWUB7eTcORqBPy5GKiG25GVdawzIK6eeobZk1kFCAbzeoAf7drq7sOg9ha9P6wTtJy
vplGMhe72B935NUZwHqK2niSponOEaMjFbOLurgcWDbMRPJoKq/NGflmiOnCoXNWXTvUe8We/sXs
uZ2qdqasjjLr3Uzc6catcKC742i+g4a0e6SejAENVyJVljyYGZ7MEzE981XQYT35ozttQzUJxJr2
0OLFGFrSkiIf0xVDBVa6mgDcq+lrnnnDKZtpHfOXJ7ocYGki3NIXCB+oCvnR+9zBKAevtotpAeTu
PjOd+Yjjzd+PDGSXM7oLUm2v58hLb605s+FrZdUjyC2xJXubVJmWNAnlNRDY4AnZ6DCmkEle3T2i
EZuwfWbGmRH8fQ9EYAXfEOhVbnyEHQ4Ry2VE1sPuLYm5vXAaxYY2DCunl0ixC0MxbpsysfdxnA0r
0CiKwZcnehTDZrClQkxP7ewh1E6ne7vNmnUh/ep7UBvf5cyoBlPJztZjtdRt3RFDIjnkc/Y0klm3
FqGREBIAlVQZw9oy3XqTQG7bRUX41agZ/eEvafAvyy7ehOMiSneE2pihMo6EqMJQDlrOF/OrS1WF
/IUVu77RbXzT1mmyLgCrbv2sbLJV4ww9DpM8/Zb0g3coMOOQ1N3rYavDuXlsXd9mlpyYCOwqOyVL
ym/v67pov5J4xEjEnioaj23/vWVq9RhYAvtdGcI5IX54PtlZVOwBu/YHI4VvsGmSzr2HEzTf54kv
HluElduh6oNpjRcdsNPs+1sdgHyKRZruge7ku6Er2JKbZXYCdgDrzFLdeyTm6mzRmT9AJvAisRmb
xBnxnfS6KM6yfqe8t161X4c3VtSTIkSkRHMduhyHEa3R8T6eCV5QU7pEF6Vyx5SdR5ExCGA0nL4M
iQTf4gbD57ubut24HtBO37mWyq+1Rw5On03i1RfUV6AJUvt2CiP1CiMhOBUoEr7EU2DGS/KC82Iu
b0iCyVoGHmF60HXdn9MsdG/SSqov2Pm9AxLK8YSvYDiPxlR8VyAOmftYfLlNr+L7IWirH5VEpU7A
Gb0+mTd4eUExnCz8MRehYNX6BhtsYKe1y15XYtKZDOU+O3VAYlHsWfTQMdLeNsb0UTB5+2o3Qb1l
5BOuk6Scd54s83U+VBNkhnTmVZhWKUHThsZeBpTpDL45P+Qtg+iWsD6+Xt62p4ldBem5zoyoJdwk
wAA3eFefjDKDaIwVLWGVX9G4CTd1NLEpttovyFscxp3lmK1MN+jw0FMZ75vIr56aomouai5tOtUx
pdSWqKkYjYNLr7M3Do4cDca5Lm3nj0mV0IlHxMKA2MIXoFI1ros+3LOLQTBgZPFz6RgK0FRQ3lMq
5m/acprnvCu6r23f6mDfGt5kEVHUZQVYgwWKCsiYVreh6itN97FeyybT3wrhg2DvxZifBrv/SMaQ
jCvaOxcdhfXZobL9XrfATyfsHxtyR2/nZkD5wWSj3KuCWf/IV3UpBhLameG06pb2bnILHwuliLuM
D2krdzfwioi/Fkihef5/IDlGOc47DQ41Zl/au2o+gXLt7wuTJoOblOmLFhKhyITFzELdc5WM6t8d
o/3m5nL8hvztce5t6e4CH5uuUY8WLKuZlb01HDBNSy56FMBHSRktPXgmMKU1PewdoXUmmoElo4w7
Hqt54+5TrHwXu4BrvSpEj4MLDOwBJHLyDraFSGdWQpRXBnyPRAdPbHV4nxCZ/C2ugAW3SfTF1e54
NhnA7fkUG0Bvpx7dzP0BxU/cDY2a3pM5HnZDMQJAks6U30RE+u0HgeUhQua8h2+iBf0VLooTB1+C
IXWfMhKhdnmf8cCKCHd4TU01pX6088DdKSe179mDvLAgF3e6nf1T1/nMEkbm6C3SnbcmQqRVijE8
GJ2T3/oQ0PE1G+xibBBgB5A03ToZxvqhBspBhWtcq6pSRxVO1TXODP8+6MwEyAryLCsdnJ9WgvC9
ycd2K/osOcX4Me5qT6eX0iu8R7fNozpZM+w3+te8xrSXFnJfsdxuh9aBeqC0eY3j3sdIgMetUUWz
nwanfFSsuFgI8OFH0WDuRdkDVQNorAPTPzlJM+1R33xDKhcc8gRJzEghSMJ7YBwqJxoulHIBQWrY
b2TSFdS/Tf2zV/mQEZ7XvjtdzrQoVH3HFqBLi/fGzHPzbLV9fA6JJNnQLRm52aT91NuGnoAKwj6C
/CgSe93UXQfgX6BK2nW1ntmapSK6rSdRPtVVRAy5N0X7NJOYP2lhPfm2/NBa9SsTl99adI44meQ2
Bh67Bq+0qzVFFZukbpgQcBf5scoiazHfHAzUjSeef495qf9SJdTGbozrh6qw3NDu+C7trN80OArx
EfF+ncbx0Gv/LWALovP54gnzSg3l0zmjTWT0ofXdjcrx7Daew+DLoZFSYKBJYuswREb8M/Ud794z
DfsqdfSz067xkvDoPdt2INKNJ5tuka5qMK8hBhCiBJs9OXL91s66eoMpFp41wNt/M2L6cxcUJQpT
pohcHysE+vhrOxexg10PRigOjN1BNho047K24Z7s9uzHq383VfxTz3U5GlNMM8RSx2jr16MF2tPU
SUg3pibxVqbkDwasxPEkbbn56w7vn7rhIfArGwIcM0zEy7+jn0zpt7QfLU4sDZMnnbu8MvLBujEV
VqC/PtSfojY+D4Xu1sV2zBF/u4YWUtSpdDhUzWToUpSqOPgip+Tk5l11iUanN3Bz/fVB/9n52RbC
Ofpwns3w7NdL6WUxdmgo/4ep4CraLn/4sDrJ4uOPvz7Ub+bFRSke8UAzwgjIz/7T7Llg8Z/b1iDi
cUqdeFXGRs7iFubHwqajCQ28u28niw5iOac3fYmT7K+Pv9wVf5zQ/Td757EcOZJl0V8Zmz3KoMVi
NqEjqJJMikxuYEwFDbhDO75+DpgtmMEYhtWse9FtViILAeV4/t69574e3yJphQnhPKM5empUZIuY
LM1m5xcaDfiSE3Tl8PDxQY5HoPNBLJMHc5adM2w1/7yeo8HnAt1kvWtbWrfeEFNFRJ4VXuemPu0m
hcGq77DvVDVF8seHPvX8MHR1THKeCBGap2BvRyqBwxAxMi1SlgHzrYXlIBdO50awp+kEEFgRFZiK
23D98WHnJ+T4slo2aDSbO4tDdtbiv5nkWE3gVl7CYaFy5gej6B+wHEHDdHlq0a3/fx5YBAwMW3Ha
+u8SzaNa6gYqZQ7XtM69NOWWzT9QGwyKZ1YZY75g786MOCibHTgLjX58QWEE/76X7jSnXL4+myrs
fuCFIhmPqBQyYVx96/qT/hKDcCb6nFb8x1f31EMLpNz1XNsybf94pJ55VjsNkV4DqYzsWwfu0JWI
WGI/PsqpVYBbOI+vdAafr0OuN/fQHkO7swuWntdVoCdaYWkHasTikIozC86pE7IZk2OvpiuPS+TP
xyUbuxJJz8CCOkj4V0P17PrV88enc+4YR4ta4qBT5UMNI9VsySGqt7Zf3H58iJMPB88foDUeRcd7
93AEqT/UZlvvBLXrVdTp5sHEF0Lq0JB8iTVWGFn2c7wKYxZYMTp0ZQKHPv4R7189OKjoeXzev4DW
xdGKhvoTk3YVYOrFfABusyUT28jkZU4+6T4TQbn6+Hjvr+vMXUViQR01yxyOFjfJtspXwpK7ohwp
UFx1C4TNO1NKvH8WLWboQChp7ZrWq7fo7XoSREaL7jiXO8xwAPJElaAs7y89sp3PPIonjsRJ+I4H
UMh5H7kWNEkC3xYNJ0sb4ketuYBMfS/q9PHjy3biNpHjaOoG94qVy54X7jdvF4rGjAxQr9pNib6u
8xfNz5cpAttEhmdi8t6TKv05MvLfhzpS4NCjcsOCjOZd1wc07ksbg8jg/c7mAUncl9MDqthiCyI0
rFfSbv2VDrrkK7R6bd1OZrtOmf5uzYY2WlFbNMALe8oOjp+KQ2sRAxYN8XQV5uwDbVlaOEuZFrGv
ate5SVgU2Np8vB6qjg626tx8SZsNMJybTGdO9DWQ88+1mS84cz24pCjI0TX9eU2x4mpWgNdmR25B
+xQUpX5t9P6dct3kpZg6bIN5zvw0D7/WYxZtEADPoUXu3nWxMKM3XhoSrZfZPRQhG6PWjQEdFXdi
ILwgpLFUVJlcN9lAvzHB1R/WqQXHcMB6U/eYtLUUj8FoV/aO2TZGidY3lxwnXdHC8y4zGy1DmgF7
GlmvV0E0LCcvGkkVqvKAq2WC2gKvr3/zgF+d+WideNaIhif6wuGbRcl/9KyFOEioPhTXJcWk3hs4
grjr4y5Ka7wHJJidUxS+L3gwQHnAhdBTIqw7LnhkZff9IIpqF/gtDp2kKtaSrIVL1xLtNvSj9jKm
9XoPJTK6+Pi1OvH6Us3pM5UWqce7PUcdqV6LO7fc0eZSX3rcqs+Sec+9QyTHz48PdeIkEXiwGtHr
4H/HpSNzUfabqit3RV8zFYFQW9OuxRKupWW9d5ss8ZcNA3YUqRhf/v4yRV1loSB8BTyZR4+6RywQ
baey3DVzNqgcyvtojJB6pKo+8z15f0XteZFCJjdvr5xjBR09IMwNiMfJZPWflCqHlemPcAVyy/rb
jynlBoIphFHsPvRjSJSA1tpFfZejK+hA9bs0Xq30BnOhu6Hx9OPju3fqtCxOzDQQ2SHnOPpsRUku
Stj3nJZTWDuNFJaKGSIznSa3subMNXz/AmITpbShNMB6as7W2LeLvUQbErtdwZlp9n1saU9y8n+k
o3UfDe6ZGmR+l/9cAzkU21KXU2PNP9bWQs1IVKkhxLBEvrbolQYVflYv7/HPlf2BNuW5avT0EXEl
IGObX7rjzwt4FJ9Y3GwnjZ6Ib/FSKePeqkne6mI3h8lrXv79W0fhPQPFAj6d3ny133w6nYZ9Rxt6
2U7ruoPK+51tZyBI9DOHeV/YkOCjszW0SGzkYs7//M1hel8fk4T/9A4KDK5ZD0CiGPkifnwy71cR
jmKACmJlhrsw47zfHmXEDwXnw8h2tUVHi07PMk+7X17p3qayZaBOyCVJjmdWyZkm9+4pmRcOnNDE
577jsUF9aAO2fdkucIBKDnlAG64U2XQ1Bkzpp5IhdqMAkuEhtEkbA0EsGHthzW1HGe1z5sgbYCgo
xB15F3RZhhNGUBzMZYGsiMBGFuc+BObg7qK2cc78+pM3ZqYqMQwkY+T4xiBJiHMmGySiDIxkUxWk
B22kz/nxjTm1QGBVn1tKGNvelZyFjYmjjKp8V7YeJMaq3+mZce97fzvFGGmqQ3QaqkrXhRh19AA4
Xm6VQpYsRKOwELKEMVRofdx8fDanViDU/bThwO/R7Dh6mKdUN0eSLTLEQw3+Pm8OZ3FIbG+a/Fuf
Qnf8+HCnLh6nhLUAZbkO6OrPp9pvExd6LK+oysIf87WrE/e2qMOnjw9z6uWZAexkbNG/MY+/GGMD
EmmqeHnyBC9+pgiRN0LnB8OWalNHjv99yEW6p1vYnPlUnVrzEJLa1NWv2u6jBZ3WqQ64os92ERDk
ttRepjTaiPRRpNNnXsQzRzv1wLPtMXnY52yy46uZc46eK4jaFojEt0Q0ebeDmWqrjy/ma5L18aeD
i+gBcDCgPh5v+IPOHDs8nNlsftMfk1ivNrCW0KOlVp8zm/OGhxRLAglQbX8j8cRcO7lnbWMfTeek
BG6uCPqIIYk4yQcfPUbXped2t8bJKw/cYX4zLYf6588nqw4b3cF4ztdmtBkTtPLFaAP4fZbf7BPP
f4L9ROIFcJ3LvLSSx2zomz1xIc8xio7JFe1BDJjG6SIFC1dpAvw25/HxhTzxrjHTpgQFNhHM9eGf
PzH3+A3JSLk9lNMPMRntRheIKUOyfCr18vGxTlwO41Vj7MyNWqruP49lGrDkISFS2ofGD52Gw6pw
9JdGEePjEXULH8Ztz1QYJ146w2BiR0XDF+tdiU0guRrrqOL0UudLnETa0kS1wxyjnhaWqeSDrAe5
Qo3R7/7+uRoGXUw6UhSIxyulDecoqX1sQ+zVrqU7kFZc57d04+E2ZNGjIkz179dtHHBuA8BNCFjK
jq6uy7SxsWW10/QIn7jRo0oorfZ2kEGxK1w20h+f4Yllk+NRQ2GPol97nDVfhLUdJ1BKdnggmVzY
9bDSZSVXForY/8+hAjwxvkvB+MonfFt3CJJQW3zj1c4IqvITcHeCkLzWvUg6wzizfJ16Ri1eqNmH
MHf6j57RHkkcqUWSvUrR3XdxhT9c3oO4rBdJJG/9DnjQ37+MFqYL0yEyhArx6LYZI7M2s5nK3WRO
aPy84a7u6pWgD3DmQCcWZlrqumNZdJ6xccz3802JKKYBBVjIFjCPnKdoHLf+JO/PnIvFf+NoVf7j
GEfVLnE8WWrbHANBv7GAFC0ODQ7LO7NzQ0LIiZNLIn1YOEMtVo2bRg/VUMPTdpjVdqCiaf51qCFL
YBOVTRYYvARjPfgq3yVWWx8m245vzQBeYan68Gso9HJbNIiz2N2qJTJYwsrguOwmfRw/OUaNVhfW
m3E3BQViq9JogFIUTb3Ve1i3bKDG6AZANNVhRdxTSf7ATTx68RZWrtrnDhLN3sLF1+Ms3pF6dp9U
WbPkCmebgl4Rce0IBXeIE2HLDpNYh13sIBbOhsvKtpLlkKTdmbro1LPJV9wzeE4s5hRHz6YrG1hZ
Ls8mMuEXObYvuNFubEvbWAVkG41UhDO388TdpOam2KN9z0Do6HhOrEqJI77cEREw95yuBzPbD215
pnh9P1az6ZWaFo0/egRucHQYe8xiOAMBNEE9uxUiqdEM+t9l9sAQ+gpBCumV5nNUl2e2TMcsUsZ5
83Hp0nJF2VwfF2SBKCSRCw49kUpNX2KQggRH2dotRhc9X6OZYY8jnSJct1kvVzkhOAy3SxZyafZ7
B5W/kw7a3tI7wttau1yGCEN54MSWeScT7CD95hgEHwwjUsDMm6JV0GKXTEjnWEVG+NnMbDBIkwNP
sE3tbNFC5lyn/J5Vm4ufeD6MT8BJgeaPg9zg6OLvF5OzjJs2XXuaZz5Kyzl3K06t6RhFDQ//HwvF
jOJ+u0YkeuMUZQbYUW9fFJPChRr0bWbgbP/4yTq1Fr05znFh1IseZmcwlDv4VRDa6TcsiRBaf3yQ
U6UN/Cx2qybzNkyVf56MLk1Bvmtd7hg6gbdy8Crq5FlkJH3EjTpjOjt5MPqV7FmAkb8re92axajM
eVe0GIoCNJttb4sNClC01G1y5vKdWghc2v58LbDsvSt+c6UsN0VFhVG0vjUbj2DoUD1Vef2zTdAs
xO6ZK2mcei7mmTcbWCQE3vGcZmpEzvWlTkvHPMblZRoHf6qHvUkvflVZWky8jWyXMEasu0QP4x2k
sWYbkUl85Ud+tglgETzgbeWNasLIns5cj5M/jwWRNhL9W8bXf97pYQwbjbjNYjdI8RNTM0iZ/nNu
oSP5+Ik6eRzPZ6fI9ne2zP15nKbXVCzQ4+3YiQq6Oe1LqbRhRS70mQ/pqbKV5hSiDX3+P+/oPbQI
BXRCtJe7Fs9I3CBxHcrbunIIoDBugMvfF3lwplFx6gF+c8jjgjWdbBg/DhG15JNtiYf5Gdg54nb3
UFf9mT2Hder5ZUfKkIzykb3w0b6onUNUptErWGZM9Qxe5teQBOBjc8Nf0r6NlprQAHexIq8TOXsN
NGNWZkJIaoK+eQKCHj+FkhzUzsSxgKsNn1Hc1p9BFFcrv8xzQq4afzN6g//oO6ya0JobBFNaMxKx
Nbc2K/OXPpjYWSp/NQr9Oa26a6Q4glDG6mfi98OiUFYCAEqZnwWiaz72pnPmaTp1FYLZqUuLg+f2
eACb56IBLCyo/MS0n9rJWLS6/eQI54KeKQRpNZw54KlbPDuzEMp4NFuPL7tIjUhJiqFdIgPAp6Kr
xQYmsb+yojAPCdlFk/7xC/OeY+jbKGYIeDR5XdhmHt3pSFM5U9K82LnFFCzjoXM/27FBTLSlnIu4
yvNHYRY+1FWUk692AT9u88eim9o1qINgqw0wq89chhPXnWJjtkAHGAPfbXkDV/nwXq18lwURXJta
uVdlTNmo0qp5gns0EccXfztzIU40MVEl0PWZV23A5+afSwcsvEmEPW90M4VIWa3I3iBItTZNCFOB
uENrwZOCctLJ10FUx0vFTAbnhW2sPv4h1ok1bPaFI8cAccCg7eiH6EgjgM4kBb7l1GI0MvsaEiuf
btFWl84FV8bbtylqZCxWzcwE0taGVjBHJb+h/zRYg75RKtS/xDaFN5Gw+hfK4nIbDzxSOKZAPwMn
2yLJ/0lAwYIlu1/bbhqv0QrbK5CS7S52pbce485b+dGFCR/wc2aV4w2vLSY0xYvwFPtdcMh176ve
qezMxvzU+TMBw4PuzRP648YR7bY0b1qL88+z8XOMLG03umPylIDs2Hx8rU8dCuE1WgPc6Hw2jgoQ
hk5Skh5W7Eh5jldC+rObbxTZIYjz6OnjY73et6OtF9sCWjjsXvkMHm//S83NO7AQbA7g0PgL4u4U
Zi94PdtQVP2q9HLjwqj08FM7Emxrmlp0a7ZaALUlF+CR9Pp3Vf8ffMMZfAPSufmd+xdKYPXSvvzX
7ySd65fi5//89/XP/uUHnbPff2//43/++x9/5B/8BsOw/9KRUNIU8GF6UnX9i98A7ehfMFrb/Asp
C4xYltZXnAM1wj8DcRz+Ee84Aj5WX5QofwtGi1iUtenNo8W8B8WjS3fCAtlgIpL9c+2CIzb2fKis
Ky9svEeFtXivLEMjlnnK9RVkUCn5iFYH15gz3ypD9mt9ovIdWPm3aOTlpRPqnfkF00N2XXl5TWr8
2JOpBSlodFYdaQaPVm/3GMeLetVGTHmIdzDHZdD7uDoEugyssjBgt92gDBBJTfW17MP+ZoJQhSwa
8X0H6IGoMKyI9bBJCgZhXp3CuyN+qlt4mHm3bsBPXIg4HTPcGJWdrjRljZ9spTy6vyPWnh2r5YSk
OUtJae3y2X+qsuyH9DR5k0TIqBfDUIw3OPUaGF18MnU888XcZBiTzNtXqrZJPzW6UWwbZfJPrcYR
5qHzcSHL2MHtFiFmxrZfqJFkK35ghYtp0ugfyKKwbk0fwXFgp9HdRMbMDWEGC+COebsa4sKPliEp
bWAla2+H77/E3WtXE9EMaPk+kVCelSvNrsdWXFmZ+dAK0XoT2RqhXrVyh9c46bZFaEaWt/Xx8KEn
qRN9IhErLepSX2b4d68tKAfscVtUCVBujarLFgLVOrruWV5Ehlri51o+PrEZsBvrrs9wi9X0KcTC
R4Xb41WUYPpmv2CC1V9UUY0d3hc+caxzsy0C7hWn4U1oKA2LdGVgS3dYiU0uZtd7gP50rY9XkdRn
+Y/eDEZ4YdZxHqLyafr5wfFo7YypM220EYUoWCN3yPtD2wJGQjyjirS16kXdNP0wFYtsMIfG+BKF
MWCAr2PC3qz+0Q4SytzCyaYpD3+3mv+z4J1b8OjZU2L93wve1Uut8pfyxx9L3u8/9G8cN0akWQmj
0z9j4fv3kucFf7HdQmiJFmEebLK0/pvGjaSFT3lgz72Kt8gay/uLzRP9JKZLtkf5b/0dZM28vL1Z
/jg8M8FZDE0Hmr7I8We81CGQFHEG6SUynGkR9nZ5iYBFPRSkW7KWOOe4L3NdcHRAFnafEp1f/n6E
1jLhJorWVbtxZH/PW4GZ2R3Okc3mPeTRUXAgzWJ92Frv46pbpAm9dOJxp1rsnYM5ytusqikGPRvA
qDbkC6Ohp2/LVLtrBmDeb56BT78P9AfcJjguieddNJUK2k/f5CIf9/26TsE8Vl67I1sQTtqIMG+T
ezHsB5RhhCDE9YFACspjjF9gekVoheANRcLWsOEb/LniyxctqtAH3jDEIKsiAKQLfxqyDQxV/l3s
riCqrVyDhTwKaAigExqSyPAYqV+0UrM7K/Wz1YT/chfbQB9Cz5UHRpbyC/gEtQ37AsO8iFhaWKIp
5hZ8HaedLkfjHhGyuK4HpuywXcZPrQUcZyCj6AVkWKJjbOvVrxjS36Yv8/4x70j2bdKxvAwNGC1Y
kcFyDpVZAlzWmfclgImNSOcPDmMSXDZyNNe0IMK7oPeKdtU3Qq/2XKqZ62bo/NmQatPaEqPAaepe
A6wHP+69qpS/8sYqvnGwotGHhtCMpdTEUOgl9W2V94TH9LMrLW0Jg2hcpJATvF86r8WwssKkPmSd
KW+bog0PaBDHLSy3fC/RVa4Nq+0fU73oH2U6uZ+5O+YaCaC5Lk0nX3ZksXxX1cD74LG9S4ZSPaDU
r76Sn8ydkRSYO3fmCXlDjd25LYNLl6zpHUEZ6teAIfgBmph6INuleXJxpF2GY2TvMSkb910+sS1r
h/JyrKrgsijYva2IZ7PThV1gVyTAZ9LxXIDFbUSYAzDvzXUlCZUSboy9z4j4gplV/d0O+csoQxFN
oAfDlp02Ih0p7U6Szcrr7Gut2rpJl+8rn5urPDGsxi7N4xWA6xojp9vke4ELn1atkwHS0MatZoTZ
XYRmeeP6sbyGXgcxPoj6n5lOSmUJWYBhga6zaBjVczLK/pH57nQVyJ7/lBWrrSCOe2GMnHEwaOI6
zOaXXZPOjRbpPRp2zsW102DRBnGxBCLJo9hTCf00skRtieewbyKbOxGiliX4RqhVoVk2ITpwIH8N
5K68eDmpAeR0pumqBUZe4iUNwzsXUO131DbTVTnE6sFk57CFIY3rupbZhsz19oeeQqInfXhYxbN5
FQ4gEbMR95HaiEs9P6J5OfY/FRnimwljJ9/xiTthu5jmbIPnn+IL8nrkhYe8yb4OQAQPcVKTg+X/
0rtA7xeJVpCZ04SFSWqd8wxdRc7p591jZPJs4jHNEgDitGhsO3+2Q6//2dqQdmEg8lCOZr8cY24U
BIl2E0pb3IjCsm+CdnBuOhUa92XSiK+d41bPuHR5Wj14ILUZVs8W1rmLFADN59FXvoBE4YOoKIfq
JfJBHrAfVhoWtCBbvZ6cH/MSAPvU7kYlSmpRwoSuGEs1T4K+452Csu8vmD4BRSbU6DDmVJ7uoCe7
tjI9wAvhmGzBQtTf6aLq3KYi6zyslL78YiSQDUCkgPAmM01ety4kC/OJaZORuV/7ChDv96Tu7K8J
FtQs2vXWVNroyietXKMsHrorJYfQOcAI7uw7IBTgCEDVPxhQUJZknBA1ZgCBX0k5uRueQ0dftNT5
5aIaW5amrrzuqsBcYIUODraWfWr1htgsPb/TnO7aprrdYJZ1bqea5rnjjdZ17USfQycEYimtlc5Q
YxeZU7wvzOyhQamxJg63W3e2+pb4Rbe2++4HsPBir5XRd9XZ8T6eGICXRicuK/J317nTj0s6wu0P
A4P9Okqai7GV4QZ7hQGeJAtWhqoBQXlOhGorSq7tCUaCFoheLWu4CW7qH7SMNK4kl+W0EEEo9wgN
sWVoo73EQOosiiRjCFPk+a9IEMPDsLH0oEjZakm+4Z0ijG5tFlpwkYIrumImOWDR5YWFcWFcJApj
Thf40R68KBxlo9f3eqn1u8KDpCBay19Xg0b6jUUGUl/OTCcdZbapFfrF4CTBrouMz1ZB/BTd5ObS
KAMrX5tc+++NGAZ36dCHQ6pNXj0o4bztd7ALvI1rDM8lwLTLrjHzZWnqHaL1wGAsFLgAEcI5oyZs
vlvV0G0jJ+Kbxwfc32Cd7xexiZI9LV15hx7FwMOfNRtkqjEY7wyqeuCPz77To2i3svGiHGcvZZ5l
X7FlVt7SHV21DZI+GZZIePwVsYDI6XrbokK0GH4bpr+B+m15ewYrJjs/FhHoL5kwm4Xgvbqy8wac
9xQC+jF1c49IrFlZccxb1ayjCJFlSYd5oVrDORAtMT5MMMCX7NP6JVP33ZCvrF6rDkbtTi8i1x3G
C8V0L1K2EkujCXbj5AT7ogvVpySzplUfdvKQEQm/dM0ce6ub9YucrLV1Y1v2rdcwU6vCWWYV1aAf
dOFvpNYzVIaathhIsljZgZV+8dwILoiuho0dKmzoQa9tJNgmnAHFbW5ofMuh4e2TxBqtBVLxVaRF
8Pv9yNjmCU+8a1Xx3u9HMpKH0L6qGHWAKQYfX8wceUNO6kD2HZ5++xU0Tw5Q8dMGPo/fyrsMXoH0
9jDD6XOEsqgS42xGoBt7wXhZLpPYrS/ymW3fvWLuPWdG3psz/T5+BeGDytZ/CqzT+cpGiDmu9FTv
95OUwVIUWr2FkuqAfe2ShM43OH67jZrvhZW6+pXR2D2SA4OkPucr5mcdi2jWwAyoSmR32kguyEyI
/lalRrVs82GuC4S8xWOcr3AnldUaIFFyocEJzxagGFICkswi3mMYqi8D2QASJ7oDzPpQOQlEBj9s
SC6rnBtlhsmOTBfxzRS+1ixrobL53ugQ5ymR0tTiO4SQDD5bU14GZuiwOIv2h5+EA7DwgZ4h2QIN
HxzsDuoXjUMfwYQW3gnGrLwDGWWCF+oCXLvTURDFCXFzsXBuJng7d1olBKebWPGmI2gapgKj72VB
kRevbHeEviw6xvnxnBBgTHyd8YHIw+/iSyamcQ8do/nBzjz1VyZZYtTJxdw+H5Uy15Sh7ueRcOwG
1oiUkHyIpF+lsZnvmVSWlzmom53N5nZVVKSnggUnoaEQJnCR2Gn4uAdFpd2VUdA9JtDob6KCSqN0
XHEdTa+/IpBfLG3mOIVSzovyVKhfcMr9RRJ4lCcwrI1PLIPlD4ucDrgEEe3dhjLx4IKRD+eEBz5q
QHa2Mel1j3Gic+8MqfnlUi9qtY0KV13oBP+uY1jaKxolCnBEKr8irC+WjZrLX+ySX712zOEvcQp0
slGaFqP6hbMq2Y5TWK3LNAkWRjLQQlG0fsxFBXUalyzpvB9vIk5Aa0l8RwU4N8KwkR13s2szyKoo
0tpdpJnyEDKzmsthr1zKVNYgyOby3pL+qufGPDeqhpIxlFzsrnXObWiM46HdvJ+ZfwmRTQY/59iJ
3FWEHQmE0Ds7ofJf4rl0bjyXbMOISIqDsikI44Ar20b6+MmL8JmkjQNZpa2eo7DkwSwteWisXl2U
g5Bfus62b8DgjQ8DFffmzIU76umx32IijoQEkRNy1He2adrVmddrVrPTEosU36Z0PyvBi6YbaXyj
dTx1fIp4wIyeJx46GjYrvlOHrByrl1RQN3vQx64+/lGvA6g/t6QWQhDIy/Nw+wTcG06CGSQYnGmH
SWuJSGuGAHSSEDmt39Z1F69Ymqe1orMeE5tDBZWKOSwmnl9TJK536WDLAx4ymKmhU/0QSe7d+m4E
3aGFPBlqdUWyceuck6PScH23m8ZN6NO8oN9PYq5+JOMiF9ASucIVOkK7WCovEelaFoRzV2pkdUqw
ogQg2H/1piKcwLeijWaYL7jSnoCRWahrKJc0Z4hWHVakq7427a+9gCSUTFZ2oeuF9Wwibh/xzoqy
vwDa4+9DWPgrwu6nTTLyQhcsJbsogC6pGwR21GNBvZoXwSUF5LQpR0tdINgbVrXEsFLNK4wJrfOu
j2r3s+Z46hdNRh0HfWnb2oIWK1sa26XuHap833UsYHFYUbOzWWZfEmX8S5M9PyE1AD6gHnOtPpaT
vAUtP68pcEVWNkDCL0HBHMnWEyZ/VibW5hgSfI6m8DLtJDWoQcsBiFz/GE1ahK3MMfPn2iKy69Dm
k9dfynCIuEhJEvFJatpx7URZrC87QRAWwBrSHmE0QTLVGnvFCZXmYxVCqGwkUWZ7z53yaJ9R0qzI
iORvhBT04UpvmE4vwwSFe48QmNwwJB0NuJQ5jMIeqOlrPU7LVRjGnHFUBqSisAgDfRwp5b0R3p+m
KPLZTuvYuNmINL7dPOmwlpZAdZxl42jgwIpAYFKo2bj5sS2+qbTLNnXSJtuup7rSs4EncmrZUMSl
2z22Sf7skdO2nEZDfPWH3CKITSU9m0quXTCzWw7TNA/dnFi7A2Rj7Q0+HLcZ+ZbbEAF7ufSdNt+3
jl+9EFdVvdhkv1Lv5+Q88tpmG4s4rU/sRP1LJXVoVQObfjcvm6eyYC8zgu8hyIzVqJ33dmUc5CTG
tv1Atm4+9gs8z93GmKJiD3qOXUvpWQtqJ++2sOruUTc6c22WZvXiNHWyxXGsLoTB7nlVlxNfgJZ+
75OZ0lCSMhfXrZfAngltVpM2LJlA+y07o9C2IYhUzsQ70ugdEN/R4B+2+iS/V3PomF9M+QIYIzFU
BOnuEA7JgxSSrpyJgmAxBvMnNC5YLh3yABZ5YcoveD/8S2OgzQIdNbiMDFEfEuWVl27EhUNkobYk
8TjLyi/7R7QfbO8HlWz9uQOENENcFxn9IS9hm4wKY/rl85ZO9MIn8ZXY1U/96Ilvbdey3dYdAjdL
G37XQNccdpyzLLW5cJ5/9WgHNLFI6eXBqBA6XCoyjPbG/KqO8/quZ9mwEjRLnh05wliuydhYpIgU
1sSh0hmZN6/JqLOBj0db3uplzZ2pUkqR12+xKCOY+PR61EWGjDaei176OhZMHhqrnF3uqYspgmg5
9nTXXh9DsCAUEhFxubux02DPRXQ8rEbJ29eODzm/+Wy+JVkVbN4ChmC+h5SX7HKbgipH2HHZhSTk
vbYHNEIuv7X4ULwlDUcu/dzImxKwoZmgITTE8a/an9TVxOtWLkcVUYwMM6/Yj+he6WLM7qRA87mg
AA5mvqyDdB8+JKMBmnNlyy2OBj3fj2BUCc9lDkpCLq8gKjJacOGMpo8y3VmKTqvWQcojCLnTGNYl
gNwl6BGYu8SbfKbg0WsaX6hIGHLTEYRYKL9MFom7C4fpwHfYKOYa0p56KGF9LUKzzvfa3FzBwsuy
xo4+PLx2akA4EChNqVEvyynhv1SYNHvkxBJnGRz+tX/z+pEcidSguUJMIFlxP3V9mstlT+P25QXF
kmxQlP5+NBNal8KmNVRWRninG3l5KSozW+HJ8y/9tpFfKoMemtFE9NTwK5SXAx66m95mp7WMdBLP
as1sfmDSrZ7HiGKn1mVwOXiss9UQcwmZQtXfdcDJcIyyzsAgXNDKcSnPiVwJLufnWdbzMoxTs7kg
IomOZJB41LxZzR/nI6ouEvSD9/Hc9aYumb8CbNCeDZ9Hwp665kcnw+qFvKXoxusEbaN6fn6gtYFf
ow+Zu5xOOHe/XstbP6BDCt4uuyuGni6SzWfSRf96//ptMFpawIzP4hsix+a+E03UXnPsGy/SHD4V
Q+BfyoAyRKrMvCeLrF8GBWBXAuryPeGJ/TJ2U+NeuAAZk44bybQ136tcLy8Ba5eXjkkRSy5gtY4p
D782qLzFpp4qivPBYDWzo55pJ2WyyOjP6VVu3mtFyWLLOvYFHKf4imcwPNC/cJevLcG+pWnpw7Q8
RGU8rNKR8rNhNRHMKBEfk6vBE1KNFCctm51izjluLYsuKHFrJcHWffWcmxoNauZajxY5ZTu7pXC2
oLysTJrLaz72PDyvy+zocTXoHKmLurKjJ3b1SpADWcz7iWakC1Uz3axp2jyIeXCmkcOrln3TczF1
lre45z3KAouvltsL9ngWz5qmh3fjQL+MeOIi2Ze2Iw+DyGkizkslDlVzXWdWdgO6HNq5mzh0vQAa
W5LIexjBvI7RVNOdxoWmrvCqYa2UXveTGK9x2/LTF6S88eImAZsQkVfiG3xMSg7ZTPk+LXnJEpHE
N1CNn/ve4apNnmbtTT/mVekzrkGb6+yG+kF+oSpJ7UU3KhB+4NEC6pbOSa4HKLzGYpCUE1UVUkGq
Xq36jhuufAyDmUlL/fUvX19MJoZ8YjSjq787A99UwUdlX04MVEFxq00RpyR9DhUvdEJVGXlzsCbi
iugGFymasslJpivhTuzIBk9Bxc9+dfZUuWvSnDm/uVHsNeDiwHrfDXMVoEby91bCnLotjQTOeNh7
eQpMy7e/TnUUQymjmG1pqKw7x+NgWdX5hzYkGO+10P7PqPLcqBJDDtO9D0aVyXdMQC/lH6PK33/o
H6NK3/yLYRmJtYwikWVh6vqXOiPQ/7KZvQSABBx0XrbLxO0fs0rb/wuTDMMul80Bs6nZLPPPeA3j
LyjfWHdRo7Nn9OHJ/I14jWPLGdkdkLDIKmIkj81DP5Y3yVGjgZo3pKvxISGmtI+KZNzVzlwjxnrp
MsmKFQzINDO04SEZMQqzeYgFH8VAOC+g1kvToLOHjQ48f+pOePTxnhMCFpmSdElaC0S/yLJhLvfm
Sp8YCB6NWU2spRCRZiGkj2CKjSk7rDf+FL/phhzNa31BUT3eGXGpLZ2Bj5LqPZ0XW5F7+/EBLX/W
ur3Zb3JIcAHYIuGiIbXhmv15SC3JAVZ3VXThusFl1XqQcPMep9MWEws6BBImNLkzaoKRgkEGclx2
du/Zu4Dw8HDjRLBD96HHPHIx9UAOAKj/L3vn1Rw30qXp/7L36IBJuIjdvQDKsKrIopfhDYKUgTeZ
8Pj1+4Dq/kai+pOmJ+ZmI6b7RgqKBAtIZJ7zntdEa+Jph4U1uWFg+nXVE2a+npeFaXTLXqzpyVm7
mi8QYA1UZeSRImFXyZLoM4yFOCPGinutOcN0VywAFwS52s94fNdtkEmPS/lJNMRb5UZZuRltzM9w
J9EIf3V4IjIsu7bvd9Ch56vZYSKoGNthkGmRZqQsZjwzwjScHzrcqxXRvFhqxwRqbimeCTA31t9c
T0TBwCCJzQeD8nAJUrfls+GcKT9qCb75sTPya0zESkxEMpgkAQ8jVo9ObcrkenqNCfZnsqfmxUim
R8WIGTWE1IARzCwxWhh/KNjO6GRcbee4s9N8MDmMk2OnSJF245bYXA0S0nC3qIoD1yrM6X3jGZP2
ZJkddy5t8UMBRK6n+qDWhKZwwG2HtGLMWU3ijwe+2vSkimzxmWdgOi2SJk7DeTFZm5/WCWrctcH6
wMBJ1c0r+zlbo3X72SGRC8YQCbSjgUmuRAaMMoEfrbeSm5TOgqfgiK5rPyRMGZsLsegERHEfiaO1
U4vbkmoF59Rkgzbcz0vNYx1WJ6ITzGTCiZf1kbjrzfHxROX5YSl68iW5TwwwOs3Fe4kAuyTG3lnz
dEB7mEXTxYqwebRNqYEEWs28hAXjIbxzUfy5m3owC5Jf3XhT2NJYseFpfgB16s6a7RMcUmaYXHNW
9Qy3ss6+mufYeacNrnEeh6a4wbk8fjZH6rNaK4QXpmblPldxPrxvLD2baPhYsskIYjWMA9HDSYag
NSxJxpiP5uTY9OO167/TECd1t2a6aM7GHlyWDeai3N4xLR11rXeTDdXVhv8ENbuXloHzsfCSxdpk
rEjzE7wqnl1qNWL8OmdzT0xvI8rsK9qX6S4tdQpQB3poWMeskZb6h5jfNf2aOT+Pp8g1Aim1aOTZ
0lSTcP0azsWd4eVyid1Y9nlTrwnPpI+2H9rInu6gRvAiaIvLDU5NSP37nDriZDPNasiJbQlOHjJ6
5iwyIYlZtrzosSaeiMzrufVu3XMVB6rYgoi7JdUbqgb3hewj+poeX/ZTleSmeoBopGnvyIlZ5GVn
Kk3dzBNzgl0xW2y/SznO/mMq9DK/i4YM8AjIXobRYFmHZYBgGyxzyb1UzJHTcNJHyn7/NTK8Aa29
iAoP3oRgV8H+WkL1+JYRnU8aD474AN5jZ1hfik5ROAbfssMrUZsPaa8xBfcML3E+TIXXm9dZRHFP
M2bk9SfXGo1z4qx561C3uaaWx9mER32ssidlKACZALP27rMVeV3+XrFDGKTNRIQzX9dlVTleMMVa
5G/dAkf7rfmaVg5ylh1b6fLMu0IZ56yDefDe6yOZf7HdyjRlIGZYdcRbDqZ5XXL+LJKqDkzlEFWm
R8pDXTu6fkhMa4F6aLjEvWjICRmrL9T3aeydK1i/H+yhJ1x4Me5ddKljSF5l/wgxQtuCYiYb4m/a
0Orj5GAVfgTnAf/aoEwh/BuWMRNZ5Jb2BZEnzirjy6SWvo8TQfidaGynygCy56hik6kPTePp71aC
X2iV+hNh4GlAvCWstLnCPD4ZJ+8C3+j4pWgj98sU4xdZGaq6xif1sh+VnLd5oaZbnAfjJ9saqm3J
IbVh8mLdeTKqngyRlESg6nGEoUWJR2jnqhs/xqzfbXJc5Am7Ka7SJi4ezax1A19vu92iddj6DRP6
SNztt0M5NtdDsZSXNoPYbU8nf8u23jxlfp/cD6K4GV19yvZK4mIsZ8xm9ayu9kNap/dEchePiM/b
eKe6iiEMB9imyOVyLDQ/38HpSYMBJ5+10XfZ9garfuDQaT5UNsnCm2xpq52X6vX7BOYStxazWSK4
7L4KHRTn58ZhmBanQ4nXutt+TZWrNgV494W5ehMQ72OeMX53xSbR7Qq77JlyYNMqczjJtqz3XiFn
HMgKqz6sjvS72DZus6hu9jq08g3muc0HGtZm5JQanEMFF2DYzqXbn2Unonu/SZy91i45TsaoTrDC
Wjw47Y5z1pJOntiw5wvEXPNh1AwfYUY+budWYQQPvBjKfs7AI1rnYUiH5bOuF9nJ9/zlpCrl/867
9Y1SgfoEVT7/E+QN1g3o8WN9IuvS8ghKopnrGnVB8ibK9dHiEBIazT2DvvoU8Zb/hiH/hn72etWV
sQ7VzcAY6y0vC0pq4iaj7R8lLdpHGCBsDE1nUmP8uv56Q49/vQ4DExw+qPbIgX9TfQ0JBIXWj6Oj
yNcKw9VV8/EV5bOniK3nn1/M1XUGMxTIUAbf3EqDd1iLKQKPXjH623pFY1q69/A1nfPXl/q5kIUq
CFBILa6j9XhLl5ax7zakqGAf7czGuVq7fBtBFxhxV5/aVXH0j69n0IcYLBNcae23yi1cLnhti9I+
LmvS+7cjqMIoltgXEuNH7OIxxfzN7Vxv14+VMx9uFafBH+ThvS3W5zIWHVHP4giGRnWFQSvFDxsq
J3A1kVUEC4jvCrVy4M+6lnF8/PpD/7xIPRtHUwRyyPBM+614qq6E1KeCKUHfp6sVJ0DBZIy/8x76
26ugE/Exu1nZmG9WTRGZYxWlrXOMgaIu5hTwx/V+q8v6u6vQUHr4lfnwXN++5g4caGlrfBaG5t7G
IeE9BND7LywTsiBRJxCi6q300h83k1yWEngFDaEZAU+i5mFRDDPEzu0cdca5a6Zh+U1L9/P+xZ7O
HsbHguDNZX+8ZJUO0TwWjjhqdeR8MIDyjos+UIr0qH+3FQiqGTjtwhL59eL4eWdBdONbMPl0TE1+
eiPwcoLc3pCUkvdk70Y1+2TnDN5mycCsf32pv/mILA50RNTgCNzebpYuTCUuVZrgbSvCUxr1aWnJ
CC4ECyZfO7hpXTW/vujffT70th7iEPtv/OAGpgBWQrrmsXDIbaxKYR0K3Uv2NDq/fdNXaOLNq+6D
TqBSFK7vrq7QPz7EOvGUp7OfHBfVAtFlRmnj4ODqxV0zLOpcQ5CsoH9QJk8jdd1IrdWeBwkjZicY
ytFc1PYzg4n2M0pWi6pzqYrkxsud5nfWQ3/3mwJ9YNKNizQAzfqefYcgVKk9ptBAWOGlxYXSCFA3
mzTOS1yjWGqZT1n/6yfxGib640a42kZRV2IFDAHhrb9bXICXRJxxR83TqHUnz6J/wF4ZtooyODKT
JlrXe5YaZ9kX8iPA5mJsrNSf7mRryoLohX6RO6okkD/mdcnm17/g390TdspXo1+e3VvNpy7hIA8e
b325eBTdup09GbFmHXEOrFKQUv13MM5Pa9NBJMTbAJTDEoVs9+NDkGm7Fv1E0gwiIkWFmWgWzLJi
mU5Emf/TEoKLgRvhv4gb3c8G196CzX4sSbSaMDS5ySrYlMx2QYpsvaFd/PWt/GmbXi+2mkboqA3Y
zlY06bvlVeaa0bSRPhNIZtNYxmnHyuJFpEv89YXMN2QC03PYLtfiwebDYXnzZiETuZZOTuOOVBAq
aW90erg+1Ly2wxMDa4H21GQDSIiIGQslqIMwn29cSwWyWI/BWk53SZqDE2gjzVLYGowqF1epC11z
gLJAvaydjnMk7bnMaY5fcxK7Cupa+U834ldfNZxtONfwwHpbCqUEQDVu2bZHc4GZPmJ3e2I2mu5j
nezfX9+0nxY6l2INCMyDgfR+MlyCVGN2w8TASGEQzhAm4/NjR+RvMS1EZ0V43+/ww/X0+u7VFxxr
uLauQlLPsBGuvHlK1VKSJqVscXTkJL5gsTUclYj8d6+AiONit76RS2E/1tNk/uYAMN8uEcGV0a46
Flc2oXLaK7/nu8UoiqhLBR4zRwMOcblA+/McXHRmWEeWiYog8l6gh+RiM9St0Z79mNR20qzi9MLs
ZibFZH7Md3pfgiIu+YrXSPydaSx6xZ9f5y6KLPoM/qCR3rgkNlf8JKJLL3ziqDKAS4Iub+2sXd4h
mOa40zgM9nOnyEYb1Ny0AfOq6cYeJ6CxNsrB/XKAoyhI5RCvwl+sZK5sXcvVRjfy8hapYHZWTqft
J4Izb3Dl1JY96Uk5lMsOZq/uQjglaijTCQ1y7Z4oWaGayy4X8HLdAnOjTY22nQZ6SY8wJYyQMapN
sGlvJBK+cy/xVAf71gdI3taSVTXvDEaxC0QSozA+j4rIyMtMg1URIhRcwVDolcnNME/8GQXgUh8c
gs3QaqM5TC5wDKQrquTCVxfp/ll8DnkE8uIXa10jG961pCpspCZVC6U2N7D+JzxKTX5+wHV6umuI
pktuMO8piC+K5dDdtlbLAzEbvK23tVE2+V296JwXqu8MucPDZrrLsaW9jB2nzu/cxmg/E/fIp4BI
ay9fLKfqxZWSxgpFjaTwBBAG+EY+uv1sQ3zD8M/whb/NzUxcDitVFEQDRi+etYT27pwGVssGHATk
qlsSgHCvnB1rO1gRP7F3ksh4gbNbHeSU9dr9RGjnEsp84dTy9UoA4SSF1ZrX1TjY3Z2REvm1yVku
yQ39KrwHY3YhcGoaY7ZhUC2xfAxCtXBpKogHjrm6Ni3wM45VNdBImO6YupdiiIzxkEAViDhXjSE9
16oA0/Kavl32Ewp5MyD9DJQx7vVJPRiVrQrYGzYLDFk/8UFaqjgbXusAMHtWHzQIoIbEqcHNoPRB
jCJ7YSKTgLCy6avfLdENJKfp5hsEZxc9v4yVIPoRmWk/p1GSRNu2b8fm4ttr5ZjsLURDWofRRVH0
XGExR1SajbWsMRlJegHaCzZvdoJtXDk2q0h660w3KWzuq9mWfAYra/uXOUVCs5tScPhvoxnM2J8j
21oLiVhQ23m1K55LI1uRWAU8j0KU9gdCEgj86/HnOj0gYwJ25V7ahLUuQa6nU7aDCam3pxJpyrIv
G41JQzELbqxAzmbtMt+M09u2kvwihg52Qo6x2RLNZMjpqZ9cS4Na7dp5fufV+Ele2VOBBCrLKrGG
HKfzF09jkrHNPGmK29loQIGTmdoYf3VjdEvOY8YASU28JzD4xhdMc3Le4M5y31OY5+R82KqDJBoU
6dDAU4+ipQSb1wo7OxaqBa0nWGY0YBNUiwckkYnoWOr6BNQGQt55AGRLP2TjtxP/f+akv52T8tZ8
d/z+pGG/SqvqS1t3zz8OSl+/669BKcJNb+XCMg61cB/9TtPpu3+YYDCoKl9noa8z1L8Gpf4fKB4t
2J9gQrRuLofuX4NSCyWoj3nqmpqE2e0/HJT+LGv3DZpg3HJpGFbnoNeAjO+OUAuiUYlvl36qdK1O
ZA9jy9E2MM4iFDbG1GxzYTF6n62BjPEJLzpEOk1nEbJVwC0rl7RizjS3V5AQhF/D986W99NSCPHO
8KmuNsiPX+AWxo/lBCsqjR37/QDB7QpZSnez4JcR7dI6wweyxnP/Kh75Yjg4k9/stSzBY7nLqpOb
wRYpJwLJVWe9aCMahRPTqAkVkWN2l0OGiOXRyqPevWzJXYUXWThjD4uqtNZ49nV4a7YTs7FaD+Ae
75YZ6vmSt/PGUroVJq7Vf8Qac2TW1KN2vMqtFJ6PVFjb7XKe7T2qptIJLbOqc9xJovTRSGYSpJh/
EZ2ZZsCrqHPhoEGsvXdEbx5at0v25pSRBO7PW7K7V7WmTPHxBdbfZ2b6MEMhuXEyJpgX/BPrCuVA
VCJOgwjTYViJhFsQHNYZ2vOUiynw9Kwc4Ry6HBQIaLbEA/hTOMAK2QBUSnu70GbeGXphXw0+8yij
613j0Pu+pOtf/OjdUnrufePa0YPqZtM7qKiztE3WNnYBxUmwMxOEmX0Y4GjgOGi6YY5jHPegGQJJ
MtzR8evi1DUu97IvSUOisomYDc/zeOr6LvZCLW6SrZs6y52sYpHq+4i46YvcQK3TKdAisxsxlxmX
agN4NCSkq8ls581RdCHq0vzQLBasxaXVlge/cAsRdPHophdC073iXYq2v3pEloZ8ettzxk7alrA1
v233zEZmvT1AxapIucgKOzWe4xYiCU+OJFUbB7tt2eKyALHuTH7yuJ30iDRSvzIOYNfkIEbO1mfc
G+Z5PWZhaqNCEXgRQJvyu4Cao/WCNaaCzEDbRKxFhiCKDg93bc19yHFuKG3zEPfqyl5zXpdxCdy0
Pgu5SCz7iCOdyujo5tWuojJ91LTkdkKyHSgus4uXqQvKYf5o6CNx424a7aJhvgdNbwmoxwoOtUN2
KUtNPzS2yHddJM2jj3tMkFPOblucBAj2mNKjAErajV6NDqWYl4MueTVNpzAfCc9+qjoPFZgRuwFZ
71ooCObb1ZXbdUcE5dmBquxFUU0cVSrik2QysVmWkoQT2NSMz8JWNP1OLA33R0NiVmpVGEvN14IG
kjxhwMkXG/IPdGCEVUwfMAbU4cgJlXsh8ncI3/0cX5JRiPEcAt89LM/7LtWI3K5TI2DMEIVCZcYN
v312yuwZQ40IoP8AwaP/Autq3njEfu5cXrYL2Qyb3OWArOIFwbSUh2q076VV3OVeerkYEXVpr6Nz
XR5Sh6xPvfWPbjzetT40rqU0NyictjEKHWIwk9AbxGMr5d6bp6sMqRys637aqaYgOj1imBZH4p1j
MbYn9LHdGGXxpRDQJs1qJHiekNn7VMPYTRpG6HfQyCDUswmm3pVoyDvOSsKldHJkAszyxC0h5wy3
JlUxHB1G1laDzxTPw9lT97Shlvj9haeKT4uLXw1Fvn8krJj0E8XEjLSP7Jz4XQZFCgcd3grjNk7k
7UCop+bxoZa6Ok+eyJ6LdTfL+8jFjCJrtVPTmOIuNaVzrJsuCXlglDTY0310ZfJB11rKGXP6mnSl
cRG7LS1KKgviY1cbUQaXx35OrW3Ltn7bEXcboL3xD3nm3kWOumUMru/YJrxTnWmjGxJA3r1nX+k3
5uBGQ9BYXXbOzH4IZZd3e50HtdNr2TPRspM7a5r8KzXpsBu0biMyQn1j0wwZyV3PU7kj8zEJcIV2
CUBo71oy3rhDq9RBz3bIoix+vVo8JyKFQp9wOkgiWnKDRI+seyiq3NmZ5RLdj/l41WhShRNJuo/Q
Wh5thAFBoQ3P7eJ/cGK0eehiWcd9gz65QB1ojjvoj4fayfa+mUXcRSnOphHL/eipTxVBpFtbLe2F
3pkPDXkGLOCcSUaZFMPJlqN+Tgzrrveby6JN3jk5UcYmQg0d37+AnXbraP6T8EdGr8IO83UvbTTv
xmutfZtm093EoyOqfsC4mG3Ue8qj2PhQkGm2UZbLq6YJOlZ3uHLnYUtO8ZHuuNvZgzRPCgloIIcm
ZWzu10mYz4W3L6Z+OSR1d9E1ZMqmUb6HOZiGsa81jCq1HYdZES6R7wbeCC07qEUvPpGJ3a0EX807
z4subpNyJbe6Sl6hntPCeRzqLcrj5IVgBRGOZn85pZIzYSweDTFcVOgf/WHhYM18f2uq7n4AB5Wp
W34apopwmflD5ubFduDzQByo8xCXtvQ0zND4VWnsBBoWM4RWu5wnqMboEiLZbHq6sJOd2vFu1qw5
aPvY+hjVfXMHekQqtMZwttl6OTvTUFrVTawNLapHBf0ctnDYoMMnYhLPGcMwml3VN/2lCU8clodJ
89LryMgs7THRxvV4RnxSO36gefZ51PEXhaxRXetxM0wbMRcCmeS8ZP1dlWnewW/z5TgN1qOY9OYF
h1xCtKMSbsTOdkfotlZhYJksRA2Tn3PW3A6d/6nUhhsjcdOwE2N319rVzVhpGg0k2a9z0l/n2HC1
ylI70kXrI5Ll916LCSHuOkdTg/wCcDlsTPQlT2yv4mI05ug5Wwy1hQelDoQ7mdusHpK9AzU18MjG
Dstc8GHb4aMf40dU6Z52ReZs/q5BJB5gJeh9dXCR3/SM8QM7sYrn2nPne3fUIJL03kcrt5sQvwH3
HRTadKNFjh6abpI9QLbX4VMAnvou1miWNdWbSawvEQ8sC5CKQvRl/s17za8X08Fsy+xzo/KXWdfc
O9+vhvdWi00Sk/gzpFZ7M2N+CFelMRCLpDhr0xQrETS6Kk7tstSQn3tBjVDFV4ZZXHR5lIeIdiCK
9n59BzlCIsHxkv4WXbZ3sbiOfK8t/gVZjtPD0GI2Z/ipn4Y+GtBLXAk+y9z7xO5c7CSUxQ09XP+Y
ZsbJqSx/3/hq3tiQvLYRc/ortHzOpjPhjCe2Cfyi1ZkJ0wKLY8Iz5GVmtMSWd+18WYrRvxhrY0Jx
KT8VMfk0/VSk6BGbwbhng2whjPVW4QVONybFXlQxvAq8mji8Wq36KBldnlAo2LuCWvCdPiprRpVR
eJAaxGzdl4llvACoOC9kf6M7XroYv/9EwuAtKBh67rlJNghcJ5i3ohyObr9oEL/1TWWZ1xGNCpZT
Y6Vw6kDbsimpPMIEC5I4CcvIAJc8KTgSu7wc4nsiz8Gyrii0whJZiPKXg2OOnxljOfvWIBhd+DIo
mZlte9jfEFTICl8m2w84KPc8uaOdiS5AS91sirrOUH/0T0MnutBcmp60+MgilLuOAhVJzsC8xn+k
gr4dNV0A1624sCAbBInKhmOlj9tIWecsySyoQmQBFo3jndKkhErYMXPKXR+qWbIrBoKm8egTe914
6YuEoglOBHFo0SPIUxkU0txEmrA2aCVw37ZV4JGTyAB3rrauxBOzYu2VKHYDhmtGWGtVE6Zi2MAx
kmwpkL0hUQ4Iq9CML3nyNPpkZFHk73SP24zW6XGq0QQTzQQ7KC1Po5POGzIYINJNlIfw2xBnxm7D
uVjUh7oWdz4Ekz261E9F1T/CrMH0wlluu5JexexsGNVwIREHd5tGzARTN7a60tQ0QNHXzHcM3oib
LsrycerI1gbP5Libia/MDMLnrRp+SMJQNTCzGnStXB5L2cCKgqsVpnWUfs6VsTEmd7ldIHBup8IJ
Zh0rb2fyokfXKC5l0ouzEn4X9rL6SgEMXT5pt0a21GGi5SaPdIDu2CZYaPbloxIZmc+ij3dSVP5W
4DtM4e0RWKplxRVGHKuXcl7u8DqSZ8eLXvRW4QhNots+GfPpVs7QIf3WMcK5cKl8jMa/1pvsXE1z
fzb1OixrSQpbq1bcRJ/PJo4NGgEt5ETUFiL9gSG8746XTH4/1/QcKNc/mt7yHDfO3jXa/pJWd+Zm
5LBrlkPk5cMWZtq+SL5qniSJxGn1S6PNmguZqxsi4zAHSNgiE+mFEBj0XdPQ4kKos/b4wOzN2jZA
rLITElMO0Uw/6rn3CGcdG8t0eZ7c/lPUxy91nbN+auu2767cOnqsh6WDtF/FT5qGaK5HjYEsYAlj
y71cfO8DBmgb5fv1PueADLDCwBAFsQUZ0LpxKURzm41UaFqb6WHXL0jVcySL5zyqR0o07Qad9uBh
CzYtHAtZxMflNJDQD5pkN3tkbihW8NOski8WAn2Szsc5SCyzVcEocF9AHVN+LOoMM/U0NUoCQ0yc
iqfaKijyauVu8LypbkeolaQsTZIQCSffZ6kWq7AxEQyGdc7g1xwNqHoAoDQ6jXwce68A7EyGA5V1
fvDdpNoLvxK7Zl7i06j3zo6w5IdZocTH6vba9/rspko146udtv1pSVLniL2EujAxozv2GBrs7FGo
B1HNWN0q85k+PrvKK0GTH+vXyxIPqDzq+NICtQt7WOxXwMZiKxcc/60aLWo20DENuNfsOiYbG4Ww
MrIqeF+VJTYx3MGgJA4+SNtuDRbHCAVWHSYzhD05TWZtTRzZrh2owhhozi+4fPhBaboQdwvuGIXt
VdXjE62y+YCDPtTFcThDwaO0aBPIqLn/hN1WupGeC/ezTCDmNnZFKaSWzZjz41t/BFKk0SIwnuVa
YstgosTEtDJkjpLtEtxJDtSOB7esYGsX5bBbDTi37Ogzj96utgVC1AxjfBoq767PNLGnHQZ1sabs
45D7RNlHQs+vOK45iUY6hvPc+if8gb2gIb1gY0auHRBYF2rA3rgZmvLkzq2O1rFIL9pcGKFSTYZp
e6ufulx2x7a2vsoFKxaoWMHaX5hLejbY3bcTasmbTPEY6xwxn59jo1QUY6jBLAucOu02OZzu0yiy
m9SE4JjX5VXsuO9qz2/31NgSR22WfztNu8rQ90RXDuTK2/QzePOv7gX8KMibkB+7L0vdwCbsrmYw
/EDNESi3BS9Y0muZVhWWKJeCsUv4eGijUESF8IvZlW09ukhwDt8iXLMpXObjyJsa9qujgd537JG2
ofBeGV4GN3tBEk4cjbxBJTodUlwON7SRJ7bod5jbVpiDTFvaLVYySH/YDe0Y8DboZ0wRzb03jUAp
CwcvuC/MbeNuzrSDl/XbZXDyEOOCyqfZWar3UmhAJ+M4ejsTnJm9886c45lPNHTb3BnpvrwxjBUt
YafpmJwihgMV2BhROh4TTAICW1QvVVf7t1ms8SA9ey9HmWxgHS6PsCpuyAjDxqcxTOSO+o7ULzcQ
SmUY89Zowx20ktiNudlDGSVfPEOe28U85Z7zbBkmyPhzZ5T7vvO+qgHNle6l85ZopyxsS38jsyo0
sibbLHL42nRkWhRa/pRILdnKFf5vGy3MzboGWPHAS5bMjzdVBR6QGAulSxZhRZ3dqIQNOmx75Uxh
g3XeNVox86hR1zdQa4k6Gwca80HOin/ESQ7pHesIvZHbqp0qtUk6l9m+c2owsUFhFTrZxPxmyot+
B5IDC6fobRwzDVdyQs+yv2SqrPYCvxk/QCahDmkhGYKwq3UB80Nl45mYyAReL1V596AJp2x3pQfj
c6e0fFShxZitPjn0CTPbh9mnu0z4hjQDZKpYQDTgDihM9cseGcxLm09u3mGF5regFt9Gzv/dmP3+
S73asbb/e/3Bnygu2OeS7v/++Nf229/jL/WKgP/wl23Vpd18239R892Xti/4Vn7Qn//yP/vFPz1g
f4PGW7CKoB39e9XS+7nG2Df+Hov/83v+xOJJePoDD0Xij3SHaF1jNa4fv7Td//lfGo0fX3LhrqxM
ihVU/5dmyf5jjZxcM3cgNq3hO/8Bxet/EKFMaoYOC/DVlvGfaJbe8Cp0jA51Q+DwCGNHMCxYGSXf
4fBRzx5Bszue+/Iz8g+mYi/f3Y2bbyP5760GuVnfD+p/usBKHfjuAmoiBriZuICHpDrxSkx+ntHV
pxiSl59/falXEsh3pAD0X0iT2QYQYSEE+4ktNRsthjsMJa/wKGNc3WA6D4XAmZE0m7m0n3C4ib1P
Ca6Fnb7XcU7SFrTZNtTCIzQXGZefa0kTivMLdllQD/aRivX97FU9tvRsNeVlr0SriZPu4BpftH4W
qQcKsJmXD5bdwyy7HSC7fWw7oMVM1hlte8YxQOtR4dPgWcruAmjRGmE842CxD9pEJCb5Pbh6PKjQ
EdXg1ht+iRIeuzNT91a9eWSwnz7OU9GfikgyzljWDPRdOUAmKU9uB8RgT85y9ozcHp+0WqeB1pCe
BR6qhxBmiLCuheY2Cz2Ln2j3I3xRgYcZrmmAMmGXZ90U7bEGTv/kI/137wdX6SdVt/XX7scd4PWt
/o/t4f+nXYMBEAv93+8aj91z8sOW8e0b/rVl+OwLOnynNe5zdQn9bstgN3EQM9rsKxBw1zjwv8Z3
mFKzvays539tFpix6vxH7JdB2A6n7z8SOL6mtvzwgrFDQOtkngjzGKbZm5eZtyNNsLmcr/xq0ZY8
9MZmRqvrjP67ciVC5tPELHyI4+bU2ph6GDNq52mdqL+y0JSEJEwwDIyAlRtapgZkqXm2b0rIFLoV
1MWU0h0FFqU5zgNl6YhovNPcecJyGXMwqOWPSTT5ZXPRl9RmDnM7IFu9iLTrVXxeHmuVQZTELM6o
va9WA6zdX4xw16bhELu9kUZoBqmyjxTfcrgHGtHFvVbVrrltQJAEKP2olhP3klfGy/G3xitxwM+h
4Z1arVaYvoll7u5UKTjTxyI9Q86A++maiwW84UQPVWkmD9gKWRd8qHpTLL32AkssZZ8QyIsahM23
U22fu0nJAyrmmKo66p99AzwQqCqi+M9VGjqIQEMfI1P6H39aXLM6ZujAbTcOUO9hETKOOMiesERd
baOz1UI6QTimHaaxHucNQ5N4vkfbhj3nRocFEu8iVDSmuzdTZBr74Zs3tYHExUgxmsgBdqc7B6BW
XTVTW1c8BQZMZjn8jzP9l9dq5Dd1BD7xDkzDf78jXKsvcf2j9vnbt/y1JxjOH1CcmZuj0oWgaFIR
/FVGmOIP27HYLhj3syV8r312/jDXBBAKhtWJeX3//zXSN9Y6YhW5/FVk/JM6ApLvm4OeV8J2XHzy
Vk4cs/033NO87VmYvZ/ekF0PDE9VqoNdqTh3rv2oEeJWwJdu9zUOEGoXRcQp2JyBqRPmEeS26Sxf
3czdfI0p6qBEWXfJN8tz2xu0XMfHAhytGSqiVBdwuZuukPrnUm9GfUTqX5GhrozEA73qjRoTjTox
c2/AP03E2xJ7hOPqN/DVwhuiDvxWei+aucr6HGjxbi4k+rZ4CafOLe5s0tr38VIvG8sv9Os8T+s1
M8Xpe0ZkqsyDpWgUnBdLaI+urr142OMzjaV3B8B1z04ypAeAleySCXp6cAe7fxozDHqE3vhOoCon
uVM4gOFsW0/zzdAzC9k0mMCqrdXwiQOvxyoTj9eigdiVYNcfoUwe0jhkNO28pIzAHtvBSbIzFhoa
ApPGvU6VLsZg5tVOwwIQN+zcZJ1c+ZMPaKgTZ3Pv2l1XbXgS84dorple6D7u/PMUxfdQrInka2t4
QUSfgJakTpSclnGaPpAiaNj7/8feme3IjWTZ9otY4Ezjq5M+RrjHPOmFCCkUnEnjaDR+/V2urr7I
qr43G/3eQBaQhZQUoXAOx87ee20foeGYQi7ZAsEE0QqnDNEkGH1Om0HuyDd8dRTHpV1BqVrAY9gY
GrPdGB4+Mda7q+BZqoIJYcLlkiigJRebgPXdGgMZHAhKcub7GCfd+ff8TWz2/OVcLzF2pSXOzYnF
hNn7DHNF9h30FbUxaV4ehtyddrBXybx2+RRPbRY8dKu7EAUnXRHbhJQfYKr0J90iYJl1Zz0YXgiU
Zq79U+IGLFf63vO/lATvySNvutDtyWk2Y+DPyk2q6d3cdY0hb93ULPTZbCb4oiea45SQUUi8Rwg2
krWLSgEVWN4Ds8na48p50t2YDsnuhnk39/vNhBHgViVUEOebrGGGhe3PTO7GNQlY9nMDavZmtebg
qZYNkLDAwIfyWvVzQM1dO1xbHkIqHNlytRC1lyUYYlC1Q3sqAJXCcpZp9lV3AcyOogrKYFMJXRu3
M++WAVb10l4GA516bsbsxk8a9QknkqNsOahpC1K31kd46hncLJDY/cYAk0uFWFHZ7QEwF8LIaAEN
jdR6Jf2ZmFN2TZrnWOS0xQq/m5Fc2j6pubMTwfLUkZrVCvUKk4pkIuf5dl3zqYtttt9Rm/FpxhTQ
zVYEy5Ue2MJowvSeHFMOirKe6uCML1NdqsEz932JKSBLaUHkinONOSoCgjmVEeQXo4WnTZFBUmWk
UU2/j+tKqHc7H9r9GC5deoLz+IjPoVgfwsn4hR7TcE8ZfktlhVdo3r+tM6w7yhXrcZdOun1fIKy5
G6EnXt8wVlqAAbJvUPMphdhc3Q/jgSeRfnIBrrRH2/PxoOZVRXi5MhGfjhhpnKPTyv5bGe6LN/ni
Fj/PsD7NpU1cXZVXYkGf6CUW0rBunGEwz2tS2A9wd7gf0bsLoIQpTzMPZgoWl67Yr4sjTkh+uoyF
Mpbl9k/MKnCoSY35SuVewPXcVlaaGMgFldXu4OwWsb26zoMhYdrsnCkDGBoW9k3rsxon0khe2sgZ
Q2L36qqUq5vHJjl/PufSTYuffRcUn4U5Gi9OX80fA6NTv+1b1+Veo4okNorV2daWb4zHPk3dqHIm
DAF+NqT9Db/AZZ1NgRimQ9uXOt34ApvtiUOTZ5PQgVknTWoaK6SNBUtrZA++if/Q71PcFTQTHhDO
Hfo0x1qlbD8A80F1beQkNoIA5jO+YOeVhok3l0uYE9IfGkEIQezgCxU8wFKy4nRMNJJZ1h3pNca3
A1MGWLYBOoYlJon2JhncC3CyaQbICdv+rPq2PdN8hPouutZ578blnUTDDPfbz/H/MjVWIppncxzw
aRU4MGEzW5eV4+ZjzcIIpBjvr/TBWsgFEHRx8cLoQ+0EY+AVkWskpCxJ+SpxcUVp7f4MCf97wvrv
5qmr9/7v5qlzPgzXf+gs/etBy/6P3/efPknQMCZxGVYGHmCYfwHKgIYBlvYfI9M/T1jX7cg/DZGO
+Q+IMaQ+Q5uwKXOP+J9MT5gv/3V6Yl/hMdtZ0DfZBZEs4+/21zUJVr3OK2luP3JFrecgBTgHTYyd
5VrzzPNGEFxj51G5AMsEgcCCuuVu5muJQYvO/7KCY2aGAeeGo7Gk7XoTWhrTd5kQDcNhBTFfGwRR
ZNmvNqTffFpvkjzQEztLaW8dACnnMACoyHfJ8llnFMNe/rDuIe2SIuhySJd95oSQUIjPPILNCIBH
g5YSSmHWvgLy/iD1A5JHp9ZbcEf7DYw0vk0wlYlq5KfDoXFHeheKFMDOoybMzSI+c9E6D5WWeNme
rITj0kmgfllodyRgv2Ye//5OhQGqozknab6tp3TpkQAyw/tgSaNbsCzIodlNOzoEIzYKrVHdd3ZA
d12QCpVe1tDIxK4ttZU+qtT0yd+UdedSh1ybbLkHPEWxkZmOd+Qtw69MIe4F70tfymaPrYyTH3xN
agx1xkY5sQZwH5YSqyMiQPFWej0/+YkZwJJp0p/1qtO7OdDttgU2h3sv0J3c4OUR7+u0jAbbarVs
iQMAQvfXeOT/XZMRULCKbr4EbJOGqDRT51CRP0EftVuKhJL5vacUXoTVvu7rKz2acicR7mQ/i4Lq
Rh8dALWmcztJ21Fpc8HIAMLxlLeRocPkYfb18oLIUL6bGaVJQdVkkQOWJGLS9n4bzVI8knBaNrzb
urgJjXDHoJIfR3irH8xoCAI4yOM86JtjHjbjyU2qA4fs6jGrivJhXsAUkENOg6hRHb0MykeYaY5L
qJ9h9FGGboTh8NO7gvVqYJnxgoPhWKZ+vTXVyArLrAb6IzhSg6upUCoh+nWGle3TpQ1/+cDLK8T6
vrifQZ18pjOyCOKMNi+hFizuWbYZJ3CU/C5tNuZDP+AhVF23vjp29VwY0v7wwdCmERTXX7ntW68+
zUixqxx3h9TiHlNsBxgIF+iajvqdJIP4XHF2bUPZmprKh3T8xH61ZXDtD1am3E0p1c3sZt5dVQ7V
zplXB/E6TdpDT1DgCBzFP8N0tz4WexIXK2hAzNtqPIZFCV7Q1SHqazs8D9CP7hzltYfSqZ0buiCW
C1QRFh+p9ChjzqwLsNLivWuy4oNPtNovy+TcTO1aHaamkZeS3tBfMh39JGJTGZzy3lnvO2+cEZwJ
v9a5tOZNIkWA2jMSBDAMLI0GnSNnoXvnIVxNHxo9t8ShWvoEa6XI81ODKeBuwjByO/dO/kbEBb6c
o5V5luWcn8es7J6nclJPFA7KEwSbZmvQm/KB26x47Wd/vBm9lj5CjITFyVyD1d5ZdVbfkydPjjSP
qv24mimZqVDs+m72vr257/YEvvTbUgAoxCh2bEpZw1JNzmBhIMFOmblRf+zFTXq0Q3mjPVNjOXMQ
Dd3pa2oUEY6yqQ4m7+1N46FkW9YAtDhvgp2dmRSPLn73E8TydGN2Kt9VrmbF0rjqoWixBGRUmB/a
fnIeiEzr96nN11/QneYHfiDJ3UJK5w2HpBXNrqpj7pMxbuulgJnvFnvpFj5ulKktX2jPrshNWdwt
xrU2OijlF7zwcb+C6B4wVJrOdvEXF5pnP94HFulVnGP62pDCjklgc/he7QyLqwnLiksZkRkzyDN4
zvmcJfW9xMd1sVs7faeZqdqvXtjtIAsTDwEqaJ79vDTP4ViGTMe1/aCXeeJFMWjoWq1V7cNquau6
SYJM50Ylup+68YoBr44SNSIoEpE6yRa5NxV+HvHDaM5Th40mcHjU4EaDi0UgxO5c68nX7IYiZsQk
Gjpf/4JLtKDjG6LPEQOL4jDoofuJkxvTc1GeeJcQBO9a+0eBnYG9uUfylpPls9UXw2PKnHQhF4fR
CCYxoTFddi9DM4VY8YL1PCPafcp2wkJvWeqxylvcVtw9wW2jlP4CtVvoiACXd2gaT53Ye8/7ZLDm
yzz2zsmu7CsLpetelecN94uHNqsh7+8dzsoPvNnkhx9O7U8xNsG3ZuuAEXWkYQ7QzxfOkOIKfcTn
NEp66sV0o5fBi5FmRoxYfJ9RaAyoqFZZqI05VPOnrPEPQZ2C+QWCnD1jlbndazI147YN4NbQh5sn
kecX5Xfjkg2jUbd7E2nj+1u3TeufTpqKfdMtyXmyEnEzi8YAe7z2xywUWAZLIJ7a5v2G02msLqNr
hneFqIdzyRFtOwmOhF1rjOdkJANUuCVewipA5Z+b6Y1eWlJdEt8d1mrKdzaDo6YHmQ7idjVC/dt0
pmrahFPO6zrkZ3xTqdF4zjLP/+jylkdPifkVPdIoKONRo/SRfhPq2U3RQghtnAvV0w2PJZiPpai0
tSkST+yDEfMS14TKncgODRhpVtZGSxuIz5Lo/s7MnU/oIO3ZSBvvSWAU3LA2cm7VGLo8BrXN4phg
BYj28/UDhIriWPt1nKJZN/m1iMg+T2IsjqndOps+a9r7NrWdl0CM83YJDCx2XevtDb/A4MU+e0tO
0walkw+x0ToSTJo5PNBv4v4as74aN9Yo13hSc/hkeQQ2mm6wdyZZr2cvKTIXHV+692XSwb205yV8
qFLqTIjUtpEynVtB/SEfe+2apEywr7n+cgpHmyVBbnS/sym3R8jV2PSSsQsOGINlNFB0GDWJHu4l
S6X7UsvuQF+BfVgcjBlsh41IqTVc94nVB2/MAvbz4oSFhnIFzlzUxvRR08S1S0r57nVVsDWK8MGx
YUTz9zNH5g5FUbPNIy/dFGORARTtjaNPLAX4HHa2hJd2t/7KZV93+OQTdbKnJfZaXm8aew+XpovU
XJTefcJsurNyXtYTQNkC138fFLHTrcwf7Lmmi5NyyB+6/pU20/oOXhl7kQQr7573XbOb3YlaiRHJ
2sit4GC3lbgLrGDhrRDkHwxoPk68ArNhp5PDJIsEh39JOU5gUXB09KrUiriygSa1kgxH7y6FB7Om
ZXydB2hOyOCPft9nG7U66uibGtYTzFLuE0LcXBxhgOVszXCGlfa+pDrnTDCJYZpFPAGB0TbV02xW
6YtZttWLazMDuoQ53AhltLuT5RjerKXPtJJ6yZElEBkfVkIOOZSWNxhWvuSYTzMuGlBTxQmRDX9i
Plv5xIgZtgc0+XT47dRFMIQwqiANEOOgGOE2mUH9k6DrT16Fsx6UoHN23V5fwg6DXFj+2fl1yylr
1LpNGfzfV9yHhes/pz57osnOL3AXLP6W7qkuA+tHTkAb/wkd3F1C1GQT1JA/1tk+aiNoNrPKnLib
gMZKZ/3sM4qCAuNBSIxWIUhatAoL+HCHc7YdG7U3KQ2OSvrFFo4IN3ll1duqSF/4WJzdpAl34CCY
YqdiuDGqHBBy7pxRfT6sgX3bMo90v5RlhRQh8GjVFT+YWuHRrLFtIIjLDWnK5kSiwMEbLXZZ2ugT
htC7TLv2q9OD84rYXdWR6bMvZituR6uxQBos2SCtrWY74NYAYRa1WfPC+dCGvWAIIzBSh2IfJl5w
x162jKTfkEXl8vs0qHKHbZg8w2n0D9JI9AljoXnO6MyM51S50Sp6XnNDxv5WBmKnh3GNoA54LC4m
+kDbMb00MAZ3YVnoO8/kL1eIapuvY805QfYjJi0SMH85tf4/9HPW+n/VzzkY+jaBGDzVcEWpTv43
yS1LsHXkk8iPRT1wrDMWGr36lR5R1kQlWH+z6X5R1g3CuJ8A9P79F7+q/3/R+/58ccRG+8qtYf1+
5bf+9VRKyg6H6irzo7XQ4bYWPZzivMpY54bl499/qX8zIly/FL0D/O96+kXC/LcvlZNS8xd0sj9c
/WbLPaJBFuu0/f33X+e/dDVfvxCmipBDP4YB37/+wP9iSChbrUkJBelxkvj5AKy4R3/606eWj/dd
X4KxmMOMxIJ2608ZpJyo2X3Sy5Fk18M1nudm+/ff0n/9iNF0oHYEaLecaa8Gkb9+R5M5imzklEGy
u1nP5rUKximunE+3CuEYmGnW/1qmmc/Zor/vz9f+3/3Rf7M/chzL5Wr//+txz7+Xz+Gvm6N//o5/
bo5C5x8cWIjJclMQ//sXid70/4E+dyVWwd4Q4qrU/ecCCQ0v9PlPQGlgVvDe+b8LJdv7h3CwwQtK
WEVwDej+TxZKyAXXq+Yv966F1ufakDRtl/33Va7/16uK6dyYu7Y1jwrV6m023GAzVPqXWOwKT6DR
bTPD4lBSX1kGSpyHQc7v/lx0T7I1njqzHwhiUWWAWXQ9u+1kHDWFBsl+biEKTE1nfE5BgJRGuLU7
uCKhUQKwcDrcN4GnnQfXzUu7xjxcWcGRmIiwLyHE1vZlwArPucQo19bZ82qV8ixkbwZFBB4Cnyxc
9HmsXVLo+EF3WGpNJlip+r57gdM+essmaOrKIkWw+IAebNCZW+oOmFOyyrXlaSQrg0ePPD6FMTAI
NbCTnFIK6xS02n51dTqgMK6t1aKSucki9sKGCntkVYIdk7V7jvUw0YbBftgK0MXjrPWo3WkS8ZX6
xZVgQKiXvrweN+zsU54W5OYTM3oh45FvYcA/3do3wnTWAWpDmN0kBa/gSLENHnZgHwrM35xZBN7s
ghEXyt/SMFdtKuK3h4LJfKuIYH/o2UONcNLskA8gIWnY5MOainNHGvhQ2Oq1aHNnTzUnZzzIAodS
pRnh4TrN3vIlh4yhOWrxejy3bg9DdpreKJFqiCgP9069INw1M1mBOfV/Yf5RBE7Vx8qmB998GJWL
c0yX8pWXOCuV0CpOkHl+pnmLRMn792llO7DBAYIRkx+p4TQtTCqp9kOQBTthN3s7DB/nNX8lC/rd
VvkIlgubeFiyi8s6nMjT+NHWw6mmZPFQjrmM0cFihB9Wk1rinJSmxW5gvc/Sut2UdvkqsSyRlKFe
glXNbz9v/HPtg4pQYesjcC40Rk5TwpkmiUs9EX+dqaFZ1vnOLhAIMegvdLdCcHTVnN0mU9WfxUi7
Bz4P8xi0eU5FD1D5ifYFbP6Iw/lkz/saCe0nzaLLaem13lJ1YjymUrubpkh/U4jb3nnG+OSN+fKE
ilbhKMNz1cB5OxAG9DdTzurQabWHi9ubdiPq/ZHnQrbrac7aUS7GfJkZ4X721e/WK1l4ZGMbJzw7
NmU65U1EdeXP1nHbaCZkTIdfz7nUxHratqybhmYkLwnyF9zSXG0tA0e+sJdnyyMd1VflK8yO47o2
alMPEh1xNN44/FIZxqn2lHUedl/p5t8ODtYf0xpEhTVuilLR2zfMnQ/eX5vlbT2X043vj9zxUy+6
2HFX47sdSSptZiEsjxlOsMshKrNq+GuLcbBLc3rU1qyCp8ot5T3TBd5nmuHzi4Sqs3PaXGyTAPBo
ZFVT8Tz49RiNJtU2xChb+9RMxGUi7Yx8NS6skspnajiBdzmRmczzPd3j7GFmLos0vKa2xLLoLzLW
prlNA1efpjFvDja1DyrckwDNF/afvrlEHd8t4bxBjd9Wx3mIQpNE7ki7ThnQ4yHkXlNht9KVxPb4
Ygtv+GCWVbNN4oOaDGumVTJrwnqvctRfLMX23rSR7boS5U8X5DyylqfEorDKm6mxBSuL3i0JFmAM
drYJ3us9gF0C7GJ9Xyw3fA1yybqvMD65pd5wrdNYW5XttsbUPhrkPwuTZVhf2cVNY+Rf7CT7GFZy
/lr3BQWJPn0JZ5vWDYvdE1jf1aqt+464UVfhe2B/4YS30q0odAzHHVzO+XaecvnoOqHxVLpDgAjs
5XFahh0KQ8g+HSovtzHOIvpsAYHuMBOzUsIqsKUDYUBVG0dU2azd8uc0AI5Nve+vdy0hP/+BnheH
FlgAAEZXZVgJ53s2HznU7oGkIPIoKxQWtZ1YqQpL/OZBOfoDIJV3wLQV/uptTuFkAtRmKJ35QB/R
uw8MZ5ObprEl/HZE2hRxORHORo2W43eCHrktjNG40ZOX7cQ8WXFjruEWbxmWy1Rc7U4WzwOhL7kS
lGYY5nzWeYhHQ09BnMPJ3CxDwa0V2NMWNky6z0J4B6ayRRQWxbRh1tpr4iU8g8dzOPHUghSAk5RJ
js3X0hyRS9EEFE6QlL3UBA6NRAygBo4lJa7NNjx0pD4M3YXHHuUiIptn4u8O619atqQPCblFk2UY
lFWUOMEBESVXn+rwHOZFGDui1HHHAEiHSXdkIQ9y3JDfSxe81HnQbteQQihzkGDEdAi0nbTnNiM2
tJumeqGWtfua6dyoxmS6seiI3KzK66KKdo87fMDmrb3wwTam5iCfjyY+NM8/EGmkaEiCfZoxxYOj
Ljlu0NZNHqOoNnZd8rzr/B/ryk68EYG1zcrxB3WQ5Y0nk2Rj6aYizEKshxCEdcs1MJAvJkxJ2833
5FfhbpHrj1Typ5ZryLMMFT5hTW4lNojAawAjRD2RlorMaqQqq7STKAMZf1GumHm522T8zfSjtbxv
GXa/XSq7dpXHwDAv7ltNPR0Bl6F7rQR/1Nq7+PKRW777ySXgPRRljA5VYxRS2X3rVcVDaLfyaAp7
vQWBw48hKH9MdYJZjoQOT+18fhOaHBtxieuim4hvukybYhE81/28+mk3ox3Vtm6Pk1v7uwLFJ0I3
aXZDAfPZtkA2jJoNwuzon0NGHGpGRGSJzfdA0We5NcNOvA6mvd6X1L3xA105t2yygIAWPzDJtz/j
y/3gti/HM/3b4rkLCAIox9RPhCiPlLaTP6HtGvtIpe69MSk+gsJ/AllJM1WVXly7HQ4O1E+HomaK
D72BNNcmyzP3JfRKFS2I7oD8xdZdE9+OOlQtPukZ7+Da1Rrz8RxaUdraXx4yHhFZPmfWh1Z7N1tA
EMx1YYW1eOKHKgfzA/jTr0Im493K0qDYXiNXhwJcy51X+/OWeAZbFuxPxLzIzkShzQFrQyaUK8Ks
HzsReo8KmoYZ8dQ0GDFswN7YR6tvAsnCvd6oKZ8phGGAMEHv76W0PG6Zxh9RXIZwnaIJZmCMOeBJ
5nqKgtG8xVtbvA9+aP5s0u5UKSpf46LN0qhLna/KH7ynhkKAX1ZaEFJZ8dRdgebTcpSKnQ4ezKyY
qBLQyy8TSSZmAT08rQrLJkD/4DxnBgv1xr9f/eYGpWcM4pnXwXKAnFZwOftz8JWkAXqWPQSUYnv5
myd792yxXo1R6qotjQUyki1rPzoBg3qLeNk+9lRhce7kR3FZShLFGzNp2XONckrjtRdjHc/LoO8a
kVf7lOX5LgnUyG6EaiDJ97Ufe9/YFx5EFxypVf7G06x84xU3vVdqMZ/weScHswjyo+kpJt4EQkPX
zBjXAGPAhNK+qmj/zgt9MxtQUcIVol9o2NwQmalA0ORViABAZ2BGZUBJCLORsT+n5pY1av8wYrd5
I486fXlSzQe20SGUhmK8cznAvrSOR3wyGNpiZG3ox8TFgHUyXa2vsIxrYrrsd9VzavGEjTgnTWG8
htLxOQRLwAPQbsYS2Ld77XxIKv9FJWL139OSlox4FgtvVjG5ITdiD9xEk91Jt27p+hffKbOPOaCn
g2FleqrWhiP1kDXGmQL1/CMhtbbrE1Ff3VjLtWyxMdnqFCkpZrc0WJPXqn4zkwUNlV96WGoer30d
Pqma2Rho1/SzqZsW/Tgodv5IrLBvGEmrZkY7GSEwPyMYkp8l079Xoi5vi3bodromDNamXRVJY61o
ieult1NWox4q0nh97K0QGYo5L7dzYREfbdZpc43iHaZgSe9t6hf1owiKvr1b0gwWTJguZkeOC0Sq
zbAABT7U8GNojrTl8MW4mYsp3ZRBp9wntliY+HiMaaIO/XAowqwON6rQ83pTLa5BmUlhwZuRRJmc
IeM5upBCZnTyncOYwVGyCUIAa1GpDA5o5NL6SbMOvY5GkaS3+Tzn3YZLuC+2NqRBnGpomFFpBGh0
2di3t/NoYN8eQutx6UbOAhTgImVhoZwBHZ461ctjzzUJnc7Jb2E+5FFiT8F3jQeJ9rSSZWWfg2fa
L7V8HsowyT8sCzZ8DeHijImnQUhbVy/2sef9boVMD/6EOZPVfgbtANj961ooc0u4YnW34VBR/2YP
66fJYH2jNDG8ivMxYo25b/ljT6vdjUixuXyn+a9+VIr6bBZiKrIx/sUe4A2W7FntbNNyYCVp0ntl
drAg0eyuWcUCJI/bXbF+lvuCKlVvwdOGsJSsYpvyrmM4p41ggVhBe3twNOgXjVsO7o9jmoe7Ht7g
p4ep6lCXPc0YJU8msPBUW+Vtts9TZ477lkJBh6IPPt4hUz+r0Jj3ZGfvnCULv7Da3s18J5t+NGlK
t2196KyqY5Sa0luQ9mKhK9RVW66bbifDxdv+8ZU0XJTmxirybKuSOtuGAJU5jZClo9ebxW0Y1Acj
J0ZvADtB8oeUQlnFyArfNHTkFiBO6QGtNw22jbvRWfWjVNnhGoE7AxtpIg8vac8EblTbSkPykdJ3
z5RB5DxoO1gWrcG9O/DgRwkgkp3BC+mp/OjLcealo/RDNprhZV6oGy+a3D+UtKFtbWx4qHBte8pN
614IJP1hGJY2mmT6SVVgETdsja/Wy05cYAqRWK/NkkxoQmy9wueQ4r0mejAAyq1J+H9QV/LROQGZ
71nsXQ/OH7zG+ctceLGCl1iPumYha3HwpI7BY91NtrqKAGyxfQhSP6b+9BOUWral1AHBqFnepeAQ
kYpYr91XU1TvQ0FSubIns91OY0PqGl/E1sdbDYovTE5FTuFKSZ/cpsa1AmZSW2Z09WpU2x5nEALu
0t0CjWm4WoZgD4cwiGzaRm4r+t7v2T+YZjy5yyS2szTnyzAyb0OdtOPuuv5ZxCCPYddV21URtkgL
Yf5WDUc0hKL5QE50ipXR2Q/FGLARkD0S2TKeghqamEl/MQYPzJmZlkchfdIZtgEoJKjnB/AEIKby
7ifnNUYxdDrK3mmLPEJAmUvqZgf9No8JRZKzOjtUtrwySj0jkV1RYGNwk/mOirplZXCk3D1Razds
ssno6Z6bfhBrPCtLO5ussF8bkqpRMWNNlH4vImrlxRueRpAgXY/V2RTUtdJE/EwA2KOsu7RvGp3d
gk/6wB0zHPSQPfU+nnCepDulmY4a+n2fstb+cDLqNikGcb/QqqGkEneNpVG/LvRgf0u63SlObAQO
RLYeDN+LxGu0+vWj0CN2xjYtrHiUIvkxm1NJa+88Q0UItXrsLGslfSqShLXTqNTOG3AiMPzXFmec
xdsjboSPkM6IiUnHa7EGzAnGadFnILT0tfbGLPsTNUHspPN04aiTXCO9MjiXhSfvZuKjlMoj1V47
Sgi2+vZaNdtZVHC7JjOTUIV8ceRf+E9lI77t1H50i5aHh8izUyjN8qQ9Xq6Wo34hKk7dHm0txbUA
ACUI4JN61XJa8wAAimm99rySogrRdDPZ110gPaiRDqcA2Q5YBfcEU97VP257TMJ40/4gHvpZHXAH
H4K5+5EKQDZc8FGVSxNDkHFOwoFZhzalbdEFJ/wr446qqGAblH51kh7rvy7EIdUw6kdMpnaUuN1t
n84PYTF8mXXOFZ+ASwqX5qFzZROzmAmw3ICMCAzYeJxdWCCutXGnbPcNp/ZwMyaGjFWP5yEFy73P
TEnbVAubaik4nPXeNBwbAMdsLuARQov5kioJHybDZA2XqDzKWv2jTC02Z6N2dgHhHaRW52fiwV1R
AoHPX6imjoqpVb+9IZifePZB3ve9PgrMbjr1HcsoHPWRBSDkXPUC3JmT57Q90kpL3VlzRuvHyL06
LpSrXIXTNkitGqyamZWnjvcjtaTtroRy9jlYbfvhISXVcWms66/SJi4VWbo0Plus8LRPUttc8MLr
N04QLAdRFv0t8QcbPpgosnjJ01NvkJhwaq1/Mmdxa6Wy/gRPI+5a5ST4ZLPpl5H732lvIeQRJ0SU
Zw39sC7Qfrw8UA3kI1O9iMWb7m07c9dLvwgAbaBI2z1b0Jry0NGR0N5Cf3elsQWxX+ZLLG3Upihf
tdzl0s44LyTGxcp7b448XgaHPJmfdeq9MCF4T12S4nXu9HjgPtBbvx9ongzFq0Lg38issZ9Ss0Jf
z4hxWUPyWS802kFjwbKHkniFhUAUv1E2Q81t1bBa7RBgbpghxmWX+n2LtzH3p5Pb8PzBEQIMZJ8m
OPVYEuE4V+zCmGlq36JXaC0Y79ClvSjw2/61l25303VCgLSgnMvcTCY7Pn2VtDXPhQ8c6KFzAeZs
PhNEsPxYdNP6Nl2dJ9zG+H4cFtQkzhrglthTptuAqwfehVQjnrYG3pyUksIeFjybsZ9SJiatcC7Y
I5FRSkGYhHjKfNS4b364fSa4tadiPEhB7qWDnMHQKlzR4GmsqBIXzvLkTXJk+WSWeDo4hlGYbhvh
Kwja9MvL0oKIfJqkS8xOTT/qcl7KyOFGg7wMdo6BnoP3ApeCnl+zlvHsyG/FeA0usXu4mnM2Kxbv
k4TTFntyUvs0T7qHJZ3tt6JgAo89lwf22nvW/dC1BCQqMCKPAHJ4n/Isa+9hIM5vhptPJ4cUzwT6
MxRnitjGt1Ia5sWkxWtvS5ohObwOzsOAtvgI3ZPjC2Xj4Q3kQ/snCmp5GgcxP9m2wzIUWx53KSE3
HAO1JxqAxkOWxbj1MXMHyuWNNSm2ghunD9Piwob/Gp0Je6e6KSwbRtLoK49Pui5wqvdpES/lcL+m
g0skUV/ttKyhnrG+pafC5VFJ5YL+rvCMf2AeZVAjxY85jwUTeL0QZ0Za5N3b5HuwFA3eumnr8jLj
koo57ORbM4UELg1FtInV6E2fLMFxVua4lYNf3kqroQcK7d+8bSnPfYFbio3TX/I6hizmRj5UdB4n
o/FAc5W8eFqJQ51Z6XaYV7lXg+lGVLNzlRi9Gs+iqp13trcGLzEln03mu1vgopC1RqZ/1pnB/2Hv
TJbrxrE0/CodvWcGQZAEuehF30lXsyzL44YhWxbnmQSHp+8PlrPavq6Wu/YVUZUZSg3kBUHg4D//
AEpjJfdLkultgJ8xoH2dbeOmL6/HIfxqaSEgKpTR0U+8YWctq8CXjVdDZk6yT1t5XiciuKtgwZ1P
i6cvfEut08aPih3+kIJJE6oteHN30WNNiOGQyq/IDfqCvFHgjrjYhyxYHuOlRDngIt+KggxYUUQl
WFm3vLdSGR0UMrA9Oa8Sl0I3IGu36be6W5zzvK/BbOq8WhyAtnWXyFnsfGGrDYRFall77T6lMAO3
HBXWI5ImH48I3HvuAkWaHYVeUewqz9HF/ewl6W5J2GwyDzM58CydX1n4OUwe7RswVhJAlzo5YNQO
taJeb7x85b/bER7j83I7DaQ/ODp/H/bORxmzWHtWtU9duRKSMj+GNN03YUzDY5qSeNdbBSZayqoP
jsgxXoP1gE7jfg1wpaxJ19xiJUc+d7zeklyAiXPWfmj6Nrvz4/EYWQ6KinY406urP1szbRBHWh8l
3gMHe6VCnglZO2s0G/UcjI8lhKo309i+GWscbzZ2HRgKkTkIJoV1G8gQ0qXtJOctigu8wa0nVOXj
9XfZUMf6v0lpgwH0hO7HYfKgf5TzlW6a+bwr2g//blv/v2Skgtbwa21r1DDDY3ViDf39d/7WkdoI
yEHDMOYBMENkSXjB3zpSJKaIym1b+kwAqEK0lP/WliNIt22+Ra4I4AtElH80rl33L0nyFTxQxwYm
9l3xrzSuXXmSv2ET3+sLyCYSFSkxZd816D/xMxqqdSeKFqKyG5R5OLig+wMzdbwt6HO+HBWJnxX+
OzEJ0RtQtOvYKSwKSERwPZhQDem/dAj9tmncnSeAmRXYhfK/rsAgexLEARTdslmuasy2ig/pSv1Y
96v9lMl4DjdizMF5jZx+2WGZqOVZimjsnRoG5Zz3baj1Bf543XTdQSzaJxj30yE1L0u++Pl1w2l6
K8Zo2GCAdGWPS4OouwliXGmqlXPX0n3Wo0MqIxvmuatnWMxLFohvKNTxhFkIGz2EATyTPYIJnIZc
P0mvC9Sx53Az1dHqxu5c12WGowsdjDca5MRBWbqrnfDDVM3yDFhy4PQa1+auMIz8MHt9s8X3DzNL
8jOTkHrqaFwbhcDxSUQDsskig5tMgAlHDmFMKuDmdT1cqwiLmg1PnlG211HcpcbYws3W/q5vpsy/
nITyvjIiy2XefzfCWI0pBmmXxiBDdfSP91knNo07+XNz1gVNUuyd2ZmuCQ8vUrcwFlZC2NUBz1Gj
B5zcJBnkMYOYS4gKzq6NHtUlmgmy/dat6CE8zHuw8zFLNMtjR7zguSjxX9VQVUPKNezoBUk13/Md
lGooYyCjaemI+74nOhe3PGt+QhLWZM8hxonPdEMh6t44Ve+V4q3ChhAAj95Kv6EOUx+biVBEGuqh
vpogsl34nF8ZqC6PEk5iY3aeYiUm97Ra3+A20O3ttMRDOMmn237BQdRO04xpiZfabmnymFhdIS6C
jA5fHNvrYU3T/Cyvk1tBG/B+4HyVYhBYOLs0hMa6Ldohpuk+KHfrSkZ762QB2C1xb8O+kNAVytnu
DjBD+8faaYqvztAKCS+t97E+a40mIogCHP+GrENYB9h20UtcN10ZF9DwKOePbjV+TjJXD9uVXeTO
YgRp57pN/DnuXPsyztzygPe5daali3c2l7tGkdKciVXMb6p6EMY6L8huabMpXIeCaaRRb+eX0Crb
aUNljflc7lemVPFuUtoTNNyGwr0ia2S9qGCG4rdkwxUek0fuEUtuG0nxSOMCKSFc0dH1r2ylCPud
8+hz0iXhgUBffYYLmrtHI15djEI178hAufFgnLwxM/uW8sreKVvis92K6zXDSSpJm2EbSODVgFMF
rqiysZ9rsdi3tNzjj3GTkh7ZugSO6rw49gXC2CX14zNoGvkZ6XPRBifY/smhzXEGyhC+jV2Lth9x
11eAIO9Xx76tZAZ0gT/pFXWAB0Gu5YyV9dMHr62BfrN8nnCrlc6nknYCVu9EE0MpK2x57xNquRdV
L58tFeAmOTAah3zNhvNxKL76gRti804LaGehjQ43Ocf7t42cZqofpeuvbrDED3hdxgBTeed9AUVP
z6qw7/kbjXVO34J8VNlYm3bUxflk4+uazziMB1lG4YqS8SCrODjSCYo2E8gjgLGPy9vgcZrdKDrp
lyJMxgeo0RhpMT4P/dy+YVrjeeosV+EEoOrlUXi0VAImGUgO7EFnETYaukXwNPtVchcWQXrUNJSf
YMmEu8ImNHjTkB7h75Fl24gcxHnkZ/dD2QXni8TtNmd2vxVW3ZSQlxcH1ruMIM9gHWaDqiyzh6G4
Um16k5H+tUEXID/T7gJIBSPazZNwqcZt3+MUPNFFFc16z4Er3bqqmz7gIQltUmb1tVM0Oclkav5q
zRW2xo4cnuN8wh7Ma9d9XSQguK4jPzr4d9+uIg1v9Rysd0tFkS6KeLhzuq65jKzJfgtFGScUmM95
e6jrnsq6bu1HlO/dDuytvs9cqx5wME5w/M9Ga+PC433GnM4+VrpSn6QzrNZuZWrtV5acbTIs2t8E
cTKBV7LyBxPYkQq0f+20a0zbzpKQk4Xzjuit5jKYvOSiDrvmrhX40w0tlKT9EibLt3Tp4KZg6pxt
IUlhNmAvBRExArvOaCaxWQhowSu8lnHrOu03ThpyD8sz3EjPqa9xwc62FjjaFRHUdCWUtUfvEF63
2vE49C1pEp1L38qvE1u0O2z6ss9Fr52HrC+aa1Tay1t7Ej2SDj8J791wxrUxQGRS06dBRBC501ZT
Pt92usk/lMgNPsRB1d3hXhi9b/IovRxnEnETRHbvROcu+8Sus7Ol08s+WoYWfUxFmrDLp0VLMDj2
cF4Vq8YqXI3v6G7Tn07dvtpZaBm2vkdnvLUT+860OOVeBVF9USHRHugXT8slYvAy36YdPbSgdiXj
OEwf3RkbQk8n/hm+4BDOsfpeL0Qq/K8Of9/a1lGV3sVDMmHuZocfltXDnNtd2eiDyib4qI/79IAe
x7+C5dE8REoDy1leBzgRR0Hqouaer8a27g6o3gDE/10c/3+KY6S8mI7835TO/y4e+/yX0vjlN/6u
jJ3wL+iSnCfxv7RfatyXyhhM6C+eq4Dw6RFwiJ3KPwpjJf6Cm82PKxeKtJEQ/6Mw9vgWHFG+K6Vy
qbndf6UwPqmLze0IxMuuwAifz/kbETxQeinL0Xa/JQhnsucCr3lpc0R0rHbYDUPmLO+zIk6HQ79g
ubal5vG8rwSvNdUVXMe6xTzRcgkBM66XnFmrMLLRsQRFnszvOpsie0FX0firv0kj8BkL6oJuXb2V
BTuW3KXZSLgUHOYG//jYBpB4lwwjuUNFRho5asolTB1SnEbY3WeypwHgbeY088JuS/PZCqJDRXIA
fBVg9wgw7qcHefdCa/0PcO+7Oq2G/r/+83tezP+yXWnP45FnsGv+jxEN55tf2a50J0U99Kv3remR
76DIjVVCIHjnSplfh7EXcslZpFX53Ppdujy4ULK5NScZOz4Pmtx4fvf6LTnG8OaXW1IqFB5hOgGM
cyIXTm5JZQ7kWoyGn0Rhe5wN3DTOL1Z3bPuUQh0BBxZLKk0IsMjZPymfsrnBvSOzmzp/rGn0o+hW
I74yF4WtexuX7SheabwWM49iP0CoWt8nnR9Z895f89a/WdccrtW+DN3eY5GM+xFCz+sf6leWvkvt
ZOYgaZucgCAyhydUdcrbObXyovpmT/Dq3nqY5db3ZRHV693rFzLs5J8Gjwtx/sOQkGBBkj253q/P
k1ZHG67Y0D5JnjbhP8Tf5NQLjs0bPkuVubdTX3sygbTgFdawbQga0ffItKvs+fU7gRV+eiccRIFE
vEBCz/LNkPx0HhXYj9jhnPlPGgqef+PBbhpAWksLVt0FUe30rv8wyKdX5PSrMIT0OKMLB1fkE4WC
12apQ2+reQyTQI7LMVqCbHovVjX0ztaPYrbFP1zxdLQxihZQAxzO7wGuXoax/vNn7NpeBjGj+YgL
Gky2zTCn/Xo3pqOv72OHoLVlF4U+HECqV77+BpHM7m5nHNC989dH+3SCscB6GLaYBVh5HP9O7mQC
vdRTGMvPiT2I5ZLucApnvcKdPvnDZz4dZYdQTD4tzAuuBrn/5PWEvdcGUmTi84j/W36NvNo81xR7
A/eoE6e1ij+sUb86YbKgkGTtYHALzZ/FgEX810EeMsCJYAIC6CqmVLInZGXlFRdjsvBco64tZpxo
U7x4wq3Kgd6X/R/G9rfBxVzCIVDYUwRv8dFP3t4FIk4hGlV9bhMbe6I9037NcZqqkhCvmTTp1jvd
JR3rk+/SFYQKttjxos8sb1h5B0sf4DI5B4sxg1NmHmIoRIrW4vrbGudAQNQVjn4joXEil+13UCet
YNqkIh+w+1OTp5lbehnJhN4lkT24dE4ctttsN6gxXr6KqZuh5uKnW2X7YM5RTJ6n7EKAtXVuaS7T
a6h8uJB3joqG78ExPDO/SV39oHrZ8edpjmA/s1U0v3kxe0XuCgAtmSjEPmXBYANQsqAMIerErIRN
DGUgnhj/IOYYqi/QdRLjDNU3p7n2+vD/NuFA1HBO9EDjHPgep1N7rKImAWRePpF3JsmoipshAuQP
16EfMKgiU5S7ef2S5m35eRV1FGAzrvbMO8qG30RVGRDL0PbBRASHL3iCI3ES+TUtEie3biDccQdG
ZDS2zWEWyDuQjRaluZvXb+N03tmIxwJqI1YZ3jU49b/OfIvsEFUXiqyBse2YVu3SmKfCbEBv/4dr
mdf2549sU2sRE4yeilIOv7WTOU4TscgbAiifZkER7n5zcFBM4BE0IxtpXLdmzygW3/hP/qsfkk3R
N/+DHc54n6xcuCX1HQYP/deZYBEmIoMf6PsIPhZT9PVLidOpZNNCAG4NfM9hiwSW/XVASVUQOdz0
8qmHL1aqI2yR6l3hDBRdWL/Rrmtu53CN7PKqTjGcs/ecZfL1fdaDqcoNekf4bBsbniAm3RmbkQvT
tnKKq1zHHVYI4+S6TNDXb/q3B+NBscdvEKmIsMVv3qEizJEnkGHytSKplrvoLGSUz1oslvexrkuS
FHYRgpA/Tr6TlHBqFu/7G8CKy24Kynay0EcWinIM+6wvLFXCWbeh8tKx3yoQyc7eCryv+oI+u5ur
xyUpsByhl9R1LBClBcb4kJbrxKKRBPM6fIkhboXAJr7DybFcXLCZP4xScPpsuUGF6pnXBLZ3gM3z
r8/Wi9Fol2NXf8E8DpexDR2vYb3r/dmsbj8W5LBvev/GklHK29RXrkt1W/mw7uBq4eK1fGUCltmz
/7IIppGb02XTwq2z55eKEm8zyiVvHmP/Yx+HIYupLvEFHzYaHhdPp+oGn3NFJWFgRJsEX1JqTqSx
sB12DlbEwZsoaYb507qYM9EGvo7BqZwsk2xp9pqSIHdw3JZ+46ZNpnS+g+KVld/IR+QYvZHwf1Zy
XqPQ+1ilqDzed/QRuUeBlLXCQqwaxUf6dQ1mA2BSxfp+HaTSD7prqUiwcS742aTKzH6SkCXLM3OS
GcuXTUkTjA0iA/biRY8gofJhalRXkJKWpPIrb9NPmcNP+vh68SMpYdGlf+YRXz28GSApsPstROxS
U/bkirAJZ3HIpS2YF/w4+nJzNdxVG/9GItFuP5E15Olj5OoWsN6tArxngD6qS0Qiy3gxziNufluS
TczKl+qUqibQUPXYeV6W/DaIHN62JmhNfVdDqoX38eMDeBm9yGmDj5nZJW0oEQyoZ1dMv36OzSJW
lHhQlvu2j3z+lapmKTHDJ0wBoP9lENqmtbq9TCMvJX3OCWp4DDJZPcZgxKaQS89sTNnFgnmdfxO/
jKqb5xMjZxwc+YGJ8IL8oiq6ka0VdyRzRWkZJH1pIp9haRbV8vFMSBTTpQ4HynCZ1xWTJgPfK+9R
7tVKEaMmzXRpvMzhndIVtkDBLnYA0ZetJM2K30JZEKnDEA+YOV1Y7kz915a4sTXYt2lSabceC6OI
3gaF7TMmqyLkYwJErDQNYaxBzWE0E7PZzBYay+ZDZGHjz4RQEJMQ72urM89dOZpVYN+tUM6hX9Ny
4k462bp8FYNlUguEPSVHtqtBKnkVxgwjVTbIeFDsXZ1TmxoCMYu50DRm5l7cMJEUKQhGeQWXAEvd
eidXWmZH7Qcm8h3oHUuP7RxpO09vehfm+8d0dPliG8pFcVs495sxbjUl0PM4TyPDudKA5i8VnGnd
YzZAtFEHCIFmihqsQD80QcU/WwEHE0paNrA2cBY2JRsp5bznS7eYwIM1oVn9mLWyM680san8UYxD
BU/C6zkI44TQCEklhXSTUYC+0vTLkS5Vn5XXGl91/mDb9R33B9lhNLMaolJHRFAersI7whP25m6X
2Q9h4qWh3hGgrMzKlBRJth582zp4iDwaeRjyJXZt9JImvTrWdrPeeQvmKpRhPSoxiLlw5JeKQmGq
oXB7ns47OOjG8pUDUCbT25poZziEgA/mCVepBkk+ILHosUBOSeVOl83ctUPdb+ei763pMo96xT1G
Vs+zad0AuedjRRoiH6aKMnTmb8OyjdzqBqPycCZvxSbivdizELPc7AcZZ0sL0QFdD0wTyvsZZyUH
ZdyRmERizDB3z1lmaTNOnkVdy2K78JnDDEPsNNl0yZwkUG7rhLbFzTBjncDkQehjZiLMGgqwnExS
vrLHuWcORTJtqUPhdKx8r3X02GE56EmWSup1RmlH60vIajPblhgJyZh8QNhDBiGdp1QJ12EvqJdy
4m+F4KQMErGgITPXThFq6APuILD84Jf3Ld8busisS7mN7+obMh/NUSghUIlVqnFn/OovoU+zOmhG
kXdBOEPPhNKYNaKA4em3i3dJN4KZHhT9agro2aKFs3UFAVbNgeWS7UgvjWKXLyOIQP0+cAuzyQ7D
2DIdZ7wba4tNuYN/uFmCxHJvaY92TbxhifLcY9MOFR8pqLu626AUNSWW4acsX8sA67zrH8AKq74Z
nKluZR2e5TRf23BPq3iS1vmYrSs06gBV7a6lwxpByUAE8TZqZz48JN2C1V4vk+KOFQJ8RgkrWMWL
nWGjzeQJUtzA882PaV2mk/ne4uIkijkF5Afu3K+NeesWx1U2LUHqBmMsVRd2JNEuRUykBzZpKW8u
kmlPQVpLaGPdOCnL7g53kG4A7F/F4n+2yDbs3trlXDyEnJEgmXVdm7a0IWHRHvxaj81XXDxb67KL
S4iD8LTJHMIrM20/p6y5K0G0VV08uVmxdvelof89TqsoplvcVmB3Q74e6ktIpnR+CJGqQtL2Ws6+
Paa6E0anN10LdxChYUlj7koWbKt7chNo1LY8I5xjiDNq14xdWGPHAvsr16akX7sJ3wZXLYUTbjCb
WYZPeFiN7lu/GDh/gqS7uVHrFs4S1ZuGJpKImKdRPCB/ZSfj5LYW07ruQuLtaXFGzopn/MzLMW78
Ib+e4DQ0B41XISFuFGjrQwy1iNAo5Q9wkmlnBBvpDg5RXogsEVaBWvQhbjiOUZjjvYBPMXYyR0XH
h5wFe8IHEQNR+0xMInEOUUMENcINVawwOyPpWXcNwUDuu5EGT1af2Y3Co2cf1vY8P8zDjDbQ6ofK
unctt1/fDxWzGjWH73fvVqVjFJXF4KuuIYDHI3YXzrNq/F1IUrXpLg604Oi+BqhZw7yWTrJV+Mwh
PxZlFlRPCVb5piPmD0v7Lcw8OUL6xkZKbRzZe0RYDFHVesFuzG2v8M+i0sr9G0jsVp4jKm4oa5Nv
SYCsHBpFHeQjVoLCQ5Xm7305SCu+6Rw+THb3o/qmQRT5AofEkjbWZkICx7bUlLJsvHeQtZrG3TXR
1JGyWttYyufHRSuPaiyyJ16Ybl44G5FOjKdXetZJbGPZVkIWEl7uNjDlY8cGzuuQuL5Z4UrPNhVm
Shy9iA54wk4xKkMJuSC4XNvYoiQl9kaz9XhJmbHLDJUXO+vZoiBjRIfRq03155MAy5qi0Nhztwty
0iI8G9sy9T/i0FxxK6KxVB6exdYAeNqMLfAatOueyj7IAdmcM9fxqIInm9rN2sLSJgvvMgtSs2nQ
4DNHdFliR7zXovJXeQxdp6AkqhwgTOscy2IDKVCXBADonod5BwtiWRBkdZgC6VKaINAcGKCmUmbn
DNoJYGPbxYni2qNaVb2+1YBRfK/GsJs/ZuPrzLvUe7WBYiBXmHUyd4EyCngAIuSOwBJIBnoMu9DU
q2GkWW2cYez8LxMk0frgO5mqruI602yLeCyYWqpqlClZiPQ1YzTUlT+IZ9yA6OvtpkJo07cS5I0J
WO34IsBcszuP4WcNX0yJ9B2/9okoYJf6sYO5omYcc2LBWNH8EBe4aiNkZDGQTexmhMktKdKu52LE
YmximcEbqdmOvYUE8vj3SKwtr9BmbKRBw1SV8BfrcsBHa5eLaoHFQEFkpmIK/YgzSzlH3seiE4Dp
L4+RDVMILB3tcXgI2mjmE0u83nlGY6/pzt5UBCMg+1ynzI5CYsiw5c2PSePHRJu7lKP6gXwFU8Vi
/23Q9K7Dpi45b+zKFBX2gKuQYTTgaz1sAr9lspQ0IMS8TSe7UwQJkylF4eyQgMUKiC9z5x1hkfc6
uIMu7dTplR8pbF2OSI7MeyCJjeOj6pwi84EQdPOKtGVrEPwqa/mBSLumUBO4Fn9MW/Eds4rGtHXO
sDUtqLPjl9010Tpm04RZbrAxWv1Ugb7sTL05wLOArVdkBi6zGYHsOVpVxRf8d/PTL3DfVASK7VLQ
mWYPSxIUGHSI/NEgvkI25m5fXo98gPn4UIxTzUPteha+kpQ7ImQ+ayxWYRXBmMoVb3XLXCi2KaJk
3jO3c83cLSonrK7LScR62MVFHwjYvENZSoraqV54tqOlS65VIdzVD3ajUwNWgJNnu1DXBoRWYdo9
6m5MjfVBDmOZxWWZXHnlTmIgjDeia509lzB6GNms8Tix2QIfDF4jN6S85ODJcx4Wb10u5eRwfvJV
iEXi2ezINn/UiZgZlOil8uljW1Nr9HXQ8WnTGeMKUsZeTsTBWoUUBjMsHk5faEslX8WcWbo9piHW
/BXhP84VtqVteyuTJuE4opMu7q1j4DdyfEAWJEeLGDp4A3ckcJtDt/IhlAOJzBilQDoN8aIbCB2p
mR9RH8U8NWOITbk+BziZ063GEYIaJfTq9T2jblbcVbQc985b1VQkPXN+YDr5HpenVxGtZqlsWJPx
vVIeuP2+Qm9PRSMCkXBUyVGbf3159SpdmNIK2p3RKi9tXfTtbtDaoIJ5NRn8yIrkwosuMcCZCCl2
Z+JZGBDC6vGACa2BgYQcZl5xTstxc+3jGGf8sqcsPosQqY9vfLI/+/NgnEWBTtThTMHGhoY95hA4
oHg5+Fgh8GdCd+hYqzKMdXmSJkOJdWZ6OTXOeZzzlraZxoT/moJ/BB4GuXKKPcRkcwp8OVgUEYx5
MACcRxfUv62/pA30KOPO6OrAoNwckmxm/5RUuE7uUwB5bn2sZnbCPWEp0TDgcIqGBGID4Ag/iEYB
LoiTmwVr4DFaUODzPk2rjW/ROKHVmWBd8ShrtLfhfnlZOUJMYxjDUpAc+Cec959gRhjKYOpAh5q2
ySnAik8amRVhMX2ZI0yQU8gVVpF4O5J7W0Ll+rHj8/4BgzzFdIGpAo6nroHznN9NqwgOqAJ78Icv
nj+ZdvTL1CgCxIt/+nS/XwpjLGpcaTrg9NpPkFUnwdReg058Sd3IrE+170pNUchizdr1Ov72HQ38
GT8WQMdKSM9A5/7vbfbeFujpi1x+mWUJyfRyTEqHmejRrOA1TLpSsBeS+8qiMVau1wOi6KINUPIO
qEluQCFMqzbkyGvWnpeV+Uczt+pic0SArtazJyC5nPjq9dv/baho8JCFEAobPzEMzsz3f2pW4uJb
khKivMchxW4C+abdmWMhmytHqNcvdTrnJNxPmwv5oeAfwff290+Xqvy2mmjQJJ/yGrTgAvbjUL5z
8snprpx+uHn9YqefS7KWKcnBykfwj1XpCarvE1SUJk3ff9Ztk63vvUyZhTLLiBas/jCEJt7v5w4C
fx25qxvYvgKolmTs/TqG8TTbBfpt513V426K+7DwBxSNoA4Uhmk2MZgbGt4l/1Kcb9jtZk+G76lt
vI4YU1AQTixUCKZ/3+AEy7ItVtfsa2nMhp4oOntfE2y0zClwtkzVHAwEkibnOvANqpKXgIkP2hK4
IGKU5fHo4hgyFr1CXZomLPsnRL5ztC3pUhwqDGfc639pvBmDkIrH5qVzCRv6rcHgefEQlv44vxvL
zEzkqAbZwyFhqik0X7+UiTL8dbzpSnrKh3CBLT7N0RN8HukUEIRwo4fArb9fa/RAGnDeMjvjSP+W
+v6l915A0mEUMKQwoMKPrzqNsDhlP7UZXM9V5vhP6dSwsDtlH1GAWzm8u/Wqp/+GoRnZF/l0tsiR
+mKPBppqMl3pVOrDD5wccNVgrlaROdQfa2CvfA/atXngq5dxFet7M0m9VPJaABigdfES8yQzwUtO
IJGmm1vvhi41OMwPxJk2G3MXAqupNSNcYPmDi0DAVP+hiR78+rrgR+fS+LIdCEueR/abfTKFWz6B
Duwm+lpoqT5mHbKVg0M34ejn2H0CiSWEnrhzeLlgJRER8Y11b+nkxXsdp7bG3WWsiIUnkyO0lqDH
pH9o30WUe/1dMffw4ZJAO0fcdN6UINNfdeP2mLN0Ft4eQJ/+rfai+hILxf6aNnNiXMkSne+IjpYf
Vtou+gKn3MzbNEVouzsO2ZhVrRa8vqHA+X9LLumdS6s5P7iFJa8VvD/UtEu7p4VUvE9oeV0QuwKo
ljUDp986n0C8B1F8psnoYdGMcmYzrq0tdrLp1IPD3vjYJPjGbKLOT6j4476HN19VD5OS4/tUSuJ3
AtuC5mxxzP2Uj2H/VFhN99Z3+x6uQzQeSf3IiAF2l2YLP8mfCZkOU2uD94u+KAheH6ZQc75JsuzD
GPiQiIMIEvNAtMjDivJzx2ptJRyOLXdLut8bd1jsLyQU9Z+FWsm0G71xm8x+eZmrPsVzekkvX3/J
fl2smRB0YVjMMBKlBUb3/2RC1JyWVIvs/onnNd+FTlTle7+oBwRrne2/e/1iv77QLxcjCAxCFgaH
IZf8dQGNVhe+RhdWT76tSjhCs/0gKuCITVnm19olkmY7x3X5BkQdddzr1/5t5n//mHB1QDhZxE95
YKPXh3XuduVTi4cRLrvwfOdDKZGk/WGb+P6X/rdQ+P4pUcjQpyO3gy77ac01Y4jkaFrLT2LCCBBS
AdsFSUilSHdzUqj7yimjewjkFinFhRc2O6kxUDkjw8/fzcUA7Quynn/bwfy9qCx8ndhv8XDjGD4Q
pkiZ6QxV2WycQbhvbJ1Vz+Uog6sKNOONdhbnQ5hR1m1ELexmG+cECZQh89jC8pfDTg50LbDMP9pd
uDwh8B5A3kZ8dGPPfrTnQW5Xnt8fCA4nJDyGxJQBcBsYF8kefVoSCEv1M6T09QlOK4OfpDI5k3VW
HOd1fqwQ0H2SVjjvRicGI2w7y0eFsHjV7vUp4JnJ/MuTUYasadqnAuKYr042FJFHCBfAV57iEZyN
0yfGM3OAuxVhacU67LRbzkdVDgh9UqspAUfr8lhzzLvWja+HTaFiC9J37B6xruCc2UXh5xIJqLft
cus6XSp1tcjlrCK04QHIoLitLR4aKkYUsdt1mEEpcXmJtqoJ0aI61KoHNKXPi5+lN1I16VkOsHJM
sX68RehfkCYQ9SMi1WR8RzBM/saqAjYIfxYmbHtAWCG7NH6YijDJcJ6z+QC4HIQYRMUgZiprM3BD
9sS3rmcFVyn+yR8EIFBk7JfRy78+uGbsTsfWpRjHHRyKmnLM+/dT1TeCoPDcVfTUpq53Y7Uye9+k
GKPtckSBN2KCIPSHK4pfBWHMKgWVA9Yt7XsJBc89Kf+F7RTYkzfZNzjp7gWnTKvcRONiXXKux7gB
tzBWei/unhppF+9xRRiu0jS031g6lIc/fPrfpxalJsungykoTNxTMmA3lV6PX3/1LZ7B4+hF1dHn
GmdxvcM0y9u0ePZxICjrCDW3x9F6lyW+d0ygw+44VoThlv4A0Vtd7auP6VBog5SAOFVWn1zjYtIf
WynnG3/EDDgm6xOuvAodbPEWgSI+buxyRNYc1NugXL3mzGJYDlk+WNehL0xM6aSsK79PlrtlntjO
MM9pDvHE7r1FWp1flXRFqChlqWN01gWZLRrfn72mR/AeqcCypxbp3w4O7nZJWWDR0im6y8xE0NWt
zyH5ToYpkQQKAgqOQDMw7OAXRUx0nGqupwbpyaZOkclsGb9anNPLnboz24+dDzj/pB8J6hieXYRk
xmQyw3Hq9afz+/rDTAnhmMD08Hk+p0uydGgcoLbJvwU+pD8TC5R9oSm6ALLzyCBKqae1N+ZplfVl
0dmESM7XCE3+cBv/ZMIGhoLM1kciLYS/X98RiAV92a+q+BaV/jLiRMQD8VeC2K7Swh8Q3urwAYeS
8YC/brRvwmj+lARIIZgnq3j4w838kxfWWIebHG4HatIpY3ctx0nXc559i5Xtv2190d+jl7R2Chzk
kn1xvMFcc7ho3Ko8L2ZJbkGl2MhUMcx3qUoCCMnVpHFNGeUzzPnW2wRtmr/9w13+VjIoH3qYxysO
Z5pD5cmQ6RLBfti64zdAojZ+R2WBFS0HbyzpeqxrHF/nQLD96mOb23n1c7LaChdfnOKmM4lk770X
FjGCsSl/hwPOCKDILnAgDLhguONMbTFhsn7Mt397Zz8szbf/+s/HJ4Ltd2nPIeXr8LMTNju84ND8
fwstbr5N/3Hxreu/Lf/k136oLZT8K0RNrEIXCj42SCa0+ocOWXl/kYbG4sBGYv8SwOYiqfDRGARw
aSljv7tu/x3IFvzFkRVJM9+xvzPM/iW1hfwVBYB8xbFJUUYaA2+AgNOK2eEFLY057jHU2Apsq04O
e1gCXX6ZENtwiR6y1W9jXBUvajtNxnONcOFN0oBjn+UZjiuYf+mi3CQ54jNsPYAMRlxWnWaOCUqN
3PQNSSz2mUlOwckWkdY6W9NNnAsiGgRMgIfZqbyPkFoeC7FgmlSUD7qNvLdDXq9vIBo+1E2cUdoQ
gAQeVkCFAIDvNygp12tAUOIBAoTF9z3NMVgdg/0xzEXmkwCVOvdVNeUXfYeUtC4DcpAafnHykXi5
nppvSvytdsIS4j5aHWtf9lb4DET7P+ydR3PjyNql/8rE7NEBlzAT38yCnhRFeapUG4TKwSZMwiXw
6+dB9a1vqqonuuPu7+KajmiJIgkkXnPOcyqTAASHtIVBzkRqsJfDTKlzYt0GqwMhRer27LbwVZcP
iskoYho/+cT3T2tutPz0aA3qKIjhAH1k2WGFGKY/zkC+13Rh/GArkOFu7BJ9PUvnUIavQ8YeEHpG
YH6gWptvvXoADWiHBGSZej50Y4sd2uh5dSsYEUllxIu0aReux7RyemhzIXBWcoawHI6tMx9UFvRy
Y9ex8db3jngiOEaS29U71lkFbWjuR2EV1ykvfEb2MQo0JQN6yVyb/LZCJvouqAvj25yM4Vo7TXTC
OpN8MYpWX2oRBPvvf1+7/FVc2WpaZfz30S46vowS7+qaGUg57kxFc93308BOtp53KdOzLZzajuXH
sETWdal9jpnwMKroO1RYZw/7HjKTwsrng8fd6uwS4efp3pmdqiJmZ4YvjaMHa0l1ZBff2QSiDfCm
09j+ACIlgLJTT4EJbN2dD30nuRaCOj+x22k3vDrSo7YVdJ2+EE94bIurMpziKanV9KGpk/bMBjl8
zlgh7BLHVh6VTsMyUfTxTdS4yWs2McYgqEDcGDVfNhqpHIA1yMv1UPEmM1SXWwEzvdwLzFIrDJYY
kb2w81aYDOc3CNXTPnDbcE9T73wboX8hzVaSnbjlzBp5kJ2lOUIas0sueVHxu0I0PyggPBvYMpNg
vuHVoCo/23ZA+B4RtU63bOzA1FR5upk7M4IVLiFBk/ER7JF+wxYvEufKniPfy0ADy8qxKRYksaQy
2OOhoQaq3A+U5v2ZLfUr9JEJDt3QLG7enuD7LV7hWxlHMxpBy/N2KUpGHKZQB4jgINMkClx7RWiH
upvnorrHIyIfWsMhx3CaCEJLXevUxyWwAbshnJph5GFGvrBlGDefCIxaCLn2SJ58IZwXPO3mCqkp
qD7GF9yoaMJWboujvLSRPYGrIR667Aa9RZGG+MCMsnndj62xZ7zU3vZOmN1pxGdQpEdxj7fX3kJn
hTZk+q25MDoKIucDI3TPRbjkKDP99D8Ms5HeRpYVf55UlhGATnItTM3NXC/pjUjeRgZdFcm/E3h1
8qD5mfe5AWlLPKzS5YHuvnkC1FVn23EAx9Ing5MyyiznF5iq8EKzJrkMjGdOs1lXV5LFgPg0vgk6
B2YQGytKXZISwceAqC86F3Vnyd60Lwm7GTkorFVfjOZm8LzpBo539ZDouX0Nef/O0Y1mnR1rWfnE
JM+xOvVkNy0U8H5e5bCgu5UsRcr7b5BTzIlfWXRPtVqrwk6ePR9zPvMxHM+2ktnN0C3700HR1ZiM
A9OV44GTUeGgAYXFoHon+V7NJmkAKYSZKmr8SzX1xjPBNxz+vQ06nK145vASRVcTMDOrexVAE/Cx
W2+qkcOc2oZTqfX66O37ycLYM/oWapmfioo7lExqqH/f76La49DSaHiu9CHBxgNBZsIVrqj8SfJk
fVh55Z49nDrWJQhIbofRfrQwXWwqPNx6Q+wTfwm79BkZzYhfNhmNsLzwtJ8urSIYBbL83G3bnhQS
hZj7zxnUf8qlfyqXMANguPq7cumT+t2Zigdr+aF/FUuh+IOpiutSluAvENgd/7tYshaei6DuWUbn
f5ZRP5gtDswW+hCaHZJq8V/QGvyrWKIz+j//9Vn/r/grgWgFZUvZ/vbPP5stadZ+mQIIk/0ABkCm
XtRnHja936YAywLbnKJkODvguIbkds6VbXs5yqsmm8rz4KdMSuUxHSIUSL0RNKs8zcdngYHu2M5d
9FTIIJphjjn2raIuuWMF7J11RtguQ2CjXi/apQE1kDJ2JfHhH9xWyosK/CbbDHbY78IuSC825xqG
fRUDSxxmGMhW0q7FJJxLR7rCGs1FszOHQN7nuVneg1vsH2E2kz1PNnt+VdM4nlxD4bzUyis/mM0Y
XWEkGqSKBFX4WCSBfFR2h7Ikn49oFvQeE1187zVifjStQj2S9hXtOF+9uznqQN+PTnfKa2AlGmTh
ekAhsnUTl+IqJcD0uU9hO/m+bA6ElEdkGGJvvG+aur1ngpW8NjLvUWpUxIg48WDvwsQHSiKaBJW+
B1IbnS8WcrPU0A5H4BNN+4KPo4P2SE9FKTY4JDJC6Houuz5fo334lGutQJixkDyYxpCem7TM8P3W
ov2YljPPsobv8KXIM3kJiMXYwUecT0qy7l0loGg2xRAQC0GOSkCRYaT3dthmB6OI78Y8yxBI6nwz
JyRct14YHsyxgnKRlP25NKz0kljSC1aIFqYnHEj9LkdDse4I37sLlAa9aTflrd+Y4xmf/nQgpsl5
x3hHon1odU9MGQuNO9/It6Vdg2xViR0cZe32t6gczF2DxA0FVFE+GJ3pPKEr7N6c0C6+TXZrPiOV
TSEK6vIO1ZZxcVLE0sLsGLfE9QRYtAwhAQTyA0O1YWcFCyMShACJvPm8h1VibA1H6S/N2LZ3VldX
5wyZH+rsBWucceGQwUGY7WcH1a9aN8qC1WfMTskSsEjyrQv04qFskXdT4jR0DJGcV9Kshh2EuXnF
uOB9sIfgpkRhtHcdUV9clExroNMSQgwgc0ZFGi8WY9LtAJPlXLM5PBRxHRzMwSu+ZmWc3Zs10W5p
DvErF1ldrzIRGZ+DygmYi8Utk8FmBA+/wg/W34DH9Tm/kuSUgjtagVtFzWoU7Lwsab4qnekz6HMT
UV7b3+IeYGBY1c3woIx4fmsKGDoswmp9Q9xE/BwSKXkXNO4Kmk+8Hwa/vGco1D0SX2pvc+F0tOvD
nEPusCCU4jnnkZt08KkpW2nX25EaZJUGHuyILIuOdmjREcDZK5gpWC5RH7phJkssobxyjNTgNgjD
RWKD9g4k6pZhrXnrJ2Cy9/1Q12soIAExPFNzJ2MZ36nEtTde4zkfC0Dl+Yp7W7+2UeKT8xf00xMy
FCde82g0qD+s5AD2RJ76mbCDlQRPHa0HoxHDjgbEvMsinoprQ5S5vBjg8a6+VRK7CeExqpklNBEn
SUpW5CyrLwUengWdIvWtM/sLOz8Xab5BZmVcod224TbDGBVBsoKi6KQWqRMzOm17p3Uzy1Ud1PoB
eLH1qtqo7NGY26pudoVXCVPfsukINNWKE0tCynZMiWIZruNx8gKwrCbTkaeoRWHivcS+rLvHzkn6
4VBRo6cloGq7NeZ1F2RS1xt3YDv/pDIdB5/dGIxRuU78whzFi2QW1vjboBZGvjP6vsu+TDjFrHyP
Q1kpkAo83P5TB/xTHYA65x/HJod3WRMwqL7+Ojn5/pM/JifmH5g1ORNd07N/mprYTE186gYTATse
UwLE/pveRvkAVI1NFRoKqoiFLfGjErD/8JBWkOON6gWfu+n8O5XB8tz/f9sBxEBUGuhCkGhwybN6
+W2M5xqeJujcnw/5gi/D+kLutRdffyqO/lWO/Fx+8Bb/+iIh5RG7bZ//WYqTn1YQXTXQaAJwPJCH
C8vTb0E5+oO/pr/ttn//UpRVf3kpZHCclC6jKPH7JrOSnEhZzOhADynecDCiN6y+yDpZ8EQLbOMg
LWXsUf67ICWJVPn7l//Lx8kghA819C2L6ShK1F/fqV3MgVh8HQdGsM+29F9RJW/+/iWWX/HLN7a8
xDJMwxbOc9X7bTGsUOiz07Ea9JvjMzqWK6wwkOk2KHRzbr7+/Ysxwvvry7nYs6hgEWIwY1tG5z99
d07cuB7ml/bgjk5zInfdwtYVIh/KBYdxMbgvbjQ2cuXGTUfby/JQrpCwzWoFAV+qDZUT+CGblAgI
4KDe+tEPJYOGgRwjYm7iasV5m5Uru7HqhQkVrhRF5dHOpPPJzqDPDm33rXSXsY4CiX+dFh+OAbN6
ASYTYpw05E44Se5sekjR1ymL1Bkc2Biz3/UVzKEmlM8QJ+LXdFqI11KRGR5X4k6gV3j0gHWsBrbP
pCmRFdoPpUWDHUYbsqOJ4DJFsxv6eT7yQLntM2PYOVJ+Y4/0WKXuZzB4D2xJJCC8QJ5qU3+MyRvn
JTJvCzpIYm3M5k1ezzC5F+qzKq0NwNrxK2y05uhnyV09eQb8OFh0ri37LRWZd9GaUpR43ehkx87V
Nyyw8knaLXkvNRm1w1coTuGzRii/mawsu8xhEz93nlusmY6szXCIN34VI+Efo+EwIxbZZqZObmHm
rftkca0H03gjYtPLt4CqiCTj0RSHRx45vWa25bPp8GlAE9oTlkKpf67xYpo3ZW2B2yu1Ut4LagHj
NckHdVdWFr+HSC/7GYMzXD+V9gdUDVTQCnUZ36ogTk826rYCqbK1yybfyTHkEpHYGAg7xPg5lpBi
p97eDWlhXtFRg9sf4AmilbL7NzLZGuotc7LOBnze5zQB91WmlbWKFsF50uAnWI2pFR5nbILnKErU
Qz2DppKqPUfh5LyReNw9u72THxojsW4Xo+EBFQxw5dlL4eSWes/g+C3JlQAKmfbxLvMdfWC1Hz6w
Ccv2BmOP2zk2qvu+QKLU9tMtyt66WYd1Ye4QxjRvlbcYylIP85OlBW6K0O1vSGdGhzUnHmuZdodX
rKLc67AQhVb8Mevz5MiPveohPkH5aTa6Hh/qKX+BdEjfgHFy78pyuEG8kq/SZAB+hrvrwYhGa287
qXlARlAcyCVxj6Jum5uJKAtmJLGo7lhsBjZXtE1Fb0Sx+eBEzfTeGhXYdm6a80CEzg2hIvbe0WGy
8VCts3qU6HeIyvY3jdnwanG+DCtDw8CjZOsIo00ynRYs0BsTGaLughiLRhSNNxo43dqvetBakIb3
lNJoZnNprGAr0DRFPZ0BRjYGMcVIOkdineFpB7so88JrVQEjljlbDc9PyFVzXkNrnrZI5szHFH/K
wR6cjz7fK+6s+Anbgruio+PeTmdyIytSxYnYWM2u0W2iEcVSgzqaHPcMj09TPwABAwDczF/SGI0Z
dsR8QuYTD8fIiMH4GeaDnhi76io+ZAYRl1XIcmrO+bVx5DUvCnkE2vV2JPELCsIOO47z3g5Aiiq8
CNtW75o6dp6FqMN1aeWqPJb+0N73Ru28c24Hx1SOzt60QG3rpd5OUCbjNXLr+RIVOVNfJ6qnl4p9
J74PMR8tHZJZbIs3VY3tyg4DYzXCPlsXdWRv0KgyZIZ2zwNgJQcT1UMco5EppFVeWhkcC/SPuUwg
7kRWuY4DdXIh0wNtN6JNRC7ObRzlXyMdsrho2q3f2+47bKr6U9Y7wx16MCJlRMG9x5Hg3aUTbQYr
6uLoSVsdnIDyuBrn8UNFp4xMRPHKJrHm05r9aAk1jowLGJ1GsQgZTPBps/vgzJlH2DRWJquQoLkJ
8XIImku6LUsSUuO1p79IORl3CBEwsrTlOld+dhUJoT2gqYjyalTRry1Xu+vM5fQogqbYk3zI4NNJ
x2ZF7zzQMgYGonjSNprG/4xOmNnCEPK9s3vJjqxUfAwb2tozQSSPxAYW7Q9TSuqha28twj4PxIhW
N+i+xUF0Qtx5sE8OiRHHHwOxlXE67Qk84eNHwfGCPodtBDIWOu+peIbAY63ZkNakrnW5/eQ2+LRG
KV+7KXc/It1PLp7y5te2dNC8pXBSMpwml96qu10uM668yc8Obl6oVeFxkfHw/EZMAtF7oAl3Xhy1
R56P43HIHM6MRle+d9NZEnjtxi7a/s+64j9F/j8W+dZSJf7dsG/8H7dfdfq5+rXC//5jP0h05jK6
cz1kw9TtS53/07gPEjM4FVac7EB9b6kJf4QL+8u8D6U0uidEM78sR9mb0k0zIrQY2dmLJOG3ed/f
zf/Eb3WpiVJiqYqFC6qJMpxp4i9VXAPAl/inMjsTQ5NO7y4AWfJgXb9zt2ZCCB6n88iDbDqkTtVK
41jZSU3cBX1IeagwW+xJup++KCfumXqY4OH19/QpXXr+V+5S8hkZiam5ORC88T2rKi/GyX1CJDMv
OVZDb9swWQu/ZKKBwpTynY0jOQzhnYm1Fn1c1S9GwxqQfD09OaXCS+iNQ2e+Fc64WMM54gnQWRJ8
S5TrgUEcXuDziCHia5phNM4i18nZG+j5g6fE9iHr4x7FmsBdLt2OcjQra9k+twgQrW3A6KowX9PG
x2K4x58b2PD3TFmaNymym554tOYzQRlq5zf1dC/soiRNEqUDP+pNxvyxLk0//VPB/Z8b8J9uQBfh
4t/dgHd58Z5UkqEFe6u0m45f/vf/RBS7/NCPabv7B1hy8NUIHWhnERT9dPstd6YHoeW7vhorwq+3
H0Hbyz25tOU/dAkO3boQIvB4keXn/r1bTywd0k8NG5Ju7nDYhJAFbQtHxG8tthrygPgEqzm5ncE4
yS12Hes8OokueBBJmVRHQXYAKAduFm4L5fUGoEaRcbt4Nr5ebSgK2rWUYRrtjZ5h5zNw4eKGAizN
7on2BVGuUv9NEKV2Sqy4uCFi2t6ERq4o5dJUnijfeJ7AEsAWlpXnDLxI9VYmdXVL3V3PezlZ+3hk
3x3POJh3chgVrst0coIDUHZyTLtm8j4MI8FUmKiET4ORJudsWV9uHe65cg0jIkjfCYpLPvRglRBn
qiqPdzVgaO/cCTPBjwGoiuwK9q1poleSVF5nvJA56wUkUDek18FxaHm7iW6Vz/ZtytzoQPHLbHeL
DA6ACStsnCDoUIkQtwUgagjgF/JAo35cRQWfJymQE+qpZh0BGBo3PfNOio8ksszP41i047zNk1SM
Jra4VnAklNh2c7Kt8YNhO+9LpHZlgDUGRG3oUqolwdy49GxZ7c7rnNzEssYGTNQNo1HapWrOvsDD
mlrBpFzGk0CDQF9It8vkf2/nOlIXZBDG0RzpR0x44Cuc/M5qpOFcZUSuHBO8V/tY1PYTxmZCyZyW
YAhcy+MDtn+x88J6eofZQqdW9EtQ2UTkyZJGyIqEmA9ULvuqdeWxqrp+n38PMMRKTJYhjsBjQHSE
jzFuJ5e0Q8dL4jthh8SiJoXeeIwTN24nnFXmxdWhncPoQS25iYA+SZDIoyJYzcZQ3xWZ95JXMn5g
ENDej8ngPyDQHt4S1vAb8teik6oT/cD1UO2moUqvFFvRfWFXE+zm2sB61/cDix072oxW6l/CMI+u
Sa2dg048487QEeGPLWSp3eAr5xzBf9kb2RIRaQFun651E5CnucRHIoQrn8DC5+QnR0ms1wIuCo5e
qXy9riaa9FLZhHiHXSu3hEJ2x5Fwiz3OsPhKvItzE85Qr+EVifEZO1ZLK1ArZus9U/ZvFtQNRrb+
zDSd3Vu5xSA8Y/Wwxb1KZ/+oRvFMvNWmzXrXWbmO9s/WVNOI4DQu8LKqfrjr49i+sbSuDi5IGCQd
E9816e3qISm88ooFt9zjlKw/jXbyajWEcnZFEJz4puUWRYYLZ7UObuep0A8RCsRT6WpFuqYzf+id
WcplLW1/zipl3hhz6Werhqi701jocOdm9VfmKdHBEiy24a+zN4/87AmAV/8B7EzxOsE0eXXGLl0y
GYL8teGRT54Ad5hndAg+fWDKoU80KVrQm7ECX4/OqNgD2CO8NCzFadQtzUk55UQZ8LPGHVmDyPkE
z/AVC9D0HiSLpj2stVpXtI5cxTGoCRHoYkWWTbtxDWITq7Gv1xj0EcoUi2SRbmAdG+aaDdeIKiss
N7DE7avrG85dZ6iXdFZPGfr5L1qQMUHHsaxpxIg0bW0jJX72VebeSJZiZ7NzMbRkbbTx0/gIT9W/
XVKYuDV6YmCXQFihzOqz1zP4r8e5uncI+P7UjEt0rGWwe4FfU8PQj92XOHHF2iOV212NsgGpOIfx
rQsS460TbLFgl6+jXJpr2K2IbDONXiFdAgvhWH0tRqqUdmjOxNiNW4yWepMMPVTyJEoP8JfsgLnM
OJHmXAPgzT36vK6zDe44N0GM3Whjp6rFeEIWXvWQZy2haXVnAY3qtXUZ2hSReBEtjp9Ejpk+2Cxr
HqvRbYN1Ho/OEyyn4BP2GgMPftrbzhprW7hlKDLBu4gCmPmleO+Fqm5CD3EKccIW51xvOvo+tkAU
rPogofUcXdY2uAifJ8toL34c9tMq7p0RhznpeqsW5xtCtCGFImUFZxht1aVNWzQ/o6jWHdHCDc+8
R2v0piNYiHbNL0VEl9HQCNat+65x9dnoFiFTULPaqJT4Vhnul7Ru7LNFDw19HXU2GqVsC8TD4CYH
XA5FP7gNnTw/Axf3slU2f05M5sn41yuEbfqlMtUTCxpzHVgqgRFEjwoPNdmlzGr3ZjqHD42lqq3h
2ZDdXWRfh9hILgUIvR0C1GijSmVREwp3n7F/3HG/f87mMnhs7HZExl9Uz7GPvMVKVH0as5x2UkWi
uBV4ddaiLQeSXsz4YIxLypYHenOP4bN64MqVm9IMx/t0qtSXRrcGPXptFZQ9bnCNvcg98RcyWILr
sq5ELepVkQt5LyND7KCuVEcAJ6yKW1NvptZMz4aCqO+VZbXvYJVt3F53b7Zi1lkE5NsP5GJ3rfUp
a+oc+coSlz3KmCXdEqTtBoxqy7bKN1om9npydPvNYuG87a2pf8pMT6AtH9W2igPMXEEVbFjoR0/p
YLUXvEEEmoVOw19BdANDJMfaZt+DwZleBiA+E+M49jdqiRAX5fhJmW7xsUH9hKI9yL/IJYF8mmG9
c+x9TILiq8rT9ugYPO7RBjO8Efw/GDvhagJ7e2CAbx7NrHA3INhww2GQJUrNyD6HWQA0sUiMPUI9
8PxYBsm8LJwTapl0V3dZc+wpSLY9c+iD41btztdUXlghxZ58veEGwgXR7YWu8clbKKvNCV2YBt2y
dfy2/NwJQgL525+ZBVrrfkq8wzg4zToVMIvG+lAuefGsdO0dFrXPjVk/9D35bGDxMqJU5z1HtEE0
jPHBQlSx0O7SXZrPVBjwz7a5WV38Wj34Zothr9nPIw4BE4PjxkzKx4BBwimr5nhXKhIaEGQRPJgS
d0bUyqmdi3gXucWtIw3jMWz1uC+wnx7gVpHA6MgH5Fr3E8qnHZLBdDVXBjD9YkK32lsb5BzFvmU9
vukICt64cRUQ7d0zGBmcmUPYd+6MTpOoGRr+c+fa6WHOmD2FwvraAKrbsvWVK2KEmemmteBBlic8
D5z+YcTT8zmVuP1IvFqSe4yDp4fywTOIpwhhXq8G0VsMpuv+qKUKWY3EBk6qOTjJbnooUvERPNrL
9wbhP73UP/VSjuXRf/z9MOMNzfMvvdSfP/RjWWn9wWgfQACYAB+D788y7/APH0eCi1XD+x4qxfbt
h3RJ/GEuAwZaLWZsCJgYqfxYWJp/wB+nKbMAAfwpePp3Rhm/dlMw+5eODVskyxdWir+vv6zBa+B0
xAhnAwMTcV7G4s5RY30BQvVPaIG/rNp4LfblJp8FrpC/dG7IvQ1k0VZ59J0RHMYwWRempeF14hM4
N838T0DaXz0V7A0Fk6PForhEeTED/21Kg4rX9kkc5vVgTpA4Y9Y8wjL0g/DnXIdQU9iFW0cH1vPo
pfbzT9fB/Z8N6c9L2r8s+oSHft5jesm3hxnztza1MUyil1uG2LPqui8SqjCNhDUE58ma9aOO5vAa
2eY/veX/z0cs+LQWB/VyrS2Xzc/rxa4l72gMfHnEhqnvc6bDX4ZSpqCMUkVNYk7/9gvS2y+TOl5x
4Wr/vqHNTLJ/beT4zHixPONtZtuE7nwrA8f4CG/Se/v7j3XxWfzc/rNhF98Xtezy+XDJR/v1HU6t
hZ8l0sOhr3STozqJSGWYcTsPZJPi4VlPfWpdgqJ0j/6UW48NpJhrWdc+NYeXz+R++q3/2E22jZOM
o3QAmI3Gm2WB/jDZwT9cBYDF//r3IkDj3mfty+Pld6VgKUPA2rLrD+AdYvfZkLaIbtq4QJoHjBmK
YRNb4wktMXC8VYtn7pl7cHo0wkIdsM573illyHaUJLO/x05LkZl4BddSG9lAFubAuug0kclpwCUo
YfQM1kUCGZbrJhezhdW0pXEwsOGvxsmegx0CJ+tCjQARtfdNAHjGpB+tDileBES5WM1qqMSnAG3y
tGEEqYdtkDd2dqMcoe89TglvkwZDznPHHIzXrEjC6LFRaIWPdH+Lu85vJ4M1tD0nlvWVq5RI3ZVF
aJK+7dxwcB90OY1nSIYFxguRYafAIENg+HIQKJJo0CoNrb43xg6bdt4Qa60JoHrrM7t+m5XpHHFC
YecjUrp+C6Qz3JuMOSSIxwV/ps1sERsp8R4ok0peFWj55BDVb85S2RuNYT2Lrg826ZyKdxEKmyXT
FGpCaTs6DQ+cV8snK/Rj7+LOhevJAlrSW7GcLNPoamc5U6Ce0KH37x1EMA98bsq1nqmQpsc5aMLr
2Mzi3UMI8pjGSJ8aZxTObqrSLliH2qBlbodIP/55rSZoK5C8sX5Be5ZrRrpZxWbeFbxZeyK4c9+O
kM2oBaecdGo/SuUxb4yGpFuPhVa/pbJIXhMCA65BzXm6IUDLZ74zuVwnQ+m571Ub1G/wY7j5SXI7
h5MKrzX7IzaJZcqVgYHFWLvsX28UfR89O8mt95gz6hFxuc1Hyt1dv2mNUWQdV9haWOArvqQwsZxj
TwIhucb18l5HN0TFhj/o8P3zd3VH6GkfuNsk9/0NyzekqU0Zmpfv/04XRYzgJjPj3JiTg8F7fUj8
btiMsJh3JIRwAZOCh8a7A8N7aNssim4sdqH1emjHHrOtDsJH0BgW8W4dc2kGBNhkskvHArvGooc3
XT/VXmmSOxRV8GZ3RUapHFEeQ0stUss8jhYgW+YT0igpBtsuNfaT2WfjBvbeFD3WdSmYWVXsI1dl
Aob2bM/h9IYcZ/wyTEYzrEfC19L7cTLs8bXl42dZW5bDvkWrP65mkzh7IyBGpmJER/bRIPic2+fa
iZItTF8AGGU47UKHvVxCUCNyELKmg8y5iGBZxBISzrpds1cmSteTfbVOaqQfnm1MF1fkoJ4QAn5o
6dg2bJK9VTdp6460qe5xTBo23h0mrY+dm5PHmDgtZgrGm/pm8I3hQCMSo9AwCTpcmYSzBqQofyGU
xbrgEvFPOJi9C+y3MIIi4U5n5meSL1xjYiKyLiZhrZ67LyHKgXHTGj3OXi7u8OQiASYk2B1afB2+
H10deAAlRir3pUtimk7VYIH3M3LLEHgfmtHhyLZ8h4tOmUQOrKZctF8Si39YSlz9yGOOaxlSQ5Iy
Vol4Ss8KNDVF95vAxHKVU8KS2Y8DuURVDfoRs0x0BaBhXWrXqt+mNmdagm/yHTpUfM2Ex4FZ2flz
ZpjZa6ZmbixcO84xMsGHpWRkHIM6NBkWAJPf8BitELqAOkqzctPyNuKd5chAnARczvB1bmvro1SG
MR9nQLHBkUQDaF9rq2aR7ShLEZhoO86nOR6Et1Ulboawjs6jUcf3qs2SYxyEz9ATmmvRqfdJ6uX0
T60ri+Me3CqfE7tlznlRW+kprGr7Y28wmV2DVTJvwYb6T8gRcjZFw3gEjGkMG2dsrDX3pX/jRpUK
diH+mDvd27rfza59lUlQbwAxITMdJOFqLhpkH22rKwaUNVF5QYXifiosh3+/5omlXkQCJ+NTGIyp
YjpWR9VuDiqkmHac9+46b3PjjAK756OTjDpmrDUfJj+oDikM8Ds/IZwp4y0hGq9xk0x21L5VOqAW
qTsRnJ0xJWzOGvhaG4KItikcQA4Lt4gVOvd2IgwvCy6GnngsQFCUBDN4BNwXWXgWkeB4y8n8iVd4
WPQjuDpgZ9pYLiV8RVimoJ1cWAhyljbfh/5ZyO8Z6Hn3EIvDczvy1awLBiLxSvYMHVc+Mh7IOPDO
cSySMrnSThyevaImRzq2c857NcAvTAbOwUEsABWMCsEZyQqx6sFid894mMg1gj1Q7w4v74mR/Toc
WMX0nhcm7MR9n/EL9URtcEz6yBcUTR7oitWEiT+578aSvrevR/fMmBdvZCHmgW2B0X4pHca/K3hI
XBEkeYj37/bkNhWc0xIzj9osoDpGFh2goROrBsvb//lnWaVQxb5JMiqJyFiWGL7itG8KpQ6sK/R9
N1D7yoC5lsXsdTphKiNdjpwb6aK+xbrurGFoVG+jjRnuzhYDf3Uqa97rOCz06hLnj//oNnXR8rTw
kJGgDEzixcQ1Bubg+6BxXe/U5y0pkYyDpqfIqMSbl1gcrJMysjO8f43LkEjRlkeGFYOlmVEyAdX0
zu7sBC3nom89FZVBjnqfGN861YT7pB9DDbGyoMpJDT+82nrksggKdrLrJuysZwdeMJl4+LHynfKJ
AOAvSZdPtKn4xguBMH/d14Hggak4qp6i5RsF4M/XBPVJboqWr9GwGrqGzobFayI3q40U4YSIzCts
Y+wqfE6Ulk+egz/8aYDU79VQMZM4CR5Rf4QejyoMEQ48nLiZ0h2oRyO2XrKAajne67FjGm9RbhRm
hbzbdNmfRIVMN93IRIV5n72XONPAKdmJeQLrklzYywzrFNLQlv+gcgJkdSqyuUYRljSPVcDJkkO/
+6CNMD0ZHcq1oU149EyBPKBgslaT9o0dHMvvAhCPURohaKYf3rgTxI5GOg9xwJHuqLjfAR2zNmom
n14h1T5WADdIVC2sRwIXgBdThrB4YVm2snIqEoil+TcjdUkaHaroEM6VTFddQ9QNa7dxzanwrVTN
N6OY7kLtjkeuawqDvjHvwq4277D4DZsBG4DXTvKAgKTZUhtHT9rrp13GQ3SDZ27cate9cxlP32q7
Lx/4tnkul7o48eQjFxzPBEwyh8RT6W3jsLjtcxcLCB/VnTnV8UvNXgg9kO1cqkGiQ3dikwJSN/si
LBBNDfeOtB7/L3vnsR03km7dV/lfAFoRMAFgmom09E6kNMGiTMF7j6e/Oyjpv5Kqu+rWvCZd7chM
ZgKIz5yzD5VfuTPhaf2BQt45W98clgUMasFYyp3s0Dsa6fqVOGa+EHvgFt4j1Z3ioBj08JSKYERU
yQncbRZ8DjxBYi0m47ziadin1cXQmMZJAUirr7os5yItYp42iWq5Itcx5LsPcVN0t0s2pdhIKbuD
v26jdJf00xIVaCF9FOgeBguSEcTvbf86mqnPiVcfa4T5FP0w7k0wmVyJf/06f+p+eCEo7MwyaPtt
GrdfuzU/JCIvrfr6mJeKh/HguvKxYT8FIXuW1YWydevy9jj869f9U+uv/0Cs8ErRmZIQ81uXSEue
k3I618c5zdVrb8CeLbo5n/eTG/P8qopyuVcq5llMoCdV7l+/+p9U07y6NuErbnDehPad/dyFL13K
9ESq6jg5IQ3I6rXmo6efuqmLb3WDD4d/FXVLW6IrbyLQeLi/vYV/J3Z/O7FDZvDTtxW89q/fdQ7X
rwVQh2sO2/j/Ba9Z1f+qgLDefvCHAkK9Y36D0xDjFQmGzFx/UkDgN9RfrTDRxf9qM3gLiWcQYnNP
CcY/XJY/pnbOO98CQIbMnFQmXAb/LCTe/fUS05J4mCaKARZxhEwWfxfmM3aqobC55uVKMR2th4RU
hx6dtSk2xdJdwaD1d3VBlbAZPTa7GxAp6wfDzBUq5EQeu7E2LkPe+25pjGIfUT2gOV27qyoqj3Fr
DWfg1G5ANJa6qIbSeGhKctQrRs0XfeLpUPNCPYwYdzjKyDrZDBX6Wlk31abQx7zq2Afz+0ikaPDh
bPwxtA5pgweI902urRMdkS1cKWrmM6ZvjLhNeDetzc3cVQEWDqET6uWx6XDWg0zMtm6uzhASYVHC
6qa4+DIg1yeRBC9yMbbptrXK5Spso2g39SKYR4HcCLNyk3fGLkxTuV/Euh4wZEWbMjIPRumUzz4E
nB1BMVjkc3uXz+0NG3J7x9O8f8X2aO1zlzUM+yMEmwXVkyxIheaTsgGxe/5x6Ybk3qXSDAoWl8c6
M+EuAPKnH67HI8HjN+3iC3Tm2cpBluDYhv+4sUUNAB6BW0AIgsNGdJghZufdOUvcq1jSc9Fk3Pui
mHZ96B78YjjWttY95yawHqTtGP4jEZihOBikmEOIX947/YhFm2zxHVoCMPEERgf5MkRbMp8U1crw
qSABwJpnVPWlTC5qKratRZh8tbp7I4El4KxNyeZeGZuECdemYV3kh/65RwS99TITofwaGu8XK6k2
tNoOYGi2KdYwz3vTjnzU1cVyMrHDP7oQDU6d9MbAdadmj1LU2WPBIqNphnRIxgINjUfhMyiS5eG9
7XyZfqzn2r5oDPKvWTJuiS1sgqEjL8LKowOPaBexJqulHNtaljaPJJ2+9+YVvczkbqJR2XujTMSO
sWB8cOviFULlx7Tp2TpWYUuPPpU7pLXGuSG20QZ6jGjHdwKuCS1k3aiJS8Jrozu/SpEka9K0GYU5
618CoTwW0nZHVoTsnRNDMPlxsVeJrra7mI3s07rYM3xkr96lCVo/p4yK7cqGk6aKa4H1VRO4UW0f
Y6I5MMIu85b2pQHq3r4AfMdw4c5hQK09go9amgPCZXtXAdrbK9gie2JVnlBgRFfMyoq95X2K/E6c
58httk6tjEfiaIpuy0LWDtw8Se4LhFHbsgOWkGbxcqgTv33ELQvb3PWze7CTdtB16xX8jHzvpdlE
Zx2r/Zrh/CBQyN2Vs+RoMg1xSx2y7gQ2xp3svHhLbIoZxL2FoNtN1UmabbhNIm88mmZ06p3RvGAF
OwQGGsenAdHtfvBCKzBtoEMq8qfAYe2/EU6VbDsnFU9LSIxpb0g0EWOzIt6q3a0/rHJDinj5kBnW
cktWnTjLvpucjc8pnWwnI4t3qvYmEBWF2g459EaL/n7PWx0uXYwr/B+Ny5Lu9FCRAWHY2acEwTDu
XS8/jY0bsYkfYT6tfJ712jl0Xzk2aEv8MYexR2x65Zy1hRr9Tv8gvOQ0lKM6e6vLMK517oncaUAJ
W9Uu9mcyfqdcBTYjLgwZ/mei6u+ThTmgHG5zhDKAEhIJ99/4Wtjrss/b9aLt3ctk0tIctzxQ1i+I
RctyD2av3dJ71MGia8XYtbyNtJPXpiLPPfLWhw6rwJG0JWhlGfLMyRtIPBLesjOTymTBjq1DRKq9
Wkx3PxTmqw8CfeMlQA5GvL8PIeTobeH6O2BxqD1kepjt5usIiI2MlSW8dtoUQX0u5TkkBnmf5ua4
y5aaqrXP6gB1tneki7+pcvOjUt0lao701Dnze2/qyKBPVL/NF0udBpGUj74/PudgTQNG7V9VPBFw
Tr7HlkyLR7QeF67dt9e1Z54TCJE4Y6v8Cj0eBvj2NicOGQhq7G3DpvmjbQeBh8cON846VAcbKUEQ
si3dNVOfXxKS0R4Q8rBsRXFyzHE6IRT56C8MUxZ7OVZ5KS9WhRgcRGSz7718BBnPK5br+thASrkl
LuMylRxCjAtmeBjo6TNEfvt2cBwWx85DjeqfsWOTXCxNd4paXK/jaLFi7QeTxpbjJQYt/yHP5pcp
HIaju7hfqsFEQhLl8X4w++kAntfYR2XobN1i9G/A3N0K4pg3jW3rNz5d1aSVbXumvFsQmeS+VTs2
UPu5SRiHYz06ydh4BoSMKMmYv1hJjbchH7QGbW151iSQ9sNQHXn+JucYgQHZHjzlJs/Ak9RigvYA
yRyS1XLg8k/W3iQhajvbNapEN32eAHBi7vEeoa9edEzYN7UR/WEZtQvINQ/3BtEvG3Kw5Z7AMm8n
7UKcvZr2gPyLkgFgBVZMtVUwwbm0yk9MZcr+yU4ItEM37BmNXx7niTaQcKwejsD0nj6ocHWEvOpS
1IZcfYV3wwjHn/ATx0DkuckY8DiddWxMQlfAkdQgf56sYSotzDrL0oIc3MEM5+mdYTOqJ7RSpRk6
95YNPKb9QEhMuZZn4ks719+mlW5+UCPmtMk5fv92bdt/xcXfxMB/V17bpsUa9b8vxG/i5Fdd/7cf
+F5We+KdA5dUUB27jvTffLjfmWee/c6T+DzRB1sQ1d8k/z+W4ZJYeuB9FNBIdNHbo1T+IS723mkG
h6R8ZXbh6p3yP1iG/xYrChsbWTFoNUfv3Fna/b5cDCcjGuPScU70w3VImuOa3cf4hc4gQAiCX5zu
2ceEuKeCWvdymsOzB9XmAwfz/OSUbFqIy+ueBZPv54iO+m/csL83tbw7U/Dn8wZNSyn523LXh6cU
ysm3TynxKK9ObIPPQOVyWTqzHnQm+XLwa0E1QX66/a2f/AWB8vM62zL5kH8dGaARYI+tuyJMx/Yb
xfwn52oY8xhBVNucwih8ISnO2g4TcbpXmd9WKlC1415ifC2JYVmUezHbfvIk0zb5OK/l+sUdumYM
6nUhMTyPuh0JK/mhJ04x2zGNU3dwFmFTzIPrnMKp6C9lbdV7amWbfeSgl/YFz2lWC8VNbC4sgVwG
x/gRmmYBq8Z+aRhWBG4ew8FmY7HM3IypMj9g8MJcxrB9s3Ye22lm32Qw5cM9MKVyXy12OWI1stBm
Rcyg4y3jinRrJbZ4NrCFsfh0HwdEr/nWXsmiA35Ql9etPUeM3oyJOSLxJEeSgcJtBgEDAV2Prm91
p7HZYHiLtzVqdBiO8/JSpnpJYWAtvnSmlKKvXfpnEis0GkUActrgaiNPjy9AHUFVLfsJjeth9pH0
GbaJqhEjfHNPMGJ6x64ikUEaNXg5KqGCCqB1G3jx7O+mAaTHfkTRAIKBWwmVgRdBzWoaxLirHfeP
cqhIPundaTj5HsBIiEhlfz8nyBS30po6FH5Kij1yidDblGGfUU44qpaQ8aLVusCuKihMogQiaxYj
ymWJYvO1poZ9pA40jU1uq3YzOc6Lmy7eLnZUeZuV7bzvosZsCeADAWK3Pad2JGaShdK03bc9WC7S
0ozDanrsoWJz3GcigXAzjgF3qn9CP1Pcr+xDWfVVQ3peUy8NPKd3X1kZ1se1EOvOz+v+uCRtRUVp
9hED/RQmBNMdqrTtSPd6AHYnybPy5rNPeuZ7KzWHozfFHEK568Rf7UmMN8CkZ2eTlG7xFSYiCzxm
7RbtUEISDC7TJtks44rKW7ktZHzuvQc2W6zsBnyuTLPJE1bTg2xhrdWbhvQ5pNp4RQl9m0Oc0B4o
ly9linYVMkybHkxRTV+ybCwkW6q4gGJV450RV13jt6j/kzyvj3452uZN17XheR1W65QLKx1f9FLd
v0TbW72uTDuHbegPKIVd2Rj95zIc0jxo/b7Bu9lzau/IxSqNXYVVGYcCkVJ4c9xe7obRWJMHckWW
hSizhrG5EZYMu6uyLaKghcFbf7T9CY8RLlcYfizLStLjpkwc4RLGHAV9ednGU1IHDbXxKxBc6yTb
JedSn0V1WlgR3eMy0Q/DmL8f0XR5k66De20OVePDe/F5tVb/bUsM2pGYHjntGpCS1MKj3T33iUph
rSQj757GZz02FdjDpJrqDyzpWUmMIHk2vjPWYxBP3Mi7TgwzVHoxD59ESiV5lSatI679cGLUVxMn
99p2Oe1fbeSAyfSjnCkAnxOxVOaOgHqeoxmxh2gqzBXtvWUk1TabCInvDnNohvkacBLI5dUZhlbU
ZzS7gn9kLK0ZYuQLyGy6JLlO40sZzXnSwZt0ytdh6RmFL+3aXcBKVtdNJ3nHmPYrY0/AaZJqVEt9
aMD+3CxlzFKaNAxw8Z1M57sBjOGNXVXcWAll+k3r5E2xLSNVOYG3jOMJIyPmVxyscXFZoOxIeSSS
GbgxAQadSnRY47XdALohutcJh6DED/LRGKEOorZvM3+bkxkrceirRWyGePEIGm3c6QO66eo6Vgse
TZCGFVHCwj5F5gzoZuqqT53sn6x5UqfR91NHUwWnu0HlVh4Y6ODHgxdrTo70kgKMVcXkx3bScC/x
q1zF1hg2fDKAsmLq+UczG2ZFKTg4nx1ECxAELBnvqynb4YkB35KzIbm0kUZcQNyKL4mMA+tEbZmf
yNWrHfzyrbywiHM8geZe4e7AnH/MOGdIfLV84o18xMYb9jiuieSkw7o8VCYUrKXHFnMoJ2vh6Teq
tAWBsKI9jhx7j8WHhWxhdc//zmXfXGR/VzjiCaOi+O+F4+3XsuyWfHwtk1/nst9+8Iea0obWYlIo
Im7TYFoPdeaPAlLXlojogeC+1Yi6PPpRQJrv+K8UTJYfhrb/LSDRYEpqS0pHiRhJl3z/oID8tjj5
ZbHiapyvK1F6Ucyq3yvInCtmLWrBNEhnzQWDrDitnXyyrk3CRP2dzxTJwnyG5Xs/9arxN6jn2hOS
DM7dtcE0uo1zYfjMDfvcCWImZgZ5b9HAA/1zjR/hZlIwH7GYicBOcDEQBYv+FIBTR9K0XOxgVTkD
O8NCsrCjy68ZUmDZMndtGq8H7S3AOrO050UTKKmrBSvodX0KTQNApZ278a71NbYSB2HzEGUaZine
wJbEKcG4fMNdZm/oy0pZYDARbmfsvZhkDXF5TNw1+Qo6N/o8aYLmzM+8OEuVDvjnIGzGb7BN+Qbe
dC0f7tWgeZyVJnOik8svRk3rJIi2vxonCJ5SszxDgUh7U2nCJyUTYwo3SkccAhBAZ9TwiNsUOcj4
+XCd1CFASE0N9Vo+ZoADbKGBUIpzqUAUlOg1mVrBHDV9Pnlbc0in1S9ue80m7TWlVGheaUqlfRO/
QUxxyJRnnIg1W34Yp9kUu3sY46Lf0mhfla6MxG5xFRacFjJJui0d8UxB2l8Olf3SkSL0ILHiewdK
dwCrppFGLPs0d7VsB+v9nGfmHumbdyigGQNoXcPwCmQHLBJLYKWrAFE6ztjdw93y0p16W0fqxWSn
V5Q2u0p3vC306rKb7OZgs820Bxz4DBRZcWI2GT5oX9VTW1jzzdilztZnL0poGNGib6tSvTS19PoU
uWGImiEt70DF2VfY+Z+RdKkARkRGjDgr2FIvYxe9llWGUxwnNrWikv02A4Z3H+o1LlGabhDq1S6H
ExBozuPCZhAUD6IKwrd1MGGG4TH1Q2cPLiz7w5+mzzL0jX31tlCO9W6Zi5wnr943A4MvNmvuWzsJ
BijIiHZhXOrcVVxtW6aaFyA64k3hNSpAXfayFomzWfV2O9Z7bkdvvCe9+44GtuByQEeT6824TUTP
qdbbciev6yu2+P7Z9Qj5S/VWvZXzuM3fNu1jw3Xztn6f9Sa+pkjZDKiRCPjWi3q6Ic4evb1f9B6f
5CCbnb6yi4UNvxfmc7Kn4J90CS1XGyVA+k0XMH1TCSwGAr4HE23J9OAwtkVL4DRZLN9Lm2thJ5w0
uVCtcO96Lw7j59le2bEPMs2tfelrlWCukoXXH5NryEsmjWkNDTVHfTdudcA7EBxZGc4LdJAyPU3a
gr7J8VhOYIcFCTWHliD48WFMEnuCqv1WwJKyRTWbocxKP2RZ365lsI5Z6UKxcwhkWWrlr8HY0dLQ
cSVR9IGwlyjfprFM+H6MqmBbzg5E7GbItRF5osmsB5LT4kJTZBbr7RAY9Fl0XHrP/jBUxCF8JptW
ZgpJF1jjcZMPfXWmrkRtSgOS9Rb/UGF2ShFIYOqNBUK8xzIbFKjIhpkAITEtZkjTgDX570n9fzmp
LUz8uLf/+0n9yEn9ldynrz+bHr7/1I85j3ynWBShemdLyS/7fkT7Aoqrw95Sn+DWt9P7+xFtqXfK
kwDTkElreL0Wkv+Y8djvfD0TIkrJczxCV/7REW27fxpkYB5XkrwiaSlIDr8byInTQg8yOeWJQDcK
8cPohhwou9CYJsjhhWC9KdFNTJe9CZCl6PAsym6GtRKF7rEp7ISs1RBTLM5ted3B83qcM0GaVCLK
IIoUYKiptWCdqPml4DGGv4tYqlc/KuXJrAVcKd+Z0HxG9s4N3S9DWfen0eqiA11mFLDsbLYSNxCb
JFzIC+aMDcg5G+kl+Zl7J6b2z0uPYy1dqhe7brzXsu2K0wD2eC8StR86xiGiH8V2TJPoRraIVcol
YQpP2Q0nvLN5vHLjVC+xHJqDSQ94BsIDtwh1kPoUem4db+aizptNwT71qmJU8ZSlvQeddhX3w9Sa
QZmDmBikfyVSdnVeAd0FtQrCSSuDkeUOI/aoBg1LKtpD6xKtNiXoBTG/3lWEd59apg57ZUAPWsFU
3JCVdY7KLHBI6bgFiISCJ4RYL5fJ2zErqjYDuK+HlqnabmpsseXhZV/66dydhm41jqGxyrOdxcY5
78oap3GzbmPkOZiLRXXVqJiSpiGVk7ZoGh4lGr8dO3X3MgoL58BQvGBHbTn81m69q0ezu3ITg6TX
wXxUczETDTvAJpqYIYVu1t2tGbRw4JP5XmFACDDoYgVNUvfTEM6gNZePokg6NuFWehxGNs2IEMP3
o5dUe4Cf6ouXqGy5GhYzvYo4gbHu1TNhYGy1dl7BriKJPe/Yqbbdo1ukChAUbliHTCbrEMtBkPuf
vLac/gAy5u9Xvd7bNmFR7rhv7Dt7mTpWJGlNnppMn7y5Wl4N5jkInldHXIHIHy88Q0/yC8GXnPhx
vasjHW9nhhDK1sw7h0KVN5YcqysELE8xBuSeUtJujt5QZXdz1RhnaPjjjYnz7MJuEiZtdW6n7TaR
RuEeBwMcyr5l5T1u/MHOcEwO83RWTEvT0hx9jmdN77drb2tKRgibpjKL4zJ4FE6r70QwrgZRbnOT
paQFQcFE8xVhE5e0z7O5Fre000efY3ITD2Vz1SrztcobN7xsSJmML3CBPqukdQm0cg6MeqRx6pLB
Ds1DzvoyczejT3buZ0TNTbKLwmW9QfjU3XaD6RWf/RKF5qVdDkAL+uHJwVQPqXyI22HH8u3RDrt0
57eD3EV56Z+nyjWZCYUdCDNSFev7ejaKFJXbMkZs7N2sfTLzyc7mwKGC7JFJKrdCW905Xmcg2SQa
4YYHJZ97MRKCEKq0VNonGgog6Ky6toKtzHWzkD/0LMCPNe2ucxZ5V87+EH5JwwbQMxbcDU+4TSxt
A/DMUD1w5TqwFFANwM3DlpBt51HLy0RPEJBrhAsZzOXIaMap8snYQOUjpO+boD8k6Ne+IvFXC6vx
mmRM27lSBDMN1lE9itiymeZbhof2l8XmED/Q0BDZ4y4MuoLRSADO4n4OiYR2Ml4ScyVqzIIw8kcr
ovZDL5zjNxAT8V88++iu+yxEesYEh30bZKgUk3vil9UNUlyzUvh4mtjqLzLIDQIu+8gGzp3dCMBO
qW6gQc17x574jyIf003r8BlvlQyXR3xr5kULYKfdZNjRMZYX/nSAUKOuSt9uTlnic9/PThg4OIb7
rTlY7mEgXuoAbsw7VHGb3ZZmfrmCY3AJm3IqsM4au8dik6FEb8dMOT2Xm2rEYB0M5SCBEyjz7Lnt
gRqFWDtGjTy/IpXs2qiyjD1wG/Hg5nRVyqSo3WIJMUhKLstrhh7VvTe66ppecPzAiMRcoH6TS4n6
nYiqFqfpbEeHvu3XbrOuA2IEopWWz83SfOKMaq+1MwtVW4jAnmGUtzFFIx6iVYZ7zDDeE+Kg7s7G
rM7hUOYAsNzupuo9FKDGIs4j6s/Pq6mc2yWUQeeq6MSjMzwW/KqXzCXJDzm692HESV/hKDDrY+o0
84W7uuuV7ZjeJmqAYNfTkn6Mab3PTlMxbALg3BulvZl7QUfUWzEu73S07F26hASR+yndZeYfOsJb
nla36k+EUA0H2ZYodAAQgZmWdA1rZ2CxyKv4xgUKnwbtbHoXicUj3jctJnhIfjYTr/8w+7azMSUJ
BSTQx7f1ErF7XjWLOvWpx/kDAKdkY76BShHzaFztF8tqUK2OhBK+wirqrwihlF9HgHR7p18JRYXN
eFRdYz0Te13TLFZRUIMR3GN3qdHy9/l1Jqbm/cB9eEUIYXsLJ8q/RKRcEqgAFopclOTQWPF4nUGi
I7IlV8d8HT82np1cLpiPn8NqENdhKH1+SaeoBMgdQaOA3qYqLHHdzXHRbxPu/FuifucDQ4/21XNL
xgIqQ8qz9nctm3g4oYWnToXf+XdEeKwXMs2qTxPT9k09F4JlfiVO5DQ8hy2LGVmCWQC9hOrfWKwd
sTDs0YVEK1yG8L/x21wBB18YpRETqE9/5MXAGgNbxow1ZwZ+QKOIFR869O8bG3OGjwkcP9OsmFcg
h9uudCKJVljB1yyIFVIbkSkZ8dvE5KHk5qYmdYe4P9xX5uxRU9hxyqxepDwJWoaRLOpHtcTug0VW
DVJj3DlJFD92aqmTu3/r+/9Tfe8Ik9HYf6/v33/FUFH2v1T3337mxxBOvqOqZlqGrvfbqO3/V/iu
BTnKdrXxFV0xVfxPQ7g3SzN4Zh1M970v+CGONN8RcEjSFDw1mgD2sP9kCPebttkEiyxpFniHNB+2
LX7X/koQs0nlOUfPA4pSxDH4/og1zk+fyX/w9/6+jPWUJLNWIbS0IE1bvwe2hQMLE4vz+jgQpMsC
R/jexpvD6qOOorktFKuQnK1hG5AoUv+NCVZ/X7/uYnlx9rAeafccQnzYvwqMcYCSVIe94BjZpL3u
3bbDrjfj+CWtJ7tPGfK9Rn5Rk3xfJlbAeZF8nY0eDo9qlRXkrQTGg+3l0I/ktlsYCrFn8KDtvLTE
zpIjXOmXtt51UUSYVueG9wWw0eCvP8D/+EcgrQXkRdQYF5L+hH9aKIvWrjEzrP6xWVkqzDaru8Io
7FPiTstTwwxiG8rMtXYGxgBUT3P9YWIFTpsQLby/xMeOWprzLQ5HnmLjmhxY4a77kd7oNPtjhgth
ko9FMvT7pVwJ+jWKMjn89d9AK/un74GsdEQDngf37Pe8144o32FxJx/OH0acluEh7tV2ObhV+sdf
v5KWjP8yV+YbByhOSj09ME793z4sB2IIilheaUT+yfik4ctTXnNue6u5Ew7Kw79+vd9uIltf3sRB
0o5ziWOe11fgT1+OKbEygr3h9aKkveOJQvUxsHP861f5D5+fDqpFYu0xDrDs3xz6PqEpEHUM79ia
U3Lw+NRqAjaPWfd3PmzzP9yujkkOARFjPBf+9FBII2n6GJu8o7lCYV3dDn6szzWzaKfrUlgsOWXM
HBn2V3a/jBjU6pyT1k5leE+vsV4UjtPctQCm8WCO0B6x5VETj/CkjpFWiKA8Ww4J1+bTGLFWgv0u
bErWFNMiMG9eBJEr8EQPEkhnqu55Umty/OtP8xvR4JerhBUHdgvm0ZoL7zvajvHTt6Y3lEO8tvNx
AiazKTTtlKlFdzI0AbXKYKEqoKhz3kJH1ZxULt70iBsYudwbRVXzVBFEg1ZlAhc02GefJfaIa8df
7I+uZrHieWFEOpkP0i8azuwpl9sWytijKTJ/H7PhRV8bz09xVDIn0LxXuHUyHaOPPM6yo+phwkYD
Qeyj5sRyusTHAh7vzqJaPhpUHyB7IMvGOOoPnVV5j5hS0lNqYMcqiRrpN0yhP8ccPAxmsugE/Bfa
bg4ldzOukGwZBpMwHcLdoZW3t8qucXUPCvhtLwGzZWD03vegcXPNyC01LZcacPmyQJ1DNQdLF/G3
dXBCG8BuqkD6rFnNdFnzdx2kkI/10BXPiL6zP8jaIQI2Ez4zIr+NAUmRgm2xO4/nFxfdSeBq0i8U
g/yULtB/SQdTN0oTgXsv0YDQIpluoGU3nxCqOa8CiLCB43MbgxU2NF/YIKcDrkyC2sRtz0VBzBjq
/YYBh3+aR6O8JomDdIGZGSoeNyjGBtpSNjeX+vMMqjytt8zSWB5p+rGEyO3ErGvsORYnsPPFpR1C
SzbewMkSBcW1xF+KR0mTlQXnyzbVtGU2t96Jitl6bYGo3UIo7spTLwbqPbezHjN7D/eQK0JTnIfG
sl4rTXbOYtMIrHpGiliZZftUopXfVgTT8tWwhwaMER0nUNFxbN2ZIaR2nm3jqc+rZUMYcO/pvJsv
VIBF0CpZ3y1tfpWE5CkguqFdjfIhGDSnmhIZhqnAFGhi2xSRbW9Sf44eyjS6CiP1MdbE61izr0MJ
BTtt1TPC1lezKMtgwoO7NTQzu3dCD8NuKy/deZiAIsLWrsYVyrawkA2njbFhmhYyhYPGjTUbi2/x
Riaq5gsDaOQhg0S3XTTJ29BM71rTvZE14rt+Q363b/hvDiM34BhCshx5Cjz4lCTBEMEMb7vOuHDW
qrrsNVG8JR/uNZ06weK/c1HhvMHHhZnWNyv7Dh5TnYROvkj7FLO4OUrNLncrbhdlUO1niOVNRN07
bJwxiuIYtXIfh5qMUH5uRzt6SdEpf1Fut7xYYzudC88bcQz6GEXQql/CWkKIQGu+xeM4ngbJ/WUs
GSSzfFkiC22z28lTmfju2gSyUcWuEJjJZ2Odn+xRlHumy/FJZPCi7LyCNL0g3/ItjG9SNeVlAhMF
0S+bDLwYoDPLAaExU6TmjHItC1Q1LAdDMZJqOpHBNB+XP8a+naprKLd5EGp12zqiU2jxcQc1mKwg
iTg55IpeyRRDvRPjZO74i9uzq3pzNwFOIDtPLBfEIHbPqz/ZNyY36vUCBx9vZtiTMilAVX1FqzYF
fi7W44Iq6XPszhERi4n7/k3lUjLrfTQE9UVe4YIllZLqZKTkqyrUW8jcUdyw8WnIvmY1TC6Nyu7z
yG5esJNmQSbWCY8qdaHh1BCwM9gJ7OuyfQ0K7n3Vd/mpSTC/r0Ys0DTjWExb/khw6GR+5hXSH4IR
j8ti1ddWvIZnt9NG+MkCx4l9CWNkpbviduQvx1Zzo90jgTNY5q7pSQXDpRrdrG6NqoYATH7G9HMk
OUpptTCm9ykbfEGYEb7SkHEhgxnAjdG2z1JnZ/mxcyN5MGzXEpN8jQ/2KFKVb313CM/UKs62DhVR
7BgxzyMgHOwr8fIHNfD4PhlbnuuV2ZxT9v6gJRzbPEhRNAeomM4FUQ/G/cILxG/WbrKMXYACzhI7
HyfUwWAbNMxAuGQAoMUY7luNOmg19EB4DsJl1Ozu2FSHLjXXCTOJsC6cWQDD46EgWa5ewxiDqKDZ
CsAg1HbMU0Qlmr5QlcyBQw3T7Ptk42RYYRnQ3LZh6Y/o2qLx0L7RHPj43exzC+QtvmTGDvEhXRx8
rnOJzq8v8AO3FmaIS59Jcs2TdQG7APDUjq/nyZyL9fR2vP9r6fsb6QhrGr0N+u8N6/F1ek2Sn/vV
7z/yvV+VDtpi4WK+Y9HifGtKv2+kaFLfAeCypY3UweH/gp7k+0bKRDSC4Jh2EnyUzcoKC973flUS
tSx8x0NOAmGE/+UfmfmcX2tT3UFCEkfIgZqENoKb5teqTSg/X1N0EA9dV9fDpl4L3HNgazF7rTnQ
ltqOgJ5i8v9cu5n5GMeZcY+AAemSbSz1Nk/g9+FlUiVpJLRp3MPb3jfqncN89kMnBL9HGZGpUzCq
5JZ80jrbGDXgiwq26X6AoLWrJVwFvD/zbeyXPKsI/TxU5oJvKKXA9ZkaMmU2hq8l4a8cvDaPUQPu
0M0MSgVIStdPLLg0XZe7P9F2Zx4z3EgUyy2Bx3sX3NHZWYz6E2KM9JVczuWW/Y8MTC9dPiCMg41e
R5mLdnjtv45tJEE65lpuJuRdFKs72RuE3OKTM58Gpl/Z3/Sib+3M/xbOb1+B0pIiEE006miBfv0K
ClZKKWRN9bC2lq95GhSQ5swA269werEva3p3k5iFf1u5tXlZTiZ/Wq28ytkmmRgPa5wuO9d1qpPP
TutqpVpB5GhXX8CfG88lmsb7mNJm5yRpejU4vYw3HmqH93keeocobmv2dlZ143ntE+RFshPq6dKN
JpOtnXlwY/9L2qjm0083yX+YYOjsrZ96Sv5oW7j6AqavFDanwG89ZY2zkn1DXT6AbAg/kN8x30ZV
JV9QxnNSISs+DanVnlhr9NjXygKUktGv+w7Z5NU8zOJTnUk+BtaZ801U2hlLEQvT0cK/YzVvfkVu
KS8i6Dg38aDkJcjj+dbxwveRPZsHP0ny91nJOaqyXByTciKMwyBLKhstFYD2JNVaUPQi5xbjhVit
L6UaLtk+ymM/hM4RnSLTHRunWTIv2W52OPfRIsV7J/mQ1356tu1q+gxHmTF6b02f/4e9M1uO28i2
6K/cH4ADiRmvhZqLpFgURYl+QVCihHkeE19/V0J2tMXWlaLvc4cjbIctsgpAIodz9l4bOLEJEQwa
R9uLcUOi9BjUa0r0ND/wUmZ3LrFavEcZ50/zlTZe2m4U1LXbZoTPXjyLMzYCTAihSdI1ygvnH/Sl
NfDTUpVwyxKqW8lT4uiUpLdFbDY3EiMOW86y/uqh2QSQza4TA6TtN8eZhZi9M0FQ/lwnl5xd6i1Y
2fneK8V4a2fIv+gDDCC9mnhJj7KNU5UvHhkPWtLP77pecEONJNoDflzwmat3U8uWK7Dx7qMVd81n
H7DIjWW1Phaxeb779dh5M2fZuu7hVqV1aFIm4Fn6qsn+j5OmEY0hyS+u9kBraLn2PpHemugID5/B
BrYuBwTLV2MHQfaXyfCWoOs7FP7WJOPXFMbUXU3T8UzGVfPRbax6m6N6O6DmRK5igS5FHfShIIoq
yEb0rqp7UB4Ae4ibCvgu7axooR0WzTsJ0Odh1lv8DvT1ferLmry1UFgHTFdyP9KkUBMq4eCtXSN5
tnvNgLMByhRPwTjfEfq7XNdhW2NPDpLEkbdtYwsMCFX4rVLJ655W4PpIRfexBF94lwBrTTdFDbhg
a5pl8rnUs0NTtWDOB3pz8YaSkHOwSFFwdxki2Hee3lRy9+vbvxaW/jVfqdtvsu64ZJeD2seG/uag
D+mnI5+yDR+ISiTzqqdZh7640d4DkOUKBO1FmMud9pjKBF25Pdd+fTu3HE4Pnp6wvJi8g8PGyAlx
97KxfslGPAmcHaaahEhEA8+tJbkYoHKCvemg7f/zC8AZxNeiaGa6eHp/HD8liupWxJH7kDskLs+p
mO/Y7ka0vUNFRC6ZZ0LVb0S6yRRTxsSSOl5Zv+ihbl/E5ITfePdMJmZZvYAPFzewobNzbNRDuG9y
L3zMXcVticsI9Pqvv/u6Hr+5+Zar5J2GQRKB9fa7T0Wb4HuY7IcKzyBNqK4LvzGaEVq0XZs/iSVZ
bpEnzO9ydywPfaFU5UZZOuClkvEM6RlDq2+0p9ye2lPlNhp5Y4V/4GzSk2rWDOW7xeuSG9p78/2E
ug9VSjd130aWCR5RYn3uQgwcGNq9Mcgont4POMRLdsNuG9SpvdAqB8PdD0P4kXgoIms9zTt3SWPs
UHc4e2TtRAnk8fxM6u9yaKcxPMEja3dL6ZZe0BvG/FVEHfOVUVj04LraEDsQNv6ePPnPApRGF5sl
Ppusrk+5NYbPpcurzp5gvl9fPQR90WsbavG4czL+41BmHGHm1njIjU4O2yI1x8A3mvhVrzuUAXoc
PjPyxq9WXqgZRN2a1A3hgCN/tHSEpLS5mPnqpNU30iiyR702Fgh2jZN8cov0i1kV1Qk5wXzKJoN0
8tYY8c3kxk08Tx0ekny+SwVxDr8ZCGwSf1hBeQ1R3rBnQH5or9vBN9sG5upioLXYYBIDJhdInRds
s87N+QRURoZYCwCOcAHxEkd7tmL1i2P0y3URzEm7qOjot8LBx4ycnzFwddNGwhomO1lLkwKnTbnv
m0y9rsLVPytK1Aem//6zMVnj1yFxLW3rwyhDIRFD5jqUbMdux7InackFwryZrdLMN2jyw3yfixB5
oL8AFPAi8M1yqd3TbBUf8D4jlXVjxNk4MqiiN452NXmxoLsN+vDa2CwrjK9421ZNdZzF0h0s3toj
rnO15VTPFUdm/7GbsyP5qaPczkaCI8eUHwUQvS1VPJMWn4wJ/0p5IfwI8SH2nI76HE7NLzRxKPSM
Y3auRIq1xM9xKzsmMX9LY8TVLfUUyw9qAt6eWAeSp05Lc/xM9YRbukqK9GPnWT48p6xxInCCrk7p
xmQ22HRxHb9qhEs+aOOkNjggWM66R26A1hUOYCNlrCYutt/1tFt1LjdjyiN0nhvVTfhfiJcbeA1k
TChG4DmdZW2hTZWPUdR3UOMsVp1FpObn2AwTgv+EU2cXrQc53WA7uEZ9UpG0i1Prc0HVgBM1PdGt
ZGbXA61cxE1kT9lZMhDoo09UQzVLxlVgC9P8JKoloVuqD8s1BcQ3AMpL54eWveWR1rqPQLZblm8k
jnsnb1g0ePZFBvvKCTm+6+0y7axx9AOvcxJUEW3obsgmZBQmDbvMzRy12963QSXZ6KW3ibnk38A1
PPRVA5TTZttKMTOj2ZxPpP+6bhHfG4U7BSwGPnfGl8t1nVH/e7L9zckWP5+aUv7vk+3HF6Jwy6iv
yn+ebv/6sb9Pt8L5Axa0Tb2GEFtbNU//1luyUf/DNaHEYGblUPnXwdZSlBoDKhLdJId9vzrz/t2I
tf+wLQYYTlv8bepU/J80Yn/s7nCOxXKBIwMrL8JOg6bvj2v8Ui3NgATdYVOaF0tQJvNwJc2mdzbz
1HR//uPG/OQ08+YQrT4M8y5eYN23sMbabxpWkT0r80JvXWPOxM+lVRkY3Ef/KUt6jnHsQurniIP+
iz+m7fH/8dGmzqYMrhQFN9W7+8deONEyMfeVsK5INPlon/iV3Sgn9BEu5x5y7WaUVJ3eQtLrQrWa
/frjf2wNqtvsGhCKdA/LJg/u7ccbZhKV1B/Na06sQxJ42tg3gd4PSw1sQX3cTI33N407Q61s/9oD
/fWhDBVLbeEQ87653WWNyzCC2X+Femg8lqiVTkbhgIeloOI/rYRHK8E+Rz10aLtD3A/9q1NTQszJ
izCDhtLqocbIMR878hfC3bJAR3Q8g4CO0B51cRnrkPpAslSwwjpUmvF2zkugjb++d2+OwOu9c5Ao
U3yxOc28bUB6kwfFBgjBle4HY2Wg5jDnQzbvPdA1jySlVZdZYUl//alUjv7t5uHj9qmH8mLwzx8H
jKPpzOZ2K64pNuZHjhWIhdwy/qanc3Nd+eC2VYs7ohvwy67UuF9//r+/mDCUqDq5qAMZN2/fFRx7
ZdZks7h+xxSrF4YEYE7/YyN+c1AUPxkopqCTTCI2H0hY+4/XGkq3L3V9EFeLjv0DHRJgjARQ0MgI
TbN7nTPLehl1R72dOmzN2p14WTQ0T/dgbLTfPO6fXbiJvpwqoIsO/e2oNSyt8huOENeBMnETWCQh
VTcGmu8R02/2u+72z14SpXXhveQv11Zgsn9ODKJOieMzRwOtFrKpUsYQZ1HHwf9T5O2CtJ0TyApg
nE3CKKcKKO7ghcxRIFOhTRsBGOSiOZBto8bGdZ6BFrvp6dXsVl43FQwK5gR78ZbZZKJNZx97RP6b
k9oKq3vzprsGz48+vQ1rwXvTo0/zKBw86YtriJ672S8u4NB13CBarp/bttCC3MORS5iRT/8Vjihh
FOwjOkmZo16J3klm0ZZdpgVOqYC2+7rSuX89pn8yC6rER2paVLUstuY/3muN4+xI9ou42ovLDVlv
s1CIPUG69yO409+NbLWC/vAWY8lhVLPmonPCFPD2E4s+MlIicLvrBO/1YveF/RL6s/qbSTtyUCFA
relQ8AmTEOYgnpqYwyLC7fcJfvF6A7KsfzVhl9zjx0kOusZLkJiWdwPnoLqst6hj1XBw0Shk7ehW
lzUpgY2cdSKMmwgFOVSXX99GruDtZXElPGeaRxYexn9zMC5e5rtNIqMrjB5a27Vc2m3qauk7NNay
P5YjuPEgdce03xo2UF50pwSI7f0YCe8m53frgaTcEBgpNCE6fe5+JOy5P6KuILekFJE0SVG2w2Wr
m0RBbfR40j7UWhH1W92tKvABET0gykccSbaARHgzUpDfO5YAh2CnVKUTeXV5HVD8XryuSG9oA1Z3
Y0r/aOsRFkPBx8hJi5FuhqFf5l90bB7bnH1AvDEINqv5fmP8Ku1KOiDO4nJLRQ3XERX/ArO/mdb3
YDVQLM8xqU4bAm8Av7rYmTfAbLX6aShzIOFm6Lrvfb8hIbhJIzbfHDobSMp21JK24PiSontveJ8b
LYdhXxZdnx0XdJvGphkGqz0Z4GC1Uwhx48aIBrxZ9RieaQX47+U0iiFwCb1rr9pkCrradl/aQdMZ
2EIghdb1vRsVeRtQK4vDrZeCf4/igWU3Y4y4cuBY41REPTRwnqMdWwN/54oeTT66ePulo8KWBKXH
bMMWkIl4VAD3LpH8mHQ7kL6hiQzMIwcIDS+GM/cGEkY2sDKLWHg1rcCBttwZIVIqYfhVzQ3KBU9A
EayKONvUyeydEC7Ed8QE9F/QQjgV0txYJzQKj7VvFtFda1iQH3xK+k2FrkvXl0+wxpKzMZKDR13a
+Cz7irMQB5YDNZhwbyxm9Sc6V/sTgmobqjNHOwbK/DUawrTfcLout/rA40FA0eNti2obLp9LHaCI
1kZ+WM6zh7yAaEKv6l+thohjosWj+lGziWO+jKXXZda5LHMC7t2Rw7LPAMhl5W4LOIA0AXppobrJ
NvgFQ05eG0GL3a6DzEo0yvmJ1KSDVT4Tfv2J0odj8nWztFRkZll4e/JA2PwsuAWrLONOlzRjLnqE
KorZXrNeGm9C6wYciRpPAYHuA7x1npgMexYFWr8g4V2Fq/Y5GR4SyagkT1GwmFolQsQAmSAcGpwX
pCrQDSclLq20QNdbD47XxPAqo45HT6nvmUCp6Dq4HiFNiyQiILQnoB6Jzn4Vhj6zUUG8wRpQMiH7
eu3Am5/Q0BBMZjEPcVj3d0ULYx7CRUxQWlGY/HrZ2Hw5ThwkSiA5ehocmLUZ5dlLVtKzanRb/aEq
92/6XrWFmM5CMqMsH9KEUN0dMmeVNgBNvbgzdJ3/QPMVbaNnc3Nag5Uawr/Jn2gpad3h/mCKoafm
3URrroFbzQ+G7bCof++zqzmSPZx3EyKtuLhp0x7DyuteG1/dSuWNeOy6QUEh1LcthgFvAv1i5IRs
Owl7txN5DwWBf81yx2rflUXWHqOIdI1h4YmMFjtDaSAwHPEt7qAJyIch4bhh5qnxiIqfRlpPAv12
hdpLg3svUBtB6eH9TWkyj91rUjEYUvVvSAaBrkVkc6GcGAmvUClzBLN2r7XCdDd+1DwTkMbud6Z2
+7BuFBZivuV5xduuSuq0y3m0KkQHnXz6SiAvoMAEMdwJ045+h2tCC5wqRFre5ll1wzDi2Rnq25ZV
w8LTgSRfky/0VGcTXgHo2Nkiq5/DIWc1l5lBYkgIrPPFweEOVbpyiFKD5cs3H/mZUUkh5HzTaC1o
8HWDM6itSrak/ev3w88Ku5Wpr9DatrTA6mhZA8EfIy3OE/y6+MNtC6gLarwDyw5fkCYc+nBPK6cU
nKkIP+dazIeX6yskkIbN+3Fu1TaIlaffttPVsyZiNPyOZ1ST0AeOrXv1I8ECXFo2c1uljirQVhCN
SMHGAG3vyeFJ35Wd6Z64nOpijpoD0W8A0wdAjG87Dkl7nCZW3F4NT7vMxZ0eEc+OoEJB3NOR7apF
K3O4rSdC8I4FNT92aU7JqEWQ55k7BKR8GaAlkCusjHvWC89/msfEfUwzRGu7nmzZw3dkPb0Q+4VA
Qu7pXBdc/zoJZLmJ0zgpuSs5HpYbR9LBbXzesNpRH19MJIyk6q3Pe1E/p4KKkq9A82z3myO8Jp4q
UBFvm7OQcx8mtqBrqAmu5/l+lpHz0no976uOlx7A4EL+SUQEwE3bdnyTdSRaFOq7y5QwBdiCPfpO
tKDm2NM2UXfvQ0iZTl6lHlDaWExNRhU2x6LF5JD0y+xD71m0brc4PZsiwyPmcWNgOHpPDIj9Yioi
p6F5nAH8lGOIteYymQoVTS1SjBvmeR99WuLXz05U86I3gvr4eoWsROyRO4cZqK2QxqwH3oWoheeF
BOFHgmaNx4SpW99MHGkfEaqJxwq3qbnr1S5tASsAkFptzNdlUy46I6rONfNkejHXvti1f1MaiOnA
xFCrVJkD611DJzL7aLkEYBhUkbz0DleRJaH1Ug8972sZo5nNM3qDOuwr0jTNxaTVmws4gLgoXhti
5JIAEhmzY9y1oIVihjwWtIyMmDhRAVXT6DaQjWxagbY/5PbD3JJ/G5SYy1QwjG6/oDxhZuFP+0+l
8lvl+WARE1Np1Q7765Sfi9Hhp5GGGs175EkTQ4TITWClanFJ0nXumw0IvlVEzgUYojFSR3Kr57yC
yK66rDfg+1ykDu5jajAvqIm1jVxWnHXshtHMsjb34HJnN5GfEZmH13V8WqR3HlIKAYexbKzs1h08
hoinD+2RJJPxHEcSI8r3AUForvetBnk5BoVKXNAof+5yZUhDsCQe11HhzHRkN5kRErJAis1BNCVJ
YraqNmSdIvYQ5igIgLaRMAc04rTAbQyKEC2W+oXQPS5ImwpGH2ygPGgturIHyUao3TLfizv890Qv
qckBxWRFSGce8Wa5YcMK4xqmua9qBg1Yc2Z7MxHvUOMuV07qDGodvsYQ9BOT9joDWllPWmUVutzs
PgT+QIJfyl0y3YnXRi1AQH0jU060onsmhSpqR/pXmkcgRolAf2HA9bxmZiP5XAQW88P3bB/UG/6T
r8IxIjviugc5eoxug0zsbWq1YEFIeKqX9yMAnpmG+VjG74QyxJ6IbRd37Rq4Yns9nxAlFaNdF+HS
Pvb2wCYk0jL/aTXqlZgguV7Xn+BKGO77wZuLd7ivvsRaSHoHASVHaEQ4lBXcfMqi9FtkYth1Ddy/
JkGLNDIqOhDmzPKId4oVSSbTEvSUPH12KNJ5ylLJfU5qHmhlT8tMIndq7vUSshHmsqoHBDUXJ2xX
6a1pdUIErJrFiZP9fCwFftsAhEN5G1bImv05Z7/gGDOTIZtMRZYyem83z12vnxs1+Z/TMKIQieSM
PRVlbk4wIC9PWmVQhaHKBg0+hwH4PkoNHk9b1Py98QU3ybRps1EBnDaeOcGDJkUVlOXIHqdQW7om
9uYHkMHs8OZGCwaCcC/rQRlpAzfG9HlV/bhBJKyTpHAfLi7FJqNif2CBuwupyKvfF2KUe17spMq+
ViuWP/Nr4qzUGi5w5T2FXsgIWg+GkR6V9TlH5KvixJnTKmDgIYG7swoWqcgSoMtymmpf3EWz7RNW
0XevxiIJVDIzdDUMJzASjsH62UKBOg5FxGy1qBi8kUCAYJ03/TRjcvRZMKGEl7wTudpv1qHv3RQt
YCf0mJSvJsiiz1k+TyBamPfahleoJzflkIRadibqY+9EamZeFqK2A8528dGwyfa1RkfvLnY98Mb1
ypWM6MG/gQmmdhgNNRKNlbnISo8gN3fR3RMHtrk/dpxvNvhW2wO6yWGfo17yOKv0SKizRTwSR0DJ
zvaZlajzcEvclCi1TRganCQKh4XFGaXzGFOx3i4NJp1a5aG1S6Smg3XLbOvFN1JPgMn4+OX2aKWh
oDqyN/Z8cvyIH3j+QNj2chNbMvlQg4zeAj7zmZ057Sx7FkSI1a5T6PAyrFq7J02imgPy/kpvZ7bm
fDQiW/sy1Kb9msI9/pqzq0RpMHdPkzGRAce+yriQIqTfCDZlh5ziyieICQ65Y/hlsUw3gKV3kNBQ
VJlzcpe4ZO5FqZN8LOo+eu+wx5+DocCXnHW2fpCeLe98sw4/0BrLvlSN5DfZJSIAdsp0ku6XUuPE
muvRBHi11xE3tP74V2zffzs8v+vw0FigwPKLDs/Xrv+fp6SNkjfcK+II1E/+1eRxXRxyjqMQqAL4
50rf/Jt7ZcDaIOyNrsfaazGoU/3d6dH/cKhOYeMhefTHFFHT/QO/HekUuJd0TFiO/590eogr/aFq
hHbMVAgtJJTIIphd30ZeRNKacnT38akr3OFSeSVbmdKou4tJjtAWnzUb32wwxQNYKnrcEY7QZE62
uS6mYxaTAkSq9uDu295v31NL0NCM52wboR4cYuQEGzMZ/OpSzXazRxvUY2zPYvtEO8Vt90M6hJhs
NWtCr+fZ4AetzHa2o4/2266Lmc0vB3svAy/TyqjFU+pFH0TZAdsfbWDmvpN+gkT0hH4phNAfdvLD
0o+Uaqdc7pNR07c9fMArPVpxplWH0XguO8Xn13Lk6FrYPNgABW74EVFvW90dD3WlXZOwTrttPKfT
sTWb6naZZLmZO1P/uLTteElNXT5iwSAbsO1osPod0jF/UVcO3bzb0U1JtgnVl73jQsXbxJMs3kex
DU/fnKFR0drdunojLqxPHypsxsp2Pt56lsT4lveB1gBdimAM0itOrP59VqfufUir/xpapj4zzXAG
3ldy4IpzT1tI4gn9jeeO4DGY1jeObPIt3xm3cddbgVXhzTU0vMPhbH4csqw+UpakGgAYSQzxO2jl
GHths1r51sVDElj2ZBG0Fy0WvgZ2NWh6nJ4O9dJvwqI/AmLoP1gdWnvqRYvYaaNBtEEqTbKGutLm
edjDDXHbxz7Vn5PUsLcD17JDsP8UljjXwVJ+kMQ1BD6iiz/BpsmzgCRP+IUX422Su0j0NsyhKHro
UEFAKHBBjntp0dzlJQBv7nIRu5u6qBz8SJ1zn5laCEbKHZ/DNjSuBGKkOzty5huEEl97w4xgtsvF
2YVNwpxJ9N95Zl1pU8cMYAnPN7jFqGcIBw5aqYVXYfafYJeUAZjS7BTTg48uRFPk43XmyNK8gFbp
/sRDPnxL0pFGTFHbF+VSfZ85VroFGjnc2KTVO0E/FtyyqS7a28HQ/2S1He602tB2xqR/Je8UW9ZU
kYJhl81pTK1hkycg22Xuim5btNJ79igNPi4aAYIpyUI7p8EjBhNhGIqjbg12CnuiKnN84dP0Zwyp
Qd+SXZ5g/tQa8hGytAUxx1Pe2S6QEo6fo34dq4WEBD3Wb+qGSnIwCxlex9q4n2zxvHT+s94SrkqV
ede6egHE1Emo1liYUdrD2DFi9MhwPuK7eYzC+qvO8QAWJXyEXUsXiR0l+6p3cQ5Rs/TRSqWxYxwj
5pwHfgMUXrOLwe4kFxxw02nG1M6+mSAhFr2om4zbzu+W6OCFcxvhb6ifi0SrcQ/0EpiD3u1TbQjv
x6GsNm2TQf8azXHbKZrEoPsHwBbEZ0Evaa4GNNriOISiQEcxyPQCFSvNdklX4xyDbmrfdiDod65Z
xSdOvGLX1P20cVzyzwXC4I9WW0h70y+XUne1I4KR+JB5LO8hCY57O2R76+ty2pdWSukLDtyn2TYl
0qhmuniJS1WvLzaqBcpmp7OyTdam9pWidLarnWzcAJwrAmJYMdg0BQaLzFy21TAAM7JIYRtFEd1O
oz1xB1IFvidx8WT3Xns76732NEXbeMgvoDijLeGmNcVC4st3eP2LfVpfHDl/gu0BWpgN9GlewmVn
86cuua1XtyI3oeDaljaTCVg1BqVxMh/cU0a9j5mqba6m35qPmFgRnpDYsI1tEU+BrBcJkSWsyHrI
s+x5YeuDY8KdLrYlVD7t+CfWuJTd/oCCisZnu6eaJzbzMt7lSyS/UUWBsE8Bfk94DDhAN6kHkKzd
Fyt0mq2DRBomjKM4poY+nMICMVNF/sdNkg9/srCAyIDCfyyXZuItDaGKbvp6mnARFkn/xShZbXZI
/robqwj9/RiJ9xGtkaOpFfqFymgdtKWXHnJXK1ByUSirOW2BovRACpJUJyjmHo221E+6RPge+ll8
cpDD7VQD+OL0WIRYsb19V+sG+FLhX+bSTSjU5Q+hs8jA7SL3wGYdMmnYJt8Gak8VpXjPQmfK3DuJ
MadsbjSUe0TBmTDKmq2u8DSiCrRqNmRg84rexnXEdlCHCZTlpLpy8vW3Nmk/Z+zCIaDZ5jIXRUOy
B0GzdtXOQVTUE+2BvL6hVsEOfbDiU7uAGPL74hTZLdVSqIlDNn0uCiJMdCpmO7hvHyrRxif019Fx
mHJzW4Te3YhPFmOlST4dQTXeMNrXyUqKfat1d5FMHwa9065TnN7P3NdzOIM0avX8LnKLZT87mc/S
mEQ2Vqqxc4ij6dot0aVRubFHIi9aKhwfrIx63DRwXx8a2HMOGOiegpvsSC/fGayc6BVX3Bw1HQla
yJoUiM6hz6Hv4tDnMFwkuq99mlZ8XeJSAN8mNlQ7zsKKcDdnIieAxe2FkMdGRO+zDI03/LuFrQwp
bRbtDMpd+FOFuTFSKm2wM9riq1yZ0Si1mndGZWgxOOx2+WjWw/yxqPT5TOCbuAwNBOpGkmocjIU7
w+KQFD5wiU1M/XnJPRhj+NWKZC0KZkwv05wXqTjXKHfSM3SBwdzYioPtLUNyLvSiQ32Mb4mj+V6u
3Gxj0A5dD0izk16zn7xG4GpUqO2iZHrNqHkBxJFIG+CBRE+WDOutS8znpq0pmmz8wrSOStY6bvXF
HjCzDmLasLrhraow6l/aeijiXW+0gFBoow1431i59D3owpZijoxhOHXuQNme1PEzMd3AzJCxjghV
Yzlcckwr2JAViZxz2ZDRKrD8d4KAoj6o+qVJ9plNxbnyfNqNhP5AnlSIcxJjYrEFWJhevbhtHige
TxCfHZkEFfkChy4JOcGisjguK0EdVcMITV22bkdRAsh67vv+NuwArxcrgz1XOPYFxvseUNvB7AFX
Em6kwO0eIOBNQ+0OeCZc9yhRiHeNXK2dOWvFnSXVIZYdUJMHBW6hE/RQ/SNq9DSIajiUUCYVSL5e
ofJd1usE3vb9JybvZWdyky6VLz7DhSLPwuWIueGJAkHOM11y0myJt5lIypObdrCNoAdFWgeWExfv
yqbzcPllMVnPdnxb21O99xUhf1KsfGfF5qO+sa/dCtPvqE0fLIWSAkhtnr0Vu08WunyFBU9OCnvu
D3DR3UuIoYPWrRzdm05na7YNIxH5t4Vum4Eh3U+9Qh9LBUF2InDIuQIjG7Otn1paqG3QpanzbNYW
rWACplv4By7zALFHtzke4a+GFiq5YyJemE+TczJpghKC5XxC5dlJUHCFS9BIA+1s2+sLdDPcdFAa
evMBYK65s52p3FT0b3c01xBGz1iEMTON1FTG6Q6b3fTQQdjapOU0BynxRJsqq+MX2SC6BTZdWXuR
VMjMalG3u8YYe0iqJIyaYd/siEh29saou68Il+YbJEkEIJMp8r4mSMAOmM/Tb1Uvuke/1PNPkdCh
5Ns0Lc6VjMJzgpPpTDQEOifG60VvIudqLv0UTHpdnQgJ5QMW4E7Ewdc7CR6Wvb/u7GzA2wGY7jhj
ai7K/URcwiHNtfI06+zFaz+fHgkrN+kStru+bmDgRnSr07QY71LXNS5MEuOWF5CXxYWK1pHcemtm
LTYHrYF5V6TOTpIHBax8lA18t453vbXSS52wR8kLvWED1edf4syxlXCXHM2kGRy8tRDonWKO6bTk
/nw7ov0291NrVd9VJP89///2/L8KKH5x/k+6LxXW2R8FnnjR0Ar9dfb3HNyLSp9m/ytw8G+gpvEH
BS0HSR0VAcQaSvv399nf/QOTCJ0DuCGWAQ2HX/i3ytP4gyO6i57BgbaJNOk/Amq+Fd4ozISNq9sy
+W3EJar//w/1I8LEOCPYwfnebGoLKDS2oFq4SEnVs29pff6jQPITpefPPpBiCDpPpbtxxBtVVcZV
10Zd2BcTAtlWjPi/F6Vec3KPYc7K8xsJ24+lDeRbXKBrOdwv5JUwx98oi/zU4UiDXPbiVrHzkqrW
4tqs6uzxdzyZt9obPopHzbNGkIhh1XpzaWQpxNGQCeuSqR584iJVBUhGadIxIqqqy+I/uVlKvTKk
6Pzru/qTq2QkISHGDYiM9m0BZ2qYOXSttS6dgSyNLBslwyPTBj5hRBvl1x8m3qoCuVBGIKx2NvHI
OdRo/+egmXFysg1KrMtUIealBUxHYjOlOs2wsXdZaEtkOPEZfirtTsxvY0cNVAVcE6qArIEN+28E
rf9++dTCcFMh5AIRY638mH+M4lTE9Lmj0Lp4E4dqMNkAdnTktIf/52cJJUAEQqt01m8GVETpJ4+l
tC5mR1b9YJHvzdl6fhhUW+3XN1rdx3+K9yDdottTXC0XVpz+VumZ0I2j/DxYlzGMv3VGRxScgWDv
1x/ys3vHJAR0iw9jlnrzMBG2WW5v5NYFUxcZt95IM9NzOIEIem+/UzsLdXfeXhK5pwCjTKVdfyso
JVtQjIsmzEtqJDTXVgElbn66b3nb1c9eQ1i75UheUiU4lXFvnjArmqdfX/NPRrCjUygj5pVXVTUZ
fhzBoSFwfGFvusxeb5zNrKRy16jWSK11jFAan8Uuy4zW2chlQMm8vry2UkAzg/xOgf6zJ0DugG+B
OmSyeitFzIhpnYuMFM0OwMrD2qeaSrSBdDL93a8v/GcfRagymQIuS4vxdkTNtUeL3W3MS2Jze30/
4pXV8pmpHoPM79SIP071TN+Qmnzd9S1WFo7Kbz+sjnvwrk2tnUM0AgvYQuo5WJrokk0IlUa4Mt5v
xrL4cQpWHwmLChAAtXb1gN+q6etsAYkFXP6scxQ/WF5JY65ru/nBmbT5IelCnuvaDeTAg6og4pUq
UA9eCKGknQfftyEch+VvnUG+Sz3kgpqC7h6gYiq6yDJ+80TWJfZfrwSODwcEtBKxY+mgb/A2zbv0
5tSaOcCdu1wv9gShLvsqcYggFF02bCq9kGiKaRa2VRhUaS2dneCXXVvEFcVOpjmd57AIeZAhgQWv
C1S219nIGLrfu9oGGsZ4S2cIFYYtaPPCNqVLtzY9cwdllZ7yY61S0riSn4O8bIAVMdLmuVeqVS+y
zHObcgM3kn7vPTxItETYVvynfoE3GsR+2Iij6Gx+defGgFgKP3ayIG+T0NxEQ2I6h7xs+AwlUHG6
GG1Wg6l9Y40WlBuqlYC4Y3IUySWmhYpmryfqgpabc161uV0fFejwWlHGZ06n/Ssq0ubZrWlQnCHY
yweAADjejV5D60E2d/KnkD6PzF1MhwPbhD7kiQgZxl6fOS8Z4EyaA9SkX6TwEciJWq3QI8KtApnU
l3oJjePYuM1D6xCvYE+0vd0kssjB6fyRzF/fZoVZ1UcajYELmgY0vyEyBXO25occufCTtHDirQL5
VTq+dqhhuXB/fFLDHrouWp4MMGSvtW/xnIidosc7t91rhlFSUb56f7d0IcY+D1v001BL/hT8X/Pk
hyW/pVBt96XnvgFcpi27rnIlK/W+7gjxoUMTtyl0wRkEp3Rd1aiOHQtlIjVw9xyrjcmq0V/Fd3pq
0P1GTTvviC5BNrQKpJqkYdRQNbVfXCfjblLrryl/VJ4sA4BKrnNeW8ka+pbu0FkjEnFjVgYQ+GZk
z7Y966JTxbx/lR7JaFcsnriLNYSvW2kXSDIQ9KFccOGp1pvvMGFRmozlkZbvU6fDSD54Pd58Cpvz
fS2UDbenGj/vJdm5mGpLOm1BDZ34diHzMgpEgoR7rBr7xUFNi2WnbMnsgLrcvo/MxTguywSM2ogc
689yHMtHb0nkbd5QnKNSXokNPXzhcfTU23OSV+MpIhCK35LPczCVSzVs9S50UOcsxHzquJmzjWun
8s7TKRIWVlyRDJL5mNDtjpI67awAbqF8zKAn7shtq8mZ0hVdlTFJoB2H9v/l7kya20aSKPxXFL6T
gX2ZiO6IIanFlmV57bZ9YcASRYAEARALAfLX91cAaBOQ5O7p8gExsE+WnEQVq7KyMl++9w7IiBOh
OlZsAAyk+YNjHKB21uziDV2hBaRU1QpW8mKNZxJMIhskbFEuRHx3n3yGiizNLuCUtu4EF8Esgx7y
NVDnlDZVGjngjy6SYKZCLXS5i4v4jUuZooSlO/O/LgUC145zsudcpi/BIc6vVcSUtpdOVlpfEhA2
XOaTw1eLktkrNDqpnVSlcfgahds1d2ENNgBSmqjW0eqDfkgZfV1RncpnYMthW1BSGxKIvUIGpwLz
PBMtBudbYsAJDL2bC3hlc+GYQAHCh/W+IHv1knaW5OUq9bOLvVnsF3OI7879UTB6h2L25nOw3hko
1aLMm0Qoh662WTAhfeDZucH+AOg2m2sbf1rsUvViwzV+lToj8GcAlil7zuOYqzQcxiSZwZ+idyJK
HuYkJbe7jMU3L6g6SAVf0e6+N2dRsINlbT7ng1BPn8+MgqKoEycZsLzMnx3iPaWbTVx8StbWNpnu
ouyioF4FUky5C+0s/uyGgQY3u4po3gh2iyLkPdx5vnnHqXRY88Uf/NeWsS0nyVLhG7XpQngN/iB6
S8tX8pb2Ohb1yCIi82rY4AjmMJTEBLTzPIa/aXVtVQJGQhURDB3eNr9fpgoOKT646kdk0lmySg6S
FRIHek6cgqTPOaxSFYCqeKuAIQeKe0ClexR/masAZmvES02skVN6AYtRmHPESTSDcm0aCmtqlWSX
TR8enRIEZvA/vB1V3KOyDFjrzKJw+nGXGGz9wje3V0Zl0BdWg0+ThGUrch6ifAxW54uGhDvxnA/B
uarHWixoG7Nk85U8oZM87JOdIaDFOUkPO8/Oo5VRLuhJQYKPdlfzT/D87svUd7MruObIEUfVMqBi
pq78b9ku91bAqs5NA2GT6Zze7exzSN1s9CE4JLF+5Wg+aW7QMlMrDNbnfllur1Yj63Cxh5fgE50M
G3vi2kb5iZry5j0QxQctPHyuIDK8XecawBUrtEO4t+CTN4pEu1/m/vL+EATlh2Vh882x4xE5piUZ
YSJkew+TnR8gkYCEvf3KMoGCoFIdJptpZuHHp2tImMur3K2Ua2Mb72/gC9HfW4cqGE3Szbqgfsu3
sKLmBsp0FKGPew5/cwgFRGrcwk8Q3m5Vo3i/CZztNI1Vyii7UXhOIlb/FrvW7jq3EtJy5lwLrEnm
6MGUGr1P9v1QuhN4H3EXaPjMVhvHeEW7wrd5Mio/lPlyTR9dodykpPK/rksLhaY09Kn8rZCdn4Bh
W75xAc3cpNS6Xo3c0rUm/m6ZeVpQJtcbBKHOo8AsrlVLGdF3kWebFL6wfXCBujGaEnRRaghUGnOb
HDa9gB8tCAiudpF++JAE/vy1sqdbOveVeOLuluWXIsy31CyyzAheVUFVmVPYtUc0Sc9LyF6sCoDb
pesX2RW33NHrlX2IPylBqiFLiCR6JDK9yhpclFO+KTnhH9TdNrspkmR3WXEQXkerbBPOEtefU31U
uV74OLdLlO/UAEh5Ath6ubN375bajqxytJpDEIbKRvplXeU6KITQfI3EIG4UFIALWXayg3VJ26TF
nEJsrN3k9v5gTuigUp1zJ7QNHKJaLmLNgt7CHSGbvkzAdxkGnA666MXPCjt4n23U7adC3Wd/OOHe
ON/BkzQ9rEh8rmEQnhgKsDcKaisbasbSDlAZOcDAsMk5h3IFit35CMlJRMUAqO0O3FOiEHDF1ISs
+5b+sOqTkpajGzPIqRQF+la/cEZ6aiOvHJkX28xG0yTWAje7LFi7DwCVqj8TR8/vShORk9LK0bdW
AHpnU8CvoC5XcWinaAqC2zuI9P8s9elmurLz5MH0q+XbbEVbweQQZDmKQpUfgy6PtqApAhRfDVrQ
kBOI0ttRCC5cU6x5PoOjChmRw76q6CiKbThPCiN3rteFAorbsHefffDqtNUsD6tbcGG2MplTyb2N
3DDMQapUIxqHdb61kASSASdpGVbFH5W/hXyg6df9v8mFtgOZebmHFmyQ798Vi3T/fpGxY7KjOJ74
6ds4iPKP8b/7pZ8bOlucUJnfxfRyiTcAitrJk2oiQdbJrdavVL/vzyyEHsMq7he/vdDdsakQT8IU
zq2YR39xFsbw0jY/Hrn0ytMpa4mrdf00H3gyRc9Nws/H18zmz3+nMwLvfgN1Lss9De7yUzIAB76I
fzYJPROdSSD3BX21Dh1t/XQnwTbHhiUkn2lJqB9yAsz6gCYBcgEh9/hPlsKzs2BYY0qOKlkUbo7i
YVo7S8EQiDloJFv2/AENX3RsSo5eh4LfIoFPWr0ZfW8jiCKEQXZBUyg21M/Q1gAUPPTZSy0BQJGa
aZD5oWG9fnpLAETHmChbCBiQ7BTP0CaBej8JLalJMNQxBR3VBD7w5CTYrJRau00bnBtQIeWS3QiG
MdYdco7E5c1XzHyeugHgreBtSbeRjhzat089oXmnu+o/y0X8/Yx+fCA+6wV1Y6wJQj8HFG/9wJjR
HT7SfhYtrtQaj1tkWGcBsA/pAxG+WDqjYINtD8TeGnApoOroVsC812yRwa0EaGjIpUv5AR2SW9DS
JsWNJ/0AOi2QBZEst5otN6DzEDokqkbSo1cYHSIv3Q0AEl8RFXdKIM0GGVxEqFIxld4BzpiqIVw9
opgknt5J6Dp4SSJjYufvbmJgbgA6H9mQUHPG8PqhTaNz0J96QQcHgMQbZWJB+8QzuC2gsmmblSlx
FtBZYjhUxFwCTPH0FoGD2BNVRwrYrRsc3CxoRGyyfpCAwAH6C/PN0wGBYxIPKYjTEjXWT/OBA3KH
AAAeNSE9c1F+Ni4wlLFKSER5WcBgeHpHouOO+RjIz5wfd8iBOQS4emQdAukC8S0LnvD26fkFa0zk
BITHbWPnAR4OLAbZs9EeU0QCWyYkuzpu0WT4nBjQ5TfTM7zhw3pORCsVGhjaGIYp9K0BJ9QPbu90
FlydnJIiSA/bnw/OIYC60hpf/e8PBxyC43JVbl3/o8OBOAmGOUcEEM1aYK0MzCG4HN+Sa0FX0Cbn
dIR74EmH4KrMEqJemtPOwuB2BK9G76fkjiBlQFJER4mw2RH42c6OcMdMkmB+HOp9icyegOHJ+QWT
BKK4G5/ExKezYLlj8LHQoaJXWz/DWwsiBSg7C+QH0PgEyNpuiN4ZYbNWhOKEyCHUz/CCRoXYXnIW
xOVZnJFm7+JgW2NbQWrwez1heKMnwy2dRHLHLbXwD99/uhNU1SKHZgIjEdIjPM11dUAhM7BOQ/Zs
IE4gV8z1iOvBcZSns8BOgEKSnHq72gY0fPyYJntvIlbWGT1lpTYW7h0Kqsr4bY5GeA3q3Tag8Wt0
FkjfFYSoMWW17xeinivgxkQOVRPY4WZ5DG4WEHeRzyejFU2qjDaUp3MIFFihmhF5prauNLgwkbUg
XVvkOIAfg2wxRC3109sLIqFMi464PjeH4uDWgsBfS4eJpE6pKtFd8vTFSVXYEhCwCWT/4DyCSPFI
BgWGPoY4hZvCsbLGCdM7EADvk1s+1mAbFzQkvwj9jPQskElCWtqld+PJvWBTX8NpouzWBpADXAs0
PkiuBeps9DQIkuX2ytRbCxA6jaFmZ6KEFt2wLs4AWa3mpSTSB9qYIJimQRAF9dMbP5gTzkaF3dJe
lobnEXVLlZ0FnRIaYhuif7JZ7Gyujkcgq+oQJ8P81MzSEGdB9HvJXZxt6ggQVVFsa7d8dxbwEwQR
oip9dAmD2xGGJl1xJKFGQ6sJBulpKBo1J1JpRAhDngWhAyi1FsSOcODxt9pLQ7/m5JJ7xi3CW0bB
pX6GtxZwWpKzQKRAqzGYO71NpPfuDlT3xoAPVNhrhzZ87gyiZVNuETB8hRQJ5bsnDwdH5J6pOnKF
bNbA4NyimIXmJiNxRBIicMYITr1mlL3DQbhF3A7V2TZpN6BAUaczVjqLZAI55FZImakZfy+TCCQR
IkSh3vwjhBpWoESc34JFpVaBgnQMf/oREtV5sjRobLWn5v8AQvoHK+U70nuKsvR9jfEOFtlTUPDn
fuGIbn788xbZ/PL+txcCwt35RUGo0Xz2Dwj4752ydA08PvnhEYhcf07739sBPv7ozmcdR3X8x6tg
kXrpnb+vf7BvX/ONtwEp/t/Q++ZtvFPoNRuQ7+THm/z2ovOeJ07wbwxn655dUYuQtpsijhV1Ddf4
QHnDay/KvOz4iuJrbEB3spanXhg8xGmPCbUB9krbjsM49e7j07duUHLylqNocZcHd0XeMV5DcWWN
zxYh6vbp4tRyA/mXttw2E5zFD2fTGIHIb0FnsTQgOtlPuWDWg/uOYQ51cX2WtXy5iGHN7VpuQE+y
lq+Y8SA4vmG9vPWaWkfW8Mt7z+8swBawLG0XBY4oDro7sgH9SJuO7gOv50UaII205bjsfnkNNEPW
7PVj39TgIaUNY6C4W+876wJ83C9w1a/jAtnw/jQ38ATZ177xgqjjPdpSt7xduhS96P50OihmiFqW
vOks8+5ovVzkeWdNt1U5afvBnR8svW4rWYMUlDfNWZDFeWdlt91J8razLOBvknR8U1ur+hXW4yLt
mxalD2nTcZT3FndbTpC1/GbxLUW0qjvbDaBF3vTO655b3LVEZVzecHl25W2SzA+6xzr2RYnhV9h/
tUizRcdTkbMVmftfYfxmUQV3nWMM47/iRH+zKM++xOn6+Jr1/aDJNUu/d5zm/tnUS2NOyu5yadK4
v+YDZt66v/fh4yE/Kmv+1g+6M94kHKXNrkMiku6tBi1hkcWTNp0ulv1u3ToxJmv47SKK0KLfeb1r
QgtqlDX/3o/vF2cvs0dnW4ONkjX/IS6eWYht4uzXfMDjhdhmpGTNf2T2F1m26IQUbbZH3nbVvVW2
AARZu59yzz8uaOFTWnSLrNk/FumGk61juUn4SFt+Sg/EhF/z+FlPso5+T7n+LNvwc0X5k6b7f5PK
+PPvxExk7f+MLFXWNuKkQbQ8znC9TixoPY//8NyUP5Vp+t4b/zj/dGz8f+q/dZNr4jfuwoWX/v4X
AAAA//8=</cx:binary>
              </cx:geoCache>
            </cx:geography>
          </cx:layoutPr>
          <cx:valueColors>
            <cx:minColor>
              <a:schemeClr val="bg1">
                <a:lumMod val="95000"/>
              </a:schemeClr>
            </cx:minColor>
            <cx:midColor>
              <a:schemeClr val="accent2">
                <a:lumMod val="60000"/>
                <a:lumOff val="40000"/>
              </a:schemeClr>
            </cx:midColor>
            <cx:maxColor>
              <a:srgbClr val="FF0000"/>
            </cx:maxColor>
          </cx:valueColors>
          <cx:valueColorPositions count="3"/>
        </cx:series>
      </cx:plotAreaRegion>
    </cx:plotArea>
    <cx:legend pos="r" align="min" overlay="0">
      <cx:txPr>
        <a:bodyPr vertOverflow="overflow" horzOverflow="overflow" wrap="square" lIns="0" tIns="0" rIns="0" bIns="0"/>
        <a:lstStyle/>
        <a:p>
          <a:pPr algn="ctr" rtl="0">
            <a:defRPr sz="900" b="0" i="0">
              <a:solidFill>
                <a:schemeClr val="bg1">
                  <a:lumMod val="95000"/>
                </a:schemeClr>
              </a:solidFill>
              <a:latin typeface="Calibri" panose="020F0502020204030204" pitchFamily="34" charset="0"/>
              <a:ea typeface="Calibri" panose="020F0502020204030204" pitchFamily="34" charset="0"/>
              <a:cs typeface="Calibri" panose="020F0502020204030204" pitchFamily="34" charset="0"/>
            </a:defRPr>
          </a:pPr>
          <a:endParaRPr lang="en-IN">
            <a:solidFill>
              <a:schemeClr val="bg1">
                <a:lumMod val="95000"/>
              </a:schemeClr>
            </a:solidFill>
          </a:endParaRPr>
        </a:p>
      </cx:tx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title pos="t" align="ctr" overlay="0"/>
    <cx:plotArea>
      <cx:plotAreaRegion>
        <cx:series layoutId="waterfall" uniqueId="{AD8F3A41-170B-4D59-9097-E8677558258A}">
          <cx:tx>
            <cx:txData>
              <cx:f>_xlchart.v1.8</cx:f>
              <cx:v>Sum of 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umDim>
    </cx:data>
  </cx:chartData>
  <cx:chart>
    <cx:title pos="t" align="ctr" overlay="0">
      <cx:tx>
        <cx:txData>
          <cx:v>Chart Title</cx:v>
        </cx:txData>
      </cx:tx>
      <cx:txPr>
        <a:bodyPr vertOverflow="overflow" horzOverflow="overflow" wrap="square" lIns="0" tIns="0" rIns="0" bIns="0"/>
        <a:lstStyle/>
        <a:p>
          <a:pPr algn="ctr" rtl="0">
            <a:defRPr sz="1400" b="0" i="0">
              <a:solidFill>
                <a:srgbClr val="000000">
                  <a:lumMod val="65000"/>
                  <a:lumOff val="35000"/>
                </a:srgbClr>
              </a:solidFill>
              <a:latin typeface="Calibri" panose="020F0502020204030204" pitchFamily="34" charset="0"/>
              <a:ea typeface="Calibri" panose="020F0502020204030204" pitchFamily="34" charset="0"/>
              <a:cs typeface="Calibri" panose="020F0502020204030204" pitchFamily="34" charset="0"/>
            </a:defRPr>
          </a:pPr>
          <a:r>
            <a:rPr lang="en-IN">
              <a:solidFill>
                <a:srgbClr val="000000">
                  <a:lumMod val="65000"/>
                  <a:lumOff val="35000"/>
                </a:srgbClr>
              </a:solidFill>
            </a:rPr>
            <a:t>Chart Title</a:t>
          </a:r>
        </a:p>
      </cx:txPr>
    </cx:title>
    <cx:plotArea>
      <cx:plotAreaRegion>
        <cx:series layoutId="regionMap" uniqueId="{1A64821B-644B-4C2E-8A65-3A0BEB1FE23B}">
          <cx:tx>
            <cx:txData>
              <cx:f>_xlchart.v5.12</cx:f>
              <cx:v>Sum of Sales</cx:v>
            </cx:txData>
          </cx:tx>
          <cx:dataId val="0"/>
          <cx:layoutPr>
            <cx:geography cultureLanguage="en-US" cultureRegion="IN" attribution="Powered by Bing">
              <cx:geoCache provider="{E9337A44-BEBE-4D9F-B70C-5C5E7DAFC167}">
                <cx:binary>7H1pb9w42u1fCfL5yi2Ki8TB9AAt1WY7LjuO4zeTL0LFcbSLWqj1198ju5zYSnXiwfjFhYFb3Yjj
kiiRPHy28zxk/nnT/+Mmvd1Vb/oszet/3PR/vg21Lv7xxx/1TXib7eqjLLqpVK2+6aMblf2hvn2L
bm7/+FrtuigP/rBMwv64CXeVvu3f/uufeFpwq96pm52OVP6+ua2Gy9u6SXX9i2sHL73Zfc2ifBHV
uopuNPnzradSVe2+qrdvbnMd6eFqKG7/fPvkrrdv/pg/66f3vknRNd18RVvqHEnpcG4yy7z7kLdv
UpUH+8sGMfkRZ7ZDBX146XaXoeFzunLXkd3Xr9VtXWMsdz8ft3zScVw4f/vmRjW5niYswNz9+fZj
Hunbr28+6J2+rd++iWrl3d/gqan3Hz/cDfePp1P+r3/OvsAEzL55hMp8tn536QAoeX57o6ObRj9M
0X+PCyNH3OaEU8oP4mJbRzZ1LIdY/OGlD7g8qzd/B82jxnN0rl4lOmcq17t89zBJL4CMfWQCFSJt
do8MBOOpxMgjwTixBGUPb72H5hldOQzL94YzSM5eJyR/pbsvu+wFIaEQBiGYJUx5EBJHHDkMoFmm
Je8/T4F5RocOA/O94QyYv969SllZ36oqiF4WGMGgpZgkB7WYQ48YYxSS5HwH7t6y3UvMMzp0GJjv
DWfArP96lcD8VUWjekklRtmRJakF+8HuBcKeKTFCjiBRXAou7pAhM4n5fYcOA/N9JDNg/vr8KoHZ
3nZvTm6r+nZ4mJ8XMDDmEaHSlJzuhcZ6io3NjoTtcHide2U2MzPP69NheB63nSG0PXmVCJ3t6np3
Ezb1rdbwIF/Kb2bWEbEtaC6bHtRsNuTH5LA5DiTrsUp7dn8OAzRrPsPo7LWqt2SX17sXhAf6zUFc
Y1LC74XEeSpD0jpiVBLO+d7wzLzov6rf9+gwQD9azrD56/JVys+kEf6tquRhFb+AfrOOJJUWm/yx
u8/Mgbb5kcAVLh5sk3h4971T8JweHcbmR8sZNtt/v0psvF0afVNV/qIum31kcSaEJHtfGpb/SXhD
EN5A9dmE7e3PU3Se16fD+DxuO0PIe52abXv7pdrVye5hjl5AekAMYPKpbd87ZubMO5DyyCGmjUDn
sGZ7To8Oo/Oj5Qyb7fJVSs9ZdBNGwS5/QWxgdeARSNvZi8bM6jgcpI0pbQnhuvvMNNtzenQYmx8t
Z9icHb9KbBa36a7bVbcvhw2VR6bp2MKie49APtVrsDpMOIJRAsdh+sw8guf06DA2P1rOsFm8Trk5
hTvb3CQvGPFQe9Jp1AIAT0GBwFiObZuMiXtQZqHOc7pyGJQfLWegnL5OV+AhSfBGfXsDar7Jvryo
U4AsgYksAJkozcfegA0ylAhLCrqXmhlA/2m3DoN1+Ckz4Bbeq9R0K2R0oq8v6CBYzhGXHPwznWk4
BzGPY1NmOfuQFX7348j0GT05DM/3hjNEVq+TBd2qSodvFrtE6ReEhdmgOgU1IUP3qmyGDrgeGKCJ
k3ugdZ6i89xeHYboaesZTtvFq5Sc46+78AUzoYwdQYnBc36Ia2a2iBDwblxS2zFnrsFvO3IYk32z
GRjHrxOMs6iup/+LInpYt/99rDPldSw4bc6DyzaTGQehKAdXwKw9k/CTP/2sTh2G58mIZiCdfXid
EpOmUa6i+uUQYuCqITAMBQT3Wm0mNECIMEdQ/h3Ch3ffcznHz+jRYXh+tJxhc/w6rc7FbZ7XQ9ru
XpTNAT6OBJmz5wJMk/zkvznUcSR87O/4PfYJnturwxg9bT3D6eKv1ylD+dfoResJEJhOdICNjM9B
xwDJa6TpHFPIfSXIzMU+/n2HDqPzveEMmOPtqwTm9KVTCA7cZQYiDbJx95mJjnTgL5gA5oFQmCV6
ft+fw7A8tJuhcvpKTY7qXtKJto5Mmwlus8O1N5IeTUIiiLm/PnMIjn/Tm8OI3Lea4XH8OtXXO9VE
9QsrMPNIgnI2hfgRuTzmCCSBDSIOig32Gm6mwJ7VpcPIPGo6g+fd64TnbBflL0h6Mn5Ekcth/JGO
egyNkEcWQZ4NQnVve2bQ/LY7h2HZN5tBcvY66c4rOGaoX719QVgoRz0aMjTgO797XY9hgcmnbKJD
2T7HM2NqntWlw9A8ajqD5+p1mv3LEJXAb47rdJd/fYgt/vvIE+W3wnIsyfcAyVlcg/IOThw4ZSiR
uvvMEHpurw6D9LT1DKfL41fpnt0zUN6uUohBX9AlgCxxClaGI7F295lVstmIQB1OHSH2sjRzCZ7f
r8NYzdvP0Np6rxKts101vKxETRsNpiQPn3E4tjiyTYJiRLk3QTNJek5PDiPzo+UMk7PF68QkmgzR
y5LSk6GRBKVQe4KAPKUHJDsiEukCsNIPunVfyv6cvvwNLD+aznF5nRboo96FD7Pz31se0AEUdYVI
VO/D/Vl9B5kqc21405aYabLf9eMwHPetZkh8vHqlElLXqqlekoFGkC9sFAmyw7W4Ux2hbWNz1IOj
MMNkIpF/16PDuPxoOcPm7HXuktretruXTHNOcsIFQ2jzg7l87EMTIpAcgOG34aZNH6i2x8zm7/tz
GJeHdjNUttevUmKmisjNLivqMHrJYhtGj4SDAk75sHsNRv0xOJP7PKk4cJ532ExFbE/BeWa3/g6j
J83nUG1eLVRnt31084I5T5RJMwu1hORRoPkYJ2KKI2I62I3g/CQ+3Zvf9+bv4XloO8fm7FVicx5G
L4gKkjYMpenwzPbM80x6UMiBdA1Mzt+UCvyuN4dRuW81w+P8dcjKr3cN32uWe9fsyZ3/6V5pCXaZ
gnymh3FB6S3yAXAGHkKZGZs228z89906DNCs+ZORvI6d0h9U879RWQMlRkFiwqIcZACmyhqLmohz
xAyQ5/bnMB5PW88E58PrjDHPkxRFNS+6Nxf8jENR+rQPZ+YZaInaT1gY03xAD/zAY1fgOT06jM+P
ljNszk9fp5GpbgP1ktXqFPtwHNQ8031x7YyZIZZ5hP1RhNCZ7T//bUf+BpB9uzkcl68SjuvbKsPZ
Ag+r9b+P/FGAZtrcwn8ze4+zHoSwhBRwxO4+s/qzZ/TkMCDfG84Qub56lYjcK+T/BYoZgmLCqFtk
TwLM8HGmIhtsYQc1c4/PjAR4fr8OwzRvP0Prg/cq0bq67V90xydB+Sx1GFC4DynnVCb4Auw4RDXH
/gwIZHQe25nfducwNvtmM0iuPv2/geTvT7n5fgbQYqd3y7vDgx4ddPPrq3cjx5FGs6b76Tuo+O5n
9vjrn2+t6WSOR4729JAnE/802fVTw9tdrf98a4AxgD1CshrGCpk5aULGutuHSxA/ZkpiQ0XaUI75
VMH951vs0UaLqf7QgetnglF9+6aeXFBcwuMYxw56bLLH1w8jvFDpABv7fTr2v7/Jm+xCRbmucWCS
ab59U9zfN42PMwcfuJdQEAz9oja4jOJmd4mToXA7+T9lFTRVJqXaGHadu/EQqg8ysXS0DByZLSOL
f+qytj1LjSJy46b4lAbcODY7e2upJk28bAyTRVGz7L1ss/wibcxr7ptB5BZpGa8U65zF2Bj0uCJ2
6rHBsFfx0HeuU9vbIm0T1+rJRdx31U7S7Ex06Rk1urWvC3+hKy69psu4m7aN47ZV9K0xm2ibYR69
0i5yt8lV6ZqGM7o9tzo3MsdTJc0LQWrqyqrbqb7rXZ5Uy4ENiVvp6Fudxskio8GwtJWztWm/7iK7
8Iog/yaT/Kwj7aXf89BlUbNiVnLWDOMFi4dTM8BdVWy4fRjthkKrhSrHG66Tk7QlN8oWn8qhXqnU
T70qC+n/+CXbRJUj3M6s5VLV/ujmhrMlmn5K2nRnmyNZmUF3aVbJ2TQDOmucBUvSb3GRG14d6HhF
00EtaNYlbhPYodt27VVAu0sn74XnWCI4rlJ50/mJXJOQbYJgOE0aSx2PKFn1jK7GxJimx3h0YoWN
5fVJfyXC4bIr2KeQJidBn+6qMt6pkW/tkFbCFaxeMgyoY9i0q4cLlgKrgepVKYvSNVhyMrLGd3sd
Zm5uBbFrKUyUFVa+6/NKu9Iyw2WUSO01RqtOdRENy8CY5jLMdg0ZOtccxsTVnRq86V0Fww1GOV50
tXmhrW7dhOMpcYLMM1rztLCV4bVJ+I2muI2T6CxJ+lML4GwcJYUbRxihYsP16GvfTbVIF5GkxiKp
8aI2cuJFKNn4ruLxiRrG64qVvhvy/ioz+aIf8s7Lw0ovfIVao7aTy9Tqbxw1nrZWEHlxWEXbpLQ/
Rb35xSnpuewi4omOrAZLb0beVJuyb6/Gkm+iqNBYqHQTZMDIMJ3US3Sr3aYZT4UawmXXAU9JCT2R
NlZCP2rtllZG3aI2r/OA3EjaaTfrq9zVQXpC7PaqrJor1qffMjMePFMovWiy/or6JHSTSBer1FJy
OQoj9AiJIu9u3kkutijY+KTKPF4h678tcCraSk/tME437G0sRSo+RXY1bESP5WiQfltYRvE59g3p
2XE4LCrDb99TgWWX9oHvDSXj3iB1uyntoT0pFW+P60w4x31rGOdJOKTLciyy89wohpUZpu1JFpa1
ZxkpxWlw9eehrcQ74iRFgFWjopItqiQs4oXMSrqwk7Hb+baqDDcorFSsY1bm10nuX2e9IZrFyGoZ
uZkVeX3ob1mefK7o0HpJny77UAzeSKNFoYdqWbI+JIsK+fPYjfoqOHGUjl1hl9vUCC9yxdSyM9i1
Mkjg1Q3ny7bhuz4fqps8txpIZRwuU1G6jj3EbjFKscqirFlYg/IviObaDXIs/zG2bhRRhVuXWeGG
remJ3iIraivgNkAEmhHLsPSJuegt5pyjZKlZ9xYW3ZDYn2xDbBur7I79tvpmdNUpEwmOK/l+Et4B
PQ77MdPi0rIlNoBC9G1uk+n6Iy0exYI1cZeoDWuNxKVNqT3f6bcRL89Gnwj312+D5fnpbRIGjXKG
1JIjJpvy6G2SdU0uBjvfBBD1RU6SEyuloSsoFPqv3wS3Zv4mnFbm2HgZTr8CcfX0TZ1t9zT2C7Wx
dLKTPrThpI5j0g0erd1aHeNv5urX70Tg+PM7HVh+io3Q08+n7wxoLkOn9vPNoHm45HV7pXoItkHZ
pjN46k3jTdPxtKqh3X79agpf/Od349gi8AmEE5tN8/FoZosk6MZ4cPJNnVV0EavMuRh8EU7q4jRW
cbIxZX/T1X27Srq2PYnbGnIrc+pW4XATCh/LdTxtghZWl/KNlJnhxU21tJzutBNQ346wCi9hWKsq
PstFtcp4e9lnwbXJw2wherZtnNTweqXkmnNV/DvgXHjMgXr49UgPLCGKrKTFUcBncuyAeTpQK41k
piyWb0KrXjFlXphyvMjGqvzNjE7R508zygidXCuHYSnNZlR2xOlxEWtVpuy47vuLgURsaaZQwrmQ
8aJ2kjMdkOx92g4Xtjaz92EAG8rG4FvZQi9PrkqcwIEgVn8aGLXvyq65MqTY0qpdhw7UPS+izAuC
UKzL3uo/Bdwa1llgFcs+GqLTxqzqyzzpr/sKZr+xInaiIydbdkKrU5ZH3/yICzdPUqDYO2rdG/E3
X43XTtCsRl3DeBd0Ew58E4Z55AXZ6Lu06E8T20g9qxkv7KGkrmXh2dIxPlc8GTybwMf6NWAHNAzF
HlppI6NiW8gpPwVstA1VMoPmm7Ejd+5ED83GC0u4Rkc3v34XPOyfMONTdZqD7dOou5muP5KCyhoi
O2VDvuFJe8nq6CRTv1OYd5L01O+VtsDuHzb9KXHI29N3RGGZ6NQ0842SbbGqo97ymD/eTJo+Gumw
1pV/klhsIw1r2/kyXNp5emL0/v/UcfzFEW3uWllbuU4a000bw4iHEtqpGLIzQoJvo+jo0vajZJNS
Mboxp53bmGP9Lo3EsnWKj47G16J2gmM2RIOXcvgt4LK0V8qyWFmVFbpUlta66Qvtmlb0jedYgmWU
nLV9cpLwYPAcEcNBJR28X1J4eR5GXmvqS5Vb4ZLRETTirywMOyCxwEIy1EFPW9q59XTCcqvQvRqy
fENSBAptmEUejmGFB28kGHOIGYjgbi3SwdlmXBSeX1emO5LsXMdYy36SLw2RN6vOHztXC6IWTWh+
6uKCLhzTHt2kFVu/sYXX+HwbSite8AqaqFCdWtjxcG1a3c1Ym25kRx96Cu9QlhhwZfTrJDSvBzhi
buGHxZqm3VoW3WXARePGFdYnK6D4atF2rjRYvMj8VK4tPl7LomqR0PvVJB0Qkv3hGdMZaBaZzVEX
lHaquzbfdE6+gIvTu3aH7jCzcf0i+A0iIGh+lhMHVhhqjRDL+UkmS0YH1OE2+aay6nxJRK0Wjh+f
+LBUkgCfUWFJjgMCpNaCmopjeIBBeiYSOICN8oWrcll4UdaWSynGzI3SWrv54HypE/LOaJ3zVGa1
F0p4+32u6IIW9U0Wj5d9Opxm9mSMscwCmuz8bvJSO8uLR/OsbPJF3CvLg7u6bHXsrDQgvQsvR9bT
RcRxo6ySE2FotCi6dlX4jXbTUYfHvdNf3AVBft6rRacTdZI33VWkEUg6SdB4Y4lQj4/dVaUD0x2Y
dCVtr6yEXJRGdEIpvDViN4soT4bF9Bcjwzd+Oy3IomlXhFX1chKjuudbZXdXIpgCCJ4YkKfC8NIS
3pLpx2d9mTgLu8DdlcE/lTGHiGm/fCd5f1NpvegaTHCcRmcRRcwie7jiLGWf4rC97FDV7lHFN22e
nRhtfDJmZelWAQRY6/QEQfE682FZoqDFwoR0iE6fpYR/DusuP0kI37Z1u6BWNXhTYNSPVbTuykqd
OvDsU80+WVX0O3ssDog3fB3OJY6uwooyZ3YyHWhcWoxnm9oebvK6vaxN2L0WYZbPIdaT/3UXaist
yUpLeHp3Mp+HejV0deeWMZqVGV0kOo+XMpELp62ovUh1UHrYXZEvZd8Mm5TUBgK0JCvdgEXLMk+D
m9JI5VlRyXAxBrCLegzluxy63BtturUM6JhYD9cthbtlVrTwhBk1Xh/oxE0deNYBAkPYw5AqABLA
zbbj5kq30KCVpS8rByGpbNKztmkuGW+itUpFv4yqhC7KbjzNwu4q9jNnkRFjdLkabkQ9Fquq0Jc2
ooNNEoltCyOCILO5oqK/mLx5bT/Y1z2ndXFveu6pmRtVDFUUhPsjtb//+q8rleH/u9Oef3w5ncj9
4zcclXN/lPcv78IBolOlYz2/aerN92ehM/veTazWk19+otgeKKYZiXZ/MvjfXHwewwb2CWrtu5L9
iWD7cf7MD3Ltvs0Dt8aPkB2dVixD3APyB/78A7eGE4twaA53cB7YnkHbk2uov0Kq2+K2pMi84qA9
aOo9uYZSX8YIgf8hOA6bgH79Twg2FA3NlPQkUITgBF8czTMxfzPHKYnbMCajLDeDGMJPOtZ5sRAF
7Rq3HzPl9XaV6VVRDhepssbOS8PWQ7pRerlvFqu4jfLYHelIPvlRk4VunifCi6TZ3fZaGJCxMPYc
n0IUAn2RO4bhVk36mRmVs6BNVKzyQNbrgZrBsuqlGFxMYrTxM84/xLrL3/W9HrdpzDUoOfgnG7us
feb5cVadwG9PFrASvWvYaejqEL45laI67csKEXZGU9foebzu0DnLBYVUHNtj5B8ro9KXuQzYSVVH
n2O7ND5FaWZcBWUOW1z2+bqRVrAsggIsiFMX52NfQ/r6+n3rBF+5kWCQPkZKQus9s4ZkJWUSLgZO
DTcOcr02g+RbUdEIhJIEEZebo17CAR9XVgl2pBzx9rC13gvaT86CPtMK7nFjWe8j4lz5bXNGfJmD
Esk/dOVI3vVdEbtpkrcugqTpj+wdvJx3zCk++Rns00h0f5IMwWcp/GNRqtZNKX2PeOBzydvYtZX6
0MfG+O8kzc1FQcNwkThFs2pM0BVRlHtYglc99Ze+HQs38cXUhdIVHI+WZU/X9mib5zQxjJVuE/Uh
qGV6rYaGXZOe5muap4VXBj5dCcQxbq516YZm9g0q6gIO9LjxmXGi2VDuFCPVVQG6xg0j36IeLdJl
51jFRdrxje+MjutwXZ4PbVh9YolzJepIrVUP00LqIXgn/MRejrYkG1kKZ1mlzsd0LIwSJr77GDA/
OGGZqm3PDursvSX95sYwyyr37NKk7zXC/20WlWBiOivsHVeF5bhMw/wDBc+0pFVehQtL0cs61XJV
O36+oDQUng/JAZXXRoswNVqvzfpSrquSFslxUBDiBtGg3Jhwx9VOK9TWIn1zGgSGhhsJq/zRZl10
yjJhfmYY+KIedORlUWxFC465VCviVH7l0n4wT7uh5PpYxSZ3Yc708M3I+WisnUop/9sg7e4stSpw
GEHOkmVqR7RySRp4RRaTD3fq6/8r+oMlSj+UNkKtX+n5WX3QrN1e1wtxJG1KsYUW2vtOpz/oepzp
iD1NKMl0UFqGEyCnOH+v65F8AVE1lTnv/8GBvaIn2NNBQUDgPDscSShxKOR/ouhn1M30RpBUUhAK
xgiVCdbcgSJxlZMu4bcO8XUjl1bBCkToZtFG4zXnTZHsoJZ5vcqRKxjYQlvINPSeoXzzS5BXDESx
shBUn8iQD80ikUZebjqZpfVZyrPCGFyV9Lz4whMN73phCIHQ0wtsm5FbG5FZc5mC5013jsML/4Zm
tBTbQEQl1GxGohpdYQWvsvOQmND8iyDlVVK4quNZ9o6AQ0CXgywjwyno6Tz+ZtStQptHkO59nMfp
JuxmehTY44AgEyenShQ+T6c6YLpmQbeNoKQJRejc+p3K43KjM/jMm5S1dWVvRuQ9os4bowLnhqam
H1n+b5i9u/jrR9CP96PafTqpjaIWAfZLzuKzMaZOLUwRfY1JQpPI04pyCL2UloFsVdV3AbICVagD
BjafGWORX3QIssDBEDaF9CdahHmduAo2pSJbbMArce3Xc2Q9jeqwax+0h4WFKZCco8gHzxZSSfNs
VHFugSMIKcgADVNZR2tt0AahCoVrOV6DLh1MsvLD3vC1ZwkyTBFGUeJgYCMkAJH0fPpKlQnO90xl
bCMh1aU9viqHTiHULnvcFYW0xmOGIBP1KjHsiq4Kp2pp7Q1dXqjfBRmQqCf4Y2gSh7AhLsbBAxwH
r8yGpvsEacBGDR9p0CaIH3VVivZyTMdI3WjTSazcHWCvx2vbyg2EGJmhSFZtepGlyNmNmSA6WCHP
03QfIRcVpqOzY0ryE9qOWLN5ZMi+XbMuLXCpbiKBUVtFB4y0hKOfuJH2TfwGCSOYiixgmAqt7dDQ
Hk+bGNTERD3gt/v5CaJeTcejfndfD8jA00AL8Aok8nEyw8RqgyOY08ukG5kYRGlctZmt7HKlRpBd
Wyt0+jbxoFfCIP/dinpKS9y9EhyBaZlQgfAK5mJnxspnoujtq7ohWCF6wGHj0bocNeaHxQVTfOl3
huprV6R0wISnrZ8nuwxpa8xSV/WpvrBBVvnxytfMaS81Kn7aywrF2MmuzwxwyLrPa7Hdw4YgLMdU
9qmTQ/uAtZngCJJ+AsKII4Ifcohle2kqOBXRmicJ1nQi9KSlfj3bbOZ/T4NHBEBNnEyGM38nNY81
+YhMpNyojcDsh6swHETqu+CsEEP6HYL8rbBGVg3LMoT36iCFackYUWNVRuWJmTa0526BpJZxWgWZ
wc7gldrUKzvVBzdmlJqbzm+YWCQ2gtWvLE7H6jJTIsO/uzSStDtnLTH7ceHEuQR5ALKG1fBbOu60
26oM/V7BiTYz8o6aFZGLPK8k8eJeN0gnIeFQjrEb5m3Fei/okxbC0I5VN6Rub/CYxStpkYZ9EKke
WOCZPWm6Zl3ILiT+Ug1+oI91aJuYTntMu3GEUsNSLI77ZPAbt6yLWKxaaQd0wTOjH686oazoumFp
4C8o0xbxBpxvrQYX9EgtFzKyusQLeBpscKy8XpTKROgMP9o016SDp74CMe6E5rJIVMY+DrwNEuOj
VGbfX/W6p/rMqHVuXJrMt5uvHOm66uNot0Gu3EIpEtbvZT+mydqPYNtWo2JOplyZKGqFnl2Ndel8
IVns5F9Dq1Btv8BSGcpb2eiuM70k7WoSb7Sfl9xZNInJkU/0MyNBTpTYRpKswf5YdRrehk5OQV94
PaFOxc5Gqlos6ZFUdREi82lqYS7znBWFfdxIPwrTdznvkzJYxm0AWu9dx/0gilY+y7qGX/q5Rctj
EbMwcFZYKwJRWNGOpqy8tHaiTrqBwUSpF6FfIalz3AW1EYLJibJeKC+RHYOCbYuo4Z+U0QheH2Nx
dIbvdTSrYV2aoo/xED1QZDDOUwu5MHGu7780oijFNdTZM7xuVDUrv4xNKS3khERVBNaG9IZh294Q
86Sx130ekyx1OdKDUyaeGxGGE1AOo7Lr/QH/NI0X81Dy4Hzoiq6wL5AWjrt0ZSfUsIrjpBmk056L
mPJIuqWUARSXXSE/llzbge8b4yljaY2ZMoYSKvsMWrsM+alB/cpO35GojEh6Ecdd7PjLDvUedbBU
ETjUyoPKmro0tEZqWkszCIeoXJhFEiOCzbVp8PyTFVg53pfFqZQfm8ApS68Sto2ZtZwmggXxiAin
h6D/tErdspS9aS1YWGP0XhGSnIpVHHbTjNFUJ/ih6lAbH/LMnlQ+a3Xg2J7stMICGHNsXlxrWWW4
r7gfaqj5iOkrYxsf2JLax9vSkLR4BokmeEjBQov/D0n7aZ5zJmN4EkZjVIDCyBMnZLdlicOuylUV
Rch6eJ1DBrv0IifkjQEEWVM21zrOmyjHfBnhqNZhMzLSnzmxPXU5AtLF+EFgZeENFJfKL77RTwtM
VMaEPB8MfAfOdpqatiW4FSbWKTv0oc1rvNbbj6eqKC2/wN0K8R3vCyU+JJz5knqskwMeX9ghwVzs
V48/1hKPtGNjGpyvh7vJaLBqKs+q7QTgSD7y6Tda8+SMmlFlfNhPtXF/+8Mk398n4gHlNbZVZOgA
yY2w/QKirYiqdZTTAYMurRH/3J0bWDSIzA/UFIGSLr8HSo2txlKr9dBUwXFO5OBzlyRhO4hzmTUK
s9RaWYpbrAKHV1UeYga/lW5iDgHgDjJu4cvUDszyi7yfQYUSJoywvB9TaEXNUCL3kKPqYzM0Tohm
5j2098sD4XKK+REoFMIPbqfT4HsQPJiKgFTTa0IWCnw5qNK0w4+jEbFGn2CkdJre+4U0NkODXmKQ
01NIVNVohy0cFKur1uHU9fsJNcZuxC8qpYrZS8PkeRIfj6C3+mIdIL2K1l3UKMi0jAMsyqLugG/U
2lb5hYggx/KpuZNNg69aH8u1RiQzPdBqpx+sRbEXZiQ3J3HIRj71P29EEHYfmzRIgwg8koPnhiUl
Ad2gysYm+pTer5UorqW21/splzHqPkxkPinyHy4sgMLL4yJKYOdbUo7C/AjPLXbaRVEaGglNsw58
vJzHIf6tgIVOC18fp11ZUtMFTGFzbKtgEucG9hXfJUMjkFJI4Cz2wwmVddqrjUYGOcu8VLI0a12/
BkVwTCRpcH+oyxo/4DTydJuVDf4css4W/5e5L2uuU9e2/kVUCRDd4wVW4zZuYp/EL6o4yaEV6hBI
/Po7iHNq73jXl9Sp7+W+7FTtOGbBkqbmHB0vCVnDJCgVJrnxdhlmhkFg1T2uHraNWJ7TibmAH5gH
dge4H3EoGBFcrCJUmFy3o80PI8cRyw8umFhhLpICR5X7TFLXo940oxDDcP45TPTz2Or+aNtxEvKr
pwbvlzjLvsXjOMU/9owS+YgHZqBxYNtz3OZinZ9UvLZrep7fbt0VjcEjAvm7DbgjaAVMckg3EqLK
zZrujy90cl81iGPblzjGUDyI3AwrnkBoo/1+5w6avh0l9IBvatXh7YoBiJ8tTV+gIR6mAlKCzqf8
Jpahxk+kPtz395JYg3VF8GYfyGHCZNTsaCelWXTRMLXhd2xuRa9VMniMeHBWCR0Kf2LhkKQvnPtB
TNU8jqNPrviQ7vtpBniDEawZ8hmlMk6Zx5lnPCpNf8T0vz8828Uhnm9koSKa7vpxavDPEf2Au/y8
oj1jweUKmhFyrSLu95lNWBx3N9nA4nS+ByrGPTs41ge+PaarTEZTT1ACpbTMQpanL7QBMAxxG85q
fPlbQDfcVTrx/djgCduXm440VAz125PsZ4FWPe5IFy+X65Zwlt0Pm12DR41m2tDDJlWRvqDeYn0F
K+REHsImst8Dg7APxX/jen+AY4d+FZ01NBCrfEkL36rwFaKvdLxNUyU9g/pQmDn4N5RnvWMHnGjx
mJRmjAcFomoMM/1c5HQd5o+kUX3TAErzcese1gy9jfpWLN2ios+G5SBhT3qwCy+qINrM8AwVX0RF
aXE6uKWcw1Cgp8yypLChxSrnfRFVC/5nkC0gL4FLuPrnnbx9l0r2Gx4PDIB+v60f5WYcl73+Fb7Z
qwm6/33zdobvPzH9GG9YH+3/LwlJgJ/wjd9/kMU2wU8sdpr3nx+ZxFZu0C2y2232oTz02Kj7riz4
/jc/lyx6SlSiAn4q/JVBH5C+7OU0aCrtPBgn6DQ0ye9smzWrgABzovii/caK6GJV077Lm2CjePoG
KAH+oGjL5gu1EaxvSoB13xJ8b/hcQwec6eXnhRJd4EgDxYgv+21im7p+y0BNTdLS++GtYA2j3X+z
QuAYVkMwqmD/jDrVlNa84UpAhahSGzzaLpG453kFhrNcdlGzt3EtdbhGtoz7x7I/NlwgBpwjoODs
vslltINM9bS6fU1mbIuGrkxaM3F+aPsRu/H49kAgEtuL3gD3DH4vNWHQX7VRPGb54ffj1buBHuka
qA9YwRGKWxqmewL+34erdoaIyg0yemyFSPGps6Zx2A2rQJlVAd13EFS+++5aOrV/9t9ffseL/obn
7JeHPhtyqT0yHNd/hydp6wS0rln6+LM09ihP+/MHIzQiruN3Y/uvqjCK3UQgP8O14NnHf3/wp38b
I9d8UDlDK/mfNUIGiKQqJRmlH/BOjX11F2m7f6m26/ENC6opvrKfxfH3n+VXCAFWNKyfHG9XzVOA
oVjn70ZatsSRn7H1HvGWT5SxLgn3ftwY5KcfNoHW+U/P+Z8XhO0AwAESvyKwZsUOMPzt5odWk3Dk
hD2AvsFB0Qw48S8yaBvTl587+/c3GO6k2F9f7H6HEBsRCBkRY4U4xPjdBd3YU3A9Y/rws2Ks7ZZj
Efk09klydNTky7GXbNP3do09RB122us5FFnBY2A2ioPoD5/o15WOT4RRag8CjCGCgfrlvf7JFyRY
Mx+rB3DO+6Za0ddhjzsLTkcdu3zp8BW01HrsTIh69xNRBe3+QSBxUXarFoXJ/phwCAMIJDsAgSqU
eoUfx/5g4W0HLUesqlVDT0xK+VZmf38T73Ag8JwxbgLo9P5yqn9CIRCvBxBsx8G3NNALLtxs2b5w
xpzuBXjSgHVehoSgBfr9dX99dvgicdkCkBdCYSLs2fcQjLReQM8d598azBYmLRciR/OppSyamnLt
O9t9mBjeaQ0RVSswff3hu3u3dXF5bAOAjVGB7y36B+LWJEsXENfG31DcsVGrZCVp8uXtSH+r5V0Q
ivAGh6u3j4MhZEPVbrsRD+X3D+LXfbSv6AgSXdgS9+BvOOXebdw57SDqhsr5Kyu2KdEnoSRnkMEz
btAq+Fzvje7vL/nPm0eGyF4jodvabWDv6Oc2a9nYe6K/0XQFgXD0YbqFwzHRq8Xy7XIggy/a4qnj
QPxxmAowl7o4LJ0gcv3DQgjjX/b1/gDwJg7An+AAEFePBNpfC0lToHco5By8tp3O0CbCTrD3bdyJ
Fi/PtmtPNwpBkvGRLF0BlFyVSUda+8glRsZqCkI9PQLK5ShxKhE6euBgyM3r75/Zfmr9VX0gIwjh
iAFMCgUu6KH4/bFiV5Zrojb36t42IwGohIdF3jpcp+N9xIqGveZPMDTsf3Sysf/tw0IIDOJiMdvi
8IFM4f3HyFWEEdek4nUakwD0UA9iBI3z4smMPjhmCSglA/sOkNo+mYD1acl1CIdE0O/guWpB5Oyk
kt/b7anbxuWK4rAW/A8Ya/h+jQFWjdMMTQUURFA7vO8CXAyyoJi2+NWwKEXn1M9GjvYOPXEnp2pV
HgqfKsj4gr8T6MqBe+XD5oPHVUp2YQo99g2cRBuBrKxVkFmVE4QUIDZsAgjzIeVFs3GMwoUDchwF
vQfijyZtxG8dOobW67/apgkWKc66mCB3FMqNEAqSX1cp5hM1Ry5Yblsz7B3c9mNglCaZ7L0PcksR
4v673uLXsvB2vQRvqPlh/duj/n69XuYwtSF/1t7+HA9c06q+JAIdqCihomj+KwoC4vIQkdxgYNDg
oqX5R9sUrywMp6Xrb9/ad4AJ+6mVDSP6h8movbH+/Q2+Uyqi9EOeAEQhJSGeKV7w8u6JYqtPapkW
+ZIlItk72bdBkjFb4CwNoS7GNZl/O47emmj7Y3iVGNTwV26dYxyzOOz/XCHp+2MR7zoHcQxqKozQ
Uv1jnw1uMJy1Qr5IjL5aHWIz5PQmCtvYX8UGg7IqC7aM2zNvnfdZaVu9qhZi22hNHxq1seCsOYWO
TwcWJEgO2gn7ztGFQ2k62GRf78LEu2bOLxnIEqn7YXvexnTnwAiGYizrDssZK17AfID/+cby5Rz6
HFB+SY92rzQbaea8lomJzTHN7L4ZBrdTVLX6cfkib3YUNBfAjcFRgujFJ+8CjLxjNcuEg6sx6QRG
sVh0uDzSWGzztdYDNBLjyHUE61XDuDs3FETo5ymfGH1eyLKPr1negF9bFNCL+A9r49fFvy8NBJLA
7rB3fCBq3ltXYubhgyrk+AKtsNFN6SKSSVOuohfjBZwsKyrv71fj+/IeZSjuoCB3BQGaofdXxEhs
2pXH6+d4s/tiXC3dz5OfSGa6KEAWrI83HD5rZGfT3PwQnuk/lM3o/Z3HMJdCcomGGt5QcL3vNsUW
QwkEHwF/5nTic1zOAvPwd6FahfLeDmYKDxoeqe5ugU4cJVy2iQBamM/RImBYytYRA3zUqKsRYAZE
0RDt+NKsISjVOQ9IV6lkc+IKi4i0ZQ/upZMlZSh5qJ4twToUS4t27YL1w7yX0gWjzwdE92XSl/Gg
Y1Cpv3/w7w+KHC8UBrCx3zXuNoYm79dCN6SsnVZlsifM/ASCg0RD638VLdu+bim6Vnpuw3VnqR2a
YvzRzD9UCEEq9yUdw+MUsUcAmPuSjlSHennuZBTvZ44Czxge1bjsZPmWAHHyNVv5rn8IPbDPZ52F
Ctvo97f06wQKhr5ASdtD9KBHoeC03w3Aq99cp7dkOEMsqoekyjjP4pcUVrc/DmH/vBQOJXgvUqQv
g2Z43w5wFnFvm7Q5v3WuSwJ+DJNEBNHtn/rUd/Uavx0KDUj9I5wPQIIxW//6RU1kblnvZPGV9BAq
/BysonTYwUIdw9tyXtYc8uaKcKqjrMz0CB4AEm4SmmqOJ5c99SvBGPz7p/1TIvJXb4Y3teCVehhG
d10munqYo3/9ZISgBmVda056g+PUHKLE7aOMxWt2rIAubkI3XAnTgPUvSs428BjlnDRzyK+AI0Ea
1FRikOAkryMKVozccZY0jTh7oFaJuGWuG0LnKxahvH42SnEA9LqHU0kd+Gi3aK6IIKnhda4TkMDX
sQtFnN4Vb2fXkAImjz+wiYfK3QxNuxSQ8tgl7UKwdT0kJGdA4FnH6zHoJZbIT+gsC/DPYPB8A7yA
HecoPumPAfsNBB9+PM215REKFkiLHaBalyhADy2iHAg23Ix43AD/UpvdxmbcYcbgDXWT6KzwvRGZ
h1tXDmbmIfzIBr6xrk5lNva2/A8ZpwDoQGX9BrH9wPZwiqx4vpvKd3gpUws4T6DeQxodZC5wST4A
714uCXZm11Sj43ir0QlKk7Efn2IAskV8m/q5oPKiT0mw01Rm0Ti6/BtDUKzexKpuB8shCAA3mEH/
UvbtnAtWBVY0K+GlwltgkuiugBc5Ww+NgnVIfUx8sWziI5Qwe/UGOkmi9FbMBvKWj52EDqKpsc4x
ixxbrcKwr3gIOPTfHqSIyS+T1K3RS5g4P+e3IHSZvJ+Koh+iQz+ZgICjwTsD3FzBq49G/DAJj++2
Xl20aQ/TOTizpQJoCHFi5aln6/VQmNlsJXrZtQPPU+QaPUDXEnOiBKaQ15Twwbc1o4CCp5JnE9ef
JnCCgS0RAJChDfrZ/Sk00016nXMgCv1xasc0ssB3fyCAkGTsCKaf5r0relsa4w+ccsrGAWSCLjBO
S7jlScpD9I6NyPAxomGIynUIlgK2CS3yRzkVwQira9IkZds062PiO6j8fbeyU0eX+NyReLvg2i1n
cGziIdMpfGhF0t5mHWxTUDMs+iPDoj7TJhGmxO5rX3stx08N6UTtipCBJRnj+QQaBmRnNCVXuSQv
YsB2nFaZXqdrJ+uMtrCTKxLoY585euhFZz9s/TiTQ6Ti+ZB7ApnxYFL+tZX2MQqpvNI0aK74YqD6
NRBHYIptzouwBRzfa36fyVZhKJDdNzjEWT22soFJZJrqhBXqMt8ifvRsQsczwSKNX537qaL9lB1X
/MqLHEzBq3bCnjA0sW+qGMbT4MJxK33RJ8e2J+JRUqhGILcmypRBLJqn1W35lxF6UpBMln+E6LY7
kGgmlwh9aLtSBEF8TUEgH/VsEJHcZ+wetHYHsGOOi28hREhA2kMZPixR33ZH6afgEBo+P5iFggpD
KYCy1dnL2Gg4SBK+5hXLCtbmn7olKvwFum371US0Dw/CyhkAfMdbX8IvkX/P5yTjdcACfckLtN41
Def+3i3xAASfi6vEzKGCVbgVX0hv5LXLKLkyabivUJbs/UKzrJcOQOsNyYblArqM4LIb4jaCa6sb
v4XrGk/ltuVwp8/QO35epVq/qyBwVdSF2xdjehGhe5aQNW6bwcptRwnheCi0reW2Du4ytY1qShLK
7taHGQoxwP5qWeMxvoQXbZSX2il9jKSNrpKRuxIahOdk9V+JZXCGh9g+i7FzDdKbdGXj+JLViRfx
gWbzdCtbqj97Cb9sT9DKNaa0CBIYhirrmkSWgY3pF3RhooyjcYIceoWTkvD53oXTcG9aPw8w9M/N
k2q9+qSd5FGpnHUVCzVk4z0+H7qLHGwwNp5rt4q6fL0rItPCJrwt/ZeeS3jtG8Kf8WYzBVRvCe8L
yFsuZKTzymrCLmk30S8mT911v4V6gSCGWlyUzSWzgQJXYqHOzgPRlWM4FF90gDGyzoEc9mXSG3WX
rulwRKFP06rotuw8h6K9w5CPOWZt9VMkJnlarAtPvVzSLzpmTysYnKdN8S0/KUl92SvefPd4IKd2
zqw9AKD0j7MuElZqqqAlHBp4ENtluUiLQZ4UEFJos5Fn8FRMc/Eaw5/6sddMvC7bsn23WOD1kono
hqKJPhGcFLVyan4E8hmUyTot14E2w8tGBPTtY8gA60DocNt6QnGWOVQk0nc5mMpkSM+wIrJKmqk/
DQheeAIwFOPzL9FlSKb42Kex+QzGWN0VCHQ4h34sHjnXMKWZXh1chpILgoZ3txMl86W2dL2bDNMf
dZ7Tr/GwoDhEyi+31HNsHrCtH8J4tldOZ+tFt8JmCEYxn04s5bQGcQPlJwi54mILNLtmrNX3W5S3
TzlIvc9qy+ePOPCbMzZbdrOFwQwAJO2OY8GSa2gvw7iaeTHW+ebh1yYAso5bE4i7AeKQu8YJqSpM
QeSo1159lrOlDWifDRkWBbVXQDkG8FZcIARkKzhqNoeuPhvycwg1WrXIjX7IlyaGZkQH3wIWAcC6
9gnduqLy3AFdqDMLsUV+PSTxks0HIvQwwnNXSHa9BrK5A/833gYw3T6Ps/6Cf9NAgtCFz4ajg+lt
1t+6ogd2m8iwuyyEjF5swOzuV1nJDcZa+9RFy6JOLbwAtCraMLuiTOj8WBA+FciGyGUNhSGFFxFK
zDovNp6V/QYnWcljNt2KAO37lQ9UhmedknXW16pYIEEKnQ7Xi4kq/iF2NLjPpqKDB8zpVhxaeDgf
+qZbOBwLyNu44t0gujrQUwI4lbEwOGWLMdsDLPXatqe99SA1fBdiFAOemlib3Uybp3qswgydS5Vw
y5Yb8Hi9qWIbNh/XbENiiSBjeg2sj8HhEKJFvJqBI8zPSQdeQqOOwC6WwKZPmgkj9HmZ0+wyiRyZ
+o/wErNoKb1TpLCXEYoducgptConNfpJ1+1iEvtYBM3QY9psxkKXCOJoEK0T0MI9djEmRMSs0PFe
eDjUTisokL4imYrI9Vr0bqoiDYXJTTainNZA17ZagHO97JHhU6VhNlzOgXem/zD6IC22GI9/Io7X
YBD5sCMSMkrg0Z1pn8+1T/t0jCD9MAL7IYfwrrKhj/iBhnZsr/f8jrTkEwQI1TY7NZUx99sjsAgk
E0wdTcShWZP1Zugw/tW969w5bhAgUac5aTPgy70OL4ZGSwjlbJL5Mlqd/5jO0XwbJIXLKt4zasqM
DjFIYrDJz6EM9LelQGsSa+mjE9waYXxoljZCqA1auDYQFVSjgF3WMmvTBx9QkaExs7nvxgqVdMYP
CBJ0SCZGEVJ5emjlKMukUaErDgPPwqw9yMiJJLkJgyW1T5AZcnbuVU6/NMvysm1t89S08qUpZNKX
GBP447pm/YHlTJ8IDg+CIpFqCLOy7Wr00XgLc5I9wmdTVFLJTZZImiCy5Dzhj3oa01prGLFs3lHU
12XmX+eGbcdMjBCYNY7dQPuWkyp0ZlX1hsOG3hWmjR8zDMu67hawkFgPWDAlsJ/1G1JJhnupJpMf
TJY110ZM4tEqMzcH62AwvYCeocnKgLvigote1dGkxuOgWPI4DSQ8FHMrrgaWBDfR4CiclJDTicZA
VllgLKqjiOGljxZxJpuLorFEBuDIa1IsChE+ITw5wMrW+ULqFbkIZiWuUkPTVzQ1iyxhQmYAoAH+
2QuT4uYOHvKLx43hndIMikx16qH8qjU25Qqf8qBvccrj8O/SAXk+PfoLfAT2gFOnO9o99slOsn3u
uyZ8ASfsjpCTFydBCn7MZNbfBT3RMBGl7Scy8aexB+rRYHA7ZhHrP4s1mkWZxEJ8jgnTlzaKYW1j
2vV51QFxvGQywk03BNqLzi0VhvD4Q4+x5HJZw+7r0MbZy8Ca8NMQxuv1Ak1hnUglLmKIGZ4hC4mG
vaY5WcY9UTcpYzH6VhTHfRHSr3TYh3Q/8f3UdpF5FUsedEie6SDRg8xBpBdTMnWiMrpziBQaN0Rb
qWztwyoeUUfKNOj65GaUJnpt2xbW1wjJU8jrGrM2rwb83grELNZE62VywVMbZTVG+GXU6LWG5pJL
Mf9LYmprq0HGMXnBwbtqGOLheTsH85DWs+yDc6eS6GlXtB7DbRls2flAfkgS179ahBbgeMDkeRSW
QacvWBJfQ1Smr6SH3Bn2ZrQ0185Y+Yr4MNdVBgT4UnbL6L7Os8dewabEnGYl+PVvCF3CX0Irthym
fokvgeEjJmjt3IZmHhDpdwSWLeyIVKX5inrMb2WAdmSuR6aC5BAoDsKAbEvyPJtx/JzJxVUDYNF6
JIEit3bNwkfovvICenX0cGU6r+14WtFUXaL6TevBqbbt0coVaD2hLw7EbdyuYYDwgR118oiJkgct
F9CT0EpjEVVIsWp7OizHZkkh8uFD1Q9o0pAthjF2qZhXXYSeOp7Y9mkydho+RCJcTY2pgg0oaUUq
NkSIhbYZ/SkgUT/RD6mNWV4OoeriLyMg0mCqliB3PTtCyjU4cjO0IhVFhWnbUYmMoZYbW2U4cBNf
t1BW5WNpQQVRX0+LZ3y48jmsfwRBRxjA4PxbgFrFpQNHVNijtlJ1n5pmoKKpV2wVCHzgEoonXS5O
iXQ+NujVpgvb2gAGQ4WQmeTQQpnPp0OioAJ7ZCSCKugkIeGfp1p7GpD+rrdywPdAAwj5bY/kK6hT
ltJp3P53HhQZwXM0/eTrQrYu+ZToJGof32QEgdylMPNY7KR9FDInr5BQuYtKoWTddTTYh1v2De5D
4tITOIQN+02FSIb6bOXaBjCK5gDgAky2rF9THBEox/OzbQEo5NczGkp3S/qCeFrZxlg1nDborvBt
4chDmM5rnNtp4XUCZ7efrmKL29vKDvkZkakgx445e4xnWEvTQwpQtosvibUKwVB13M3ocTA7NOoo
ZY4sNBhIRD1AH38TwWaA1l0WqJgeGVZmzumpmzPuvYQ+YAHH3yGsAy7dlR6aydFuPMgVWvAC2MEk
8usNrV9+YMGYMsC7CyukLUOqCnrI/BbTExRp/FnmdnwKoPuekcMGU1xJLfbOATpo/o1MA7osUGet
Hg4iNfDVLxoKaldusMjew8hk/Q+K7rJAAsEd6KnlDIVCdy0Ii6shSu1NH3rPDzLmsBEsBSSKMhgf
+8Kt2YVCC5eV8SQ9RSjEOkwnPRP4a1wuV8SCkGX4JjfCBpRWylmZ4hy19Rxv/sF0werQIATjAR0o
JkTWyyQ56ZTOvIYD370GG3NelmGzqvAhH7ohqVe8j+erRiSJRlLCgtFg2gJEWRDdh+0B7YQ2Z9si
JuZbE7gdcUFHHU3VNrTNEf6xhQVHbkFNPdlIFVPFCBXiQD0x59CI7PO4jBSAZcaiRlQAFDtEDPjM
m1uO0CukgJHEzp8gyoWgt9QS/o8KamO1oEEKIyjeAW7dNpi8eUkV+vAbBymYQ9AarLTZkCIupjEC
tI1NwMzC9SE5RMWRt6bOp6SAWCqY2xNIT3wxmWuCMobr46z24MTKAjB73SClxdpgxb0NiMB9Ipcg
DSUSjPBl17RgeXHoofr9HkBWD/Cwl811gDJsXjBcru191nO9d11x1J3RwaSXmmZJ94oSiXybeKH9
g1hjdgMDT/Ot0SGefL5uDkYKZoGMbFvnStmR9Sl3ib1bNZzptxL2OrAiGReophlc2m5IiocQ8GFW
F71YL0KAFl29QrX9rzWm8Dcmg6HnifY9jDM6eVSsEcc5msinVJuwLDI4ZFo9bmCjzOZLiCf8Lbye
sPBG1ixQhIwTyKCiW4rlokk1fBNmgmG8bBjCVfK1gDN91ZiGKzllPjpCuwQFIPz+nambBXlkwGjA
7XXlLDMYX+LGqN3j681NbKW9bqIQUVkkaSRyKSE9/ri6bIYfbp5wl9CpZi9Ut3mDILqWflDB3vEa
hLgi9C3wvisRpFKAWR9U19Y40Ht4AgCX3G0cCEC5pVKmh2GB9aOOCe8Om3L4NwjUMhcQNHNZL7H8
92ra6RAx46p1TvznDNViuXLzpGU9qiV/MImeLS6XJAoDQQcUiEfiJh5ZdJW345BBwM48LzVM7VdB
0EavfuyGSxdIcwcXSV/BnRB9AaVuJzC7WeGrLjG9rjLEPPrarr435ajzmR1s2+Uj6q+OR+SrRT45
zumaPAesle4WyNWAdCoquC9HycPPXQEtbskhEb4V0D6TQ7YmHkNBEYHBU4wk/MDDvv04JE6vFc5N
dHXoz+s21irfn1v6YY1XwNBxJNhtjjCuTwr636Zc7Pg5Nlx80rMQZYsXwj9k8PpUedEsWPKj/twE
K2nQW7mgCtB53GgLbYAB7vIyNTa40D02da27Ifsw21lczokCr6mz4Rq4QHYOGMmfgRh3GZZBk77K
aIsPjhLzsGgfXQx4gxkyaZZ83bs1wiHqngDxZMbkZxO3U1pvBRL8St4V7jQl0TI+wMXb1RrgFvIN
DaWVihN7QPsSXk1etHCtrOGnlnn3qWBzWEpjCXRXyXDg+cj+DcMbqWlC56cc7f4ppCx8FfBGfiL4
JwkCFvDgQG99Ar+c3zjIT09ymbHrcvsF1rn5Tlrikeo2CxJiH2x3RRMM6GhCyk84D5AxY3ODgKUM
smn86+tVRfpfPcCOOncYVBRSYxGe2obiOchH+ti3MeUVBap/IeUUQnwAD9AQx1+9BfqvD4MEHqRf
cUANfKlBHYKx/4SJVnD5oKkRNEHYU6tQ5Q3e2g7VvFbwZYPYd77nClwDpHDiA/UQefvTGoGXjOpY
EIiALohtkSx0AYuhn59Y59bkazJRMZx7kfMZkRRUk3nPu0joqlG8BuiswbVBudsXYZeSGpaQcEPb
mBOPWKgh1cRdWO+AYpZp5JIjpdOav6QTIhQQwSmH0Y2oYwl40Bp9HhS0deDTpoHUmkL9D6Mc2njo
/T082tg0Kd4RkIC9b6X4TlTgM1NDQgILycHI1Q8tNCJdM0DHjrTL3d6INahAgzR9sxF1v8T5jBGm
i12q9bPIV7b0NSSCOeY+0OOd62/7XhgrarMi8T48EBlbo17tsC2hL/FbkKYKxSFFS1ZuskVlQPAD
puKiAmK93wlNG1KMp7ZxS6b+ZYNmi5KyYzkCM0u4NLPUXQWzwcB81XvDxrRypMiz5fh7eu5XQhus
IV4ukkLghlxikHTgZH7l5rrEg+5uuuzbIOROaPA36S8fihFfeCBAS/2Bfv1VWbhfETZukJW7wA9i
lj1i4O/CVIBz+UzgmP3O3664vOmq42TSkA2YrKUWNoiFuACm3w5ZU+btlv+rNIf/V9rO38N2/r+y
ff4PxvaEBLk4f4mc/hHb8z/jl9cvf72JY8+afvsnP5MccorU+RwW8BQCqxB7BQzzz9SeHAE8EP7i
vU4IMw3xXyyj/8T2IOsHCAOSTglE2CDFsB5A2e6Z2DFekwJjfwG2A8E9UDqG/02aw3uuHb9l16OE
EGbsTPP7ldyHMqImpgHi/5AZV3a93862oObj357JH73gyS6DzBFBhOkPixfS1HcbZgtB6QA0D86Q
LIcf4Z1Fq2BJ/oGvkMr9YavslP3fiPP9WlA4QYkLnRzEAz+CMv+m4cZ3AZ/WErOzD0XxgaQIvwPx
D5JlI+5Oprz7k+grDn+tB/vtZXvOQkIgvsV7uvaXp/x9d0JXlShYVdi5Q0Yu4Gwl5msQPw1gdUDZ
CQ71tXgm0FNHR4LQUiAqI7SqpxRYzXRSCdLekmWhSE50Ew6+vtPnQrigAxmnyesE4QUgYlOc0FMW
p3VPSeOpjxCc5KZLNBNI9BwgwBqRR/QUzul0CdmTPEJr290yJMXc0gaqyTpupvbkFY76rjGwgs+G
30dwAn0Hkbo9twPVz5lsboj13WHNxqmyAOnPWxQPN5RCq1G1fWzvI2P5vxHTJD5s8do/RaTry4mw
8ZiodkITxpfKimk9E8Gg1toQ7JgvBNo+hDEcwhao0TjH5ioLZ3GLUQHmKBy7X8jYBOcx3WFAHaxn
5XHelNQVDAngQSS+mhzRHcjtc6CUttaWRK3oVXVOj8T8L3tnthy3sW3bXzk/AAf65rUAVMsiWWxF
vWSQlIW+TfRffwdke9uifOTj57sjdvhhU2RVoYDMlXPNOZbeviSZApIymOLWkRw25pG82Itn6dYs
r+KyTrdO6XAmGsEFKr4aY/elcC7Kt7516peUnO1zCgn+zmNnif1Rld6XFFxTuiFg5tAeBJGc4TBI
pm07uFRkWPrjtyzOXcuno5XfqDmSEajvqLpyCKefZpSBJ3deMBqJpEVYXBt86UJLzkTauiHqdRdP
ieqLKZ3vYnJUodTU9gVIwrCtJrXbggBSLFDSdvGlLYp4F5fx+9ymdRARUjlFnkvfW1vg2IaSixOX
Ij83ebE840dWLgb+1yt1IRC1kZOWoYoOKrjwJBXqRqlI/tiJdRB4gjG2lDI05iS7UtOo/xJJu3vL
tDnNwyVabCiWXeIduQSSXLf93nS5PyKlXZe5iuzh5F9UAzacnZknoXTTJsuiR09StzWizndK7VIp
oMVSsI4l1lxT9Qma2xun7k6p0pqoNR1oT1t101cc3YJ/7Hw2RG8ESEEzHS27uRNjrl/Zsby1pnHU
Nq7rmNzaPD0T9SgmdhMLgzb8OhWOgs1b6c5gNZa3Fd7p881abzX9zxsKeIIHS9fdwUVSQBu6d4TM
krC3lk9K38LdW2I91OdFQm5clnD07PG+LL3ex6w3bOfCvJRj8ewYotL3CRrwYEIwH6AQl3aC2QDK
FeWM3WMOyTezW+tQzDjAB1lUZIQW9X7O/Dlv7OXKHfN5OuSeSjjAj2mPqBuhUMA8ZXIkmIrBqZdj
xIWomqCfB5k+mMRHoy7fEI1zh/HBmbs49DTpRDR+0Tx8RWCc3ViNam+8zi3L3Tjgufk0KSZBfVIr
OgqpO0o1SHJldrcyldDJiQV3pDazcYnuBviqRPrrZIiubXjsBAuxmIy3EQqrC7XMbmR88gTwa/Qd
MVovek3fDcduKRSY75DW9KeUWKC1RWG0nC/OhLhIu5/MOSgxnOLtfVbgEaLg92T2omDkvmd8QrJr
1ZJluCoc2JFqlz85YlbWnJwu5s3Y28YRs1OlbsZlAB9nKbG3szoD9VQHTKlNk7XXC0V1OJTDlA2K
xdMe9LiC3imb9f92hC3u57kf3229RHkstbLe0msxDlWOU2XTm8h0WQ8muZZqeaQI90ImEyylXzQC
RQexuDo1pklXyBkcbfsNOJq3Cfog4DG/lCqIMhwUnLeE8D7ToSv8plPKe5x5At27VHoOvcNYXCbD
rH81qSSveCNJtAW0W6Eje8USkDrO47AFUnOgu+7d5FZiv+YFR2yy+wPIG+kUF2XMHDrzuPpKH28g
P7OUrvhK1zN/MtRuus2z1Aa9AWDvPipifAzroFuNxSMDLk8iIvi2j/+rKvD/R3gjE0jY0/9jdf+x
CiR7UMpX+cewmm9l4Lff+aMM9H6hFAG5xHQC+/vBKEzvJtEHKApYDokZyMN/loE2U9eIMFP4U58x
0JDC448y0GCKoca/Jl1CmbhiuP7AU/5ej/1sPArxoO+rJvBL/I8oAJkQgo4/eMMhwehmrffmwcpd
DBsWoYC27IbdAnrpmEfMgGBhIplSjeP8BSeUc2VlJk0FV9PGu6rqiQPKWnnNnRw5n4rpeiGC+mCn
NLE2dm3D4ZKmc830BHk3A3t8KKSF5agfkkMR2drnqhbEzFMnPVIrh6RBmjdWwHQ/KW6bUJaOE7po
Xy/vEDMUPxERNi0xZfo9qYHsiHZRnoRj5LseWr6BrHSuLGYqeLnguJsW8VEbJL31pCA8Xyi2EehK
5BxJyePREfl0U9Vuvqtz17uaZbTSDu1Jv0xK72EDy9SzNif0/gkCD5uhMpqt7mj5Tqv06JPmJd61
pmS32oScLHTtAZ2zCjQbEa5saCNRrNTGV2Oe0e+KmYJGG0rdb4u2w0qpmaztZBEIxSD1tXnS76xc
rb9gNmq2RgtnpUnafFf2VfbYmCnjG6bcTHd1MaV7XHik9c2RJqUza36n6f1z5SYCNSgeL12VLO/e
PM6fUOCNS4T/a08/vb22jXS6YNWGR4D4uKU92p/oOjRvhdFPAY0gZ1sP+bBztIyPEU3TxszKHKzG
iCMoM/svimesAGzmEnj1iVzbwQTOEfZgguBOVGUgLXEusro4KK5yQLjLAnQTipOhbXZNM1hfI/RT
NO4uwVsAIRi4hjjoJJ1uSUcs+tZT0uwYc3hXQmNJ+xPGnfQpmhPvxWls7M/QM2hhsknXw9g8eMJM
zotqq2f2Ofox7OjJM+wmeZX2an5vVma9Q1LSvc0Iy2dvTbmTbiDQG5dldpJzFJnLdnYcWtKULM4d
8SYN1btr3CCRxrCa99Rbr+VeqaLOFmCfzfy9J8ZyLcDS7XGrGSe7o+Apaptmjesknxo4LNdlVFsX
hK9lP8UzzRllME76aK3Z7iq6geIgH9LF8HxMpPmhUPpDXYq1sVxa7rXe1PpL6Wn2uYnM7ABQpt6n
aY74XtBo3Y5mbN3k9XjS49HkdmzavaJ2yJpR9xr3qEJYMDIt1GvhvGL0+dVqpuIQzTX2k7mwDlUj
zK3j1m7AXAv9yTCz93k06ohIhKm/OG75UA3G8iRlPSPZl+qlim27RDuDQQBhilbzmna7jgfN0vyR
qP8rPqP01omyBnXGMLx31Jh4Vw78UrQk+aObqIU/GEobqkNWnNKIL3E0jORg91gEXEAW944hO5pU
HFs2XaY9dFV5iIicHCuUwpK8q09VU4CRZqjRBZBcfmeJfG/PY3e0xVIeEOkQlGrwyT2L5UtXecnB
gVmwpWXZBI6kOgWynd6x2Zu/LrQAfSNLY3+JcRnSmck+YfOdHp2yVi61DqmWL9QBiBBn+LloQ9wq
7bQdmZ1yajgApL7nba0uLXZCYghC/ssxuFwGIYZPCrQ/kE2GdklV6CElcDjp56M6XJfq0L4bHR0Q
Su8A94Czo2s6hUOu9UoIbcv91IEmrDHjLnmCXjdXAAXm6GaRVbZTgNdyGJwtx2+HyV7FMBL/EYHK
vlwkCnzVM1bJ84bHaJk5xeeZh6reRnggFJkgjPUFE6NQ9c8zsN1Q05RPqZ617iaKEIWT3KOSshsq
9La0/VxJnilz1UOuIndXatps9DSr3nJgFidRxd7Foml0kNKaig3Gru6SdEqGAxkELC2MVxuD6y5V
LfdWxc7aQRY11OvBrVTfFcWSb6CQ2CEWOe/JY9e4XnDGPnOUS66KZfjsgWrbsyMuPoL9cC1BZ3Mr
jemVTG24GrPiXRW92d52qWjOqTo26PZJjjejqMNKk9FW82j6Lnpch5ZsjOdsLPS93fEpW+FW23hK
9V/JAvfnkXTmq2k06+aCKe9TXOTJIziwId9Q1ntbI/WiHY1oGotzNPqKJuJbxhCtjAb00SFqpnu1
59KXsbUE89zVoZx0F3D5auGZ8iq+MZx05EbTRlzspoUlUu2X3RwZ/a7E+XDIvKV+zHtcyFqdhtDK
lttsMMywHggNAwdUF5pjSmni4Jm2K473Whsi/ehpUfYZdTsLRs7km0Fju2X4zXQikVjv0ZigrWVN
671ktp0ERTmqn3KBMMHKFB9Epwezblu3S58q7zU5vWNNgGaLb0beaEmZHyxTAQwCKeKSz6P7GI2u
2JKuUu/jIaH5OjjYXGb8VVsjdtrrdm7eSrpZ7+rSs/z3bbfQZZnMaEdSUmMyC2cIXSonq1R1epkl
lg94D9UIim2jlT021iJL1AuSUcven6bRQ29RiDB+DcuYXxped2miJt9XMY/0ZqqdDMq/bGm/OsJt
voKJyg5DHutoBaNylWDfwv5W3A5Dme07q3+hB4+OUK2tMJeT+VvW2S842V5V0X918uWFANldqdFV
ATsE9d5oikNLdy1sm+RBb6L6WMeO8zDUmf6UpWP5jgY0PbeCXxxKW+FWT+YOvH8d8Sn6Y93IZuh2
QNexQ54ptWi70IkG08Z0uaozaa4n8dUEzIh+1NS7t03XzPYnaYuvPZl4FxjhyBfHuUJHvUEt80Wl
7iAn1cuuQI8/J3WjVC81Cyi1lzfAwBHZtgHZXBxdJWvR1FMdu5uRnbRoLo99mzgv1mw1n1VHROmt
mOL85MSW1j7QYY3FLl+ynHMF/iv66ySQrPSLG09SebQa5o8h1wBHRMDCaXhoAAUHpaLO2H+rcjvY
8plj6LhppygPIHTSd4zMZ8TncW8nNTS2ouuv+ZfT1oPF4eOpOyateQUQG+FGVSprk+HvfMJloeyp
RR7LJc7DmDjVkR0E/JKSRFi0c82PSm2+HjgtX7d8m8elQzKKk/F1he4cW89WNtJU+p1WTjPN6rXc
Is7WA0gz2lOSHDKxhd0Afa4S3R6bvulDt0h2EmHVn4V5YaqfDNJGiQ6LCUoQp7U4tkzjOnYqZmQt
B2uLY/0KAQTPIAiBz71h5z594nmXNENCL5VhZ9ieRdgmORO4hFlPBBIzNjJRY7Lka973aq2jc+nF
DuKA+pXhcpTRdVZj1dvQWtK+2G5pu89S7UtHvvem02TWo2hwr3R+0uQJGK3/HuK+jcr8hxmXBlxM
hOf//RR3/zeDz9eT3O+/+PtRzrPh5iPlWxQTHJXgIf9H0Yfg8Qt5GxR1TnEOKyna9B9TLq1fYPev
VAiDdsBfT3LMv6TbT6jcRssnOMwv/YuTnG6s2cK/6N/QDzQLLC6heo2ZeET7vxejPVUSLMc+hm9D
Gy6uZRYh8E+kIJ730KlxZWAo0++M3B52bmViphlm70DbKQ6irBofyP8UxIFJyRIjdJkLodKME2la
+mVFuMixyzjMuugOrv3ezDowZCauYtqOT2Of3Y662W2yMXJ9JWMyhWan+F/kOr2kKHMe1gwFtTFz
/b4rWZbrWneYcRcV1+Y4yAeWfIAUTmcGEO9QGMk8zK7xiIfpq1FDhMfacJm9ubtLK9vaNaNl4sxN
++IORFF/5BDXnGYnZquZmgIaprEkATCt6WoebYdz5sTxASf20WyFt+1kb+BtqxY7iLic162t6Hha
iDgFAwV+sXGmZk0gqeW8X9RWDdV6dehbjXWltizWuX5XqxoOIUCbHHjoggvcxunk9Zs1uRpmcTZD
aGQD7dS68LlhqtAttRbva8YMz7GBCIb7ly+rOC2dmW0dS+FIyuwa1n1RIFI59XbSo6ncTyUtCd+S
UxSyYt83VtkE4xw/cYDUHxkcah8m0xleSk6km1g2HiuygdugptGvhtQiCQ5dGC2aeho4lC/3JSfL
rA+TsXKVdxrEGmOJqrxXlm1vY5pY543KxVetCuuiYnZNR0QBrRpgs3vtRZ6qANxvjGlDT6dhxIsu
2z390AnnWkmeJtFM52Yqyu5OYcpYt5kTpYi7DSZrA59XlFhXTtaqfrray0MlW5jjh/eKVS6l3X6t
ULTXCtNspiladlXdLm17rpg/o8R4dSpEYPBgxoDFw8cMWS7l0RFlZ7cvlS6su3apga1h0K0SjpEb
vBVtOl5ElxW7EvCcE1GWLShzW2JFaz1mLnXb3XmkLWb7caSiU+8V6IoufE8vzWGJ6VHRT3RtQFlP
VNKZTWZkOmPWmutmywyJsvcpwTRO3vV0IdDLcKE5LRsMOgDNMPEo0RQkmuWtET/JXpHA/6TZYiVZ
oC945TadXZCfpKWITOk1X6yFnH1QNbq4K/NYqX1WEo4FaYYfWEBDLK6hQuiaX9SzeoM6ag9b5peO
wu+bmBmNWlfSEsIytq/KXAmTxTEif3T7+b4VcMI2HMOm54yKn3xVYxufm9jUgzwqops1+HNjg8kL
u6GmnQEBatzxBlRO19D3CvTqcCo50CZzWd/a8PmevImI0MZpQIZvOKTT8yYD1x70NBWHmKzQwa0d
hRlGsiMxG3WTFWiK1i1EQkqHr3zJiD9aHIo2Gjb3kABhd9cPTnnbuHW0c1CqY22wbvDORg8iZ/AN
fnaa/WzWy8t/N8T/y4YIo5zN43/fD9E4ujZ57/6n+vo/MDf74i0BwPHnxILffv/3bdFhZMEK08QW
Rh/TXec1/9HodpxfNG0dqaeu6XHS8H9uiwyhQRH1VhWT/rfp2PzoD4XT/QWUD1sm4z4tnHD86F/s
ix+Q+CiOqgp6hIVSpyVsY/3+flsEpZJpaDHqHp6ZX0Rf6TneTLM4pC783bHcF4l6RL4PGfnxScug
WeGy/svF+5smuPdDZ5q3gG+E3jSfWYex9f1bqOjo164bqfuqnTFvu/dkrJLNgnBKOksdg3SN45o5
yYg6SncOlv5w1F+w0qJVBMgTdGcxAScVg8Z4gGtHu27WUZimNWw4RAbKEJHMqd9NDuZJRZujBO6f
fU6ljk7ATmaadCDnRwlxF/LQRirhbJFrrbrVKpjZV406lPNmUcEzEPSRhhGoWe/PRvk0u6yl3A0A
6l1STByqdOMU9aODMrtczI4P4ObuhjDb2bJSlz3RkKHMrijNL0xH6Vk5CKApnOds70UzlFBGzivK
hRIydgScHDhem1BMQ3Q8jsO+ytmCC7/tszuw/w8phsoQdEk4dPVnjhDqjhzDbSQd/Hvl20L3vEsz
v2Go9s5eeBsjw8cw7pbvBX63HSETJDF1fC/JSUd2L69KOTJrW8VKaUtebNmS87yJVqf9f5eV/8uy
oiGB/OXJ+JtmSbJU5XcryW+/8vtKoqkek654VLA7UXp/c3D8bpnRNOw0eGl+I+bBRqKN8YdlxsEy
w28xM4ulhp/8pVfCYBTYAJinDWiC63P3LxYSWPgfC2wXuwcTcxlJyPv5gdlXNLgkp8wewVfX5P9t
7LldkTNA1bIr9VTVg0vtnDZOt/S7DD5zoT6TYsftlpV1IR/0wuwWpu4ge+hh3hImH6mqB3g1LAg2
EpoNDyotE63363Ei1sNkIgAU9KTnfaqMIwOxMWQylPOAt76QA/ofrteuPpc5pQd9x4Tev+fW5ZUF
2uKIA2VQD8jm83k2BU+T0dRHGK2fFFkNu7EanBWrD/reSuurtMDMV6QTLUTLyvSH2E5QCJKYHi8F
/IjlkqkZHvpt04wojAsOFxvB424hGvHKOZfmadnJ4QzKjMiIHne0b9uhTxZU40ilkzEN+W4aALgE
llehAVNXOEz07obUl8gIOxLV2GHteu52SCsDC9EKv4oLM9vXoh236dJSrJIg4Q9jthYT3jsx3OiW
KF+6cdbuRgaXDLuK8WNBLCVt9Yg4HTaEaF42yIRtkFrN8KlrzflJLAy095FJ6+kwVeA9sfJbfFBi
GL3+CZpcAwifRo/U7ZZgYDaEdlQ32kZq7dUIzX+N9UNpYBhFXG+SbLQONk3bJy+dpyu9G5lHljDt
u9vGsmVdH7jVA0abzOqlsbNQp19c7IwuFz415URaNO1YTul5KZiBCHdvgN21VaD26I1k1Yo9UNU4
IOnWu1t9HMdw7CgwIZQM0TqvncmbJJNqy9dkPn5lIqv6uoDL3GYWY1S2qxMlhBA7vxaMCaLJ0hbW
rq+m+l5jZNUps7v8E1KvvRHqgGLJVtMhR8WRGuitcwPWuA16PUbliJnkAWk+Z8q4qk3aEEZR3mzn
gcgbiqB3M1GtYgFpewpSMzrGnpicTWUUGRMcDILoVtxzrkuV6gDXUz90Bal9dn/xeRUB6bykmvcm
ikFD7pbMCdtFXaNT/SX9YWwLZ0sYjPnzXinkPf7xd3W0lGBg7mcAyA53OE9Acqic2iiIk0+D50e2
q10Vdm4es9hyX9bKZTfIddO05KJpgTXoxH8xExiBFM0DpIT2unHV5S3vChHALJ+f+qQu9mLBxeAr
iuoxPF1BTh5qRd7M1VReNxa4/01X0enc6EMiOKcxUFOLRfVoRxydRsUrD0R5o+cOlw5e/k7kdxm9
Vl8uhMzJRe66ih5H6wgTrwMH5IsVN+y7oFu8bVWaOqQrS2ji9C2B01tdfdMWHGAZ8JP/yozu+YA5
jPl6K0ptmGaPqXLde6omZgBeffQt8pf7daIAAT39dRrnZ5jWll9mkTcF3qA7bRZg5eZ7BLzUQJ+w
b0dJMJeXBWndz+1/1affKuJ/UJ8QY9yfOkmvqj6RyevHjfHbb/3hIqAk1mwqYuzd1Mq0af9TY+Mi
AKznsjHim/5Wf/+5M2IVAC9Lce6ioAJE/9NMqvMHwR+xM7LN4XT9d2ZSA6fCX6UnGIKr69LULMfi
kE+l/X2Bi/tx7InItAerFI4bsJZpd2rcLGeosfW2aohek6t31DepOOLBib32wKBlcVTaRBxlqw8+
4FKNfJZd7sh2Db5Og6PA+ZUpDy57Z+DEtZXQlOo8X4vT6UbDavNr2uqMN2SY+RNZui4k/Q9tPS7E
uVIJ5gSl7hC9bdBatEhtx11Hvm5fNYV935f99A/05A8lPlfAxN9BkGE1n+rGKgD+1QmagjYdKg7Q
h6nVplv2A28XzT06Qtetn4v3/ZfK6W/OFBQ1H664ySQgTMIcqlznhxlauqKpU5Rl9WFUWjx1Uf4G
QI2BjIJr8PNX+t6Bbq2fDAAzx7jVdIJr+cMnW3pbg2ti54dRNDLgkD9vvNlisqAhkvtBz83dHKfi
7ucv+jcfbzW9q6itOrepuv78L15eWCZyLEp65L29dmsx7OHxUhGbgn6y4BP9+1ezwERiEV6nKX00
Q+OsRNhh+spBY2PJzmVbLFuSDNp40+few89f6yP5eb2eHg5vBCtD9X4cETZl2L+KTE0OTTzljLGM
hcwDMFyMtm7JC8VzPN30ba9djTIb9kvu0GNMpC3/9WcG+QxDz1QxmVOvfPhaGVPszEVvpIemzwrq
CzmT+GDSzYNn1zjwfv6hf7yHsEhzAteZ4e3iGv5wBm8bD1JSa6eHWluWS+W2MugUnuA6rrP4MMuE
5inYi8z9h9f98TaCBYoBH32d0Xi2+mFdIqg/JhGpnANQPuL6A9/maPTjCoslyvvzz/jhtWjw8vcZ
tQhPjlXwh6SGSfgTPQsLQqI1EUCYGfGrVtv5FOGzePz5a31Yb7+9lgXThH4EfBjrI70uxcmptAAQ
D8u80HCthFMc88QYtODnr/PhxPPb6xhA0UHerrer/v1j2Ns5bP9qSg4E3kj0TCOTepD8ytX+alj3
cZIUaO6oragZ8IJEqBZR/A8j5z/cO+t74MzFQgcjjDkvH++dgWA2qf2O9zDIKMCm0+gYTNBEhDEX
2HNcK5C2Mf/Dev7tEv6lm7K+7Gq/s22a1eyh7odbZ4jsoVqEk6BoCuO5Te3iaBvmfF2n2Olboy4l
oUXqwM04T5HDuDWsu4fRLqcvms2ggvcaafuYQeLaR6pSHEUi+M+SKpeff0N/9z4tvhjPc1Y9DcPT
918RtBsxQpdV9uAE7TfMryaIiCb3+Ipw1tt7RnzXDto0s7JCpRqzszroDMQgxy8OfVaZJ6/DhzUl
rnHtKbZ0tvYQV2mA34Mk/M/f6493LakW6nnO4lQkP1CAVWBKFYcUnH9E1nG3Rhy9MNUCOvv56/z4
JLoqawyLG0xhHpAPchsMeC4KBphDNVbLBWYUiYoyq6xTLk3r/uev9XE55z5xIRcA8Yd6jprpfrj+
systaU4pyznAoSByxRDA9Op9PI3ZFm8GI3apvU9aPzkvSlFikais7h8urKZa65P4/e1Kg1F1mBNB
UcDb+fCZ87aGPEj3YE8UoZ0PK66DocLeZNSHCCPBRWH625sVi4SZzX3RQsWJ0b2Ac+AGYkqfdcL+
KI5e38+3NGXopMsmrVu/AR2Q+HpWLOc8luIYYxdlnKUhvg5Tn5N2yJfzkrcEArymte+dZsqOekFa
YQBVgCm5GPU7q8/seyZHqJC7OJXFnEb7QK0T5YEGxnKZGf7ck4KOh5uCCORrLmb1jQiBOEsF8sbG
m0rxtXDxkB8xlBeAHYda7BepmRKmXox33XBWbhyTREw45dhZXzl9au9lXxiPGM5qzJNiKBQSCcL8
mg+dOQYFZ6w4lG4anyODJ9u0WFpgkyVvfcziDV0Tu2KluGRtCsrGdVS5Sz8l8aJ+q8a2uRtN6HgB
yAH5xXV66InIPi8MImvdO3ql3G88/VG2zSqPl6/rVrm4+soPVWXvvCymsAL4r9HZWX9XWhVvY0YW
C5tklHB+sO0/eJUxn9ln8qeGDM3Nt8sr7LEL9TJWL7XRxNmxWhhcfhBahHFeV4sYHifjwcJmidM6
dL6tVtCNTthzWKFcbVI+l6BB4YMyTlH181wj85XUXLuZw6L0W1WNH8wpMZ/htuUKPTC1vDUy3SmD
1OTvjHESnzHJRYHEF/IGtABHjmjbOdp5wMppBgEcv08jw3h0GeyobxSda1uQzn+j1aRvtbYyX5Fh
FPrBloTcIpJiuaC8QKHssna6VYdmuklmc4hRWLTkc253LE3AV560WTXz0FjvQ1gy4ugCyo38OXa7
BISQRgGjFQi6JaNl6EwV3XKOGCUpIMwlkl6bHJZLYSmqCoKSOgeARj37KR9AbogvL8KX3GAh1OT6
NR5XnZ7cBZpFZk639M8YzQMzZLq2rUp5sGnv8j1G5nyOlDw9Zm4eevQyg6k18RMzEmfbpY62jzDX
hDQKLX9WqvYS4V45qPBhTqSU1gkAOWhSXWIxNsrl2BPl2NPxEw9R54QAdbLXxi6z88yr+UJYSDGL
s2OGKGM2aTfvSF8ZL3QmObkThFYrgBxKRoYGP+Pi65z5fM0u2603gcI3QTJlPldVf4IycJMABzii
tmzjuDG2Yx9XR4+HZBOTXVjxrEw/LPhYeeYyrycDUzQPXY+bC5ZTZ5kvxIKMc1QkN+3U4QsbDLzD
s2symUw3yIIljzYsuXCWtX7KLVw0PcjguqOlmHkF9KFFizcxtl1gKTQPEy++g0H45tX6a90rMkyV
woDRRXdfx6pwUFT3U2PTbEVEq3N/nlx2tR4yW2GYR1xm2mbQk2u0yjHITPthGMSJKHD0qSP0Hsbm
PB3jvGABNtcaiTzXtZ0YxhmzWnPRklweFRDDwbLYV5nTEOHZmEXqSA8ps9Ej+WujZvWaJYQeWwLa
gJoTGelRq8xKI8ATOVeMWuMNVbkJ+WiY9eXRWkxjO4256Gmm6t6J4VPNDYWSGQcjkRoGqar5I5iv
CFqHOt7P6H8YrWSNN4q5mvM5c1CYRGE7hFY690taJO1hQmY9kBYDdiqoos9tpN651jjeOeM845QG
Z7juP2turB5iH69YcUvjdfEdnrT8YII00jd6Bmu2nalFMhIsZVbaAGBUJ2EpKhmZZwp2BCfyHCa2
cfTpuf+CgjJv6y2queuJPkH2wSJ7I9XuCQNdE2hjAlQQJGDqryzfNOgIhKVbK9WLE2iGbFummXWr
gnDfAk+Lnrs0GgHQTEEH6O+Yjj3+AB26xWdc6RJRrtRlAq6uVVDM2vhoNNTtG3105X4ZCm7MlNqB
I0Ku4E9snRBd8hMoGWsLynJ4Idbjfu2Y/MA011LTEdot53kaF2/ZqVaCcRHb3UZUPfVYOTV7aMHe
9aQ09gWmM3b2qqp9pWucPSdob+9Nmt5taq1vf63pLYAnSedj0xlnsH3q2UOLxvPiaVc4gUpKmNLZ
9U7uXeA2QSgRhjA4/KexiUzRag9KQrpJAwB05Ev17sGMLAGbMFxCpj+b7xMt9gukGFQD+GaBS/s/
QKoMhc3QrQ1Dbq3d6ICxtd1uwHqRmI/ZLKvbqJOMPBdaCti80c9cwSQwCGA2g9B2g2VxY3vlGTA8
WUNIHbdYKa29xdSDK4hnxA3qxboXVqMFhMSqXa5CXckX6b72HR+JhabxCU0khg91AZss6DR3FxNe
YOrnqOEXlCJ6grBnXBPkrW6IHFL2e0Zlb2qppGU4Z0pl0h9E8M+z0nkBcomIUzXRicG+bhUIYeYH
DL3zrx3H8avOGPtLZwK32Ri1N0jsQyV7uumNLb6jwbrmxF7v4Ng5HAC06phrc8fTRdtjTIucXK/V
3bhyAsRHZs1jyoC7LwBDHEa3VLDJCvdUNTDnUuYn7WC9Fm9Z2ThgS2qveQbt22xtO82+elaBgls7
dXVQ6KmEdZoTi5X154I/jS+0MnOfCaB67kuxDHQ8TLRfakzlENVr0s/V1M4nCQt/FkfSCeYnOYsq
DfnGEyB8+jtqcB0ALqZRAsFFhmUUzWfH66s3h0kVx2VKYT947IFNbGAXtnAjmW7W3WrqIOEOZ6zZ
v1kCGSUJrdQffrMLIv+v5kHb5KwIo7ic4q+xAk2kS0Cz8WATiBEGY/YauiPnyar162S0+kcYjsOb
2SbuS9Rj/t7QY1LyYFIXd5Xq5yJ3CjKuRblXbHM+6jqm6LCwh+e505JrNQN1obhY2AGrEulIxgyI
Gx2da9w0UNlyJhAZeiMOFqk7QKBmN+1NQORn5iHmQc6sxilgZgthyLzvgbqyOJHt1dJm2msCb7/W
FjVEJQYEspzNS3TvGqk++4Q/e2glE9uIhjrEfcnUdz+Si/KAr0XdelnF98amsANG2B3rJenfa85G
nDDiHA9rwVVo3eQzbDduZRQl9Rw7NaA3R2+nva0a4mm2dOOVccDKV93uxyvhzv+PvTNbjtvIuu6r
/C8ABxJTIm8LNXMQSZEU6RsEZUqYgcQ8PP23UG71L8ndVvi+bxy2LJJFIJHIc87ea0ePbokgW1R8
2wln8pMok2Fj9W7ze6idhOMkwcKAMJ44GIe7LvTI48zqB89+RmJP1vvC9hrmIYuqeEYYbGIiNh7k
wMgplSVSK+nvncXwAGN1MxQZSOAThxNE9QA3mNAwdqPG3pS2UwVqSj5nuYXb2qBO3vQxQC6AHkdy
XCz0W+MX1O7qQC0PoaWx1D4j9yXICu9stQXToWQQm8Lt936kImYDlkG8HsvZTCegpG6B5l28LZpv
HFe9f7DmmnD6Ys4PTpdMH2uPnGqr96ObtBy+Ig6yNyiegPYNgGrR/Zo7tNYTUt85PyqT9oA1DUQs
6IbI7rgzEWBDh6fG563DQejs9BXsCpUQeTx27bXZTek1UPpDRiDrxubAFVBUQ+wbpw8jwkmSZifv
6BK4HJjF4FOa4HIgs5YXRBXeTaIlZzBP9d7v2i9dY1Q7bVTLQXhJtUFa8HszG8W+mbV31Wl6B0vE
VHRs73vbeCPIZM90beacom7Loj0XRv06FssHQs/OhCU/6Sa8YculYZQn3ZXXLF/TOnpmlPZAEvxB
c5oOyjR/U2YyHpaMJqWEFwwvoA2WJuq3yhDuU5WvM7jK+gyzjoOVEbHJx9Yp96CpIGrYp72+mmIJ
BSDy/igGhSikoKuN45OKIBr7/hO++z8mHHNe2lv7WubJGKCGjD6Zul25XY2fIW3UMFjnGQFIYh/E
shvq5AW4DvSwLr526yfTH/pHGPdqF7fJR+Rh8VGOKguaeuhfDKvxd9M4dEeEfc113zckvkywNA0A
5WfXTuSL1zol8pEaRjzhIs2JWGrao2O6lhNSxdOhAi+4Ixc5czYLEVzX3eBCPY+L6QENrHo3PTkb
Z0PnNHQ2mWp982AN1mhfdT5YWlCF8YCr1SLaG9d4naVvM01nYrNTQVob1mVWtBzh82zoajopgLQ0
x6DbRjG+B85DR2n30riFiCSTLbhD3CtwZduN146UnJkCmdNb4asfZTCJQo8HkJ/KiMENfQoRIhny
mLDtirIoYtn324rthT7TOtOY4UG+QgswYNbV1BiV5V6BTphua95xz34dzjcYPaiSE2ngYKw98zYF
fz7sOjVTdvTAiPXYpjZotbU6EUD/vqSLNX5IvVlcmyJb9iLCThBnY/gaFQZN7ghyx4No3W7nuQ2V
SLQM5ueqGj33pouHteRVHW732NXtp7ocODrkBmx8LezmxNmeb214QNbjigIdz3gEfVVI6qvR6373
8sLaJkQYy40T6zu3WYIMb+KpRHsE9LZCyEf6YYANLjzbsUtToKXI93sQS5dJzeXnDdpBRVR5zSn0
bGY2Gc5BMDbFy+WvKL+wHkyPsr+SqTrgfl2O8CT0W1t01GCwE+kS+MCox4Vjj0GxyaxnKb2PKuNi
Jk0MBo9Y4/2lUYzUgjEKc/ptn9E3zotEk6WaYA3HkRjCXR6zs7d05cEr3PZTlXT8Agkazg37yHLf
0ni5c5NcvBS9yV0HCctnxlV6atxyussmzruLEQO8yPoFvh2WHtBB/F5OQS9cu5R99QpFCtw5rQ8c
1ajt+z6XzXbIVmR1stAVoXnJZtALqhOzUVvks26NBcEsCtY/0q1rzEn6jeZfAi08paPoL1eqISNi
I3IFxZh3B8yrMlogx2Xj6FzndWfeumJ0r6p0YUK2uDSvwiU7X9adAdRqP6TcAXvBQ59Dl7uPO5KP
GAMb6+eLdfjVKFdhg0GZdZ/36zXJe6ZsSDbvuVfTLRBhLhtNysARermxsMofqrUVB9pzuZHkPXxY
8tHfVvhJMQaxAjoHyvBGDes3zFPvY2QpY6di8HI6r+jnS6yFUynNl8JchQel05xkuf7fquNqCW/F
M8BQmW8GvtFuXsCvb+vRMF9i4TrpNusydUha1n1scLwWkj7r9tJ4EoYVfl2EQ1MpZTXZC980nYzq
jVYikFpe5wMOrklcKzGG54EB/BsiXyCCYcyjg/yZm2n3zCbBo+IgFdVbhjfwBCTbsFEbDCvXoslD
8UBxwG9YWh7trxCOKCfgcCwPpIhY19QtzacOWA7eJTPPzsBOlpuhrawHMopTTlp8cKvN4vdiKfQb
XhN+9NS3wzkHDXvqaLmi7PbxDmHuCyKTjhzy6nSj4Lhdsfl+7t12CGJBaILu9B+l6Stg96F/gOcd
ns2Ou9N1IQ/7xKw07GdFx6JUSGWGbhcBzrixaYHfaDQxrw2gOhfn5CKucvB/H0qSp89ubvPJOyof
d1uyHR5M26X5wVgUQc66CkayU65dDXEDKYIzgB7oqAlH1bNK5GJ+jsxUvzGKhDbNLJZnumrcEN55
7u17k/1ROVwpsnuMx4WCAB2K5hcGTsEabMhbDKSrw3MSWRAzfRvWkCFxLkpfUvb5Xjx88T3q5IAC
Y3pBwz39Pq3OQSwBuiK2nZcMMuHS4s2oU0AQ7VDexmPXPwJv9N/14IRfk2pS58GNc2hiI28mB6H9
HuPkHKEaYQUMqg5fU891ARw2dhNuZUWDe5vrpJr/bD//j5XwC6GD6yrmR/9dVRy85clXwL4/aon/
/KpvCkDh/CaQOAA/ID10ZSL8W+cgLOc3VH4mNhuASYiJ4TJ8s9hYIBGQP9D1X0VMF57WNy2x9Ztr
r5oJBgEXfeA/gmb9lBoFKBbYk8WcmFhiRu+M+38ctnDCJsWg551QjjYJoiPsSEROdPqDTI7DPfge
6rQJG+LONLMOR7IzPGVOi/uxVWX96bur9x8kABdDz3c9//XTOIx+YMSB7VlRYj9+GmAmOlNxP+Ac
L8VtlEFe2PSyAoE9DZihN8Po9K9yWF9ZTeF3dUBANUq+cGmlE6DaLt9V15kf+B4xKFjawU+La1Do
zJ4bfhGzIab933/iiw7k50+M34mQZagw8MB+GpY4CTBvwuC7W3tCeLT1piV/Ghymf/sO5zP+2nkS
6TbB5blZpAdMdM5M+1BArhRA1KvuHZtiK4LE0Az9uqTCV1LEbN+ycTOC46o0vst6mi2tWosoJrXP
bVxfZfnoTszQDW89WwzFL6Yv8sfRC7cBKiBTdEt6rA37Z/ELx1qQv+T93mK/Us8MJDkHOHigMHWj
M7njrKE+6lDkL39/MX+acuE/lNh64Y/hBFv/sX6s7yQS2FEih/N/eVv6i7gVWdzflm0TEHgbP//9
T1pnR9/ftfUnwSHh/IbESCEE+fEnaQY2S40C8JaAI+etHivQFGHnz9YGd8rOrPt8CWxz9quA6Jqx
+NWiWRfFjz+ehWKhA7Eh4rE7/PTjpbQTAIhAzVaDJEmwvfuW5etncJei3YHMrZB5c+sPY15fYBWV
/ELLrT2NanauJ8/GdASzjDwMau7iyaaTCW3Kn+cv2hj01jQI6sCmRZ75ERX/0v9CF/AzJI4bRcAq
2wYWCEgvzJR/vHym17ul64bGjejD4i1pyFvcQA7p8HiDBymjM3OV7HPkK9KJljreexUzmABLuvxK
H3epGHMwvnGqdPiSNLZ8H1zsyee/v8WO+5ebDGaGRQSnhr2VpxPJ2vfLyaM1YjYENt0gXdWh8red
ipfDdBEjdkPfB/BVzfuhmN2eEOsYIgFnkpZ67ZCvmsYsr4sHnbsIHWU+Rp9ozlUIO0CR4pzTTyTL
+NuQ2QWUuFUwCV98baClbXk7rorKetVWRpC30g2MbCSX1hAXRxd56oOVRnfYmrGd5b2sbzvkmt1F
uOmtGk6R4IraNk6/4C8a/fQ6X/WeCHmdc7xqQJeLHHQ0Y7ivLLoEOskqGB1X7Sjna2O7pNMfuq27
j71pIDEdi06CYKp78CaW9VjHYswOoTQQpgIFCD/TVEWumpS18Xu/ali1boHqEkF0Eohc3jn2eTz3
q+41uUhgh1UN26y6WAzZ+iCwh3wgYWPaQXmt90KsUtocOA8RN3gn6byuatuitdHdavUB+AZSXCGq
7sirxhqDctXq+p3MX+iDxZwclf6IlQpNr0ppA7Vesbz5XtXsWnNKKRIyP9obYGjfCKMYvxIaiFB4
uYiGy4uAeFq1xPaqKp4vAuNm1RqD6iuOJX8Vh8YqRUaEjCw5vUiUZYj5Q16Ey86qYaa5iJy5Qdgc
OavEeVzVzkm7Cp/TiwjavgiiJ1tO1x7I7Twk0L7uCuxyyRoP8x6HsWUtry1TwBW3TVlE7OMf1lyk
nY0jset7bd52WUcKHzj3ejkQOMhUsGgSoFeplVcfTWnYp3S27VV7DPmHCBNTgRyPSQPaInPgfQht
cKx3pNFGZtDknQg/xEzcyOLKZjnG23miDLv22s5mRY0hQIkx6HkX7j0DaRsTHLwAUYA9jUGNsHGk
7GkHNWoDphZI+Y7WjAcRTAGTommP2pp4xhDgUKwI2oYgInOIfSGngj1ogGIJ/MVlxywtqDpBETeM
Q4d2jtq7FsMk+dFR4n81MMQl5pauUUdcnd/7ty7S3PBc2rKTbhqUU1sv87E12d3inY5iWexCppw1
Cu+2TPZz7hXz0WzbQgcuxUcSSLzr+aFJagYi3Fbrk6GLRWwxbmUosbPCND4QKGKQH4aV8FNaFKo4
2Y3qcgytnfew9J1NHBXweXEVj3ELIFHG6PwPIf2J8iMvY/sMC9jK9r3mE+yqLo+WHTPnBWpJOuvx
pvBJnEOCUuqGLEPRnxtc1vmW6T+NMipFbmciW84nNFzt5Qt8SAUmhg9QbBH6xDXiPATNwHeztWWc
1faWVle4XfowgyM9NlrdpSH56oGd1OkCujtdjCsIlc5eaCYpfFwl9U6QFV6d4kSMeGqVEzNB5e9h
YIQXyPKJ7DqYxoSYBBI+jN8bCNczziueI+tWLCAWk40/OIb9OOej1d96WgF9wr/Z3bh9ySsJc1LG
FyhiJ+x9mGCmfGV8Xcbnmqb6tMeAtCRXoou6Rye13Dd3CteCSLB49z2Zovau9RZMEyD9UxI07Tpr
A2DKu0Qk9Ws+jpws0igdPrauN37WTWwfBzlG4c7PXJNUI5RKDGHzKp32ZTOIW9JabOe+7VzxKDoy
OTYj9AofZNQsQdBYRZrQ5bMsAFkyaq0PiSEVk516XZxpWrcHmbdQGKfZ6fzArFcXSDyWfLAK36y4
4g2mnmECsboLdslm6wsGzifICKF1l2Liyh4sv1QOJmUGfjfd1K2HT6x4d25meNOuGgt+dFUtC1xJ
i5k9zRG5/vLrRx/Zn/hcoNhvHZf+931fQ/ahuV5lS6CygUdH5/A37stG8sg3PaeCiP/Hnmp1Zfyh
Fs7MYMPWscntHpupvymMWLcbiB01wTpIaewdNmZr3TR4mAJ+IzYQWrTrObkri2eCRtQZ/XLi04R3
M9bFHHlvY0lqBpI3bNF2N5ntVcQxN8X8Q8b4R5+3xaEtTfx5KqpfHdOC3BU7cWKdK/ru/RUh3FDe
mWDWxAHJ2T5oi8vKGKCe8WMzMaVlQBBCTcWcfRoZqbRHAoaKrzPyCvYQqBD0RDwcRJBF5rjdQ7VV
nwwzLGik6wifvMM2hxg7fkiqrr0ixSV1t67VWBHbnuvIDYZb9dykOAZ3uVXymCxGaKuTg8O//lKw
Ic9nX7CkdmTDsUZSl0iS/TQsw46XzFhfCbqo+NRV3g28ae3B5Ohdp783iuBNY+aYfl5U14h3giBn
tBW4Qwdy5iy+1VSINT5wpEdw0twW2DogzvdLNQzdDWJJ4jcGKK50BI5OAQb8uIz0YYLMFO0CoS2r
qpvSm5xrozMx1Md1WQyrslLHge+2RfzISaR9R2LGNsLW2Q6bLG5H/FDj4Ne8Beb6IzA7kbyICuHA
QIvayOYn3ZE+xjcDZYWNBbL82Qj1+Bn/izEEuWw9MFxgF+6Bo4TLoenrNsFbvdqaEqtL7bsJW757
W3h6jbbSg+ndOIJhBd7JdGx3I0lcMK/8kll2g+mbvYOe805M9kT7MAfmeFj8mtWPziSS2xnhUxuA
D/HqT/RwxGMa4/fgcUjUM2u9aO9KWhlssJZW6d4v1vb41L9Gc+MaFnaslY9F9tW4HUkDdggnzP3h
oUaJToZPxIre6cTmblI44FNK7C6DW9vo2L4jxy33TuG0JrQk04S0MmsMjUqqJRAHhFbRdzc5RD3K
SJVF+zb2MwQNk2me5trhuZ89Tya4p2L5p/Tzf52UX3RSIIIgx/6bTgrpfc3be/W9J/vPr/nWRzFp
ieAVARaOv3B1hfz/PspqsgTzCPoajj3QIQqBb30UQR8F7wJNDmqAH52UmLwR/+PIpllv4zdQ/8RK
6fxc0vmr/J1KA6Ei6hf1c6g4UjVthgbvZ0xRdar2tHX8uX/BYuiUzTk1CwkNKsOJGWOHbjvQxdc2
OyDJyAUeVImZpJodHZ3XiJjMvikNamQi54ibWfuUeJKbpD30WdpN4SHzEzdJrt1oHPA7L/xp2B9D
HjvlPKFqHusFr2Bf9FN8LYaCkA8yMH1pbGJga4ExAOkpziR183LI7DFPYHuAfDNfrbIJu6DyOvQ8
H8lmxyKz851olPewlPpYfUiSDque4jHcFIxbIYH0JVGyed8QBg+tGohvELkVp8o/C87/PTW/eGqw
pqwNu//+2NxWZFn/v+CtYeL6o9vqX1/6r6dHur85K5eHdseFP7Caeb6h+x0cxYK2G8R3eD88Yv9+
emyYrT4UeCwOpm1dsAX/JhrYv/FXSWHiyOCalAH2P3l65MX98l1HBHkRNiN8RkjUEZbYP9fqMgNz
g3YJSmrn02YSKovldmkj9n5rIKd3RXkAX0e4HLOvW3PknEqrVH7gLYx3AmsEzrO3l6mAcudWUX00
cqiEDSK0skCiENvtO8nZ/jUTFFDJVSduKxdocuesI67ZSjmLas8+Dckagj2mOHVBazI5AMjsXysG
MK+kNepXmIa8Vwfo03ozAkW8FjHi3MvJlOqCMLgKUhpKhsry9cEi6I+yNTPWL7HX8ilLk/nOqjv1
3AN/5PCq1wFU1/rTQzS56rlIxPRAcr19CrOCF6WtJ9l8iCyk3ufKJQT8jCekfWfSLB7zsuDwKeLS
CEQZUQ5p1IF3JIusj3Wv+DW0chpySK2oOZrCFo/0mt03SYTLXVUZ/dEeYvtpGf3prrSr5tjaJug0
r2jpu1qroFXLKHwmW5RvXdcJ50yp0rY9aLW07+mlViXsxXpElqNf7RDiwmaiEQUafhLVFVEB7tsc
8XVoAPgALsdpCtGcn2bakfWYcm4siGODxLjx1MRv7WT8TLY+/UrRxu+ucpdzRD+a9q3nJMVVGcv4
1s6M9NpHFLZpxmS6ScNkOMFfzODhSr5GGuv19KYwJf9pgo67ZV3zJ3/e0Nwk7mUbJbQ0rX69w8NM
M5Nb2rYvHlXRdD3qkLYsLF4qArPNOYsbENRoiGM2SFhLwNw48ORUE27ec13G1OAzxpPBeX0kW88N
pCEjrN9dQUCbxoVkfmqQGdh7oPZGRft6+RqHPVcCPoV6puJ6QLrp7ucSBXaQ46h4Xqw2vZcU4Q74
wdoItCisx5JY3tcVSM6qxdK+zybQa3uo5HynJbT4p6SvkvBJWEQdNPs7TlL8t+wGVoPVtNxZZXcU
Y/jc7BOmsd65yaWkMNBRy+IzLI7hIZ0akk9H3b3T8uPEbHZaMJVaDfJSTdxgsFQcn8h1IlSY6DKO
1iV5A0lAWAzHwoEl6m0Ej+V1pSnIjzIN7ZORkp8XYBjic/950CyycHqwyd0Nkd8VrJhQ9O37NHGS
3hEVx70b1nUyq0m/wgyc7ny7s08offSrT1APmczEhh9IRVA76ZAyMQ/4+DVD39fVsPN8WcKXwm8m
GuqqWh92iD76NfSG6WG0ey4Jqb3z3QQS+K5YrOrKiVNaGZbnUP0xA+aRrLRtU475LJhemtVVDiWR
FbA+Ej0TtsPKS6TCintuNh0LHFKUs4tsmmPtarTbHh7DRwcxz7ORmoOxIU8RWQdKGyRi2KNBc1az
2i0WBD/ae+NAjmbBr0M/4JRAZAAsRkgUz4MJ4IzIeh5yrHNcHxL6xONATvBhNhd2EEwj9kkClcTG
n6vrBVWc3nTJzHeotKAayukOQi2UxNHepfXAoRweysx+Gi3AtXItj+gxzL2ZpwpNzWRsSSA3GqS3
Gb8vp/po3C/t3EPr56EINxZGQkoNmx2LUDOqsrmd9E2U9isPqk4O9syzjA/AOfllRiFSCCCsRB0V
zinL1il3x5ZhmqF47FzdcwULZ3rQlym1hczsNTPD+qgQwdCOj61HabPmSZal6cTBqVk+tpwPnePU
s0XaC78wuQiULoaCAbvNsZA+huay6HNUSeYjdllAayzCNDmk5pIcesei1B5G7lKehCS4EzfY7FA2
sqZC32GBz8gu6qBpcxAQBNUlwVQK8Vj3a+nigqDeZk3BiaeADp0h1enUDjCkfh1ReRKy7NXiNqkg
+BeF4POkBclSuwGyI0+iIOua7IyGb29FYfsOny45JLHL6iYC5tFe116TuCK9cnTfHHshTbRk65pn
aMcXmR2/c2DV6/rvac7f9uTrPbsw8/g9zXXbG0Ygd/dD7WbT3mQ0RL4rQZZbatp1PaqZNomuffVs
2As38s8tLW3JOdlqubZh0A01PQyhtjY2dAEB1WggV3eOx9OVw+EF4jpyecm2BZLAn6Fbc57HsptE
MNVuE+8vO2tVxcI7jLFfP4sEcs3ziCw0++SSsJgEOYDtZCOGMTk4cee+qZy4grSvi3sREw7tR+V7
GRN63GjCKzd+zdl+1QyzA+PFoIOyQGvf5Jwf+sAHU0Y4QByXIv5A52A+sv3YxQjou+cIsYnIVBbw
KBZ1hesWLYolw4mitU1Ufr+k+RewAivPM+8MtL9F1hzLzi24RfSjl03WT+y1PJOEfbPFVHTjyB8N
bBxB7xWdlCoSzZlueG+i5/LHiXOI3Tzi+z0xg+fqolzJH5M50le8Y/w7KGHgmOgr2nvc28mmFqK7
JRCpumr7nD65H8VPiaxdYjfK8Pca5B5ZMfV1izcqaDpJNyXlGdj0hSgIlem6+dTGSOxQIlFO3zEJ
QEupuk9l3e/p3td7A2n2nQZ5lxbyIWToa36avVyTNSyrApoZ7feCXZWpxTqggm5r9tZWm7qgFWNB
SaFAATfrwWkPdGUVR4H/M94kjgaF6GQ2UhhrUJh6FjKApvHsptgq0HCOM0JS4p7n/ewRfINu0kga
9Ky9O3H5Y9wDtrN88KdOnttU8ZpL0K4nk6G7TTGKJ0cM1Y2BYf5DsmT+mQhoVi+eqI0X+6SU+6le
mVATDcNM9lfNNJg3iP4QbraGO73ljJOeZlk8Oamsc/RGrXNfZyQ1EqI2+oGDOoc4Gnv42s6N+ozN
BsvOiJFgYZHtaheNHWOUZj8bqTqaQ01Pa+poA/p6igPHgcAHjz+98Zs4RZpi9t57Sk7JfqEfzns8
MXcEez8phWYzS2RzYKjw+wDSxU1S+RnE8vwQu3O5FTk8PbJGiZ/t3Oa+Nbmsniq9HQTq6Q+0kI9G
KsMNKcTtjU9QPVRXlC+V7Is9XVvnEKpBXmuVoKKs28da9Ua6aTxORru2qCt8ICFbFJaiwKVTQ1St
E56xxgkEs8gfGQi2wJp757qyFzPgopW7Iavdj5PHwHFNWgcVSK2YrixaVkh259Q4FDh1GksmPvAS
mAHVDOUe4aB3yht7vo8qhNHUgEfo3M3BX98QNnx22C6qP7rMUjctedSvbTjVW8x36mZJ3fs+Qa5H
S958QF7qX1dz3j1Zk2Vcz4XOETn6kq8bObt+7rA3cy5hmnLuppLo8aSrXlKO7xzv+mJIWN9WRp8s
9FF+2satuaK/efPKbUaiEvq+ec+QtDiN+B3fjKx4wSORwfZjfBEMTdPuDcmy2TAxITpy6foDIbgx
UmJao2z+0LdJBz6EUdydhtJ913HkALsBKiO0CTo3KsWJHAL7LWxMXW/Dqp1eOBHvOF1DJWHYUW4Z
9me7rsbJE9bsKOz8TbFLKkZvRmLJo9lOaAFQ+Gxb1OPcNBK+r+PekIRO2iTV4ln0fKaU2841H4Yx
y8UuAnlCH1LW6OsfklCALaSx7uRHuYAIemfzj/ZxapE/5UP1Ie+m1BAkwqXZVJEdHjovRlw+N4l3
9LN+fDay1vJ57YWWBz1cxNtGd1Qgcb2TjKFvUK8lWxpr47P2/Py0eGQ/KKyJ+2XpFkD9K0M/lcne
s3LzaYwmnyVuF5VjnBN3PfixkRK7+YcCmXQd1QWs/a79RAZOf1U0/o2XlS1jdjP8WOAeelFj6zEf
o3bpzhkWweRT6+nePBHqqrqzQVak1R/ZtUCaK7uvx10qDE5OEYVb+CHsFBxSDbFiM7lw5V7DOmdT
B/Y6atoo42wqTDmiWeyDJLhxcQM4D4aJ98Mw8d1FrtnjP0PbSCRGn67pFviHIwS6oVtc1WbDn2cV
Ry6SZwtmB3gBaUK6PWfQGLw+I56x5SDiDWtXJSEQeD6bYpkeZmvEMyNVDhJu5Fiu6Nj/Yhr/05h7
LZ1dCnuLAtpC7fizT7bHfJPoLkmPYaXyZltUlT19Wpylb19QOdAedQrFaaQq3TzzNmPGy/e7lsN/
Uu38xalL340hKB9E+kzcf5aLjLFHC9rqIjIpFPPEsGyjZNsrETJhMto44rAZ6kOyih4QrJNzsANX
F95GZScefbNnHsKYY/jnl4X4BttlIkFfA+P0j9P/0u4h/KdOhF2cox+GGZCzU1JxJh0ojrGTWJx8
SBPgcMTsQL/+4prQUPle4rFeDH48jiRANWQXX/qF32lZSlgJJJUvXBMGl1CLRD0T0NLWfpFyQ+LZ
NThFj779mAGiP4n1+E0Cm5NeDYgVrA+Ox7yE+T904vjYrRW0rqMyRejtUsNcJja/+MB/vYku6htU
Egj0EXj8fL0GFSWGTaTsEWcgOklFIEgbxB7m2k3jKqKMmVyVO4/B0hsIs/mh7uhV1DG1PELF5qEo
619QWsSqz/ixJ7SGQjroPMG1EOrz0x00sNUuPeeGI9Mdjo0eE7YH/NYooGjxtBvfWMvf0bLad0dI
+6QH6ovyIuURuDaSgOCPtQbjyv79pbL/0wcjAmlFSEC5/gurQhJr0BR4N47aizihRpjyc0Dt49gQ
2A5evi0/whXzHXT2HFu3k1212XlwrOGhdwY0qvEwqmfTnKmWncu5GNZtcjASiihCXDi+JxF83TzE
ertp1l5PqUye7DUVm6OpXCd/M43B9z+L0qQYp4eeOTWb0KynBxzxxIcN6TLdree4t6TMWFu44Ygc
cKWmAvr7y2H9pBZjqYOxkKSC0jdwvL+0vmNh1LCApXFAW88eaFUL02GfCAXWzMSnZ+MnjMjyB+Nj
aS00T6Yi5mPNpFV8nHA0lB8jW1CduAt8PNJh+FcuFv8Emz9Hu0t7yLb0erMZUk7X/dhHybGK6IAF
idQM/qKB6JiFhOhl41oZzRsvI3UO1phdvF9+2f91on/RiUYux3vnvzeiaWyWX/7okj/67ocRzuXL
vjWhxW8rznJdLTzT9Hl5oP/VhJb2b5LBjUnnl0VEtiqKsm8jHOY+Lq83GIHf0sG+NaEd8zf4FNDr
kVVI2DHqH0lhHednmgfSw3X3o0wT0jWRB/74ykBV4imSLQaI05HYWnFCkMNSqsDtupfZyz77Jnla
ulq6HSpIRTcXN840zRkDZlxTZuc/+gPGJSPvshtYEtcUyJzUDA81a2ODaTVQmKQo0yGaAM/DlQAP
szC3xHPYzGZqtdf0npCyANlCm3mvGcpsoU+WmxTj5E7U7C6R4GeioBqAjnOyM83a3KZZ+7JygHrO
PcxsKyvw3PSzh6cNawl/PRPgx6pBNmyRzQtwfB0s7mBvUvRAuyKUz6SzP6S2+Dw0/HjP1S95hew5
6qBwVRKdjWdRn0PitMq1GNNTtzOb+sUTqdp0a67oBdhVorfgyS6J9TbkqWn8E+/3DgkPl4Y37i7q
CnuzYEy1MmPaeB6X8mKGMWu+aT5wCRxyN/kVuAymfyqStt1SMbOT4erGSI03JA4txDyxVR1Th1jY
Kiexw6s9/m/m3IMGx5XEV6YOWttEQUNarDW5aeYSaGBNO7cTCxVLfq/mHIlay49E0eNeuU5tc36z
YQvX2HFs7WXkCkRPeIYwWa+qfuI/vs5Q14+g16zADWcya7IZZZXKoz/C3BBcB/UIla6j55TroDXT
FNIncjV0Jv6mAlATNKlqH0M/zAjAJX6LBsey14u5HEefxWEzmGfKLQkvMB4viyTBv7+dHTz2mhfO
FkHNPR0XTF8mxCdfAJTD4xTAObkfEj5UlGbOCSY6k8eUXIQqKqazVHQSBob4W7Pj70J5uk1aASOx
gqMshzgNQBsgK0PMsIG/qoPCdW9Zz18nlRF3g1d8gyHlM69n7v3Cf6WcPjaDMMrt2PktpFd85siq
JjiiWGUsie0GiIiigda8XO53EflYeGgBBt3I7xvFLBmpMBVWNZPLnpqCY3L0lYecVc1cEl0Kq9OX
LJVqfRagTs5PwMXsjeenn23BB+HJg9Kgs+S253JJRz7OKLl2Y81zIjmun0cfpEZMBlbArORFZnxD
T3KH/Z7FROV6e7kYpeahGA3+Km36zwXxxbsQ0co5t0DEOyGLNs/wQc2klz0UbaoDC9s8LyCMH3an
9X4pLGvXUBJsC0YXW8YffIYobq/81piwjcDxs2vYNHW3EKAgeShpgV8nY4o1ucdcBK2I7uIIEcO3
eFBtk43AH4iOIQQn35k8J4TxJvdD7N5eHi87XRbGOMBVJgfkbA/kdVP1eJXNgtvtxCo7RxhKDpNp
Z7tBrI9hhnz5cm+Ngl/fCMtrj5YEWwhLoNS1QiXJtbms8kVi2SOhQB3Iqcp2KLvUHhZsvh0NlvNl
AawrnEf8PnGWkjYv25gaeL4dmATHy23u+tHmOWAZMUDpGJKJ8E1TBh7BAyQBjjSMpb0wjqGy2b3c
5DNJQdwCkX0lcM1mPsHTYxo8zYUNWxD7Fi6hpi+vKaSnW3dyD/6YfjYixtV0msrrMLOyHR28BF2j
aRwjl+eUsk5cz3Sa9lSvpDnTq702cOUGS8n2JdOC5Es2B2RvqEKcg4pzDEPGxDcTkAad1vYCch7s
LYrNdlPTNAF/1WLqWU1fU1KYZEG79s7IIzbFSLC5McDbGhLzUdhb9zFxKYdFlPPh/9g7k+W4kWzb
/sqzO0caGnc0z+xOAtGzCfaUOIFJIom+bx1f/xaorPskSiVa3nENMi0rKxWIQOPwc87eayPCMZlI
DINPlnTlBwNfYewhDfCIlHtm5/zNyazva5PpTebm7aFFdDkQXqfd8dkRNkZuiUaKa1MtAduB5q4k
HgheOyM3Uz1V25aAIj8tM32N9rNAFy6my97B+i8kp4ZwA2RNnGLbgwmS5nxkjzlvKwqkrWLqsCmy
QVplS6IXGIrgyjRmdk5lne3coH6tHf513icbHnrsmjHridCyeGs0zTdX1+Sm0JD4lrXzQL1fblIt
utLG/tKBV7yisAmPKp7Yh2pZmxmMQ5S+MdMRA1QxaeS5sg18SmWWDyvghcLeeEx2qIjmJvlqJuW0
BgJP7zPWzTsZQmxp3bFKLhStxGM86lxCS0c7iqXNEP0m0cHFRtgkr2jQ2ISWk3ZE9mPTTqCYVdqR
9kD6eEt0TFTREq5r7VgF/RetK8tn4tW/iVgHEx9aU/rq1pY2I0fW5rn1Wf5pthZNuUV1NnnVqtHg
AFRAdtZ5IgZtHfIqWmPeCS48sFzaNrPoAlzik3AdoB+izfcdXSXtE9NqnHCkpWfnQeRZHf7mzLD9
WqV1fCkH21QbZryBdlP0bB8ix777YSv2mwL9fYeAfY2wqYURLeFnI4fg531N5mnmLMqm3zuxIvZq
jl7jlJcLGSh3fVNa3FY8dSLmTv/zcd/XwG/HhXhBCc5gnkbOz8fFq2Aqr6v6PS7GZbHjGbTi9LkY
yUmZqvT1z0d75x6BG8ivZPIBs9Tw9F+wZfMYagLEd7/PFDfIshPAe6ttQpIev/+u/xQBHxQBS6wu
986/rwK2iLji5y8/VgB//5m/SwBX/4uPoGTG8CYWpdb/V3G5zl8UBTaOO4wl0FWWgOC/SwALFRca
ExoqfAGQqAus9283HBY6CBZEdbiI222Tpeyf6FDePyjEM0g8OQaCMP7xl45DiAJwdquy35tmD5GE
oReiDWFG3rnoLQp3RzbFOXHUcbF+swn/cK5+85i+u4HpVC1lDto2CH/oYN438uqakewwT91u7M1h
A8vU3hixCa7KifP9/+JQnkuR4whgtPZyIn7oTjVWMhhGDrVPGA0TaNMY2YEyMcCqVH+wCPzuV3Eq
PcvGNUQNtywSPxxqNqa0Iq+DNMFpiklTBLXUdF3qd5PTH/78qxbb0Q8No7cTSMNPF1h9UeG9h95i
EezTTHIC8RnjFVQmUurefp0GcrGKgGSC0mK0SSy6j+ur/KANwj34m4OzFVruYgRR735nR6xsYFVd
t4MVhAoimaJNYYj6g97Tr2dTEtVgIjYUtmnhwvr5bLZk2bdDHfS7hnDuhnuT2eZKTrUzbBL6c/kH
P+pda4czKnl/sYBblNf4VJcf/cPFkzXajchgMEIV1SFVb14cy3x1wzLH55+fwYX6qJv962mEqWui
4qQIF8Yv8M8gYnvjWmXPxF7inkaXzcXyys2f75TlNP18p3AUjEmeC19yYfj9/LtQz5ChU6f9zooX
qoumnfOaOCkDzNyk53L156P97iz+eLR3Fw3tXVgzt+l3LjN6sF3xCmoTNjKisChzPPYDafr1z4c0
WUh/+YUuDmK5NKG5Id+981WU2u448tgZkS1OAtrTQ4ir/cBEnBzHMkzXfQ22R7kAMUX7bHe6e6yk
te/DptwNvTdsCAsjFXN0qm/TZGkHhUJhZQZdfTtDq0baFvpGWs8fLEzGb66/pQtnwWS7QH/e33Fu
S+lUdjxG8UiG2kpoY0qk7ySHjaYBpaN+ZcrjluPa4uxtTCJan/QZEEhvuNUlOSWWH1ahd8JQ8HcG
zrfp/4Yv5dX3u+P/gNC8KmOCPf77v+Rvvxrr8/KES/569zAkXobdS2YdFsJoYwaRhDkC2Kd2bRgT
ddjeT7GV+BBJvGxN47c4TkXSnOObGmDPTaQLDnqBMH4hwyi4SRYmnnVQuGyJUSORQWQ2l6Y9a4eZ
ffK6prhaj44Ej0jl9dDj4HnoBjfwPcxAfiM0Z2uBoVwNFpwb4i+OHSgROjEZEUKB9EhXl2eRSO97
dl2XqVBwIaw53TZWH1PUdSd0CvO+jkkgUYJKZALpdK5HSn/UwOfskENpfiDVa6qsm87tyKEjFnvP
9LA78cnF9s93668PiCtp9WOQBwFv/zKrmYCT9rAsuOhtdAn2EUqWqx/Aytz1c1BteoQP//iR5IjY
Q5gwLILY9xhosGSDy6y72zVAg41WbIgB+eYV4ryxMLth4/j051/467rtSnqhDjJ0D+nb+9ZiG3pD
wbXpdonKYD4grzkwNkBfbTZq/edD/XqbotdFp6FjfNUxu727TcNeDsmIs3znuQO0FeamUIN754MT
+NujCNtlm4Lxi3P48wqaI3bPO0AhO81udJIgHU/bYzZzr/78Y4xf17EFsG4YLrtFhlJvlOAf3kAp
xjUDT1q7m5CVrvExJlt7yjHat0WJQaN12FJw41N+YEp1H/EF7UqRxh8tS+9GPrwIXSB2tiEhPSPN
Fe9KmRpc3hwPTrsTU+bQbPKyLc68bivGLnZpkMziQHCvt2n08iUrR+cGhMq4Y6o8XOTzbB1xgAYf
XAHzt98JrziIZtIu5PsdRyg0TQsiq90VYV8c9EZuPL3HhVV09WVAiLwfOcjHMqxpflZr6tRXsfJt
auq15xYlXY3sJTOm4RKAJsjQ8YkkbdOv4666VUWP2LGLYSyG0XgsVHap6d1Hm4vf/wDUbRZ6bzRI
1nLtf7i2gdF4OeopTmqkbsKGkNB+FOF9xCqGVM1J1kELvSp37I43VpMfMTp+cWPnrm1s79BXQeBP
ZFTAUSm9a8DB5Z0r5peZ/KSj5dIDwj+m6NOCIbSSLttiFK0+2B4Zy2X/eR/BbfHDL3j3FIxdxhcu
VbtDNhQCQ/eKY4esZom/gwvasMj3mDiSREelTOewhW37wV3wfhj5/c6k2sUBA7Lbef+4u4q1BAd7
u0u0qENtnbnyK9uqK0e0WDM8/bkEjvTomEb0DZZC1w+hn5RmtE6tiNZs2G5NvS3XDSN0NKjGSFis
2Vd+xAF3E3lAvkhC40Uhg2SpdG4duotST3BQa95j5SbNnmBL/VyTRrafy/ILrepbW3GgEI2xX5Ec
JT84579u3Vx78SoIdgiQ8t43MyRgszSgl76rk+yxCHbOkGRrbUaJQvfP+mCf+JtlGz4/fh729Xzw
e+46EnCgwyw6uyosXj1AFLy16SILPMAfHGmpuN7dSRxpwYiQuuLo7zf2dRD2lRNI7qQmvEsNK3xM
shkFcK6oJqRKsePptuYeAxve8J/X2N+8fcl5wB1iWbyY2Hj//BiSYwtlPdGxFznqMxSMq8mpb3QI
RAR1fKXktT94Qb3tPX/5rcizmQBScNvv13Rv0NoJZnu7owwvbnqLfY8KoCQDTPetYX7B/XlXxtm0
DlXF5kbQ4yUooVnr7Fb+/NN/ezNhHePNguHpl4lf3IP0iwae39Etu7VeOUzkse+jzipBSkbJ658P
95uXpo0afJlUUntT5P98pm0vSZcQXi6yahgSVEbgz1AfP6gRf3t+DToZ3EmcXjw9Px8GUW9YGqJq
d9TIje8OU7QeEOoz7XG1wwiJwQ9xG6+hqmbkvCNJpxuQ4fnXzubZ/miN/LUodxHcsVtGyuHQUH6/
RKpekkyf8mUGOrFwP7BbNvOFGhZqWG7gcID7tYucDu502usfPFbvUSXL8si6aHOy2beDYXp3+I4M
ANMq9GanDBF9rZxGk0xxwu7UxoaEmmGX8FrLng9YaWqR/g82bOE1nrvUhLXpQCsfNTVeYJah4Wx2
XW/4MpTt85/vjN8sNAy5EJTw6LPPecvE+OFVGGlurGRh1zvMKw24auzJgvhr+KuERP3jQzGEF/Bv
lpAlzs7Pd0ecGG1VNw7ovznIX4WlnGsEG0h+4C3+L34We1CJ83Jpqf2yqlVM2brKFfVOmnFz7SGl
QcfqBGfo4L/8+Vf9ZhHjSLRF2CJCpHlfN5pzECZlz5FinCXroCuqWwIZzQ1vN2RUU05gbIl+9c8H
/c1V8xZ0F9oXGxXeW0ruD1ctJE0Apoysd1jtmcUuqLkYSeq60c2Pwo0WR90vbwh2GvoSi4LM7heB
lpuKsg9ng1tELGpEG64jbKRIjAC486DIfLtpzbXNnjzza2sYtS2VYz9t5smx8msSLHi4Yose4yFo
VfZgVgOen6ZI3R7cYWZjegnq6EsJQeYixRLYMq3NGOC0hRFDcuQnWSgBSC0naU+OxnaE4aTOJGLO
HXpSZ95AG4rABqaRcWf3JrqnTEzS3CZGPtkby6siE4UndoMXO6FZAh+eCiYCE9tYwRpmYBPdt3j2
1CEr6K7t4FnkYqPplXHMZxzcu7ZPh/ZS5sxILkTXq+DabuFQbPnf2ggsoGlTptjCS4t1kQ4ivHCd
QjrrXlplsu0Bx98O4FODY1No5d5oUtxHKmxMlG5R/JC3iNCwnqMhPzjhGDKD7ssy3aoUEf+GhPKi
OU8AVDMnsb2KdN4W7TgBCYNUkJ8HEClnuYa3nL5DXiGlz+WyuYrJXf3i4MRXKyfoJn92mcLcEvum
OcR6tom6GgNnuC1i0XQbpdWec6OXOYntBO+E/YFN7LSt3cmLmdmFQHjwB88zsjaQkQVSjRKJ2NL+
0zUTwn/dSvce4W7mT1mOLLsVEXzkpKokA8f+mj7vth9k9RhUZvYJV5B+0xU2wCL8ZHtNJURR1B7h
YGpb1O0WeG9xEzg0UQXyTTBs8c4UKZkEXppvw344WoMaGYm3X5LUFit0sERMJpO1hRLyLCxt3AzQ
EvgOjbOz21HfeCK2d8KbSxQFxCQkhReetaKavjod7jLRK6a1zvAF/5LcD9aSITqpFZBTZHL2BuVf
fSW9HK+OXsRXmJZnv9dj48zF33NhjVwPqoUYrXnwMM2W3EnNuIanSgSEmoJD4InUn5K0Z1PROj7C
PFBrrbNgQ6dD3YkO5KmS/C09pXSXplE0x3SazPWsp/Vm6hrAP1EAQNJJ87PRitYxV/YKw9AN/I1p
Y4xuhB4a6KzSuh61ujJ3M1vXmyDMqicGz/o53kW0HF1tAyTvmldbq0Fe42hduzSsAU+W8tBkHmGw
JGEcLD02D61y3A1NiqMJsi6WlUH6qYJD2tefiphIHClu4159grZCsDapJeBCgk+5rYUNT2DuHobe
KbaDVkOTkdodvnOQq4FFQEdYuqgLhMZ1qIk3Sbx5HVE33MSNNlzVYePetD2h26PVnoP5dDAhAohR
WvHS1mOF+rqL93GbA1PK3eFVtARpqHic6XClQ9zNChhWXcAUXLHTbHA/lbHX3aWli3DR5OZ5zBHL
TmsHcn/Ky5RFIgn78XPFub+sR+6yRCHjcFPjoPehAq3TlVvC+iDeM6zdTDwQm0CaUrXnriJ1pP2s
IuI7yLEwAzESfNGazWfNsLZ6EiJE1kCRVDsHL823ySGhdG9BG+/JCGgcrF6l4bjnmmYzr04dtwlX
mYLvfKQ9q2NJLGtIMg1natWlRYaaPh/uIrr6V2aWEOOaF2l8GBPSdCUIp0tjNN0tyrFxxkdBMy6K
W/2rrQfsJ+nvklwz69lZxUv2W9e6oc1wPgQtN8rYOp+m1r4VoHdfPZr7vc8uIKf4XrRfs3Kn+2hw
89emapAyKcy5TzB1mjUlmjx54EM/A/kZwVe3atexY7lzlUg+Dy2fo7QMIE1n1scZHakfT4U4mMJq
H+nCMQZJ2mjeQkHjTkC3UH+KQHV9qytBwg8miU9Obcb7BB5AdrCg3GxjQB6PsoT5g4VoHNc2svhu
3c8tDwe+OwnVBBUM3mfpJ2y4DrBt0rVDC3lDVeo125S6Kd/nsE8z7Inh8FAH40JTkrHhrrxwmQ8T
cYkmJWc0eKiKCNYqjo7xGHpJdAtdIVuVTgMrvOV0ag9M1/mJiFm96Cw0Z76qnQ4Pgzn14wWJf+Ep
dmvkIEBpL0oUWOciEnyqhXFT6LF9O3SmnLHAOTXA4Cg6gTapnmjdmRsaZ/IUIl21N0W5gJT7Kd2O
5UQmDdDK8JRl1eD4lYzkiYeo5qHi6tKEr48pHIcTkPvqazOEzTV+I+OuRQv8GCep2s1waHYw0uO9
1gh1pnFrXleyqb7KpcL0C3vGNZPWOBU5s/EeOxAfq+F9NRpRH3Fy4u0c2uprp6rm0xBxXmfHqb+V
YLZrCBARpxV+THAM6Ubseq9rn3FTyJOYa21cDaUXniaYEZjWbVjgz+CoBPqhyhwtQXDaiAXy3OC1
XK1HjwwtDTFivQoLXLGsUH2AFqbUjbvKUPIUyzK4r+woJDuoL5/sEN1a10czBjswd8TXuGwiZY/+
Jezc+qgaPViHsL/OGpzUe3Ikp3tXS1gXwyDev0nt8MCHp96rbZIiXckOHFQwEwuLqJcmXWBSODtS
EJqwxI9R3vEfoKdxV2E4Zt06mSu0GzPPOW2son1U5Ey8us7QPjuhkAQNKSIwG8I4VhEM6Z6Ziylv
4zwaHkTZ9Y4/lnzJTOrpjds11RcriexbTFA19vdijE7KzgtSskF4fMpw3Fy5dts/6NWU3mDXFafF
eXQuETrd1GLgQKmmtkRT4pFmkxGdRMtZI5FLXemhpl71GcunNgF/WtG0D26gVYlDrUfosqyRTyzn
9IYt+3Tv6Uxk5hEq13EG+xFtNAwDr05Fmw9SMjCCFf2WtlnhSR4L39ZKNJiEdJDqFWt2cCMiSq5V
1be1OuTDYJNP1HMnzVrdsPTagjuNNSs6ZWmCRTI35vJKsxKauAP5UrRSWzcaDrZVuoXvtd1r6WrU
TIOeJ36dj/UrJHrjQYTQdIaxNV4QcoJS5NGrr1kt5tfSxOjl22ZBhkiTyP7FdAHPcc0c7v2q4rTY
vMnbnU7GRoP5DfMrISTajdfprGaOPbxMlVtfd0FB4782q8tuUNXnKQlIOOrc8BTY2Iw7D7UXghUo
eUSkQAMCVnEoiPp+rOO40K8bzW1Z4/F+yUOpSk6eazkX1MTBturxYK3QEjj0TTvo9XVguU/I47vL
AMPubsiyYf9mWK55bZ5bqPvIssbVf2WLttqCDm3vm2oA0IWOpgtL/lVbVVithsr6Kr1QbkWFxh0a
A9ogayp8pLb2zuB8rZhoCqjgDc8hPEJ1Y+Sko7xhJpb89wczC4EAaOUtiJWLgdxzZpF6TC3TNOsR
GuJlTf9H76PhiLO44bCpfdJHcGKg8lg3LGwukx5rFxPS31OhZHCLras8kLLRhyy65MwZBcPGmjCH
g4y746BA6cc8mxd6SERCEToFGsJCrdjqswX0GP/RQv3iSUh1qVPg6y4H63kggbyOdYMlDbDubLX1
prANRH+dOJumRDyy38ZNp0/lV29c5kwlsfF0lg91UDpMy4g93g9JqR7J+gpv9CIat85U7e0yq9ce
0IJwFSO0dcf5C/2//HOaO/OCZ6S0MjXcPIlNheM7SonIT9IUQ6OmW6sh0KD+5gJNHNi0szwgl0lk
Zn7NPzg05QPtrq8JJbFGL7zpWw7Sy8C56qFrrWhMKyyA+MG92LMfYCZm+zh2HiYwFDvapRH7QLZy
qzxW5aqMx+gidmnclIZ5CKzZ+BrpwbgdXE3fdSjo1m5Matn4ls5HUAh+K1qFoVL2GZsL8ZgIuSvk
VBLzlLAAlwnVaWjX3s4j1vx1SHvzcQJlcOnl3oxqIRd3VTQl/sQedomiWn5aS3YcVp5rNXCV5ACK
eeuwL1w1XYMTYpqql5lRkwnZoYsJdOA2iAsUiyt0jjiQqgoLH6lgrT+hZIPxiINv7ky/d2w29CJM
vmCxQEs6FvsurbNkJYWGRTOZrmfdfOzgOW55FLdwt1CyMmNjQ+b0l7mQwT1EM7YZYtimLIEI5Umy
u3H1Zl6nueWetSpm9dKjTYQPbZVajTzllSxLPxo9g6FFNh+UKocLG+NgwR5NS3ng7OJYhVMCx9EC
nwAEcQHjNQVlaaYlPEbM0AYSrLrkU24KeycNGvC01kreWHNFS6OPtenKC6z6XNHMXpTFQ4yTt0nS
ozfG+g3GumOTONM+GAggctv0AhwSruwCJGgrSvzYDHgWb18HSYmYaBtCjTFp3idyy1bUOYB5ioV4
KWe/rhBvguONlgy5zvgEY7A5lKbz1Zjtl6Ap6yd2rNlT1kKRTdpWu3cycJzW0GOPw997rWx2LESB
GQy9vW72wwk+KtuhaQ/WcIiPmlWOYj04euvsnXShxxTCLk/auLigsJuVJ9o36CtNNwlLxgALpaQ0
ZPKU50lxbdZufg20AvfrG6chATb/nLWm/rWATPFcg01A4qzxgTUqgKNskvIW+Z47fmrY8XDdYooc
+GwkiwwavIusgtAxL4QO3pb0zubMAG2H/NI6lEFs3rE/pjIFgCKOYUqkZE6U0XPbL/QCaBL5a4qr
HnPw3AVPepsYX9M3MFy5IGxavHpP8BwowkUQa55fzfASCMvUclTog+ds5lQWt1k9sTC00TSWWyfs
hnIrvJGOBtQrbo+IaB8E0gUw1cgmsY89Zhk8SUPyZ7xqwk2FeT4l26rQuY0KS3Xpemj5lgACkUut
C1RapImQRJSvklgU7Vk8y466US8GIyJbgDS3LZtXPnnWXBiRYqT9CCzAU9pOU8sWoGNCCr18wvyU
RARZrW3YEaSoBjZXCU+iY/vZ1AdPQzMQjRT28eI2CGX+avY9R+1rCxbNKCzv6fvJlIMW9iuL8SR6
5pYkDt/BYQoTKbTLHZSmEDwBUGKfXhCnHkticSvRjxW7jOyQh0VZEFNgplO6rwy6QCezlpOx7SQO
CNV05a0cUVRwCZm3+gSj8/tSR9IPaSoSPs5aVAzDLsfWH10g/B5eB5ve6Ko3QTdf2JoR3WG5MndF
D2o1B7l9nTrkE/gVxJg7ZOat2k+04YOT6PnRe3PQ+Y7syvnWMYZDqjw1FRrzP7BMPteEZ5fef6TW
9GU4iwMm/o5FAq9fTPUSr/iyeMraoX2JofhmO69voHv2Xh4nMDdjc/IznecH8o/EYlHQ/zuOMDH0
FfchOzoZCSK0CUWhidIwW0FHX8ey4VEXFNy8hHl/+cSrkG1WYNQB3jwDdj9FAwF09bKFzJyCTL0M
beC9kegABLJSPzKTbvYjEeTXCOIntL5p/DDP0Xg/mgiA31qP/9GgfqBB5b5dprD/XoN6WxL/9Fsk
2t9/9F9uNPcvyUc5S2qzgdyS3u6/iGjWX8tUikHNog95+3/+JUSVfzEgQwQAq+y7fvV/hKjWgid0
EZMwhycWnnycfyJElW8ClB9mZBRCKFMQQi3qTMv4RTvdx2ZaNElc7qfBMUZSaeh6+UURe7uoqKut
XZjwYnkRuqRBW5inzbiIL0ciada0dWnSIvSBWRPE1qPdUoCUbMhvh9YOnjxhAL3Ce1zBTJjlvmoW
/CsTA3kWawOygLQoSSubUjsn0X5KsKviy7POyWOKLlOjRLuNZcA69hRJ9ab24pC8LqVGA+qYHaEk
GJLitc1J4cXpo8Q21VpxeuucpFEgfALGB0K1as2CIa6KZScui2StWaCXD4R7wTotlX1hak1Q+Z0J
QKqnp3gcZ/b67GT1YjPBqP6s53ypdZ0H3QtHMYi7ETh1qI4KgiTdqubl4tiZ2rzxrmiSoZVM7a5M
N2Tay31MGI1D1JCev8Zc8L3E13RlFxLAkjHHwfNsSwrgFAzHYzVDY8DBMbWPopLtYzFSK3opYTzB
FEensQ+Ku6olNbJrm0GdTfUU8lYBZ0B0Jl0/rG15xm5RNyihAXhX7jWEVbWp7YoTSeUY5CvdirHl
iGRiEEMe7pMRurQXUZEA5Zgb3VgHxDWgOM6WNx3RYiteYoepyqulXeldyZYQ4/MEAv6+5fxth7L2
zunn17s5ihachGfSzx14X8SyKG9hubjXGq/fyySNct9TLg1igyFgHtCxCIicPoDssHAxwqKaCN84
pSjCtNtZ5GpjO4lxFO04ohpMe7DoNOMINEUKxG+m72YVcf11nPP6c9OX5mOlK2H5lNPS/j40M7Sc
tmYHfnvljsq7nuB8r9jLe7dmE4fXqINx6XtTw1ufsunJDKYWG2+mSYAhkTZ+cQHD4FgyvPOqspgk
YisBmTklRbwPHKxWh74nsXEXB712bgK/GH1IvTmAJMgUbDcsL+kOkI8lCbFj1VNtY405j6wJWo5L
33BlNLZ9XxhKXETfuRDWGyTC/U6MsN/wEeH0xpLQ/iZLvGEm1Btyol7oExrtitqPqgVKkb4BKlAX
LLQKF1HvNmzeKBZB2WjdsbOrXj9k9YK6oJcO5ALNmqSuX2gYThBqt4qxBka/4MLJgQPHQ9c+RmA0
sPWE59kbWiP5ztkwv1M3wlwn2tpZaBykqscA19jt6wurgyFEutUXfkdn6dkBROj4EHdmvNa8qLxg
D1hvWtAfycIAibMKHIiTIA2GORyNDzauGnvP463dFQtFpGwagCKMVjB76QtnJE4gjtgLe0TrzBYM
ScF32Cs9Bk8y9PRcVTdNZwwdkkPZ63KtmPsjRD3vkjY4MH1ufc+lbTrGSb9xJny3omNPRCd1N2pC
e5YzK00WEN4Os3hyjWSnYtNgh9A5l8DMboHohWvmNju3S+QDDiU0N31PX0j15Wlk1IEEyVwNzRys
sINFhNHVC2QugKuKhX/LhslvE1mc6UXVviTKudRnkvXqJh3308jkqLAH95QMZYudiOmFyNrhiugL
a1svFv0xjtRO2PNlXLtqlwlyU6OozbbKSCFUafwpg4BtP26asgJMM38uA4cM7cw5zVVzgYiObZKJ
9CEFw7jDxthsE1vTL5qGxDK7zTCzttTSrLa7gm7pJg5UsMX+DzIfvchSh9aL9Aa61jBotAaYiyha
2eTmhE9lbLbr0IhA9Dngh0zSWVcZgXiEWdTjXs/D7j7BqM+NMWq7sJle+8bOdgrG0aZrIJcMhhk8
WalkP0o5IohrpHSE0GPqh94ux3RvUfmdFWAet57HSGpVhfS4qj4VRzeg60x4m3PdV8uMkK0qRLSW
3o0UOXeFPTuXqq0L5mTpHCcbF+XZjdfWwYMHF31jMdPctGUfXULgrL+S8l6mq3mK008V9J6t0Q9L
2Dpd97ztvF05D8A5x0B/9JqQyMKBTlk5FjNJMuD9VD02+9zK3WvKreKitSftRBv+wYFMQPSqBzaL
0FX7sjHh6bBj71LjKKckPGfa5Xo0QqFfZF1MuzA1LdTbWI7ntRhzJlQdPoLBNKxLK6CSBiYyMUev
GGQ4JVFnTuVgB2+wKRMCSadJ6xHxVnTSueOKmvDcsTrTreYGHX15Pc0k5KFqpufacab7jNtAjFt9
MqnVYXDvTdqNq6EV2gElVvJitSJ/6fMGz15kgXwaumCUvAdtqIzY+S0/UbVc2xQp96TRDjdYRN3n
yaXeJCjYPa8D80nz+lf6ZeEnnDUT+odCZ2Qn7wvBDJhnKvWJOES2bEDQmVUd3IeNQG6ZPAV2/82l
ftjNJdOzmfxgIgrUJzQdHmG5pbl2nOYLoevpig3zIY2mdNMYZvUSMu4EHKnRGYPjQ2HbFyVbayU2
sx0YV1nLPCVtx/S6MOxLunPFeT43/YaoTF2tzJAJkz9GzVhtWiOfL0PVBZsqb5/7JLqj28ZWiv1F
PFvGarQGiEjwD9cS4He98pbFNZX1spmpiQsQSEYn3nKbCBvuF7IX7jTTLtfWWOtPkUmnsoxd56Ux
mpt+MF6DHIo78kHf05zPBfy5dS0hME6p7hw9Fcznld6LlWPVn8uQ5OnZ648YewPWzqpiEFqnazcc
rH0yKQIohuogFeVhYhv38ajS84x7flXENtmfTevtzKSLsDwku2bIqmPZTbcC/czWmJkoZ4P0+yiZ
nwGpCZ/mZXkbuNNAsuXMuQ5yS9FBKIaNtMsOlBypHlOPVYNu6LcgND9BcQs+67W0TpB4IRK58ro2
Ou4r+S03c+MAnrPdVFFcnVXFUJ7RfX1x8tFnX/AMPaSmtuYrQZttx71bBUgDRCU2dJLx6JN4t3vT
vRqaCtdRNiZbnd3jySyc4KoJyiMhtojiG5CH+mWkWuGDIuEWNdxwrRhnrBsjMS6tKrnHLmTfBFNE
zu4Yyx45YlHe9FHPvAyHqDPASmOIuRK80s+1urXX5Es8dAxOls1mbRSn0ulCqPzemVmVrzIO97WZ
Z6uIBmEwtkRAxqss6lq/aQmAqfInBq/Fam6nu7HtryqjOxH/csFuDX6MzTwz66C4KdWn7AH70FeA
a1fSzaJhLa1YkpvgCHleJMyY7JypbgTBisho7MPgxuYrE33F2X8Kv6KLO/VB4YdiaSEE/fvC7/D8
JfqJH//3n/i73jMMXISY+7D3CdDpNBv+p+Ajs+EvKjpCOU0PBRaV4L/YI4DldR1uAwZWevP24ijj
ndNF//1fwgAfj+KHXrgEf0S2xj+p94jv+1ndQ+GItZGvhZabCpeMkZ9VWakR1PAMAvuS1gQR7AHJ
nWcFbW4GqISpMH9YAkVSC1OJ7tnZ7RxXklhm03mJkL3eCicla9IorTvbNqbH1NHiMwRxEy0K06Vn
WhW2S3jl3Holpdasuhs6xCFJHuE41vd6UQfairyazMrPCBZud8OQJcmlg/OxXrEBcrdMoYpDHig0
QPA6/VwZ4Rq6qlij3JdbxDrQEODVXacVYRmrRB+D88yqqvO2J+5H2UN9NL1mfCY55knAT3sWXqt/
pqBxdnoVV09Nnuq+kLnN3Kn9YjWJwe+l/UP6tNlEZ+xip71elWLLhdIui0QLmGQ5wzZi99kEfuPx
cmiYB/dGPmxlmyFLMGEtnLQoMh+J4Fv8m9UaQwlsDlYgqLUsKl1fF2tEiY+ZjL37SU7qNBUA+SrT
e5wm194MuvIDa8ivRaLV+//H3pksR45c2/Zf3vhB5uiBwZtEH8FgF2SSSU5gTJKJHnC0DuDr33JK
uqpK1ZVu3bEGKpVZZTLIIALwc/baeztDa920Zdkeh8BmosuI4C/HWh1dL0mvaZt/C/uGGxbQ29Yl
Q+SqKQkGKGpj/NER8nWcI1cnZ5rFZ6nrs5csMD+17a5ZB11bH0Ir/RwGq92ymJ6+u2agyC5JCUNu
6GhCeSuCV8saoK/9LOG9qZ/LtHxuDF6afQCIW6JG4F18+bZd1VssEDTASZ9Gc8ISRj2Gjq6J/Tos
H/xlgilmFS+P+or81rAX2CFpMDNHQ5EfAMAbsqR9H88msTEUzY+jvRfIWDOk2KSGlZeb8cXJzfxu
nruF+2oi1smC2TGxCYKkkGZyeRW73iKGOnsnI7JwVRp2+qA4z55deKpzMnv2Nb4c7BxJpO5U27S7
quum9z5wimqFEbhfD7khf4bwTrjzlWPuSz9TZw7x6WFyK/iUKIAnmjwVfyQoiOtCIi3hVqzi1QxM
fWVKRht62XxB984sVl4bLgRqVZao1g2ptqs4QM21pxnTBMtWC0ghb2ZENzIPrTgZd1TLADYYJSGb
dWmFV8zQU7bqpcPpcmzqdheq6Uw1kzr7zPN0Gs8dRyQa+TjSWsnPeljqbRAUIb773Du3rvHhLS6e
gCTJOEQzUqEDEyzLlM/4bYMn7PxMhM9YEjk4tf6VjKCdqPxKdkXsih8juQY7KzW995w56ETY/Zis
vTHx9qpFoW3NXn2n88++M/LIB5YOot1AYES8rnI1X9VMUv06CHgWB9SGyQ01PMl2htS7gyaqt0tD
XZTnYV7oJxsAiQ38pUCx3AeFGp4AHmqQqgqEMotynsPExV0ZEuXMLenGXgchPxI1f7jZLIoKMW0o
uAQ2IixUxgzHXDRvUxUs30Y2JCsqKsxd4goW5mTxoFw50XUSVO2d5zUbkxzixzQ3vAtz86Gt7IUt
i1DrevJPgGapWmWFNR3TqOQYAr97B3FpQGGZHaFKMpgf8q6Q12U3Wo+WRZMPWiWt7x7nsUG16hjM
aRIdK8JwHqiDt9aEoq7tSYrrkq5zUdXqnumwPc+ZzNbcPMUNiiLDhFslaxobbW4KTbiJbSWOS2N+
ULjn3UinqY4QoNax7AZyNM2uJDhaWpRVR/GeqYIM01Q+Gr6cgQ4tu39YwmT+LIUkicnw58NMgue9
PzclfTQmRwum1WRtpm6+B6Fhuo64kQtr6a/SZJi+VYXgpCOreO0Fo3ctWJyvaqrUjyFmnU2Eav1i
1yI5zICKa4MiuG3r9LOxyTrXe+EhuIBhhManmRH0PKmEcHbPGX5mkVFTTJXWl67xTPTrkhT0RrzF
SxlvG7MoNhbFRlhYO6NdS1DRF2uJ+3NbFpeurodTEnrV2m5beYWO3d8tlVvv1BQsd8JMw9suafNm
1Q/RsnVir92XDgcs5PFgQ43iSMZ64nxSiThulT+9Dxyv1jn3zGIV5SpZt2iC58RwGjLNXfUsISLX
Dh3fFyyuDBx27b1A0fPZsD0J70ZQqZnm03WVDAY3rBgZ202dV0rCUSx9IjfMqKr2i6jNN1XGzmbq
l2/RwC3dUrN1cEdPspMzIjiR1Jw29AOQRhUWl0WYR81vr8LWNr1tLmZ+wZXlhhs/He8V+XTPxuQC
0w+s6GavSu6yopurldGwahGIvKfQbvxTTP5WwB00Cg/cN8l178W58w37sizDHcF2CPQFsBhIT752
ufYes9kqNZW24iOR7tlywosscXIMA+OSzyGXmmprElHsiGNvFQckKnsMtAQcb+HAShY00RllJ9/X
wCvHSGQBfXRwBUoSys4HKtkNJUN73JOYZbFcBbOLynNM3QSPoki9JamQe4MmqCsIJP+d8NziR9tJ
48btSDC2S/cBrvUbmz58pmHUnJWyyf/qjWUfDP6go5XHb9RZDSfk/Lds0Ru4jNVdk6faaDznh2Ep
4OQoaepOBLIPWyeNnQs1sPUdi0NmJ55cJFln9zAU1gvEizqj6I4JElc0PptpahyKZXTPpUyzk5W6
O+qLyUu3AAI852kylLMSgKJbmtVpiCCE5ZGQUrkfwJNu0ahJL+8kxGATfQZ5zC0wTpJ90IVoRyxx
Dh1O3nPiOOpKUsj7nfhGVLSOPblcABYcz11+whY/JmVFC0me+Q95xLfQm3m/5vtDMc7s65G7KnOV
+RoxvK+Iy4E4k/W5wFgArDFRSmI634omr04NYNbWMdpxj7U43KVTHr22wzxhO0zb18movBXJyqTO
j9Z49FU27Aqve1Um95VQlOYuVrp6Ky63xZC8GYM7b9oZ17QfZMspDMGQ87i4mvorKpUdygPqcrxx
Cqwu2L0Q4oVffMsMr3rgUJWz1Ql41LsmEGiq8iC71U0Ke3zA8gZQZVd6ttwHk2ivgchgrifX2JO3
Wu5EYsVnuu657VjZcIiJ3wcfgpW8oxphOiZOYe5YQ1CylWXuWjnqlfSwbA3e58q9UuZyK5WfrXOX
3Op6aaudG6jpbQiiQOenAppFeee51LPETbXy6OvauPUyvVdM26+kphJztnRvZRxGG76Rn+REN7uM
ZnlKZyujpcBVBOsyy0mMWlp6F2ngZaNlOnl1TbR4vrZz0ojAN5qEqPP4A/jGQiReFI80D33QDQUc
TJ7dcu5d96kodgpldSciyRNURZTFcR9Y8xCW9PEG4hDZhoBHC9xVT+jcauixdtOwhM6gJU6OHhTE
FPm9C55KjrmYp6so6tAYKwt5kl/1K+az+GBNUbT1q0F2q3gmS7RFSSfV2eg2jSpYPTR+5H9vEqHT
30i9BmUW977kgbRSc5xBp/bm+8Te7BaSnhvCaBVrm/wsFp8LtP1DMEVDhhd9DJL6PSVYG6S7rIqw
fPQnkt2dU+QGaX7VT0FYPxLyzruGms9ub6aJnpPyKmuBdG0IWtMf1xWa6wYqNqf/LYmrjdFHWY/T
cJ4+JbTlh0L6WnFGcL/zd+pXqqapMrFYi7DXZHtmjthRRRekp2EMmutG8qfrzqtfbD55dk5EO6+I
RSEMmw2MsLVPMcnXpEBP1UcbCfO6Tqfg6IHi8AlmmLvxB+8RJUSumtb1PpxCdhFNhYu8wiavtu4S
tpdWB6RlXtmejFKW90IlNCbg2KREI1HDwSn6QN8N5g2nPmtTOxxhLNWVMIhpfvDawtkCc1isjztw
EkGsawpUtGVLMG1cbya9zjd4PZHLmoyA0XkmhI8gPUqESggGk6q7RhR0JvLOXRTWi3Va9POLcqNb
9D3eVlGE08MEurQZM0oW1j2JZ9e0v1jrrCclsaWSgTp2N/AGAAIZ3AY8hdnJTFT+Zh1436qTNH5N
ZZY9xkFBiTtHT2ambryZqyV+KN2lIxqfNzsqk2xvhD3Tl2uVWPEjyjKgKKZx6w1SkHbeNQ9IVqKn
qZQ/Oiyhe8y7trr0cQh53pjNU5u05ncThO97VcdPUemLs0N2HmXDFTFttiWhMMmzxak6iis/LOUD
OGtXbaJIVv419IZzXyXNm7+0rLQkehBuvERQMQvmnq7TJXYA6YAobpHRiudMsDIKMhXtAyskj2ym
z2nPKNR/y9tBfYyIOizXHcwGZSw3fEfVLmszPoRTW6Fber07rxg9OOs0uCA3hDqoHwunPk78Bkuc
tp7mu8bX7YAVifCXNgagE80CdAv2aG07VKOt5eOpUbmTHpNlyc4YCtNjyYbtBsCHAXbyuJiE8aMI
6uVbEjuRu8JOxA9HUn69FW4+P+fcKiyufCXWS+Yvt8ZcL5sChzNI2VhcaIomrWvhumoX9q1mg+hF
6w+VT5x812ka1ocqi0x4OIx/zJ/6IGu67dm1OVynFXoLdzB0NfbgPioYFqXme92roLw186yzodE9
hrGGjE+B+koZIktGrxMK9stbPvRaWN2ZoZEdPEqb+IKjMT/39J5Mj4syMp6vRs/A24PTdbZPiuZA
XDCVHXY7qSvekhbdi0quxFvbnVkP+er/ls7YJQ77wRvKrPeR4TePFAhNT79Z//xBYIf5i6dWIMdj
iyZ4gVMZ2x33F7ulbCaKn2xT3RDu4iJ0WcnKtEZ+IyWd2ZR3x69Wae/HzDohcewMp925iYlOF13L
YUF8IOd1NPbhkkFm/7vQ9F+sY3/93jwLI56nG8p/DRMpzbGpRGSpGynbG19yVowO6Xjzr9+BP3oR
Ey+cz+Y7FP6vb4BLWyBD76huULlX+n+eUewqv959vcx/WJR/t5IkKR1v7X+/ktx/1m2c4mT8/Npw
Hj/+3/8x//p3/pGHRq8Q0WYAYYToO7p87+8UivsXj2wiMDPf+8rO4j/9F4byX2tIW8Cq+KRuu8Tl
aDDlT20h6bz8nccQ6oToZb6YwM7oEHKjL6jfGBpDq6ZxuSYE3g7iF4Vws+o7mDgM698rw3toR+NQ
aQ9SUJrfZ85qdGzMO3IWT732K0GYW0cbXezYaTdTxXB8DLXDqZ2F3Pja9dSPYftzjkjkqqEjNrV2
RxnaJ0W8gbgYX94p7aKyCzxeMkjTXWRU03aI/UumXVdqSZFQe+rgVKr4aoO2LzRo14ZlbWbt3MJg
tW7G8nbuLHcltbsrw+bFtn+5d0nP39S+8tfmrIZHKw3pq9QOMQAK3HWYxpR2j3V9/Ow5zOKWdpb5
2mPWa7dZpn1nQjvQTK/D+KNdaWDlzCvF04BdbdC+tVk72EqsbPVg8gzGh7lptc8t1Y63XHvfbO2C
o+gEXFU741rtkWM/1XEUxrFTYKDrtZMOhiTC9MBRDMD2zRrx22EZO0EtUo2cYprLtCtvYdvFli3k
eIJjr8S612Phw/FzG2lP32A000Ha+MMmvzYvofb+9doFSEbMrgzV/WL25SV3kS/SImiHVUa6AlLH
UFy30o7VltR2fRpt8u8ss9J7QiNIGe4Mhhu7AsmWrF0fGtuIHghldK+cfIavNEq3PcS910DAyfSG
7kr1PQpB90LXC5+m0s4r9hUDJqIaB1YyhvRA8/g8NmRX3PtKMVUXNlBrYY3uobcD+eKnGbRk5o/F
U5VXJDYXKMrCKmiOYJSFPqVdK9/FQrZs4qxgQy2wyZsXWoOJ9wGUp7Nkxak5QrRaasGcRbNAs2qC
ym9WaZGrr76blGTgGrWYDf3OYgR59S1Y180UxdUW/zJliBY4KbvfcjuVKSRNXiNZgVxdfZUMgF5n
r1LqhqvQ9MEn03wxd2VmTNse09vd7I5kFtMYXlGJ6Ex0XyOGL6psD/SrsOpw2ftt2iZw3hpKtp5m
LFc/2oFiA8OmC4YapZ53ta35M8moKxwHY41Jksh79AuUejZUp6nnS7K+nYeNqOL5zoq5NN2BvOqD
24388M0czxefJPKUMVRPMt4A7Vy7HoMPq4StDAq+oEmYXbOlcbaiT7ycWZCU8iXh87dPPR4zxHHh
vgB/ovPMT/riSZrQRAxiwJnNMu5Ndu2f7oS3IRpqefv1nWUkxQW7cTD58oVl+ffxwu4D5BIyyI6S
4N6ZuAYdoy9/FhoartxqeOwyh7Wfx+kEeIIf/Ms0QZ5A/41HOH+wiDLr6I7cRDZExs1bwZF2z3kk
e/260jJEWurAiV6iI2eGnU85Q9NoG8KEsBrGFkNvHa0DTfEEOmw9q0p7avvS8e9blwa7WvcUmvDF
m7aFkLfiwXcOcuSXOgxOxaig8zksMoB3hSr7j95P0ptK1N4trRHzVROZ1kVvWy6qMcptwhUJwBC6
EHgWx0fllglWp2jiC40BrwifkbPnTYyHeiGBa/EgsJsYZ0BdUDP39dsqVVk/pEyAAW2AUdWvTRLB
1rUWH2ctQ5pN50QrQrVZIbLGSFcD49/aL1haL9QFrfAjvwTYz9bWl7yZLTddldyMzXw3GN3j2HB4
HN36taIfPi69GSbn2uoHPCbxXTIKuL8+OZRZ+9NFXA1t6PgeTquy/MvUgX6Nyb5Hio1bNFlXq7Oe
1mll5CLpGytLzvU60Fpuz3MMecYm489kmX2BxP3WafXXG7mH51oR9rQ2bPokcaXlfJNO4UZN2aZj
dW1rPdnUyrI5oR0EdYxGpLT67NU58d7h6GxnEr1XPhkHB2QsIMIv6dpAxK7iib299dlodbvROnem
Fe9Ka982Ijgb9EOFKM5jsljn42DDSKOYG0jnHRI6MFHJFIOqXowFlWV6XWlozR0TB8d5OunHtfS8
+mHQ6jzx6ssHqyv4BpR7nYGxk4j5VTbIU+jnezKJqJpi/NzXWvtnWItWmeYBcsAATxMCANTHXDMD
Ah71oDRHIIJBbifNFgggA+zgcmfU9Uuj+YOpqsWZwin/1Go6IZs9sXFHBH+zbNZEgK8Gc/7JzHGR
mm2gfgo7nuYdfAxkGxMEoidc623+oiIyFKNUkxICoHJF4Xp/opiaBey4LNwPNF0RZxq0cDVzscBz
hNFDA4qRaCZDVMF8g7EfUMP+gjaqL4Cj0izHMlrVuQbvKDTnwWXVboVmPxAlna36AkLKgVEjr3K5
cTpjZECGHOno9diSuX6cSzgglMW3QXMmDYu6TWaO34VmUISmUULNpRAx/U5M6EuTIFxpckVphsXW
NIuL144FDYRLC+oCgirWHh9DKH84mCDjOQxCuumJzjgrDctwSECu9N3x4muUJtdQTf3F13QatVFf
1M1IV91Eqkr2LfMZcByN5nQa0sG7VZxo6fNX9CNERAUY2GM01pN3/N24tLckRIsbXwNAaNdE3iQN
Jytbp5TINriRo1SvlZiLV6UpI0/zRq4mj1rNIBVfOFL5hSYlmlKKvoAlT7NL4xfG1H0hTYmmmyzN
OQVfyBM+uqdeU1CeSTlobmPe45dYC1AP6Kkxz4az77YOV0xFnHbN3o5l4aJ4DMKT3NTUZ5wQa2k0
1KRW9FdmK+0veJ0AuZYvqKsPK+OmjwP3yEkh35uibrbpVETrQrm1Q2nW9LMiQv/W1AyaalN1kInf
PHtND6GmWTUsCvgsfEVMuSNTKhCXY67ZNhyNxklo3k1q8q3WDJzUNFz2xcVpQo7qLyI5nOKHr+m5
TnN0+RdRp9m64ouy07zdoMk7zgzXEwkRhKntY4u9SAGgl32helk1QrCppl0vmuRLNdNXarqvbnMH
9Gm5hgAmT1szgJamAV3NBS6aEMw1K1hranDW/GCTdWhVdm682H14Q3FH96l0H3zjzf0u1AjioGFE
wwZLbKlW3tCozkf8C1oMaH6j7+i28mEpZTjMrAmV+2TLaT+pKd509vKAlurfTBqJxOwMHFmZew+7
w7owW1bFdfxJAeHe1kglC6xiO2rMchLTdEo1ejloCJP+hHMaNxfWE+7Gj4LsOC8e28iMJDVstkaS
m1sshqDP3F3NK39AjNCZs0lhyn1eqiy+t72s2fAR7lSMvVw5I/0YhhHzSIgbgfMiFPGMaUUV83RE
Z/CWs8tRJV9ncZm727nLxs0USAvL2ZBPWbHiuT3Um9JLSeLp4jGZ35M8wBW7Aq2trQNPw2d8HfeG
CMcdC15tPxrUQ+Qvy9acl+4mzpCgstF1rjG5fG8WO90usEWsS4x1tvQ9RFxlbYrQzW4bX7o/uqme
15lVLT/MzuyvFYLgLjXHz5Yt41a51ngdIIRv2DY4MMdMP9hIujtMR9YZ809ziTmqbBEwSLIy/Fek
0GjVEKD/pvp4xpnbOrSMRNGpNFK2+JkQ67zpEJLHdFpHeF14VMoCpdRJ9+Dpj6HRTys3d64Wm4M2
FpUP32K77zRle+OZ+bqonfeEtgr8oWl4muPFqyjE04f+GDvPD4Fx7cPP3Qw9puo4x3fOwfZSgiay
8EEQ8CoAC8bFILehz4/LEoGqL4sznx2SIO4lfdXPRSuK6y4p3xlAkRRqqxlYqfbaL1RF9QYx+L0p
S576RlN+AGbpe1bU97uhSsdda4r2heOLt7WQ+S59FC5rzkAXO83cW8os4o5dTGGfWFw0G39e+KQN
FaTxoIarRtLbsBRjIMnI74vbvGoAZnEAJD8IJxE0zGXptCvNhEeBCHUDDaNhzTmgCIOPIBbcOMbY
NS/4XoPnvvXly2KX1Y8lIRAAq6jtGNzyfeRuZOXqsdLREq4OmYh03ETHjXEbmAsUPFEUUodS1Dqe
ItVBFWZPZIXX6PQKBGHKWIDAayx3NZdQzKEk+0q6wKXRP2Ig0wEYaKhfeRicnnU8xvTXsAxbB2fg
WBp/JjpMw9exGi0m9gMSz2euIzc6Hb6Bw/PMHrNkzmqDi1eK8Y4ySnmhAxFXpQ7wWHSUh6tDPVod
75HpoA++sW8MftHGh3/YGRlxIMVXMsh/tj7/MxAt0DmA//3W51gUaUWUzO/WPnzc+Ut/X/v4f+EM
aZGm7jIKwpz9Y+0Tmn9xdZSjTvUMyTzVCfl/p9Es/hMDFg1Znq9hVhgyBAxNo9neX3RuLmleoUe6
nPD+1B6IAOpf9kAk81EEyPaUzRScWKhptd/sgVIvBdoxu+Q0NYyyHEVqd+VyorySjQ/gM0+ms3Eo
KH2QFHUyB5BZwaN0DFwOMB2X/KE1S+I5g7rwTsviO9G2GOtFrXohpnuOx6WzNzN/Nu6plW6fG5ys
7hr/fExfR1SQdDRa3Yg+WgbNqojQqFdDKRY2IQS1ncPM85E0VLscF3PpnVWV1VSpF77dbkcSWpK1
Te/6qesiye0yMJofIUj/+9dU1NNdv40XQYd3IgsoUNwvlrsxY+VY59Dqk00Xlt61cphyy3G4dGSb
7PyOOMYV8h3NMJi/0geZZfP9lIj+po2t8qJH/ArbQm1gSQ/w/6wqV8Ro/Jm8FK5kII5VAwdTz4eY
cOiTJdv0imX7nid2SzBFndY7t2IQtroEf26vrJzSQBeXtdP71nMR8vxL7bZ4MC2StMLEeY2JRLh1
aZDfcG+x7wYra49jPTubxLTuEm/pNqTI+Ftj5kkz0TR1Z/tGcWNX6uIKlEy3KMgLkZOfvJMQIPcO
wfhrbqP5lVmWRAJ4U3MZW1b5lG2l8TVio3OjksrmexuW4SzUtrHq+iaSbfkzG71wNxIwvetcknDj
1u8ulhe+uxGPCDPC+uQZSYNxmn9gk34OWbOtWri0tSzc06hqTgRk2DxkbWdfMOJMV7b01V3aCQJS
8uRHRgD9m1t7aoNUcAWQNG9c/Nsrj8QfDsHSuB/rqXwo2ryEcyq6G5D1BOMY3vYozO/bIutvjCmn
lJVP7DdurRGnc2u6mUkx2kgCyramy3dqEEawEWMUPy6Bj9uhCBr8zFlVw1dUWcaQIqV5ZSeNOM1i
+Cj487fx4BT3/lhhOmaJGF58cpru6WkdAZ+iDOiStK4bxwBkyyQ6Ap6xer8YQ3URFle07w392cod
B7eGtcKF5+wQbLvrGhPUC/QXuX9G3yd0xifmhlwempFte3Q2TZ6rPXItVptmuPKopTiJxLsex65h
EUbvOLaZIFsH2YTaVhVjjjKoG5kF0T1DxObOW/onAx2AoeBC6qDYRf6VM+oSr6Zi9Biyu8Rubw32
OiZN2djOnAuKU7GtAvneSd8/lln9NOv0WE4fr6XfFlReW/28LlOLLjWYI+bsq2L+MGh9XdUmobTL
IJ6dIWT6nsPoINVoXKsgDLfRIONNJpwXbobdrSXLaWfAQlK8EbvHmW3Gk0PECdldfgeu1mKbxsbj
ZcbJR6jT9o8XYjKa7eCX7b5g84fceVr69NxTdrTCDgYDz0omQjhmg77iBFYSxJ6VW6VkustVNq0d
BLBLENnFvQzc+EiWLGFSaPFHUryn+3Iqln3V5yS6IdPsqeb0rp12JGLAVsd2piZsA3am7pXTPzFd
Gwejmenrcsyk4gNWd44SDPyGU2BVNKEh7uZI2eUZk/NN2QY/6qZ2t563hI8Zc/mOMoecCJw0upvt
IL3lcPlWQdgf3YbhfUnNN0+OLi0MrehfOwpI98QiSZwlhXWluzB3BNlySYu4WI8UQqPqJcXdzG13
lUzc76huIWzBr+bXZQiJuYy4P3PA7s/pPM2v1L0SilGmonloWrYUwiMAKKjK25ptHDFwIWrkXexG
LEokSjiMrIPEV7ijwMSf1UeZj8TSpFVP9L2swkuf+T9lDbUXW5jMVRJQkEq2NjMPgVu083hVWUd0
DpXDBC4xuCCeMvUMbXNYdoHVl7s5IQeAmzsQ2zQ80ZHdmc5hHqv+RMdgMvBsMZr33CBJZJU4GdmG
UwKKcZu3Qc0au56CQz6AvZwnp/XuJx7YD3Yb8RHJFZcefNLofu/MtD0lSzl3K4oD3B89V3+6Nokx
h74zIt9ZKU/6l4a0PKRhDrSn2qImoZkjY9eHWRUfoqY/zoQq3ibFUDwQbGT7K0QSf59QPaRwPqrk
hfzLbjtaTnkw0zh5C9B6wxUZZGQr42BxzrHd0gfuOxIIasFPehwlfAMOlnFcoShwGOfW/rPKHQRZ
AnzVdT923d08WY0gzWcGmaBzjJZesnZsbKTTMjwLEi/emlakLzyT2TfjSb9mTixvo9ENfwrMFaS+
FZF9MTD1Pxt5sdxgHDz6yNKfZWl7H24VuikTr90M2PxGZgoC/I5uPR5L7rbrjvPDvJmLVkPlEe8i
eFYSPA3j7OI87YoPIxMZk85gkYPpyVTdR43jPfEcCbcS2hXf5oxyzRpFRpjjzCQ+tuk0vedo2Q43
oxgTWF6NOoiY0345J8Zdmnl4g7E5ti9kxOU3diFjPHxR7/hrKywXhKYm/3D6Jr9wZn+gdYyWNOqg
oiOYcsl+K+HDSnN8c7s0NsEEneoCPEVEBpbb2QrFtSwS9eKqWX1GQdK8Bg5BJqltgTVEITTRampm
44RLZbwjVhJ2x+5a490RM7UhBJIQDE3k0AE5TLYH31DyNYynKljPSzQccZXY6DVp1gDM+GX23ASp
46yC2sZw6SC2kM1iNyx3ZHHkM0eEAQZQOa9nB66D7zzc2n4rXqKwj5xtlYqcfrTRcPdD4aSXKJRi
D77s0643VKz4A4cNgJ2A+bnmCFecW/55Vn1zMrHdbjzpiM080hlYWFxwfiHp42UpvG0E+yMywOjJ
TIhXW5mdvDeHrt90rouf2BgZQ3wmpM3kZ/LY+U5brcqial/yNutBxOKhM9dkG9ffacaU1bYnCqMh
b6tZPgnqtK8jAXNsW94PJ07Cb35SlW913NU7WgbHYsMtHic0ndfM5iRrckd0sdkeU1/41+Hi+K+j
2xasiCQLbSt2KfCb7dn+4SvcAX1k2k8h2410FZT2BA7Vsr6salr2iGHgX/NlyIMDETLzJcijZlxP
VmK+jSGtnLJy5StMRn/vhqys1tlkiZdh4QC5jYUauJZEN6zQicyPsIEm3kalFxsnBr7oO1Ne9Y31
ndfhe06mq6EbZmgCwyAxqO0wSTAmHrM4vxPLkH5vKh/H2ojuWY5EzRhbtosgxXMf3jt9KCjuc+JN
HJbA5y463S1RK8YqMGN/j92QBj63HZ0flHbgzHVqGT9VzuwDY5eKAdA0bHNem10qyBGK45uutxaW
qUt0tLICLcFx+80i7WI3CDGcTbhvb2jLzySzBiJkB88nkxXgEHNhRTC817ffYrwoPzynjrCT0yi5
4rdJI55sneE6sab8GHPMYjEcuUzUaRtnDrGTTvYh2cVUK5ADJmcjKbi12Oq6BhZ+LqKpeASLSvZC
d0K2ZjScW0he2Duaaq7ytgzXseCMWKr4FCykqe6qthkOQRrSFEpDSv69QwFvV7gFYD+T1NXmP2l5
W1j45So3THlSnmOe+QmLs+Wk6Xu0pD1Sad+TO9iMuzi0q2NTxPbGypdnOWNkWJuW2b7FYLl3dtOA
RIu0/Wsn1X/YiH/DRhCb4PxLu9b1W9e9vSdD99n3vxuV//Y3/zYqe+FfQiK8TZNgDZv0uxDg4h+l
0czD2K+swKUoyLV/NyoHgU+IIX+NWI5Ad6n9bVTGuMXgTTUKkW+kyxFN/WeQiV8IG7606WMVsAkF
4cXEV4zHbwbl0J49I5eG5DotfiZ1HO6NgKYP6mvUn8ua/nolzY7YAh6EXf8vQeZF5VTOMpm8ksUg
jXfgVRLUwcaNs9BvthV/wE390c/Ea4Q2GwbLcYJfIJC4N6KllcSlYk0fYAHEbTfCyHrN8m8ArT94
IfYcloP5zePH+pWBGv3CDOt2kQeY1p95kf9EO/+Z8f9/+ufhZVxdLM5v/J9+R5QWLV3ikjHHkSyk
aVTzACRZrXOC8f78W8e1GtJFGerVza8x7rEUGBsSfqIxKtvzJNCCWFUH57b6d1UCml37bT4MF15A
R2Bo8Xsy/znj3x9JSCNpQh4SDUx4w3yZ4+kJ9+2THGmr/dfvIJ+Wf34x6kM9P2B2Rzz//TrIMN2a
z2YtD2Gj63A7mIUswLVcG+mbCDAvpQ4d1lDo/f/m/XTItNJGMY8is9+/sNfWg1UklTyQ6IKu2oLp
uqGRPxkZ//avf0buI//8M9JjxF3BB5jwfzFgLkM2zGldyoMxoByXg5y3mSWih3/9Kn90yXu/eRVu
Wb9drAVB6IzGUPAq4eReWe30NJaqOlUk7f5v3rrfvNIvb50ie61mN8EFUgzEaE3Z21cO8P/g4yX+
+YcKA+5PXBk+wBrHxt//UHVUukFZyxI4gkJcKUaibcjmICBOZ8aEkWATFLbmroFiOwji+TZgmRxq
GyiKsXHBOzCCsnSf4mFNoJ56h6RgLZQR/hPSFAdklv/8Svgk/n68liSqr/4/e2fSJLeRpdu/0vb2
oMExu1n3W8SQERmRc5I5bWDJJIl5csz49e84JL0WKStV1b42lMmkZMYAONzvPfd8ql6gTyxZNcwE
8b/MMft4M2PP3/PEOPpTg1FPSYtRWBSYLuWYt6GArxmLyUUVs2Sbai7lYUy5njMQ3Uhr6aj7ZCWo
LSSEc0ntpdwDr7GTtfzysTNS58RowfhBVIs8iA41IQN5/JbUqc5j0JI1DNEWV3saj+ZX3DrgLS2v
Bzm7816EvGk6LYTWy6i+RVlc7fBgUPMbEEewB+pBvBlCRGXhhUTbN2Y47dMGzMZQtYEFkHe3FCxc
Rep3W78rrS1UGNWCCEbH83gE0B5E5hZzwtkOUtgnB2fgIVVLdRZQTQzRQLAGEkUs9I/1zHSje54i
kb5F1GifUGomh6a169fGK6xnmjjwcD4981dmhPqF1zSAusQ+w72AX1Q/mLp0YIhAZvOndgzcc2C0
xb1hJN1byEdzjtOmvvX69Icp+E771LOeiyD5MbVj+AgkUl2OemmM2xbcKrdgt1RuQnyRtZQzNkUB
8iGd0A+xonfM3WM3HSKEi2wDmFFF4V2ekoi8443DvNRNZNfyNvUI6CGTSNyIKuVD7Amp21nGSGj9
etnnbeSc8HjCm3l8ZFnCh4BKN90SCk3lqqmjz8Fi8ZYiZjXf5ELLrWggf0JCYIpdjl4QmyIEdn5I
mB+tr/GP1BLxRji8xGFtyL0lBrAcNCUgR55JXIBB1+g5MEr3M7wGUj8/rk68x3lPPBe9XTNgojgV
8qmyPPGZkV2uH1eZLj0lx6VoB5+EFa/X9kA11cSjS4uvABkBxsHJQrOyMaLMYAoZpK5tFLedYy4Q
YYgP9stMEHln13BPbj7W8VOHGnc49EGZvgM6GRey5D6iig7nn8iBNANy4R9Gtu0vaOyzg1v35GWN
hrKSi7S23UUPKzO+p9qIiSBvysTXRdbtN2vh3nKMEE8hXf32y+B39StnAffsUxs4FlPFi1U9MinP
dJIZZUpicNznm3DjKHtrCL0+rXSdmlpryznyh0W3mTB2zz7xQhBiRNBnBpaYcRcXXnwTZVKzoLkk
7IpvqAfl4A88M3Gggp0bA6Gkg+qzXVxP8feyRolVZh6ud4+i+BWJVC+ICIcDriQO8JIYX2Z2gvI0
OsmPNtT9eKPDgCLQCaroe9crfxe3FMMa69hVw9c+nhOKTx6Ee1h7Zx6F/v1KF6LVnSDu8+F6IKtx
H2Xc507QEReD/+UZP9JyNiUNywWsKFqmutsWY9YiQU0ILbC7nIuaVXG6i/N63pW0VW5tNpUXjcFd
n/U5YydDTYGBwIj9oljdirGjqaCfu7XD+8Yj/Y7bkLkPJm/e86nVnptO3FTRiALOCe3T1HNFZSyo
b70M862ZY0sZSt6+29JVpRhF9ENX9uMHs50YPiOm+7aERwb3wgNVc8z83XVZKJVi/UACpT1lkwae
yC5Eu0WShmv3wT3uMHUlRuq8m3Wn1UvVHHKz6HfpnLKIWXTzvZFfTSFSHbE3d1tLiPEjdkuM7wx9
R0gBuILRKaokv7VrurHxaDMk3OI6axu9r+ZQf4Y44GIam5iQukKQ1kgVaUPi7wgr0Iv9uuqOcfLa
ZUzYmyOr1aCvEUSQ4iajW35DbSG6GGa8JT7zC5Qkjc69STE3t1i0t0OlrK2rbcqwKJSsF6/6kkx8
QosfltTRfWJ3jXbc9nzDeGhNtcKu5eehjuh4eWVJDhw+17Zn7TEiVo9RctNnQ8FnLqv+wk5dLVcH
BrVD/KtS9N2Zag770aq/DRhePraeCccYV/JQyAgTj0pu7cQeXlCOUW2a4u46TJfnxLTH5yAjyD2Y
md90FuEeF5kse8Znitsagd5dnr36DLfsEptp9EjPh3bJF+7nJzWYTJVRQiWQCToMPrW+dSCmKVrP
0YHF/avhUka1fB56meRpaCRx/tRg9yQ/hRXHLALxmcHqutoufKVU+IFgtp4WZC98B2jq7HGTeZNP
g82BcZi19LOwXEcdypgYWRHXNANbaqj01XIWs5RDHhUTK6XfIiIzuyzHhjJpUNN9LCkOMC04MHaz
yWs7KTZ21HTmxg3HhtZ4YTFeyojs2NjFCfmLWW+roG9Odt72O4QQMxHaYTNVvneeR2uiVDiauWL9
Y0YdcbsFSL7DcBobBycZiviEWdQeGPAqmIc7OUNflZvQ64kwZF5ZKua7mRjzf7QzFc9NMGTF9xoh
zYbaLlK+gKm7LWI71bK7cc19AxtPTxOoek62neq6O/pyMD4p3ZCeMmqU7rs6Vs5uQddIsa4V7VuQ
mQyPVlP+OKb2RJ9OeAht2Vw76LX8eTiVeZrtktr86gT9kV4kLoHZLjYgbTF+DO4vFo7h3nVT41rY
pZHuOr/A7uQgxuM+tewN1mlo9TxA/dP03X5qwvcMK97ep/O4t8wKLt9vxAvapemm5xmNxSxS5g43
KsyxzO3lhts1+ohyX/RYEqE7c3+S2zQ3jMtkYqwfIW/B+oZFnUU/YnfCaYmxrdGRRGvVvGFq8yNC
wgAm+vD3G+xfw88cut8mZ39a12SNaZfKz5vRdmFCrG/N/NjwAN15MDPXXdTTzw0U+4QV0p1tvCC4
hNlXZFJVZ2549wxcjCRbyH92UPtF7PLb66FCICBw9WFXnzv+VCHwgcq4B3g9qhBPvTmfVabxXz95
L/P+IZx5zP39J/CXk6E0BQAAvwnNLnUOfZj70y9sncEtorHOj0PDJqwM4UpFyeO4LOPqbDhz9VuF
6x/mIv8asabfIR5VV+rGhW3/RV1TKjY4jpflLCgNJD2rBHBQWxJvk6rivTPozmeEy9+S+DzerY+d
sUIyfIgtBkhigbkjJLb9fcWep5bn+t9/HmuY909HZV6fK/D0QEgw2PLrobyeksoInD47xgUa4H5o
ix8VpB28UDfiUd5Q/mXuAsIKbXQqupvBY69J2b2+BWynicCbYCtTnjCekeJjcfJkchMncA6Kfnas
RF5halVwu63EPIcLjzZ56DL4zKpsTxxc945fhI+2YzrvaGWRtUr+ODA66N8z+s0DOJwnko6SBFmF
fiqW2CmC7bggEfknn4X4C9ihPwt2lFrsgrZIgyd/vjhgmEKIoVZHOaOWcY222nTQotvRdl5Ig6aD
ybZxQ2aFdeEq6dLP705//3X85ZwtbYAXi0FpvhIu019eQTd7NNUSkRxBGZODa0TVuXbGf7YM/KVi
wW+hUGEBPjrkwf36nfdJP4QekM6RuAt740UsXCUjituGqKwI+0JFHjaztDdxxqb379+g9dfPmC0K
U1kBiTFCO4R//ozRPjqDysf4iCg1Co+5U8krIwzxePdsjVsS1uZbabhSl/CfMrokP4zaHfcd8UPR
tqvAt/R6y7B5k2MaIkelZjvpZOrI/huXeFW2+NpF2F0aYcvBdX31/6lX/5N6NdN3DM/9HdVVfmNJ
fv8F6tI/8wfU5Xyi6sfAl/72HdunSvLHKF/wCWITYoCg4xXO4j/9wXSJT6ycPK183xXOb3W8P5gu
/xPrFXl/lGJ/Q8H+nUI1Q59cdj8tg8IWvAqm++iyBX+58XroomSJJ0OnVkw74nXY1adkJRGSYFpE
pUHmc1JqZxLmem3OzSJLXHmxKq6RMzrTVogy2xMEMHzz2VXdLoyuvEkzJRQj4p6CWKR+spuqkJ5L
uZRvhUv5huXYugXu9pjCgyi6ZlArWLZZWsCTtjL3GCgKHn0M7A+KM8qtObwXuGUpDMTZU8dswCvn
6cHYLkNeLgA09fSO24vNDMedeYEGiZiRmyTz0RyjCKjf116TfY3pOkWolQqW+BlnJuTqnDBJ0Ux0
rHLZX+uZP5teWLjgjlBWQPp7RTdhq/ADE5kXpPahkTrSaCIL9spm7izY02BNGG0rc8/eZkZWfejU
l9eqMxe2SLO57dlunjnAjB9BMZSvbLTZ0dN8n8/IM5r7uU6jdyu2ILlSq6K20DMMhT2XpEQTKDQY
bxZSQe5ce66Y5QumBv99MfqHHOPpTWAX073Dvuuinrvd3FaXvj+S6dJQnh/KnhQdZz6MVuLfiaaV
qCXt4mNqcwE+UAR3nitwK3Rp92jP0PRJ27Z7Z5ztY7jUIiepCO+I20U+p7SlP5PKkoSXSyua07Dk
GP7NiFAbhAaNfxWYhVVulTHnT5h/+8eeRQnRriD1jHBG8ZKQzPzSGUg+6tElFqaUxtW4AHR36C2J
Z56d7Tihy1wi0T/n2Vw3W53qdzWGqjmjyxh+SBRdZEjOnZHt2hxPyuCU+b5GTZXuylEi/KBRNFyD
XymxkQQ7vDcr8UwIinuIEs71G4swr7c05Xm+JcWgqTdZY0d3ZUDN48jtkjzEdWY/W1GR3MvF5bfR
mVCPAu78om9i5yysFKgF32TMs7ADU56x9lo8148jnvGHKC446BDe8mqUkTrZZiG/o5Xy1YWHTpe2
uT0GyZ6RVPkAqLiM+H2iynhJI9u7i50EwmfAjFtiJF2yD6eubAlkx7Y7MpdiJ110NE0hys98jxlD
K21856Ngv27FHJ98BozkXlQjnrWwdHBazVGx43Il+NxuTB1bVjEt0fDfRRU5183g9NWekf36JmXo
O2nhQLjLX6ZSpA4n10hKh49nQnfASNKQmPyjKkXUdZtJDnPqIXaSk5lflVCbZQcsYXQLxQd0aeFA
Le1hHgd7PsWUyI7N6N2JgHNJ7fgLNUJgIvJP5OOUc/fs26nPX3kCzhuRh3T7/R7/3zarrQqnVus+
9r0LWj4nokPNOmPPBnK4ccDBrjrkegeHFJtNW7UckTPiOGU4ZPvAxsqluF8ewpYz+SZh1uvLtOJV
gHVmeudrKarcOfXSmyhUWwYtc6C70r2xRGMcx149OSAf90YW6CRPTXTZoF1DVHrXlaa9Cs195ZoA
q/tivoeqsy57zYdVmhQL5ja/p7aAJO13joxRZVvme7/mi6QPtSGph/NEE98UKfeHJtJM0LQhPSHD
4G+yjebQa3pNgrF5mmfjwHZKU6BLrYoXgWj5azT9pjm4GK8lua2wcUJTcr7m5RLAOakJOqaWUQJp
qi5dRMjGk9V67s3nUrN3oabwsvmbaodzt/AZhp15TldgT+CxvzDb+Mu00nxgfYE/w/cB+jHoQyJ0
Yj2YmgEk2OsJTOnWG9P0rgMTZEqEE/J89jU/WJjV45BwAi0myrWjBg0J9xp21kofIjALjn7MxAJO
rHzD9ltzihCLTSLak7Lbc6dhRkqWw8GyARxFO1NrZFcH3iSz+KQi30l4e/XyiiikvZbT6Fx4TF9Y
XEZnT2OUZqQslF0arSR+8WC4JYd5yIxth0jjZl5pTI6xbGwhKe6beZYP6DSQeqDbyu8zDXN6Un3z
q9g8ZUkkzkshmz1FnoASmzuRZI/Fl+4A1Zbosw/Xv6MfzDlb46OLBkkjL5pviMpE7zYI9WXJqHob
LkYsSyb3rjIabgmwVAWlCfkHqoo2rXjEQB7euxpkdTTS6lbmvLP5muiYELWqwdd8Ct9jjcJSSRzv
LI3HJhqU9TQyS1hKgQTYO7Uap516Lp3UMJ/JA2jY2WveNp3CrfR4pVbmf4ygMA+BIX0yx6f5wp4X
edGPfv7Da8PyZhn3rYZ7x86B81WgWjesMcZV2iVwwE1cNA9MXee7RmPCtgaGXY0Oy6mNP5yVJ5ZV
2279rH/gIsxvZGXmd4RPITvRKHKioWQhzDuf2bidxnMvC40u54Etd0avceZRvLmDgucQRvZYaOjZ
1fhzh27ngkYKTDTLoeajUZFtcb+WF0jgYWRcHa+mkWpjAK5223FmiDOZLr2OR+SULd6lkRPf/FtL
9D/75H+yT7b0Ufrv9snXbCCqXiV/3ij//kN/bJSx6qLOBS74PV3l922ydNnwyl8VvOYnjuzCMy1q
hhYaF375HxtkDzuvFmTwP5hcJ+Tc/9///qls0f7y7/9V9sVdBYXa/s//oRjz8wYZjMNHwoHSMmAT
b1Om+vncpkjAbDT7eULSCXhHXdIbCCkiz3QGWHUIHYkK/8Zw3eohIRGaW0ZS7QgKU2yZPkv3TEqY
j2mXLTPmsym7jYMupTVvAOVJXx2wFtonquyCyYKkbnZuMHH0r0h200qz0aeH6cbnASku6xljI5vK
yq+olWV33G3BgWDU+BAi+jrAgmPyjAoj3BGK7R2WJFaXmWN71+xECfyFdjC2dk88+KYYA0t32Lzn
pLcqElOpsG4noiW2dtxTYzas7jiUVfhQNSjuNoSjTJe9+TXLlurdz/LgGhQ6tDdqCro9/0OEGc2b
LpiL927HcCKpWngyx/0aVualrlAeM2UZH2OlGuIq0T7aaRkQCFao79FkhTzYi1rcIdvoaU/x6GQt
GE9phr1nM2fpDKyYWt9Tk0HU1OWhWVPtpTo/R94NSevRua0X46P02OdsqDxbN8aCd3NOGqx8TCyk
4L+HLA6GL3HddY/k7pJjnBuL+uqEfvSijCyT2951cPJRUCUcopQ8l4PyktYjVWZLs1+xKzN4Uk2F
NSsgZjnjs2d5Fp90mX/NNUwmNVYmNGC2aNQsMYHll8g9ZaqrybQBRqvDHA2a67ckGwZksjOrS+6G
iWsVmZYm2QgaBGrjU+r52zTqZrV2fp6Fj8q4KjzeqAbjWs3IYQE1joRYxQfKtPnnqnTi56xL4mw7
ljU0/DwxvVZ4hJDuUFZC48UrmZdoSK/RuB5bLci9fqX42MCGF7EOAssjAn23o+b9cua4det1Gn9w
NgEIrMHFqbrnLTufNC7vEo+HvdPM/hX6CYz6pGrQ+wmK65qm+JW1sodMgMIhkt8Gk+hqPJEeO6Si
xHTxFQ2T3mdSJj/4GmqkYV8cl3rhyDFo6JGgUXGzFK68j8KZmV/YSKKSh20MLekp9ybJ5fBRapjS
1FjluBKWg4YtHY1dLiuBmWoYU2os01gJzXClNaUGN5uV4Yw1zjmsZCd+XfHaSdLTt1HZ9GCuZfOG
owYZbD2K94xdHYjm3M0PLc/H4OjY2YgLDPvdMbGAxeVKmYYrcdpr+NQezPhMkqvztfcak0OKw0W7
9dUCshqVwVuqMVaUbxCtk4ZbycuGc51X5tVZ+ddao7CBhmJdjceqhA6MBmY9BkNoNnvzd7dW8LSt
EFW5D4Ow5Eihidt8pW/pnqnXbmVyZ43nIvHpdsXK7HYa34XZ7HZ1p+5FC4FC1hn3M83mhtYE6G+g
IeBC48CLBoMn5q13TiwZ1tfYMJYTxLvEDm6XlSpWGjCuVtZYaezY0AAyqaDJA7oUl2FJzScjkYNV
dnxlvloaYF40yjysVLNcCWdaxfllNIM9ZysBLTUMrVYuOtSINL1RaGniCSCnmU5FXLry1IFGq4eV
snY0cE2TCPba1Ri2o4HsamWz0UkMd7MGtmE1YLfTleOWGuk2NNxNy2r83mjge3ZKcY1ZkE4rxWCI
cNtlu7jVkZG3McMq6EetWidsjFiC4AmsrTDrxyhryW7P5HhWRMhtCbog/aZkKF6fz4eyzO8lw+K7
AVnfZZqxbFbCaQ6TWXwmS6Q/tGqkYYmoHrmBShRlhWwma7cj26Axp+XbQv+pYJYNGXKFwXVvVjEq
x9zEwTnpNnN/dhifxv/hoFhInhcESuURA0iZmS/BnHlsnWJli6576XvGqm/DCb27xXH0VmDKu2B7
RuRIkZsPnvCjO5bF6YDibrkcENW6Tlk+NNT6H3rRhuyqE5JpR9LHX2xDBaj7/HI8xXOUPQV0wlmk
Rm6rgHr4nQmscEepi91aVLjIMTPnRkYFc/DDghzeVRHLNo+87VTMiHDIorloAr9J2fIWxU0qTV6u
lzEC0uIv2bS5UXOrI07bEIvhXTWCl79MnXXtumWIuo/oyEcnUN5lSjL0Zwq8ARveIYy/24sx3wI8
9IWeTK6uZnMO2Y7W9SP+CP8y4o1/1IhqLsdZucxbU4qZwmZ5g1+eaGeiBjpGAolS6syouUWHwrbD
Spt1LutRn4jlTHC9r51RFX389I4qrdq4jWXfhlXeOhvqv+HDCHtdQdNfQzsR9V6CsHOv9dVdtPjJ
QX+en3ELCoYZF3VkufAPaaOM2yxjwnxvWaN7j0ErRj/qJPh8Ddoqqplqfo/Zzad58ed7/NwjmRdS
Xg5g+k9kbBR3g3CHI/eTN5MhVTGjUCNY5CtCwrFZ5tncdSl5u9SqZHM/UrqgaJfaEnm3L/axm5jH
tMmd2z4rwuvFl9Ml3vqEpiOWulIGH2aVyA/R2tSv3NZtXhI8zW+Y/rPLtjLqQ2nHBllFJEHrGaWY
hzQlK3drU/u8SIY0uwtlNb7VlK7IQBbeq0XGyq1FBNy+Y6yOIRWZW1qINMKbKGVZ1WM5yxcCLJmi
HmKsyRAXTS/QZAbYscHm5GtihNmjK0gNuvMUPqUjo6xIrRfPy1wkr4ytXVkeEqBDjTUZuHzukL5s
efDzyVfWMj+qJqJ+aAcch2LPv6gZsqX4UHohUgItx7Kq9NwpMluPfWfELy4wDHExHrf4Fvuz6e7V
uKjI063uZvGuhZimoTtUEXxRf+KStVR2YkLQM9p3MPVX9r7Tc5YZ5Uc6TBYzC73/mVCW+tQ0yWcG
BOZ9YTfFpd+09dbv6Qf71fTg5csrC+APJ4nf08579RmR/2pXLTsIB0/RpnX7V3+1M/pBfoepez86
hXHFl2Ppniet9KxrftiLC5Tf1YwPbuiUB0z39AlNyWru7m13zOYtUiPOjLWSESyUh5i2WKzlPl7Y
72ACx1dkbP7TaviXBsgp89Mz+scD5Gd0gf1HNv/5CCV++6E/jlCkj/hS0EXzfz5DBfKT6+PukxZD
2wFVCJpPv7cabPlJOEhQTdME5bWA1f98knLoMTDxTb98jcP8d05S4i8tPrSWHlA+3WBJgX9tkP2p
A217dqyCJYxOA10qxrHpjd+PZM5e2GPZHZLGl6cBRFIfNur13IE2QWI5Gbojk8HwWY1oDhTLUGT8
6WO8+63Z8dMZz+I9/twE4ShKtCc6VQ8jnflr93Fq3dnNmDe49AeswbeSCthtALJCqADb52wjiFRK
WI/JNSJsq4sozxr1gPx5kn34LShLcd8KN2jUvp79wn9eaiO6YVRx5GEct+K1iBmyUky718vFMngG
kc4uGPEtVc6gNfCFd0ZwxDtDfpiZlcybi3x02C9VJLioL+x4o2M1GUXK7KCbN0ymtuBfjt9SXaNO
L084+oTuZ6T7ScnPDSNEOJXkGNh3dNR7NsBEfI+qKegx53j4N/2YNl+LuTARuxDMvhkc1MBbHl0E
agXsSMXFEFpxfkKin2cs09A4VPRtHLxNi2EiGpnCCZ+A9IyDShZ1om0uDn1vtx+JGatbWTDx76Xt
GfHsqUYw/9kvkwlZLL4ZvwVsIhVtOE3GYOwSf6GpkbMLuWkceyZuPr4wEsT01NpF9WA48tW0U3KT
SLurdkuWxy8WTmB/Y/bueE2b2LhnjIsZYp/4qP2YDNNV5C+PJjjgrZpBwaaF3T4PO09EF0FmOEjq
mVqQdUzUl0vqAY89M/EezCCrHwZk8AReBsWdOyw+LiBmMLNrxqVb+0saMQk1CSO5XYgddObQAlzO
x8+zaU6bMmaIaPJq94Cwtryo/Y6TmFAeMA+hQ/uF88ZxssN6jxPY2NiLiU7frKEkl27cstR793zq
zZkEDlL+QHFPkbDlSQovOMXCzKNdWJr5S42K63PlV+mPZmTCZZv1Rv3YtMnCDL81XXHc8L9Ffuxd
MLjW7GkmkRthDR1EwqD2VlIRr8nn7lwszci2m1GO+D3jst/Ylpq2HVcagVfR+GD6w3jDDms4u2Pb
79nCy4PTxPkeeX+J/ZK0i6Xs7Ie4KxTtssXaRCqJuaTxWYUX45C1M/slx3tx+Uu2xpQbmzDg2IBX
W7xbURrzDJ7n7xYSteuGOeJdME3q6NQO3cUuTb3X1poX5vSpDl9ag5eqXTXanACXjjHlw1BZ7C+J
0mqDjdUUPlAeIYjVxrQlMWdRTu4slUvjszu11P8dI+8IiFXiLEmVd5GkmfnlgEW6hRHM46so88oz
I8J8eg4pFFtnSPdpOxCtMltuSspz6Hxwhh1xd+ej+ryMdXklcyTjOKibjE1nGl7YlSQkIkj03RUH
DTNvuRMOB82LkI7BNMa9T3S1e/CzyrvMOvVFxuPy1R+WaU/0mHMpcfptEg/R4q4WpG2wEo6veI0C
takDlG+bIlpKscsSRaUiIuhgZoZc+W9l6Mt+5zKYjZYa8fxwQ/uNcFbBaXZD/IoPHjZ0cXE1g79Z
GzkPw2VFKjhx5SwiJFKEQY4uovIIb08i65bO2njvKdxPFEGQSTIm3+a3DjcGXcQALHJEGmVcqFYg
DqgV7jCP5eBcxCiwcQjkxVPYlQ16Hbur9hMSsutQN50MeMl25+tWVKKbUn5lGflO9ImzM3XTylv7
V0q3sobFVdejFcd3iTVmX2rd8gp08ysiHH5X1CM5R2tvzG2z7CNlJKncJGv3zLCVd9cmc2684Auh
vzbpVpu1dt38tQMX1RzKLhzdmFOL3ZzmQoyvpG7QjtUNPKFbeRM9vcXwDFhX3egz155fp9t/scSM
6o+DenTtiu4gMHJ8D1JjPVdw6A/+PBXi2EJi3DmOU2MqITk+30J3t2/VbBL94zCM7R6UbkuCDWbv
cSMbTFFigkOjNUy3XIwuobd2QC07Y0d6a0y63ekODNJTlyFanfWd7qERjxeNT7wDWDu/IpImCDNr
80U626SyZ9a0b3SblbVhukx165VhbsEfXHSs89zkGU2HzWxWuu2idZtERNC/BT/1r8Ta1fVnS3d4
W5q9lH84rA6chs5d4Hnr13bksHwuTGXEUNa8yUH4eyanPlKb/sQYODUGq8l+om1XX6Zs7O+kHQt+
a/FhNboPTbiufTsZ9VUasvQvbn4FChfSmq6Y62CcmFgXpHmiMHYByatMczrpzeySCeZwnuAHlsm6
LbnRmcPXHXI8MCa1ud7aFTFHs17xB4N2xluqO+zKsqez4zZOvm3rmA68S9Vo0F35DFZnpxhcP+h9
yddcd++5Sl17S7mKpr6zNviZIImvWiJuYvrvtjrbgeYFXDsGDBDt4jv7fjZQrNBHlPbFrHCF7pi1
N5+8tOvKfaPJA2eFEOYVSIgcDSeQWQio0K3QQhD743vZBrqjuGINvSYcSFbLntjC8XUR2eGkw61h
OtnDbHqP2RS6h3SFJWwswQtmwti+blecgo6GdRtmJV3BLq7eZs1ddJrAAEng+0I8CphhUH99s/FH
8HfCbVia4MC2SHvQ11xH0LTiqmU54y7S3Ee0IiDsu8BBoENBQ6iYZ+9ghq+tIbB6zuBO+lBen1Ka
2P6Gu85wNjY4RbzFYIcg0Kia4oE4sO6m0pIcR+typtWco4fAIV+1UAem9CGSIw9r5O3XJEvFcCPc
YleJ5Ql3R0+JThJQPtYKt3Bo+GqhaaglPrRam6+BbGDU1GLIE90k8oFs2yU3DS2J3M+rEUhpOVCw
eoIgrj18INoeVCc53pXJWJD++mk6UFNYGKweWUfSrVodRGxP1LO1momG1VLEwDQakNVdZHINhHup
lUZDqngSUAIumyNZXM60m5jDJJgBiwMIdW4Hj5NWJFWrLcnR4qRAZSy0sdShKZWXp9cqnrOJCF+f
2kcZTE8KP+MD9ID/1mDfO1RrmTsjB+vDEaGeOAe0PzStQr9gEPNsb2Kx8MhofJIyE11Wt7BLFKdA
l90x1RKcVjJ0sc3NyLysg5QqPTMmxqa1e7ygE6iD3Z29YLYq7z8EGeexfyGgkjsO2PhvjnXc3O/t
z4e69Ud+P9RJ55NLqYWJ5cDVJzjB4eX31hgnlU8MVFumx6AdxzvX/v/HOu3u+t+GmOZ9Bacb20My
DPv8SwPs7xpi4Gc/H5ageZkBpu0mPE0ue54GHf90jmvCLsjTaPLOhVUHYmt5vkDaLSieNtu+NeqO
+wjJAIenrLCr8KYqZ+ECZZgGzMDSUeB8zIkQMwpkXJ6tpr2xTMoJj0HYC4/t+EDCht/kS32TxYRv
+heFwlwz3nRmlqCeny1/dLY4YMnLuejavPCuBqdpPzJKM9TFaJYIy/A5d1G5yYk0Q0FFOafWdR0j
WBZxtazlnua32g+jtOlyoLODcb6cRO5u05ZH28ZfC0c5R6nmjjNgRk0olK8tXRH69WvBSakhrc9e
qWJQMkpSBhBvxa+YvWU/rUUrnn0UsGxdyyIfOrjNmtJ7bXSly9A1r2Rw0ruFbvZF1c+ku6zFsXQt
lFVr0azT9bNsKfLLVNfUvJbqGi0hCm1C19wqim/5NN8EpmJgiJGD+ZI/wuuBWcfbRNftmMwU+07X
8qa1rDfoCl+/FvvMte63lgBRzFAOrHRlkI0rRcJR1wtLYynuel1DnOICY4SaxwPOtvlesj0/GZLC
JGiONbG5Zz6bcdI0+cb14N6na7GSbbpxS/xVcJhcTx1bXdVEA1l+jnWlc9E1z0pXPweSXKotY1HW
teMO1rOxFks9XTetnKjfyTqnnurjlxp0jTVfy61J7/R7YZX93tAl8JHcT4oI9gJUq4u1s67bGnNR
XzB+bxyIcFkundhaPtjoUKFl//q46Opvr+vA1VoSdnR1eOoXbxBIlwens7xs88c/IX6cIb42XJ1S
s01MZBwMhQ3SKdUprTkylSeonjGvdn4XNqm8gD8AqRBk02yGEaPxsjdjREEf/ymU/UsrKkUpKNZ/
vKJeVuMvQO76A3+sp+Yn4fpUw4KfaFzpffIcNhKe5bNz0QzC/66ltjYsCgSuGCI0jEtl6/e11SFo
w9N8L0twANPNT/0ba6tj/1KI0pMSCDI8SGEJ2mDbLOh/XlvnouuG0k+Ck9kU09lIaSiNmZU9TLab
fSvKgfbE6jYiWArPUbYqj1b5UerhQQr91rjDDYMdKa7n4c6xu/ApW0CJzo0WKcUdybGX1Wo6CktY
s22zapdEiHRtyv2n2e3G+56MB/qac5GHJ3xB+bdBC5wGxo6f4qlK2YGvhqdutT0hm9C00XgZaxXU
oKVQaWzjh/JWV1SptVE8k/LvJSapKEcplcppeO6SxnlAhoVxqmeK8UenNVSRMVxnRNQx/VUmKdVt
dFVOGA3PU8RxlRZr/IPQA5xWMnIZelaTf1d75ETsptluoYqiif6EEuNGYrP/4ReGcV+VKXZctAjR
zWBY4aXHYodmF1MV+srKdq6sOM1S5mUXgctpJB5voTV7zL2w3WNJj1/FbKOHt4MiOLT+/2PvzJbj
RrJs+0Vowzy8xjxxCE4S9QIjJQrz5O4AHPj6XmDVrZtSVmV19XO/yFKWVIBAAI7j5+y9tgfHCxBk
+ThZaXqHOhH2Vd8kh2wskz1k6vDksVLszQZr7mauKv+xShMcg2yny2A1Tcxb2anbPey1AkUl1qkm
+jFZJvnD7PYDFBPLFA/NGRbIuOhOfVws7QjLn1eQFYFQdzo6C8bEn9TNGsptG95i3YkQGQ4Bc+yg
6g7JlDaHwjAliucY20iUVSyh7uzTKypHdbKCEMYWC/e1iUqA9QaurTs0BoG5CpM5v6MTgSQE0s/w
tcSYtPJ7V4WAKRtCotJ50tg4E1q19LVitUkYdW1LWYs7YjWBBumM8Sx5m2QgjpqYXTOT6qTyyklX
fqqT+1C1PyWf0h9MNXfZxiCh4eeYIF1h1zCXaE1oiX2vBRLHQ0x/4iXudX4cnLrbztGUOzhC/eGt
tSIEzKMAmwSpaRex+w+Y5nbOzmoithM6s8a7Wckkf+lMZCnDdTbCDMS1NQNP3AfWkD2MU5DeE987
WeUPvl2bmiKtRMa11egHDHkxZ4GB8tb0cencJpJ418pqiONy1UAI2+ij9bTs5yTkGLHsYBfMj67U
aGFqh3JHWdZQH+LaWlD8MKygReLqpz9/Au5W7GRVVDzejlhPDdKKpBhXQW2JlRuRuSvNtlp3yop3
eVpMK4PuDZD0CDRw4uA6LyxGjRGJdiZqIN24D8CSD+Voepe5deP1ZAqod2Y9HZg+cd17rVuih+lY
buoQBdLKrTsTvVIz+Rspe4cmZ0ymJOjrk12JapuxozqC3BwvPW5XDLVVse88kICkHc/d2af4OZHg
WD1MFvAZvLe+t/fzWj0YkbzOKQ9mQYcSA/GzZbAMlGHxIxSNu8kBEqyaLJdPBvSO23LUwVrWjKvw
BlqPwi1YtULyBdFAgxY0fTCMhBGmpB8k4RpQHmGBfXFPqORLBF+AXSkPttE4h1wlDz65qoRhWPk6
7hjC5Zk54IcH836gTUUUauEvV7sZn0zHSTcmvMlj0Ljz1i59HFd2bj/47cI+K+cCUIPwjmQfV1sf
q5TGByb7GwRA2DZ1ri8TuXhfnNJ1vwaVl2/SAv2wbtP0FPQqeKKM78/t6JeaRUqypiwiLcLRvNj4
bs70l3jyk/nOpO0IFjGh/qNN+FEkiGEph9xDT2F1GS0wINtEJnoX23O/VrVZrUeJDYhgwe626mE4
BKJa8Fj2m+mjnwZ4MDCurmYEO53aVnLJ5XC4KNcRsf42nulhE2FacrVtJ+dBRfAZfc+yiZdI6AyU
M5lWGsGWUV8yCJN3ADCIyTM9sP91MSN6ts2tGbb1JneDnhZgWH1F+RzepyqBSJfw9X/NSXy3vZ4A
2ELXd9bQZ6AAE/OJCrvEF+uq18BK3Meg0/W169KETXln7soWMdIwq/AI8BNzaImLYkugVcmim2b9
Y+Y6JFOn0nlzJLe043TjRdtdfYN/Xh604Vl3UnrF+nNgL6txeqRz5IeryrCyWzVEqIARhl/oeMYH
M/Xy9ZDLgrlKyJJZJncMifNDRgFLOnYfhBD6w4Buo5NsCOKw7RVdlPlklm26q7CnEJhWxs8puZ/p
qmo9+Y0COCO+xRiyi03f+0CuQkf31NLvleoLlDHt/OQMDkC5OA8or1GK0T3p5HOXjPZlBlp2oVkL
Eb/0zZz7rUsfPIzSj+TW28Q15S3hVR0MVQIB0i9t10oCMXyIALKhC8PC1B14o+u3tOjKJydlILTq
fUtvx9EhN9JmuJFzV548oa7qU/KR/E3/YXb+IqTFc2ehDZk+hSLkaIvsi4vuGAWJavyeN1GxaEvm
T5lJvShO2J91m+lThtIuipRw0abEi0qFeAKW4PRTvCIWHUuSTv1+RNoyat3t0WIkEBpoJfJVlpt+
0cI4iyrGQx7TJ0a76RbFzP/Vx/+T+hgukk+F+q/r4xfQe1n9awDd3//R32vkwPsv22V77+O9xwBH
JfePnkPo/BeGWTeAVI4klmEuetj/P0p2GZn9i1Eyn4YJOPCBRdl0Df6TOjmwljr4F9cah3cCwF0O
v4UJ+/zXOjkcfKLNp8Q6hOFUUzaQ9rQWyItRcUzdJRsdJj3xt4nYHprcYZI+mzgi1q7pNISlJ/2t
0/jkcYmBdI4A0+QWsDKL2ZS0SLfqRU9JlgGv+vBIt+MJzI2G2dl3bwARCpFtuNmTZ3Rl9YuteBzb
agnqGmxD/PDiGuN4iiHTnbT3hrqkBKRpS+/NaX1+yPbdiIyVxgDnH+jnwmkq/bH4tYP8lCF7vaXM
2grUUWGi87PJHDTc+0NcP42Omyg8UEbvkhYGIGNjp43xZLheq/BNkDlEN29ZWwRkZ4Lg3E1A5/vW
ErrcYGkIv5Xodu2zJBqKy8IM7UCEVXLJW1wMqIV5MdA9apAQIrTZsTBDVZd0rqu5Picj3mUv/HTF
ucVXkUsIIVaM04j90Bpe7PjCSG56qBrPSo68LYlGaKsWYQ8hbHuawO7R1IPxSq+GCBOp9XOKu4R5
Vk7VRzJYF7y0MmNOGZA9gyZQzGCGdB4jGYujpMzWAfGm9l2XOXO3M0CtP4klDq1v3ZRZHySbVzdx
yZXCdvukR2e5yoXFtUibyHqKCs9kpbNhnuDqaCSoCI+PV05p0iwmuvpWOg5M70DJVqKMqstqG3qD
hUgmjXBzG6IjgGtEN3W26FI76Gv5z9Ki3COewxf+qmM1q9ZTWvFvMB4VwaUlBBVRDxuAtacqAuKY
oWVrr/fDixoWQFLJrsDaJBqzb9gUDpgmgjBerN7g7SBCFA/LDsZ6QrTAaXy+7segAbikVeQcnVR5
by1JKXJPYS6Y8Wo5nyOabJwnJerZTqyCld+dOSHUInwOil8ESwXGvRP9KX6B0eqoVIMk5+pWQ9y+
AtWvWLSxUFX084WTM5QNSkazQePbt5izEAhKFZvJUbUDLKOkydWPPEeuSpwdf3f18rFp04lyj2Ne
devGqAc5oHNfUuXcsObj/0aHCmeFiHu2wQuvxaj5v3MXOEeoEMwuwefDSZeqff00Z7tGy0nETHju
w2zwL59H9EFc6d1g+M5xLC3uzW5YUm+pExdJYqHCteN6qIjd0R7mvRCW+0a3CwyTm+jm7JsCnhU5
0MOqI43ukJA84l5RfoMjcLq0OWYOXpplSOc4+MIzPj9xAOPvpyoEE0UOwRdX5ZPx8vlbMrXpk0M5
MYRcU/bzy3qtz11m2I51G4kSY19ZSCYW0h/5nosKXMkjAEXYVk25fKW2uVyfMEd3faumqDlH/kK/
Eg1/j6YMryrZBDDNjIZ9JPJgbohogXaRl8MKFdCFO7hYDaZd1rXlz5kBqr/KfWO5pwhSYazoGWGF
Lhek/jmwKt2vMTpqxP6FGjcqsueDnH1m/phL74d8al8x8bAnMJveCrlP6wpDpRu1FxX266b1kMJ6
ttEhxLTBGvRVnTjriRTNW98M4nOO8PCFL5NoYzzP1kNO7hfBfkK2r8rtZbwLcls/DtzF5PGF1W52
LHttEspy7TMlv+doxh1GTDwWZVTqx9A30LrZghvbZnbDyXABLr7pGpxdtZj1Z+IN5VqNonQ2XlQj
A+eSDfNBQxY5jPR5vndtHjhbq26wzLvxuGQySUIlE3hUR/TsixcYO++LIEXj4mOxGzhgNd7RAkWn
PEDp2Bp0N1AaxBTzFZmdbI0yh/S9MKURzBvjyhavfiDHgop+KEpG+UGR2khu5mBnjGL6gPLgnGJB
lEs+hNaPklD3lzDpdbCjn51fOmwAHw5i+Kfe86ZjW9EtZkocr5vMeBa5IV5S25UbYt6WCKwozPaT
RX40+/fyYumaDKBI1zszrKAJ4Rb9oKYveAJoO55Dj7hKEqmDieB2uimvuCnkmVTJoFuzE7WOPW63
m2qJuvDGURCgg5CWUMV4Di5e0t0yMK8+0Imn7nYOxcA+B/H0qVY6ZPdmPDChZdhseha72CIcGBqW
Bav5dXad9DiY0Z7qUCN3coaN7Ir2ZuzrZlUYfXxfD4LVZCL9LDPa/sGqkRFDpQJzgP812bN1cC5t
UZv2c9w6zcuYluIRQdR96g3dAwrLZDWyuXqIcf0+1mhtVmWvVXjXIbA7ZLCrt2aSml8Te2T0G4dP
c4LTBROMvW+014i9NxLgwPOBkeQwCL08+ONBtzCG+ta+lxLwkF+1qbctzdQEy08KES1lZV5liqtC
Y0HcljlOY1SyguEdGot2y/67NjcMi8dvcasxA1su+PodmKu+Oky46nH+WeD3B6cj8FCb6gmsf/ia
wRhHUZU55l0P/QeAq9EeB9/hrh6d/Jvm9X4ey76/ZQP2bRSEsbdynlBMj7r1wfbH6iJ9kqgHBkeP
U2QQG6Fz61pYvvo5uFp8m6Kk6d60MsvhmvkiThCuzoCay4KojU58RWoTX9OUXFQE4qDJQktfoIQ5
a1DpqyHwxamXjnEHd8LfSttJphUCt49SoZjplli32Jvsa57REwkzP6YflPr3EYQ1muljAla/xiK4
gvTa3gZMUW7MuLPrTdqbxtUtUKIEZHNtuVyEGrm+PrWyqr9lvXLXuEWeyYHAeGkKPP/NsAVLjXIl
N18tOznmIBovxuS5X8eRpgjP3CTWViytbQzE5wzWL7lzQP7f9IE4hP2o4JzZCJBNC+5N0LTavYyp
cjnDZYKVYm7cJK3dsyGZjFt88zY86vSCT6o5kCf7BTpKgKzHrxBUNe66HlWx8XWJjKUduA/slug6
jbkXYSAavsTt/FXt8wrfRYB7scTarXMNE9e/D+ntPTYYcHjREzfJ+aRqXcwEXARquCFBjnDiPnn2
zc4614gJNpZDczCpJ7pcqqoesxx65yqn/NjZtZVttF3mcstmzFj1iv0jpAbUMxW+5V3hmNOTyZTq
PCFC+2II/uFA9uYNK9CAehxh9EZV0dVRYMXauk/5q+22Z4cuz0PqVZiVEACNW0hXkOjSsbFOPUKT
a5YxKRYx/S+Vh5cGduGzKcvYZyhPIEOffs3jKl57nhVSUOgheQaJyERQasUbVwL9w6l80GZCdiBy
qZ3f+3wPSuRorCrcbPM6DHqUOhPsKZ4E7NY4jzxCb7KetyMJvwAOCF/et6MbvrQRJz60WjySlBgQ
Od3F+ZbXIbF6ucw2HSE5qzCGq4gC7CEF/UJfO0dxNk+JPGNLcp2VyUb1zPyx2Y22TcAy/0bfQMYi
7j5gvfmB+c//SUrQuCV12ZsP5N6V35nsdQeoBAQYLaVVW0k298NEHodrVQSVVLm/zYyu3RIWmK3D
PuxvxtYiLWIq1Rpk2QBdNLDPtBSG21mGrfPM+624USQcozqsIiwTOGwd8lxxFfaVTvyHki7nvPaM
CLUWKjng86P7Xli2mewi6HI8QCa1YEEGHBxR/ZgMpb7UBVCH6VMemcswvkrKgBu7bJFP1vQ46GDh
8gMyhr4yRmiZLIrLOR7zFslZuoMjMV2Q9Hu3Hew4yIiw0Dd94/UnVKHqrK1u2oefuk5Pyad0rE7I
vc5tCEaki+wOcWsjvzNuwQakOnGyBi/eiyR8oVAbd4EU2LyEe80/xaWwLYtil+sqKU/0hyFAZRGZ
oqvxU5jalDUi1cr25wfUmu27LipErCx55bACuUTYd73Q+B0gEkUvjOr7NGh5b0TTfGeks8i2SZt5
/TvN56e2n+oiWAlGiLG9x2TnQD7R/h7hQ/DQWOUXePg6PddlF8QXpzbf1Bi1N9qjkEO91vXHAkEU
33M+ARsADxc8IHL0zC9ZxX+JcSWKOr5vWtntvAzDtAFgsB2/zCkBna4jwiS4T+y2u+ftd1QVb9Dx
8Ied/D/RMv82nGds5ACbiYC6MOd3GY//ujFGP9NPdkJdGwjhHkeHnaiXpfbTPAUkbRMp8m/Aat7v
lN8I9rgVMtdwApPukEen4I8TKzQ4E8pq2RxqFFAXlVK6I27y3gpCm9MN7lLiCE3XvU2GsHeOQpDS
OK0lYQPVDW7OkpWPB3vrd7Ur7hj0W7eV4c84JtFBvAwpGceY4igAXTI7KNsqX/5AuuJEbOhdNT/a
vhELGrNgkLK+p8xsYV023jCqR7qvntzNNOLJtqp933G/zewniDEPNRu2JPYcan3yapEpkJRNLEP7
Sgil/MEtU/8M56F+dKDyEgJDHmO19nGpvZqVqxEYszcylrXTZINFIgzTBdnLXURYgtyHCRTLiR8U
d24DpG8vUovoQGmFzevnXrjyO+v2r7/035X1EZw1UPdkxHhEkBEC9+t3UFAhx740m4M3LftlL8vZ
G/QWIp/jXx9o+aA/tl0+D8QIlDLADR14Qb8eCF+Va3QlB8Lzz1fchhU2nbrj++HZc99khh+HvaFm
EzLzln39T48emkxg4YS5iwhlmdD+8VZrDaywJs7Wg8hb+8kfx3CTddlE/QjHDn08R/VVwCbAGCu2
bX99cGshBP567mTr2SbMJStwoj+dOxBVI25i0RzQD/Dpw5j07k1QdPZTTUu52mCh4OSZszRnmuLU
qKYAjLmSdRIQi+xq6+nzF/o/1MC/QQ0w21vETf+6vXnzltUfv+ip/vYv/t7b9AlFdHzPJS5hCVSE
OPCP3mZgQeQyaW167ByY9/8ByEU0oxeCgQ+Yy3PnmzQk/58EwEGDtcizYI6zGNqkIv4HEoDfl9MQ
1oFj8jkRqzhqhN8am1MEQ0xNmA2JmpmirTfd0IL/w9X4J6+IPx+CgTu9W4uuIti/T5/OH/Rb8diX
ZJdHM2kEDiE44GinehX6XNJ/XPP/xVGW3+IPR2GmqDXo5fkQ1N+k8a3RH8r7W4P/F1bDL76d357I
kOL8jyfy23oQZI2LeJFD9PM1MK8TBd/8/tdnYWGC+v0oBDYg7QgwLAWuZdm/fSOL4zRPBvosnlGL
7/BiCTrMzNGGi8qhPSCVD4irYqZEfXxypIlvVDp6y/zS2k96GPdZK8SLndLsIHlK5huhgiuZbIO3
QWQ/XiIaADsWFnPjKD2Q9hfHj2ht+3QVEBP8NBWhps8T5GfpDwH5Zu03SDzwnUIJn8waDj2Zhkz9
UmLwMIxsCiNIbyjxJghXPRvZDJKpL/r8mJplcDZxNb0aFbPmVepN6Y3ZGf4Z1wSODdOQ29TwwAEl
Va8BQBHahrWmv/TkaD2DOCjhZ6c2I6WOqq4KTnFGTjlBmmzvg7nau7a8uIWtnnU9udcRMd/e6INy
2zgiP9KjohPWW+5OFjhyA91aN6FZVNvccTXkcj08OIHiQ4pQXQKqq20zhwA2BvLdbmLQdAf47cw/
mz69xvkwfmc3NF0H+Lhy7cdMkoMBB5KRzR8jNs2voCREvqmicn72R+YcsJCsDyHomaw96aqfRucS
CEqatHqJbF5aO80m5DpgoMFbyQVmyHHTTB47xkotOLbJ87EfsNlGGOIoRAqA6mJmV+g2JAgjAF0B
SufcABftfiiJ+nmcVP8jn/WzO9sfEVqYV20zwHV7I/uqCjQN5oQ0YSXSztpTyX/MqhERu6xuxm3L
ljEvW74EL57VC5tl+jea3yOnbXeqKGteMgOLfam74Fxh9rpZJhBbxxOYsFA+M/S182NS03iJRCvY
2ITmnpY/8QYekAts7FO8DcEOwLkvw+TkTa59wCjGAezZX3ddrvZjFRYAJvLhsWjm/lExwFzPIpLc
GNCSroAiEHeUcXEKnRBQkdH02wFw2F0YcTmJLKChUInW3tisnbfU0Hl+zG2/2rUlcjxS0zIiQHsR
Ww/YbpLrlGQwUmr6uiswWN4de+58nyaJubdcEb/HKG+Q59hGfGuPEQmBRRoE/eKpINMvjt27KRX2
Zkomf42eyT2RttZdOoMOpFXNw9EnS/0+NhxjjwXAuacNmlxG13uJq26+gv6F2q29wTz0aefb4DEU
M6NeM4FGbxq/K5hX+MXGRq0cozf2zZSGP928CH+SZKnWEh7UWaApe09hm26TvnNpmQLF3RpSReS8
RMv1iJn4b6xZ/6Btz5WUgy5hbLfmwZLWdKgoOi4kdLlPJmSibTyFMAAcZtv7MKiXfpU7fg3teMDy
46VXs+rMw8Ao2t+4vc7WWZAN0NpdK/xuFchtuqqvbnviwd+E49Q3dZ9Ed5iCnKcyUhPTIQlJgwBf
7zzCIL53hmLeYY4JCVgQ9Ru0mfEqpknfa1oTt1p2Pm3GYLpBAOOdCyK491bnDWuGt/5ji11lo+Zp
BvRmhAMsdZsDUA6yeJU26WmCCVC9AgrHlosS3Ntk6H3wFo4mvmVfVau0bFKiJYf8hzf78kB+ndwW
RiX33BrehpaKt2unVu5xGgO1ky09C94qmC5MtzuXI62vZeiQPs1wuZMVm14+04tTn8hrhMAkdMwn
ftuEUUozn6Zi6s74Lqd16cH1X+d+bcLXqvLoSPyLt8Ob4NORSqKjJ6Nmx2ivobWyeBzTArx47bM1
XIeklO+oEtTWnIQ4GqShcxodXnGk/sY2AKyM2c4sozUphFwH3cw0gJDy31Oldu+M84H0NENxJak9
3Ke5Oa0Vq8A3Mg7nbTMEwQEM1vCBcnje2QkZGvR56v3YZCVccSNv3yT7oXescMC6yyiLf8qoL18m
AMl3mHyL0+eP27XvoT1zxXHSSWVjsgnoac+5vgNmobZDWDTTlnv4Ex0ZUromJB98HjKb28LFQecO
azaSESOxUi3kHyW/BFrJzeChksJh7hhbGkHTTd3ikrBlYj+4tY5fczdtXoasArIQ9fXe8+Z4m82W
uSDI0LDA5Vibui9OftO/4TxWxzDwwwK7Ve5twrgANTAuTvRJDLeRMrl8dYoGRVhRduMXeKUsRmQR
LIVGHxr290zpWotdJYQ46u1wqE6o5cggYGql+g3Y/vmg6pZf2NT+fIjo4Dxa+AK/KjnM18xFPL5q
SSBhjx7WjFT8ZRjV9hwWwUJ80nNIHL3ohzUuC+OJJNJxXBn0bsEMoiNvAkccezo2PyKLn6b3j95P
+N45RoW2T3wpN3gcMQ51sRHuqUbF0WlJKRrh/OzruvMfo843th5AxHWIWWhPjgU5H8vLTkaY8Iw8
0PejHxhbxxqidRNJ3B0x82aHjNk3q+oI3225wXHuFMCpYgalpov4xzXrj5x3+NGWpnyShT+/cCMl
90Q0JHeKQRfhs3B0wPJH+0y09T5EbvdVUZAqoK92TMJ2nbBHr0jCsWND3ytGh+xxzeFjqGPjuVri
OWelYAuFhv/376lQOv45mfyy2nXGnem21i0dEOMpQR9yj+NsOuVEtGwNT2evdS/Da9QMbP6x8X4B
SuV+GYThfsm9drrlTeXv0i41NlOWGRuDOe8hIDf6Zk4M8UBQYr21BVMSeK769vOqK49WQyNDwBEL
urCmqRUJmZ89AaS+axCY1/08ktRimTsmAOY56EjxqaNcHatJOdsWuOZaC5O4ajyV06m3p/IuJmXx
aOEpKxhLcC/PoTVf6bCH1BWhe56Byd0Gso63dK8T2v0YCFdASIo7s8urIwms/tcoxgfK1NT1VmHG
yxC7EV//3M03hWzmG6uTi6Ezcqq1SbuTJdCiS2lk76KY9C2LwnS027i+gxg0bzIab9AzZTu9kBjt
kSY+I72ckfXsAqsgihN5JLzVIL8DKYiZyrGLk9tX3jkfZ6zXRFpsiRDSd10geXUTtIkOsmsMMnvm
Kig2OCBi5pAWUB7eTcORqBPy5GKiG25GVdawzIK6eeobZk1kFCAbzeoAf7drq7sOg9ha9P6wTtJy
vplGMhe72B935NUZwHqK2niSponOEaMjFbOLurgcWDbMRPJoKq/NGflmiOnCoXNWXTvUe8We/sXs
uZ2qdqasjjLr3Uzc6catcKC742i+g4a0e6SejAENVyJVljyYGZ7MEzE981XQYT35ozttQzUJxJr2
0OLFGFrSkiIf0xVDBVa6mgDcq+lrnnnDKZtpHfOXJ7ocYGki3NIXCB+oCvnR+9zBKAevtotpAeTu
PjOd+Yjjzd+PDGSXM7oLUm2v58hLb605s+FrZdUjyC2xJXubVJmWNAnlNRDY4AnZ6DCmkEle3T2i
EZuwfWbGmRH8fQ9EYAXfEOhVbnyEHQ4Ry2VE1sPuLYm5vXAaxYY2DCunl0ixC0MxbpsysfdxnA0r
0CiKwZcnehTDZrClQkxP7ewh1E6ne7vNmnUh/ep7UBvf5cyoBlPJztZjtdRt3RFDIjnkc/Y0klm3
FqGREBIAlVQZw9oy3XqTQG7bRUX41agZ/eEvafAvyy7ehOMiSneE2pihMo6EqMJQDlrOF/OrS1WF
/IUVu77RbXzT1mmyLgCrbv2sbLJV4ww9DpM8/Zb0g3coMOOQ1N3rYavDuXlsXd9mlpyYCOwqOyVL
ym/v67pov5J4xEjEnioaj23/vWVq9RhYAvtdGcI5IX54PtlZVOwBu/YHI4VvsGmSzr2HEzTf54kv
HluElduh6oNpjRcdsNPs+1sdgHyKRZruge7ku6Er2JKbZXYCdgDrzFLdeyTm6mzRmT9AJvAisRmb
xBnxnfS6KM6yfqe8t161X4c3VtSTIkSkRHMduhyHEa3R8T6eCV5QU7pEF6Vyx5SdR5ExCGA0nL4M
iQTf4gbD57ubut24HtBO37mWyq+1Rw5On03i1RfUV6AJUvt2CiP1CiMhOBUoEr7EU2DGS/KC82Iu
b0iCyVoGHmF60HXdn9MsdG/SSqov2Pm9AxLK8YSvYDiPxlR8VyAOmftYfLlNr+L7IWirH5VEpU7A
Gb0+mTd4eUExnCz8MRehYNX6BhtsYKe1y15XYtKZDOU+O3VAYlHsWfTQMdLeNsb0UTB5+2o3Qb1l
5BOuk6Scd54s83U+VBNkhnTmVZhWKUHThsZeBpTpDL45P+Qtg+iWsD6+Xt62p4ldBem5zoyoJdwk
wAA3eFefjDKDaIwVLWGVX9G4CTd1NLEpttovyFscxp3lmK1MN+jw0FMZ75vIr56aomouai5tOtUx
pdSWqKkYjYNLr7M3Do4cDca5Lm3nj0mV0IlHxMKA2MIXoFI1ros+3LOLQTBgZPFz6RgK0FRQ3lMq
5m/acprnvCu6r23f6mDfGt5kEVHUZQVYgwWKCsiYVreh6itN97FeyybT3wrhg2DvxZifBrv/SMaQ
jCvaOxcdhfXZobL9XrfATyfsHxtyR2/nZkD5wWSj3KuCWf/IV3UpBhLameG06pb2bnILHwuliLuM
D2krdzfwioi/Fkihef5/IDlGOc47DQ41Zl/au2o+gXLt7wuTJoOblOmLFhKhyITFzELdc5WM6t8d
o/3m5nL8hvztce5t6e4CH5uuUY8WLKuZlb01HDBNSy56FMBHSRktPXgmMKU1PewdoXUmmoElo4w7
Hqt54+5TrHwXu4BrvSpEj4MLDOwBJHLyDraFSGdWQpRXBnyPRAdPbHV4nxCZ/C2ugAW3SfTF1e54
NhnA7fkUG0Bvpx7dzP0BxU/cDY2a3pM5HnZDMQJAks6U30RE+u0HgeUhQua8h2+iBf0VLooTB1+C
IXWfMhKhdnmf8cCKCHd4TU01pX6088DdKSe179mDvLAgF3e6nf1T1/nMEkbm6C3SnbcmQqRVijE8
GJ2T3/oQ0PE1G+xibBBgB5A03ToZxvqhBspBhWtcq6pSRxVO1TXODP8+6MwEyAryLCsdnJ9WgvC9
ycd2K/osOcX4Me5qT6eX0iu8R7fNozpZM+w3+te8xrSXFnJfsdxuh9aBeqC0eY3j3sdIgMetUUWz
nwanfFSsuFgI8OFH0WDuRdkDVQNorAPTPzlJM+1R33xDKhcc8gRJzEghSMJ7YBwqJxoulHIBQWrY
b2TSFdS/Tf2zV/mQEZ7XvjtdzrQoVH3HFqBLi/fGzHPzbLV9fA6JJNnQLRm52aT91NuGnoAKwj6C
/CgSe93UXQfgX6BK2nW1ntmapSK6rSdRPtVVRAy5N0X7NJOYP2lhPfm2/NBa9SsTl99adI44meQ2
Bh67Bq+0qzVFFZukbpgQcBf5scoiazHfHAzUjSeef495qf9SJdTGbozrh6qw3NDu+C7trN80OArx
EfF+ncbx0Gv/LWALovP54gnzSg3l0zmjTWT0ofXdjcrx7Daew+DLoZFSYKBJYuswREb8M/Ud794z
DfsqdfSz067xkvDoPdt2INKNJ5tuka5qMK8hBhCiBJs9OXL91s66eoMpFp41wNt/M2L6cxcUJQpT
pohcHysE+vhrOxexg10PRigOjN1BNho047K24Z7s9uzHq383VfxTz3U5GlNMM8RSx2jr16MF2tPU
SUg3pibxVqbkDwasxPEkbbn56w7vn7rhIfArGwIcM0zEy7+jn0zpt7QfLU4sDZMnnbu8MvLBujEV
VqC/PtSfojY+D4Xu1sV2zBF/u4YWUtSpdDhUzWToUpSqOPgip+Tk5l11iUanN3Bz/fVB/9n52RbC
Ofpwns3w7NdL6WUxdmgo/4ep4CraLn/4sDrJ4uOPvz7Ub+bFRSke8UAzwgjIz/7T7Llg8Z/b1iDi
cUqdeFXGRs7iFubHwqajCQ28u28niw5iOac3fYmT7K+Pv9wVf5zQ/Td757EcOZJl0V8Zmz3KoMVi
NqEjqJJMikxuYEwFDbhDO75+DpgtmMEYhtWse9FtViILAeV4/t69574e3yJphQnhPKM5empUZIuY
LM1m5xcaDfiSE3Tl8PDxQY5HoPNBLJMHc5adM2w1/7yeo8HnAt1kvWtbWrfeEFNFRJ4VXuemPu0m
hcGq77DvVDVF8seHPvX8MHR1THKeCBGap2BvRyqBwxAxMi1SlgHzrYXlIBdO50awp+kEEFgRFZiK
23D98WHnJ+T4slo2aDSbO4tDdtbiv5nkWE3gVl7CYaFy5gej6B+wHEHDdHlq0a3/fx5YBAwMW3Ha
+u8SzaNa6gYqZQ7XtM69NOWWzT9QGwyKZ1YZY75g786MOCibHTgLjX58QWEE/76X7jSnXL4+myrs
fuCFIhmPqBQyYVx96/qT/hKDcCb6nFb8x1f31EMLpNz1XNsybf94pJ55VjsNkV4DqYzsWwfu0JWI
WGI/PsqpVYBbOI+vdAafr0OuN/fQHkO7swuWntdVoCdaYWkHasTikIozC86pE7IZk2OvpiuPS+TP
xyUbuxJJz8CCOkj4V0P17PrV88enc+4YR4ta4qBT5UMNI9VsySGqt7Zf3H58iJMPB88foDUeRcd7
93AEqT/UZlvvBLXrVdTp5sHEF0Lq0JB8iTVWGFn2c7wKYxZYMTp0ZQKHPv4R7189OKjoeXzev4DW
xdGKhvoTk3YVYOrFfABusyUT28jkZU4+6T4TQbn6+Hjvr+vMXUViQR01yxyOFjfJtspXwpK7ohwp
UFx1C4TNO1NKvH8WLWboQChp7ZrWq7fo7XoSREaL7jiXO8xwAPJElaAs7y89sp3PPIonjsRJ+I4H
UMh5H7kWNEkC3xYNJ0sb4ketuYBMfS/q9PHjy3biNpHjaOoG94qVy54X7jdvF4rGjAxQr9pNib6u
8xfNz5cpAttEhmdi8t6TKv05MvLfhzpS4NCjcsOCjOZd1wc07ksbg8jg/c7mAUncl9MDqthiCyI0
rFfSbv2VDrrkK7R6bd1OZrtOmf5uzYY2WlFbNMALe8oOjp+KQ2sRAxYN8XQV5uwDbVlaOEuZFrGv
ate5SVgU2Np8vB6qjg626tx8SZsNMJybTGdO9DWQ88+1mS84cz24pCjI0TX9eU2x4mpWgNdmR25B
+xQUpX5t9P6dct3kpZg6bIN5zvw0D7/WYxZtEADPoUXu3nWxMKM3XhoSrZfZPRQhG6PWjQEdFXdi
ILwgpLFUVJlcN9lAvzHB1R/WqQXHcMB6U/eYtLUUj8FoV/aO2TZGidY3lxwnXdHC8y4zGy1DmgF7
GlmvV0E0LCcvGkkVqvKAq2WC2gKvr3/zgF+d+WideNaIhif6wuGbRcl/9KyFOEioPhTXJcWk3hs4
grjr4y5Ka7wHJJidUxS+L3gwQHnAhdBTIqw7LnhkZff9IIpqF/gtDp2kKtaSrIVL1xLtNvSj9jKm
9XoPJTK6+Pi1OvH6Us3pM5UWqce7PUcdqV6LO7fc0eZSX3rcqs+Sec+9QyTHz48PdeIkEXiwGtHr
4H/HpSNzUfabqit3RV8zFYFQW9OuxRKupWW9d5ss8ZcNA3YUqRhf/v4yRV1loSB8BTyZR4+6RywQ
baey3DVzNqgcyvtojJB6pKo+8z15f0XteZFCJjdvr5xjBR09IMwNiMfJZPWflCqHlemPcAVyy/rb
jynlBoIphFHsPvRjSJSA1tpFfZejK+hA9bs0Xq30BnOhu6Hx9OPju3fqtCxOzDQQ2SHnOPpsRUku
Stj3nJZTWDuNFJaKGSIznSa3subMNXz/AmITpbShNMB6as7W2LeLvUQbErtdwZlp9n1saU9y8n+k
o3UfDe6ZGmR+l/9cAzkU21KXU2PNP9bWQs1IVKkhxLBEvrbolQYVflYv7/HPlf2BNuW5avT0EXEl
IGObX7rjzwt4FJ9Y3GwnjZ6Ib/FSKePeqkne6mI3h8lrXv79W0fhPQPFAj6d3ny133w6nYZ9Rxt6
2U7ruoPK+51tZyBI9DOHeV/YkOCjszW0SGzkYs7//M1hel8fk4T/9A4KDK5ZD0CiGPkifnwy71cR
jmKACmJlhrsw47zfHmXEDwXnw8h2tUVHi07PMk+7X17p3qayZaBOyCVJjmdWyZkm9+4pmRcOnNDE
577jsUF9aAO2fdkucIBKDnlAG64U2XQ1Bkzpp5IhdqMAkuEhtEkbA0EsGHthzW1HGe1z5sgbYCgo
xB15F3RZhhNGUBzMZYGsiMBGFuc+BObg7qK2cc78+pM3ZqYqMQwkY+T4xiBJiHMmGySiDIxkUxWk
B22kz/nxjTm1QGBVn1tKGNvelZyFjYmjjKp8V7YeJMaq3+mZce97fzvFGGmqQ3QaqkrXhRh19AA4
Xm6VQpYsRKOwELKEMVRofdx8fDanViDU/bThwO/R7Dh6mKdUN0eSLTLEQw3+Pm8OZ3FIbG+a/Fuf
Qnf8+HCnLh6nhLUAZbkO6OrPp9pvExd6LK+oysIf87WrE/e2qMOnjw9z6uWZAexkbNG/MY+/GGMD
EmmqeHnyBC9+pgiRN0LnB8OWalNHjv99yEW6p1vYnPlUnVrzEJLa1NWv2u6jBZ3WqQ64os92ERDk
ttRepjTaiPRRpNNnXsQzRzv1wLPtMXnY52yy46uZc46eK4jaFojEt0Q0ebeDmWqrjy/ma5L18aeD
i+gBcDCgPh5v+IPOHDs8nNlsftMfk1ivNrCW0KOlVp8zm/OGhxRLAglQbX8j8cRcO7lnbWMfTeek
BG6uCPqIIYk4yQcfPUbXped2t8bJKw/cYX4zLYf6588nqw4b3cF4ztdmtBkTtPLFaAP4fZbf7BPP
f4L9ROIFcJ3LvLSSx2zomz1xIc8xio7JFe1BDJjG6SIFC1dpAvw25/HxhTzxrjHTpgQFNhHM9eGf
PzH3+A3JSLk9lNMPMRntRheIKUOyfCr18vGxTlwO41Vj7MyNWqruP49lGrDkISFS2ofGD52Gw6pw
9JdGEePjEXULH8Ztz1QYJ146w2BiR0XDF+tdiU0guRrrqOL0UudLnETa0kS1wxyjnhaWqeSDrAe5
Qo3R7/7+uRoGXUw6UhSIxyulDecoqX1sQ+zVrqU7kFZc57d04+E2ZNGjIkz179dtHHBuA8BNCFjK
jq6uy7SxsWW10/QIn7jRo0oorfZ2kEGxK1w20h+f4Yllk+NRQ2GPol97nDVfhLUdJ1BKdnggmVzY
9bDSZSVXForY/8+hAjwxvkvB+MonfFt3CJJQW3zj1c4IqvITcHeCkLzWvUg6wzizfJ16Ri1eqNmH
MHf6j57RHkkcqUWSvUrR3XdxhT9c3oO4rBdJJG/9DnjQ37+MFqYL0yEyhArx6LYZI7M2s5nK3WRO
aPy84a7u6pWgD3DmQCcWZlrqumNZdJ6xccz3802JKKYBBVjIFjCPnKdoHLf+JO/PnIvFf+NoVf7j
GEfVLnE8WWrbHANBv7GAFC0ODQ7LO7NzQ0LIiZNLIn1YOEMtVo2bRg/VUMPTdpjVdqCiaf51qCFL
YBOVTRYYvARjPfgq3yVWWx8m245vzQBeYan68Gso9HJbNIiz2N2qJTJYwsrguOwmfRw/OUaNVhfW
m3E3BQViq9JogFIUTb3Ve1i3bKDG6AZANNVhRdxTSf7ATTx68RZWrtrnDhLN3sLF1+Ms3pF6dp9U
WbPkCmebgl4Rce0IBXeIE2HLDpNYh13sIBbOhsvKtpLlkKTdmbro1LPJV9wzeE4s5hRHz6YrG1hZ
Ls8mMuEXObYvuNFubEvbWAVkG41UhDO388TdpOam2KN9z0Do6HhOrEqJI77cEREw95yuBzPbD215
pnh9P1az6ZWaFo0/egRucHQYe8xiOAMBNEE9uxUiqdEM+t9l9sAQ+gpBCumV5nNUl2e2TMcsUsZ5
83Hp0nJF2VwfF2SBKCSRCw49kUpNX2KQggRH2dotRhc9X6OZYY8jnSJct1kvVzkhOAy3SxZyafZ7
B5W/kw7a3tI7wttau1yGCEN54MSWeScT7CD95hgEHwwjUsDMm6JV0GKXTEjnWEVG+NnMbDBIkwNP
sE3tbNFC5lyn/J5Vm4ufeD6MT8BJgeaPg9zg6OLvF5OzjJs2XXuaZz5Kyzl3K06t6RhFDQ//HwvF
jOJ+u0YkeuMUZQbYUW9fFJPChRr0bWbgbP/4yTq1Fr05znFh1IseZmcwlDv4VRDa6TcsiRBaf3yQ
U6UN/Cx2qybzNkyVf56MLk1Bvmtd7hg6gbdy8Crq5FlkJH3EjTpjOjt5MPqV7FmAkb8re92axajM
eVe0GIoCNJttb4sNClC01G1y5vKdWghc2v58LbDsvSt+c6UsN0VFhVG0vjUbj2DoUD1Vef2zTdAs
xO6ZK2mcei7mmTcbWCQE3vGcZmpEzvWlTkvHPMblZRoHf6qHvUkvflVZWky8jWyXMEasu0QP4x2k
sWYbkUl85Ud+tglgETzgbeWNasLIns5cj5M/jwWRNhL9W8bXf97pYQwbjbjNYjdI8RNTM0iZ/nNu
oSP5+Ik6eRzPZ6fI9ne2zP15nKbXVCzQ4+3YiQq6Oe1LqbRhRS70mQ/pqbKV5hSiDX3+P+/oPbQI
BXRCtJe7Fs9I3CBxHcrbunIIoDBugMvfF3lwplFx6gF+c8jjgjWdbBg/DhG15JNtiYf5Gdg54nb3
UFf9mT2Hder5ZUfKkIzykb3w0b6onUNUptErWGZM9Qxe5teQBOBjc8Nf0r6NlprQAHexIq8TOXsN
NGNWZkJIaoK+eQKCHj+FkhzUzsSxgKsNn1Hc1p9BFFcrv8xzQq4afzN6g//oO6ya0JobBFNaMxKx
Nbc2K/OXPpjYWSp/NQr9Oa26a6Q4glDG6mfi98OiUFYCAEqZnwWiaz72pnPmaTp1FYLZqUuLg+f2
eACb56IBLCyo/MS0n9rJWLS6/eQI54KeKQRpNZw54KlbPDuzEMp4NFuPL7tIjUhJiqFdIgPAp6Kr
xQYmsb+yojAPCdlFk/7xC/OeY+jbKGYIeDR5XdhmHt3pSFM5U9K82LnFFCzjoXM/27FBTLSlnIu4
yvNHYRY+1FWUk692AT9u88eim9o1qINgqw0wq89chhPXnWJjtkAHGAPfbXkDV/nwXq18lwURXJta
uVdlTNmo0qp5gns0EccXfztzIU40MVEl0PWZV23A5+afSwcsvEmEPW90M4VIWa3I3iBItTZNCFOB
uENrwZOCctLJ10FUx0vFTAbnhW2sPv4h1ok1bPaFI8cAccCg7eiH6EgjgM4kBb7l1GI0MvsaEiuf
btFWl84FV8bbtylqZCxWzcwE0taGVjBHJb+h/zRYg75RKtS/xDaFN5Gw+hfK4nIbDzxSOKZAPwMn
2yLJ/0lAwYIlu1/bbhqv0QrbK5CS7S52pbce485b+dGFCR/wc2aV4w2vLSY0xYvwFPtdcMh176ve
qezMxvzU+TMBw4PuzRP648YR7bY0b1qL88+z8XOMLG03umPylIDs2Hx8rU8dCuE1WgPc6Hw2jgoQ
hk5Skh5W7Eh5jldC+rObbxTZIYjz6OnjY73et6OtF9sCWjjsXvkMHm//S83NO7AQbA7g0PgL4u4U
Zi94PdtQVP2q9HLjwqj08FM7Emxrmlp0a7ZaALUlF+CR9Pp3Vf8ffMMZfAPSufmd+xdKYPXSvvzX
7ySd65fi5//89/XP/uUHnbPff2//43/++x9/5B/8BsOw/9KRUNIU8GF6UnX9i98A7ehfMFrb/Asp
C4xYltZXnAM1wj8DcRz+Ee84Aj5WX5QofwtGi1iUtenNo8W8B8WjS3fCAtlgIpL9c+2CIzb2fKis
Ky9svEeFtXivLEMjlnnK9RVkUCn5iFYH15gz3ypD9mt9ovIdWPm3aOTlpRPqnfkF00N2XXl5TWr8
2JOpBSlodFYdaQaPVm/3GMeLetVGTHmIdzDHZdD7uDoEugyssjBgt92gDBBJTfW17MP+ZoJQhSwa
8X0H6IGoMKyI9bBJCgZhXp3CuyN+qlt4mHm3bsBPXIg4HTPcGJWdrjRljZ9spTy6vyPWnh2r5YSk
OUtJae3y2X+qsuyH9DR5k0TIqBfDUIw3OPUaGF18MnU888XcZBiTzNtXqrZJPzW6UWwbZfJPrcYR
5qHzcSHL2MHtFiFmxrZfqJFkK35ghYtp0ugfyKKwbk0fwXFgp9HdRMbMDWEGC+COebsa4sKPliEp
bWAla2+H77/E3WtXE9EMaPk+kVCelSvNrsdWXFmZ+dAK0XoT2RqhXrVyh9c46bZFaEaWt/Xx8KEn
qRN9IhErLepSX2b4d68tKAfscVtUCVBujarLFgLVOrruWV5Ehlri51o+PrEZsBvrrs9wi9X0KcTC
R4Xb41WUYPpmv2CC1V9UUY0d3hc+caxzsy0C7hWn4U1oKA2LdGVgS3dYiU0uZtd7gP50rY9XkdRn
+Y/eDEZ4YdZxHqLyafr5wfFo7YypM220EYUoWCN3yPtD2wJGQjyjirS16kXdNP0wFYtsMIfG+BKF
MWCAr2PC3qz+0Q4SytzCyaYpD3+3mv+z4J1b8OjZU2L93wve1Uut8pfyxx9L3u8/9G8cN0akWQmj
0z9j4fv3kucFf7HdQmiJFmEebLK0/pvGjaSFT3lgz72Kt8gay/uLzRP9JKZLtkf5b/0dZM28vL1Z
/jg8M8FZDE0Hmr7I8We81CGQFHEG6SUynGkR9nZ5iYBFPRSkW7KWOOe4L3NdcHRAFnafEp1f/n6E
1jLhJorWVbtxZH/PW4GZ2R3Okc3mPeTRUXAgzWJ92Frv46pbpAm9dOJxp1rsnYM5ytusqikGPRvA
qDbkC6Ohp2/LVLtrBmDeb56BT78P9AfcJjguieddNJUK2k/f5CIf9/26TsE8Vl67I1sQTtqIMG+T
ezHsB5RhhCDE9YFACspjjF9gekVoheANRcLWsOEb/LniyxctqtAH3jDEIKsiAKQLfxqyDQxV/l3s
riCqrVyDhTwKaAigExqSyPAYqV+0UrM7K/Wz1YT/chfbQB9Cz5UHRpbyC/gEtQ37AsO8iFhaWKIp
5hZ8HaedLkfjHhGyuK4HpuywXcZPrQUcZyCj6AVkWKJjbOvVrxjS36Yv8/4x70j2bdKxvAwNGC1Y
kcFyDpVZAlzWmfclgImNSOcPDmMSXDZyNNe0IMK7oPeKdtU3Qq/2XKqZ62bo/NmQatPaEqPAaepe
A6wHP+69qpS/8sYqvnGwotGHhtCMpdTEUOgl9W2V94TH9LMrLW0Jg2hcpJATvF86r8WwssKkPmSd
KW+bog0PaBDHLSy3fC/RVa4Nq+0fU73oH2U6uZ+5O+YaCaC5Lk0nX3ZksXxX1cD74LG9S4ZSPaDU
r76Sn8ydkRSYO3fmCXlDjd25LYNLl6zpHUEZ6teAIfgBmph6INuleXJxpF2GY2TvMSkb910+sS1r
h/JyrKrgsijYva2IZ7PThV1gVyTAZ9LxXIDFbUSYAzDvzXUlCZUSboy9z4j4gplV/d0O+csoQxFN
oAfDlp02Ih0p7U6Szcrr7Gut2rpJl+8rn5urPDGsxi7N4xWA6xojp9vke4ELn1atkwHS0MatZoTZ
XYRmeeP6sbyGXgcxPoj6n5lOSmUJWYBhga6zaBjVczLK/pH57nQVyJ7/lBWrrSCOe2GMnHEwaOI6
zOaXXZPOjRbpPRp2zsW102DRBnGxBCLJo9hTCf00skRtieewbyKbOxGiliX4RqhVoVk2ITpwIH8N
5K68eDmpAeR0pumqBUZe4iUNwzsXUO131DbTVTnE6sFk57CFIY3rupbZhsz19oeeQqInfXhYxbN5
FQ4gEbMR95HaiEs9P6J5OfY/FRnimwljJ9/xiTthu5jmbIPnn+IL8nrkhYe8yb4OQAQPcVKTg+X/
0rtA7xeJVpCZ04SFSWqd8wxdRc7p591jZPJs4jHNEgDitGhsO3+2Q6//2dqQdmEg8lCOZr8cY24U
BIl2E0pb3IjCsm+CdnBuOhUa92XSiK+d41bPuHR5Wj14ILUZVs8W1rmLFADN59FXvoBE4YOoKIfq
JfJBHrAfVhoWtCBbvZ6cH/MSAPvU7kYlSmpRwoSuGEs1T4K+452Csu8vmD4BRSbU6DDmVJ7uoCe7
tjI9wAvhmGzBQtTf6aLq3KYi6zyslL78YiSQDUCkgPAmM01ety4kC/OJaZORuV/7ChDv96Tu7K8J
FtQs2vXWVNroyietXKMsHrorJYfQOcAI7uw7IBTgCEDVPxhQUJZknBA1ZgCBX0k5uRueQ0dftNT5
5aIaW5amrrzuqsBcYIUODraWfWr1htgsPb/TnO7aprrdYJZ1bqea5rnjjdZ17USfQycEYimtlc5Q
YxeZU7wvzOyhQamxJg63W3e2+pb4Rbe2++4HsPBir5XRd9XZ8T6eGICXRicuK/J317nTj0s6wu0P
A4P9Okqai7GV4QZ7hQGeJAtWhqoBQXlOhGorSq7tCUaCFoheLWu4CW7qH7SMNK4kl+W0EEEo9wgN
sWVoo73EQOosiiRjCFPk+a9IEMPDsLH0oEjZakm+4Z0ijG5tFlpwkYIrumImOWDR5YWFcWFcJApj
Thf40R68KBxlo9f3eqn1u8KDpCBay19Xg0b6jUUGUl/OTCcdZbapFfrF4CTBrouMz1ZB/BTd5ObS
KAMrX5tc+++NGAZ36dCHQ6pNXj0o4bztd7ALvI1rDM8lwLTLrjHzZWnqHaL1wGAsFLgAEcI5oyZs
vlvV0G0jJ+Kbxwfc32Cd7xexiZI9LV15hx7FwMOfNRtkqjEY7wyqeuCPz77To2i3svGiHGcvZZ5l
X7FlVt7SHV21DZI+GZZIePwVsYDI6XrbokK0GH4bpr+B+m15ewYrJjs/FhHoL5kwm4Xgvbqy8wac
9xQC+jF1c49IrFlZccxb1ayjCJFlSYd5oVrDORAtMT5MMMCX7NP6JVP33ZCvrF6rDkbtTi8i1x3G
C8V0L1K2EkujCXbj5AT7ogvVpySzplUfdvKQEQm/dM0ce6ub9YucrLV1Y1v2rdcwU6vCWWYV1aAf
dOFvpNYzVIaathhIsljZgZV+8dwILoiuho0dKmzoQa9tJNgmnAHFbW5ofMuh4e2TxBqtBVLxVaRF
8Pv9yNjmCU+8a1Xx3u9HMpKH0L6qGHWAKQYfX8wceUNO6kD2HZ5++xU0Tw5Q8dMGPo/fyrsMXoH0
9jDD6XOEsqgS42xGoBt7wXhZLpPYrS/ymW3fvWLuPWdG3psz/T5+BeGDytZ/CqzT+cpGiDmu9FTv
95OUwVIUWr2FkuqAfe2ShM43OH67jZrvhZW6+pXR2D2SA4OkPucr5mcdi2jWwAyoSmR32kguyEyI
/lalRrVs82GuC4S8xWOcr3AnldUaIFFyocEJzxagGFICkswi3mMYqi8D2QASJ7oDzPpQOQlEBj9s
SC6rnBtlhsmOTBfxzRS+1ixrobL53ugQ5ymR0tTiO4SQDD5bU14GZuiwOIv2h5+EA7DwgZ4h2QIN
HxzsDuoXjUMfwYQW3gnGrLwDGWWCF+oCXLvTURDFCXFzsXBuJng7d1olBKebWPGmI2gapgKj72VB
kRevbHeEviw6xvnxnBBgTHyd8YHIw+/iSyamcQ8do/nBzjz1VyZZYtTJxdw+H5Uy15Sh7ueRcOwG
1oiUkHyIpF+lsZnvmVSWlzmom53N5nZVVKSnggUnoaEQJnCR2Gn4uAdFpd2VUdA9JtDob6KCSqN0
XHEdTa+/IpBfLG3mOIVSzovyVKhfcMr9RRJ4lCcwrI1PLIPlD4ucDrgEEe3dhjLx4IKRD+eEBz5q
QHa2Mel1j3Gic+8MqfnlUi9qtY0KV13oBP+uY1jaKxolCnBEKr8irC+WjZrLX+ySX712zOEvcQp0
slGaFqP6hbMq2Y5TWK3LNAkWRjLQQlG0fsxFBXUalyzpvB9vIk5Aa0l8RwU4N8KwkR13s2szyKoo
0tpdpJnyEDKzmsthr1zKVNYgyOby3pL+qufGPDeqhpIxlFzsrnXObWiM46HdvJ+ZfwmRTQY/59iJ
3FWEHQmE0Ds7ofJf4rl0bjyXbMOISIqDsikI44Ar20b6+MmL8JmkjQNZpa2eo7DkwSwteWisXl2U
g5Bfus62b8DgjQ8DFffmzIU76umx32IijoQEkRNy1He2adrVmddrVrPTEosU36Z0PyvBi6YbaXyj
dTx1fIp4wIyeJx46GjYrvlOHrByrl1RQN3vQx64+/lGvA6g/t6QWQhDIy/Nw+wTcG06CGSQYnGmH
SWuJSGuGAHSSEDmt39Z1F69Ymqe1orMeE5tDBZWKOSwmnl9TJK536WDLAx4ymKmhU/0QSe7d+m4E
3aGFPBlqdUWyceuck6PScH23m8ZN6NO8oN9PYq5+JOMiF9ASucIVOkK7WCovEelaFoRzV2pkdUqw
ogQg2H/1piKcwLeijWaYL7jSnoCRWahrKJc0Z4hWHVakq7427a+9gCSUTFZ2oeuF9Wwibh/xzoqy
vwDa4+9DWPgrwu6nTTLyQhcsJbsogC6pGwR21GNBvZoXwSUF5LQpR0tdINgbVrXEsFLNK4wJrfOu
j2r3s+Z46hdNRh0HfWnb2oIWK1sa26XuHap833UsYHFYUbOzWWZfEmX8S5M9PyE1AD6gHnOtPpaT
vAUtP68pcEVWNkDCL0HBHMnWEyZ/VibW5hgSfI6m8DLtJDWoQcsBiFz/GE1ahK3MMfPn2iKy69Dm
k9dfynCIuEhJEvFJatpx7URZrC87QRAWwBrSHmE0QTLVGnvFCZXmYxVCqGwkUWZ7z53yaJ9R0qzI
iORvhBT04UpvmE4vwwSFe48QmNwwJB0NuJQ5jMIeqOlrPU7LVRjGnHFUBqSisAgDfRwp5b0R3p+m
KPLZTuvYuNmINL7dPOmwlpZAdZxl42jgwIpAYFKo2bj5sS2+qbTLNnXSJtuup7rSs4EncmrZUMSl
2z22Sf7skdO2nEZDfPWH3CKITSU9m0quXTCzWw7TNA/dnFi7A2Rj7Q0+HLcZ+ZbbEAF7ufSdNt+3
jl+9EFdVvdhkv1Lv5+Q88tpmG4s4rU/sRP1LJXVoVQObfjcvm6eyYC8zgu8hyIzVqJ33dmUc5CTG
tv1Atm4+9gs8z93GmKJiD3qOXUvpWQtqJ++2sOruUTc6c22WZvXiNHWyxXGsLoTB7nlVlxNfgJZ+
75OZ0lCSMhfXrZfAngltVpM2LJlA+y07o9C2IYhUzsQ70ugdEN/R4B+2+iS/V3PomF9M+QIYIzFU
BOnuEA7JgxSSrpyJgmAxBvMnNC5YLh3yABZ5YcoveD/8S2OgzQIdNbiMDFEfEuWVl27EhUNkobYk
8TjLyi/7R7QfbO8HlWz9uQOENENcFxn9IS9hm4wKY/rl85ZO9MIn8ZXY1U/96Ilvbdey3dYdAjdL
G37XQNccdpyzLLW5cJ5/9WgHNLFI6eXBqBA6XCoyjPbG/KqO8/quZ9mwEjRLnh05wliuydhYpIgU
1sSh0hmZN6/JqLOBj0db3uplzZ2pUkqR12+xKCOY+PR61EWGjDaei176OhZMHhqrnF3uqYspgmg5
9nTXXh9DsCAUEhFxubux02DPRXQ8rEbJ29eODzm/+Wy+JVkVbN4ChmC+h5SX7HKbgipH2HHZhSTk
vbYHNEIuv7X4ULwlDUcu/dzImxKwoZmgITTE8a/an9TVxOtWLkcVUYwMM6/Yj+he6WLM7qRA87mg
AA5mvqyDdB8+JKMBmnNlyy2OBj3fj2BUCc9lDkpCLq8gKjJacOGMpo8y3VmKTqvWQcojCLnTGNYl
gNwl6BGYu8SbfKbg0WsaX6hIGHLTEYRYKL9MFom7C4fpwHfYKOYa0p56KGF9LUKzzvfa3FzBwsuy
xo4+PLx2akA4EChNqVEvyynhv1SYNHvkxBJnGRz+tX/z+pEcidSguUJMIFlxP3V9mstlT+P25QXF
kmxQlP5+NBNal8KmNVRWRninG3l5KSozW+HJ8y/9tpFfKoMemtFE9NTwK5SXAx66m95mp7WMdBLP
as1sfmDSrZ7HiGKn1mVwOXiss9UQcwmZQtXfdcDJcIyyzsAgXNDKcSnPiVwJLufnWdbzMoxTs7kg
IomOZJB41LxZzR/nI6ouEvSD9/Hc9aYumb8CbNCeDZ9Hwp665kcnw+qFvKXoxusEbaN6fn6gtYFf
ow+Zu5xOOHe/XstbP6BDCt4uuyuGni6SzWfSRf96//ptMFpawIzP4hsix+a+E03UXnPsGy/SHD4V
Q+BfyoAyRKrMvCeLrF8GBWBXAuryPeGJ/TJ2U+NeuAAZk44bybQ136tcLy8Ba5eXjkkRSy5gtY4p
D782qLzFpp4qivPBYDWzo55pJ2WyyOjP6VVu3mtFyWLLOvYFHKf4imcwPNC/cJevLcG+pWnpw7Q8
RGU8rNKR8rNhNRHMKBEfk6vBE1KNFCctm51izjluLYsuKHFrJcHWffWcmxoNauZajxY5ZTu7pXC2
oLysTJrLaz72PDyvy+zocTXoHKmLurKjJ3b1SpADWcz7iWakC1Uz3axp2jyIeXCmkcOrln3TczF1
lre45z3KAouvltsL9ngWz5qmh3fjQL+MeOIi2Ze2Iw+DyGkizkslDlVzXWdWdgO6HNq5mzh0vQAa
W5LIexjBvI7RVNOdxoWmrvCqYa2UXveTGK9x2/LTF6S88eImAZsQkVfiG3xMSg7ZTPk+LXnJEpHE
N1CNn/ve4apNnmbtTT/mVekzrkGb6+yG+kF+oSpJ7UU3KhB+4NEC6pbOSa4HKLzGYpCUE1UVUkGq
Xq36jhuufAyDmUlL/fUvX19MJoZ8YjSjq787A99UwUdlX04MVEFxq00RpyR9DhUvdEJVGXlzsCbi
iugGFymasslJpivhTuzIBk9Bxc9+dfZUuWvSnDm/uVHsNeDiwHrfDXMVoEby91bCnLotjQTOeNh7
eQpMy7e/TnUUQymjmG1pqKw7x+NgWdX5hzYkGO+10P7PqPLcqBJDDtO9D0aVyXdMQC/lH6PK33/o
H6NK3/yLYRmJtYwikWVh6vqXOiPQ/7KZvQSABBx0XrbLxO0fs0rb/wuTDMMul80Bs6nZLPPPeA3j
LyjfWHdRo7Nn9OHJ/I14jWPLGdkdkLDIKmIkj81DP5Y3yVGjgZo3pKvxISGmtI+KZNzVzlwjxnrp
MsmKFQzINDO04SEZMQqzeYgFH8VAOC+g1kvToLOHjQ48f+pOePTxnhMCFpmSdElaC0S/yLJhLvfm
Sp8YCB6NWU2spRCRZiGkj2CKjSk7rDf+FL/phhzNa31BUT3eGXGpLZ2Bj5LqPZ0XW5F7+/EBLX/W
ur3Zb3JIcAHYIuGiIbXhmv15SC3JAVZ3VXThusFl1XqQcPMep9MWEws6BBImNLkzaoKRgkEGclx2
du/Zu4Dw8HDjRLBD96HHPHIx9UAOAKj/L3vn1Rw30qXp/7L36IBJuIjdvQDKsKrIopfhDYKUgTeZ
8Pj1+4Dq/kai+pOmJ+ZmI6b7RgqKBAtIZJ7zntdEa+Jph4U1uWFg+nXVE2a+npeFaXTLXqzpyVm7
mi8QYA1UZeSRImFXyZLoM4yFOCPGinutOcN0VywAFwS52s94fNdtkEmPS/lJNMRb5UZZuRltzM9w
J9EIf3V4IjIsu7bvd9Ch56vZYSKoGNthkGmRZqQsZjwzwjScHzrcqxXRvFhqxwRqbimeCTA31t9c
T0TBwCCJzQeD8nAJUrfls+GcKT9qCb75sTPya0zESkxEMpgkAQ8jVo9ObcrkenqNCfZnsqfmxUim
R8WIGTWE1IARzCwxWhh/KNjO6GRcbee4s9N8MDmMk2OnSJF245bYXA0S0nC3qIoD1yrM6X3jGZP2
ZJkddy5t8UMBRK6n+qDWhKZwwG2HtGLMWU3ijwe+2vSkimzxmWdgOi2SJk7DeTFZm5/WCWrctcH6
wMBJ1c0r+zlbo3X72SGRC8YQCbSjgUmuRAaMMoEfrbeSm5TOgqfgiK5rPyRMGZsLsegERHEfiaO1
U4vbkmoF59Rkgzbcz0vNYx1WJ6ITzGTCiZf1kbjrzfHxROX5YSl68iW5TwwwOs3Fe4kAuyTG3lnz
dEB7mEXTxYqwebRNqYEEWs28hAXjIbxzUfy5m3owC5Jf3XhT2NJYseFpfgB16s6a7RMcUmaYXHNW
9Qy3ss6+mufYeacNrnEeh6a4wbk8fjZH6rNaK4QXpmblPldxPrxvLD2baPhYsskIYjWMA9HDSYag
NSxJxpiP5uTY9OO167/TECd1t2a6aM7GHlyWDeai3N4xLR11rXeTDdXVhv8ENbuXloHzsfCSxdpk
rEjzE7wqnl1qNWL8OmdzT0xvI8rsK9qX6S4tdQpQB3poWMeskZb6h5jfNf2aOT+Pp8g1Aim1aOTZ
0lSTcP0azsWd4eVyid1Y9nlTrwnPpI+2H9rInu6gRvAiaIvLDU5NSP37nDriZDPNasiJbQlOHjJ6
5iwyIYlZtrzosSaeiMzrufVu3XMVB6rYgoi7JdUbqgb3hewj+poeX/ZTleSmeoBopGnvyIlZ5GVn
Kk3dzBNzgl0xW2y/SznO/mMq9DK/i4YM8AjIXobRYFmHZYBgGyxzyb1UzJHTcNJHyn7/NTK8Aa29
iAoP3oRgV8H+WkL1+JYRnU8aD474AN5jZ1hfik5ROAbfssMrUZsPaa8xBfcML3E+TIXXm9dZRHFP
M2bk9SfXGo1z4qx561C3uaaWx9mER32ssidlKACZALP27rMVeV3+XrFDGKTNRIQzX9dlVTleMMVa
5G/dAkf7rfmaVg5ylh1b6fLMu0IZ56yDefDe6yOZf7HdyjRlIGZYdcRbDqZ5XXL+LJKqDkzlEFWm
R8pDXTu6fkhMa4F6aLjEvWjICRmrL9T3aeydK1i/H+yhJ1x4Me5ddKljSF5l/wgxQtuCYiYb4m/a
0Orj5GAVfgTnAf/aoEwh/BuWMRNZ5Jb2BZEnzirjy6SWvo8TQfidaGynygCy56hik6kPTePp71aC
X2iV+hNh4GlAvCWstLnCPD4ZJ+8C3+j4pWgj98sU4xdZGaq6xif1sh+VnLd5oaZbnAfjJ9saqm3J
IbVh8mLdeTKqngyRlESg6nGEoUWJR2jnqhs/xqzfbXJc5Am7Ka7SJi4ezax1A19vu92iddj6DRP6
SNztt0M5NtdDsZSXNoPYbU8nf8u23jxlfp/cD6K4GV19yvZK4mIsZ8xm9ayu9kNap/dEchePiM/b
eKe6iiEMB9imyOVyLDQ/38HpSYMBJ5+10XfZ9garfuDQaT5UNsnCm2xpq52X6vX7BOYStxazWSK4
7L4KHRTn58ZhmBanQ4nXutt+TZWrNgV494W5ehMQ72OeMX53xSbR7Qq77JlyYNMqczjJtqz3XiFn
HMgKqz6sjvS72DZus6hu9jq08g3muc0HGtZm5JQanEMFF2DYzqXbn2Unonu/SZy91i45TsaoTrDC
Wjw47Y5z1pJOntiw5wvEXPNh1AwfYUY+budWYQQPvBjKfs7AI1rnYUiH5bOuF9nJ9/zlpCrl/867
9Y1SgfoEVT7/E+QN1g3o8WN9IuvS8ghKopnrGnVB8ibK9dHiEBIazT2DvvoU8Zb/hiH/hn72etWV
sQ7VzcAY6y0vC0pq4iaj7R8lLdpHGCBsDE1nUmP8uv56Q49/vQ4DExw+qPbIgX9TfQ0JBIXWj6Oj
yNcKw9VV8/EV5bOniK3nn1/M1XUGMxTIUAbf3EqDd1iLKQKPXjH623pFY1q69/A1nfPXl/q5kIUq
CFBILa6j9XhLl5ax7zakqGAf7czGuVq7fBtBFxhxV5/aVXH0j69n0IcYLBNcae23yi1cLnhti9I+
LmvS+7cjqMIoltgXEuNH7OIxxfzN7Vxv14+VMx9uFafBH+ThvS3W5zIWHVHP4giGRnWFQSvFDxsq
J3A1kVUEC4jvCrVy4M+6lnF8/PpD/7xIPRtHUwRyyPBM+614qq6E1KeCKUHfp6sVJ0DBZIy/8x76
26ugE/Exu1nZmG9WTRGZYxWlrXOMgaIu5hTwx/V+q8v6u6vQUHr4lfnwXN++5g4caGlrfBaG5t7G
IeE9BND7LywTsiBRJxCi6q300h83k1yWEngFDaEZAU+i5mFRDDPEzu0cdca5a6Zh+U1L9/P+xZ7O
HsbHguDNZX+8ZJUO0TwWjjhqdeR8MIDyjos+UIr0qH+3FQiqGTjtwhL59eL4eWdBdONbMPl0TE1+
eiPwcoLc3pCUkvdk70Y1+2TnDN5mycCsf32pv/mILA50RNTgCNzebpYuTCUuVZrgbSvCUxr1aWnJ
CC4ECyZfO7hpXTW/vujffT70th7iEPtv/OAGpgBWQrrmsXDIbaxKYR0K3Uv2NDq/fdNXaOLNq+6D
TqBSFK7vrq7QPz7EOvGUp7OfHBfVAtFlRmnj4ODqxV0zLOpcQ5CsoH9QJk8jdd1IrdWeBwkjZicY
ytFc1PYzg4n2M0pWi6pzqYrkxsud5nfWQ3/3mwJ9YNKNizQAzfqefYcgVKk9ptBAWOGlxYXSCFA3
mzTOS1yjWGqZT1n/6yfxGib640a42kZRV2IFDAHhrb9bXICXRJxxR83TqHUnz6J/wF4ZtooyODKT
JlrXe5YaZ9kX8iPA5mJsrNSf7mRryoLohX6RO6okkD/mdcnm17/g390TdspXo1+e3VvNpy7hIA8e
b325eBTdup09GbFmHXEOrFKQUv13MM5Pa9NBJMTbAJTDEoVs9+NDkGm7Fv1E0gwiIkWFmWgWzLJi
mU5Emf/TEoKLgRvhv4gb3c8G196CzX4sSbSaMDS5ySrYlMx2QYpsvaFd/PWt/GmbXi+2mkboqA3Y
zlY06bvlVeaa0bSRPhNIZtNYxmnHyuJFpEv89YXMN2QC03PYLtfiwebDYXnzZiETuZZOTuOOVBAq
aW90erg+1Ly2wxMDa4H21GQDSIiIGQslqIMwn29cSwWyWI/BWk53SZqDE2gjzVLYGowqF1epC11z
gLJAvaydjnMk7bnMaY5fcxK7Cupa+U834ldfNZxtONfwwHpbCqUEQDVu2bZHc4GZPmJ3e2I2mu5j
nezfX9+0nxY6l2INCMyDgfR+MlyCVGN2w8TASGEQzhAm4/NjR+RvMS1EZ0V43+/ww/X0+u7VFxxr
uLauQlLPsBGuvHlK1VKSJqVscXTkJL5gsTUclYj8d6+AiONit76RS2E/1tNk/uYAMN8uEcGV0a46
Flc2oXLaK7/nu8UoiqhLBR4zRwMOcblA+/McXHRmWEeWiYog8l6gh+RiM9St0Z79mNR20qzi9MLs
ZibFZH7Md3pfgiIu+YrXSPydaSx6xZ9f5y6KLPoM/qCR3rgkNlf8JKJLL3ziqDKAS4Iub+2sXd4h
mOa40zgM9nOnyEYb1Ny0AfOq6cYeJ6CxNsrB/XKAoyhI5RCvwl+sZK5sXcvVRjfy8hapYHZWTqft
J4Izb3Dl1JY96Uk5lMsOZq/uQjglaijTCQ1y7Z4oWaGayy4X8HLdAnOjTY22nQZ6SY8wJYyQMapN
sGlvJBK+cy/xVAf71gdI3taSVTXvDEaxC0QSozA+j4rIyMtMg1URIhRcwVDolcnNME/8GQXgUh8c
gs3QaqM5TC5wDKQrquTCVxfp/ll8DnkE8uIXa10jG961pCpspCZVC6U2N7D+JzxKTX5+wHV6umuI
pktuMO8piC+K5dDdtlbLAzEbvK23tVE2+V296JwXqu8MucPDZrrLsaW9jB2nzu/cxmg/E/fIp4BI
ay9fLKfqxZWSxgpFjaTwBBAG+EY+uv1sQ3zD8M/whb/NzUxcDitVFEQDRi+etYT27pwGVssGHATk
qlsSgHCvnB1rO1gRP7F3ksh4gbNbHeSU9dr9RGjnEsp84dTy9UoA4SSF1ZrX1TjY3Z2REvm1yVku
yQ39KrwHY3YhcGoaY7ZhUC2xfAxCtXBpKogHjrm6Ni3wM45VNdBImO6YupdiiIzxkEAViDhXjSE9
16oA0/Kavl32Ewp5MyD9DJQx7vVJPRiVrQrYGzYLDFk/8UFaqjgbXusAMHtWHzQIoIbEqcHNoPRB
jCJ7YSKTgLCy6avfLdENJKfp5hsEZxc9v4yVIPoRmWk/p1GSRNu2b8fm4ttr5ZjsLURDWofRRVH0
XGExR1SajbWsMRlJegHaCzZvdoJtXDk2q0h660w3KWzuq9mWfAYra/uXOUVCs5tScPhvoxnM2J8j
21oLiVhQ23m1K55LI1uRWAU8j0KU9gdCEgj86/HnOj0gYwJ25V7ahLUuQa6nU7aDCam3pxJpyrIv
G41JQzELbqxAzmbtMt+M09u2kvwihg52Qo6x2RLNZMjpqZ9cS4Na7dp5fufV+Ele2VOBBCrLKrGG
HKfzF09jkrHNPGmK29loQIGTmdoYf3VjdEvOY8YASU28JzD4xhdMc3Le4M5y31OY5+R82KqDJBoU
6dDAU4+ipQSb1wo7OxaqBa0nWGY0YBNUiwckkYnoWOr6BNQGQt55AGRLP2TjtxP/f+akv52T8tZ8
d/z+pGG/SqvqS1t3zz8OSl+/669BKcJNb+XCMg61cB/9TtPpu3+YYDCoKl9noa8z1L8Gpf4fKB4t
2J9gQrRuLofuX4NSCyWoj3nqmpqE2e0/HJT+LGv3DZpg3HJpGFbnoNeAjO+OUAuiUYlvl36qdK1O
ZA9jy9E2MM4iFDbG1GxzYTF6n62BjPEJLzpEOk1nEbJVwC0rl7RizjS3V5AQhF/D986W99NSCPHO
8KmuNsiPX+AWxo/lBCsqjR37/QDB7QpZSnez4JcR7dI6wweyxnP/Kh75Yjg4k9/stSzBY7nLqpOb
wRYpJwLJVWe9aCMahRPTqAkVkWN2l0OGiOXRyqPevWzJXYUXWThjD4uqtNZ49nV4a7YTs7FaD+Ae
75YZ6vmSt/PGUroVJq7Vf8Qac2TW1KN2vMqtFJ6PVFjb7XKe7T2qptIJLbOqc9xJovTRSGYSpJh/
EZ2ZZsCrqHPhoEGsvXdEbx5at0v25pSRBO7PW7K7V7WmTPHxBdbfZ2b6MEMhuXEyJpgX/BPrCuVA
VCJOgwjTYViJhFsQHNYZ2vOUiynw9Kwc4Ry6HBQIaLbEA/hTOMAK2QBUSnu70GbeGXphXw0+8yij
613j0Pu+pOtf/OjdUnrufePa0YPqZtM7qKiztE3WNnYBxUmwMxOEmX0Y4GjgOGi6YY5jHPegGQJJ
MtzR8evi1DUu97IvSUOisomYDc/zeOr6LvZCLW6SrZs6y52sYpHq+4i46YvcQK3TKdAisxsxlxmX
agN4NCSkq8ls581RdCHq0vzQLBasxaXVlge/cAsRdPHophdC073iXYq2v3pEloZ8ettzxk7alrA1
v233zEZmvT1AxapIucgKOzWe4xYiCU+OJFUbB7tt2eKyALHuTH7yuJ30iDRSvzIOYNfkIEbO1mfc
G+Z5PWZhaqNCEXgRQJvyu4Cao/WCNaaCzEDbRKxFhiCKDg93bc19yHFuKG3zEPfqyl5zXpdxCdy0
Pgu5SCz7iCOdyujo5tWuojJ91LTkdkKyHSgus4uXqQvKYf5o6CNx424a7aJhvgdNbwmoxwoOtUN2
KUtNPzS2yHddJM2jj3tMkFPOblucBAj2mNKjAErajV6NDqWYl4MueTVNpzAfCc9+qjoPFZgRuwFZ
71ooCObb1ZXbdUcE5dmBquxFUU0cVSrik2QysVmWkoQT2NSMz8JWNP1OLA33R0NiVmpVGEvN14IG
kjxhwMkXG/IPdGCEVUwfMAbU4cgJlXsh8ncI3/0cX5JRiPEcAt89LM/7LtWI3K5TI2DMEIVCZcYN
v312yuwZQ40IoP8AwaP/Autq3njEfu5cXrYL2Qyb3OWArOIFwbSUh2q076VV3OVeerkYEXVpr6Nz
XR5Sh6xPvfWPbjzetT40rqU0NyictjEKHWIwk9AbxGMr5d6bp6sMqRys637aqaYgOj1imBZH4p1j
MbYn9LHdGGXxpRDQJs1qJHiekNn7VMPYTRpG6HfQyCDUswmm3pVoyDvOSsKldHJkAszyxC0h5wy3
JlUxHB1G1laDzxTPw9lT97Shlvj9haeKT4uLXw1Fvn8krJj0E8XEjLSP7Jz4XQZFCgcd3grjNk7k
7UCop+bxoZa6Ok+eyJ6LdTfL+8jFjCJrtVPTmOIuNaVzrJsuCXlglDTY0310ZfJB11rKGXP6mnSl
cRG7LS1KKgviY1cbUQaXx35OrW3Ltn7bEXcboL3xD3nm3kWOumUMru/YJrxTnWmjGxJA3r1nX+k3
5uBGQ9BYXXbOzH4IZZd3e50HtdNr2TPRspM7a5r8KzXpsBu0biMyQn1j0wwZyV3PU7kj8zEJcIV2
CUBo71oy3rhDq9RBz3bIoix+vVo8JyKFQp9wOkgiWnKDRI+seyiq3NmZ5RLdj/l41WhShRNJuo/Q
Wh5thAFBoQ3P7eJ/cGK0eehiWcd9gz65QB1ojjvoj4fayfa+mUXcRSnOphHL/eipTxVBpFtbLe2F
3pkPDXkGLOCcSUaZFMPJlqN+Tgzrrveby6JN3jk5UcYmQg0d37+AnXbraP6T8EdGr8IO83UvbTTv
xmutfZtm093EoyOqfsC4mG3Ue8qj2PhQkGm2UZbLq6YJOlZ3uHLnYUtO8ZHuuNvZgzRPCgloIIcm
ZWzu10mYz4W3L6Z+OSR1d9E1ZMqmUb6HOZiGsa81jCq1HYdZES6R7wbeCC07qEUvPpGJ3a0EX807
z4subpNyJbe6Sl6hntPCeRzqLcrj5IVgBRGOZn85pZIzYSweDTFcVOgf/WHhYM18f2uq7n4AB5Wp
W34apopwmflD5ubFduDzQByo8xCXtvQ0zND4VWnsBBoWM4RWu5wnqMboEiLZbHq6sJOd2vFu1qw5
aPvY+hjVfXMHekQqtMZwttl6OTvTUFrVTawNLapHBf0ctnDYoMMnYhLPGcMwml3VN/2lCU8clodJ
89LryMgs7THRxvV4RnxSO36gefZ51PEXhaxRXetxM0wbMRcCmeS8ZP1dlWnewW/z5TgN1qOY9OYF
h1xCtKMSbsTOdkfotlZhYJksRA2Tn3PW3A6d/6nUhhsjcdOwE2N319rVzVhpGg0k2a9z0l/n2HC1
ylI70kXrI5Ll916LCSHuOkdTg/wCcDlsTPQlT2yv4mI05ug5Wwy1hQelDoQ7mdusHpK9AzU18MjG
Dstc8GHb4aMf40dU6Z52ReZs/q5BJB5gJeh9dXCR3/SM8QM7sYrn2nPne3fUIJL03kcrt5sQvwH3
HRTadKNFjh6abpI9QLbX4VMAnvou1miWNdWbSawvEQ8sC5CKQvRl/s17za8X08Fsy+xzo/KXWdfc
O9+vhvdWi00Sk/gzpFZ7M2N+CFelMRCLpDhr0xQrETS6Kk7tstSQn3tBjVDFV4ZZXHR5lIeIdiCK
9n59BzlCIsHxkv4WXbZ3sbiOfK8t/gVZjtPD0GI2Z/ipn4Y+GtBLXAk+y9z7xO5c7CSUxQ09XP+Y
ZsbJqSx/3/hq3tiQvLYRc/ortHzOpjPhjCe2Cfyi1ZkJ0wKLY8Iz5GVmtMSWd+18WYrRvxhrY0Jx
KT8VMfk0/VSk6BGbwbhng2whjPVW4QVONybFXlQxvAq8mji8Wq36KBldnlAo2LuCWvCdPiprRpVR
eJAaxGzdl4llvACoOC9kf6M7XroYv/9EwuAtKBh67rlJNghcJ5i3ohyObr9oEL/1TWWZ1xGNCpZT
Y6Vw6kDbsimpPMIEC5I4CcvIAJc8KTgSu7wc4nsiz8Gyrii0whJZiPKXg2OOnxljOfvWIBhd+DIo
mZlte9jfEFTICl8m2w84KPc8uaOdiS5AS91sirrOUH/0T0MnutBcmp60+MgilLuOAhVJzsC8xn+k
gr4dNV0A1624sCAbBInKhmOlj9tIWecsySyoQmQBFo3jndKkhErYMXPKXR+qWbIrBoKm8egTe914
6YuEoglOBHFo0SPIUxkU0txEmrA2aCVw37ZV4JGTyAB3rrauxBOzYu2VKHYDhmtGWGtVE6Zi2MAx
kmwpkL0hUQ4Iq9CML3nyNPpkZFHk73SP24zW6XGq0QQTzQQ7KC1Po5POGzIYINJNlIfw2xBnxm7D
uVjUh7oWdz4Ekz261E9F1T/CrMH0wlluu5JexexsGNVwIREHd5tGzARTN7a60tQ0QNHXzHcM3oib
LsrycerI1gbP5Libia/MDMLnrRp+SMJQNTCzGnStXB5L2cCKgqsVpnWUfs6VsTEmd7ldIHBup8IJ
Zh0rb2fyokfXKC5l0ouzEn4X9rL6SgEMXT5pt0a21GGi5SaPdIDu2CZYaPbloxIZmc+ij3dSVP5W
4DtM4e0RWKplxRVGHKuXcl7u8DqSZ8eLXvRW4QhNots+GfPpVs7QIf3WMcK5cKl8jMa/1pvsXE1z
fzb1OixrSQpbq1bcRJ/PJo4NGgEt5ETUFiL9gSG8746XTH4/1/QcKNc/mt7yHDfO3jXa/pJWd+Zm
5LBrlkPk5cMWZtq+SL5qniSJxGn1S6PNmguZqxsi4zAHSNgiE+mFEBj0XdPQ4kKos/b4wOzN2jZA
rLITElMO0Uw/6rn3CGcdG8t0eZ7c/lPUxy91nbN+auu2767cOnqsh6WDtF/FT5qGaK5HjYEsYAlj
y71cfO8DBmgb5fv1PueADLDCwBAFsQUZ0LpxKURzm41UaFqb6WHXL0jVcySL5zyqR0o07Qad9uBh
CzYtHAtZxMflNJDQD5pkN3tkbihW8NOski8WAn2Szsc5SCyzVcEocF9AHVN+LOoMM/U0NUoCQ0yc
iqfaKijyauVu8LypbkeolaQsTZIQCSffZ6kWq7AxEQyGdc7g1xwNqHoAoDQ6jXwce68A7EyGA5V1
fvDdpNoLvxK7Zl7i06j3zo6w5IdZocTH6vba9/rspko146udtv1pSVLniL2EujAxozv2GBrs7FGo
B1HNWN0q85k+PrvKK0GTH+vXyxIPqDzq+NICtQt7WOxXwMZiKxcc/60aLWo20DENuNfsOiYbG4Ww
MrIqeF+VJTYx3MGgJA4+SNtuDRbHCAVWHSYzhD05TWZtTRzZrh2owhhozi+4fPhBaboQdwvuGIXt
VdXjE62y+YCDPtTFcThDwaO0aBPIqLn/hN1WupGeC/ezTCDmNnZFKaSWzZjz41t/BFKk0SIwnuVa
YstgosTEtDJkjpLtEtxJDtSOB7esYGsX5bBbDTi37Ogzj96utgVC1AxjfBoq767PNLGnHQZ1sabs
45D7RNlHQs+vOK45iUY6hvPc+if8gb2gIb1gY0auHRBYF2rA3rgZmvLkzq2O1rFIL9pcGKFSTYZp
e6ufulx2x7a2vsoFKxaoWMHaX5hLejbY3bcTasmbTPEY6xwxn59jo1QUY6jBLAucOu02OZzu0yiy
m9SE4JjX5VXsuO9qz2/31NgSR22WfztNu8rQ90RXDuTK2/QzePOv7gX8KMibkB+7L0vdwCbsrmYw
/EDNESi3BS9Y0muZVhWWKJeCsUv4eGijUESF8IvZlW09ukhwDt8iXLMpXObjyJsa9qujgd537JG2
ofBeGV4GN3tBEk4cjbxBJTodUlwON7SRJ7bod5jbVpiDTFvaLVYySH/YDe0Y8DboZ0wRzb03jUAp
CwcvuC/MbeNuzrSDl/XbZXDyEOOCyqfZWar3UmhAJ+M4ejsTnJm9886c45lPNHTb3BnpvrwxjBUt
YafpmJwihgMV2BhROh4TTAICW1QvVVf7t1ms8SA9ey9HmWxgHS6PsCpuyAjDxqcxTOSO+o7ULzcQ
SmUY89Zowx20ktiNudlDGSVfPEOe28U85Z7zbBkmyPhzZ5T7vvO+qgHNle6l85ZopyxsS38jsyo0
sibbLHL42nRkWhRa/pRILdnKFf5vGy3MzboGWPHAS5bMjzdVBR6QGAulSxZhRZ3dqIQNOmx75Uxh
g3XeNVox86hR1zdQa4k6Gwca80HOin/ESQ7pHesIvZHbqp0qtUk6l9m+c2owsUFhFTrZxPxmyot+
B5IDC6fobRwzDVdyQs+yv2SqrPYCvxk/QCahDmkhGYKwq3UB80Nl45mYyAReL1V596AJp2x3pQfj
c6e0fFShxZitPjn0CTPbh9mnu0z4hjQDZKpYQDTgDihM9cseGcxLm09u3mGF5regFt9Gzv/dmP3+
S73asbb/e/3Bnygu2OeS7v/++Nf229/jL/WKgP/wl23Vpd18239R892Xti/4Vn7Qn//yP/vFPz1g
f4PGW7CKoB39e9XS+7nG2Df+Hov/83v+xOJJePoDD0Xij3SHaF1jNa4fv7Td//lfGo0fX3LhrqxM
ihVU/5dmyf5jjZxcM3cgNq3hO/8Bxet/EKFMaoYOC/DVlvGfaJbe8Cp0jA51Q+DwCGNHMCxYGSXf
4fBRzx5Bszue+/Iz8g+mYi/f3Y2bbyP5760GuVnfD+p/usBKHfjuAmoiBriZuICHpDrxSkx+ntHV
pxiSl59/falXEsh3pAD0X0iT2QYQYSEE+4ktNRsthjsMJa/wKGNc3WA6D4XAmZE0m7m0n3C4ib1P
Ca6Fnb7XcU7SFrTZNtTCIzQXGZefa0kTivMLdllQD/aRivX97FU9tvRsNeVlr0SriZPu4BpftH4W
qQcKsJmXD5bdwyy7HSC7fWw7oMVM1hlte8YxQOtR4dPgWcruAmjRGmE842CxD9pEJCb5Pbh6PKjQ
EdXg1ht+iRIeuzNT91a9eWSwnz7OU9GfikgyzljWDPRdOUAmKU9uB8RgT85y9ozcHp+0WqeB1pCe
BR6qhxBmiLCuheY2Cz2Ln2j3I3xRgYcZrmmAMmGXZ90U7bEGTv/kI/137wdX6SdVt/XX7scd4PWt
/o/t4f+nXYMBEAv93+8aj91z8sOW8e0b/rVl+OwLOnynNe5zdQn9bstgN3EQM9rsKxBw1zjwv8Z3
mFKzvays539tFpix6vxH7JdB2A6n7z8SOL6mtvzwgrFDQOtkngjzGKbZm5eZtyNNsLmcr/xq0ZY8
9MZmRqvrjP67ciVC5tPELHyI4+bU2ph6GDNq52mdqL+y0JSEJEwwDIyAlRtapgZkqXm2b0rIFLoV
1MWU0h0FFqU5zgNl6YhovNPcecJyGXMwqOWPSTT5ZXPRl9RmDnM7IFu9iLTrVXxeHmuVQZTELM6o
va9WA6zdX4xw16bhELu9kUZoBqmyjxTfcrgHGtHFvVbVrrltQJAEKP2olhP3klfGy/G3xitxwM+h
4Z1arVaYvoll7u5UKTjTxyI9Q86A++maiwW84UQPVWkmD9gKWRd8qHpTLL32AkssZZ8QyIsahM23
U22fu0nJAyrmmKo66p99AzwQqCqi+M9VGjqIQEMfI1P6H39aXLM6ZujAbTcOUO9hETKOOMiesERd
baOz1UI6QTimHaaxHucNQ5N4vkfbhj3nRocFEu8iVDSmuzdTZBr74Zs3tYHExUgxmsgBdqc7B6BW
XTVTW1c8BQZMZjn8jzP9l9dq5Dd1BD7xDkzDf78jXKsvcf2j9vnbt/y1JxjOH1CcmZuj0oWgaFIR
/FVGmOIP27HYLhj3syV8r312/jDXBBAKhtWJeX3//zXSN9Y6YhW5/FVk/JM6ApLvm4OeV8J2XHzy
Vk4cs/033NO87VmYvZ/ekF0PDE9VqoNdqTh3rv2oEeJWwJdu9zUOEGoXRcQp2JyBqRPmEeS26Sxf
3czdfI0p6qBEWXfJN8tz2xu0XMfHAhytGSqiVBdwuZuukPrnUm9GfUTqX5GhrozEA73qjRoTjTox
c2/AP03E2xJ7hOPqN/DVwhuiDvxWei+aucr6HGjxbi4k+rZ4CafOLe5s0tr38VIvG8sv9Os8T+s1
M8Xpe0ZkqsyDpWgUnBdLaI+urr142OMzjaV3B8B1z04ypAeAleySCXp6cAe7fxozDHqE3vhOoCon
uVM4gOFsW0/zzdAzC9k0mMCqrdXwiQOvxyoTj9eigdiVYNcfoUwe0jhkNO28pIzAHtvBSbIzFhoa
ApPGvU6VLsZg5tVOwwIQN+zcZJ1c+ZMPaKgTZ3Pv2l1XbXgS84dorple6D7u/PMUxfdQrInka2t4
QUSfgJakTpSclnGaPpAiaNj7/8feme3IjWTZ9otY4Ezjq5M+RrjHPOmFCCkUnEnjaDR+/V2urr7I
qr43G/3eQBaQhZQUoXAOx87ee20foeGYQi7ZAsEE0QqnDNEkGH1Om0HuyDd8dRTHpV1BqVrAY9gY
GrPdGB4+Mda7q+BZqoIJYcLlkiigJRebgPXdGgMZHAhKcub7GCfd+ff8TWz2/OVcLzF2pSXOzYnF
hNn7DHNF9h30FbUxaV4ehtyddrBXybx2+RRPbRY8dKu7EAUnXRHbhJQfYKr0J90iYJl1Zz0YXgiU
Zq79U+IGLFf63vO/lATvySNvutDtyWk2Y+DPyk2q6d3cdY0hb93ULPTZbCb4oiea45SQUUi8Rwg2
krWLSgEVWN4Ds8na48p50t2YDsnuhnk39/vNhBHgViVUEOebrGGGhe3PTO7GNQlY9nMDavZmtebg
qZYNkLDAwIfyWvVzQM1dO1xbHkIqHNlytRC1lyUYYlC1Q3sqAJXCcpZp9lV3AcyOogrKYFMJXRu3
M++WAVb10l4GA516bsbsxk8a9QknkqNsOahpC1K31kd46hncLJDY/cYAk0uFWFHZ7QEwF8LIaAEN
jdR6Jf2ZmFN2TZrnWOS0xQq/m5Fc2j6pubMTwfLUkZrVCvUKk4pkIuf5dl3zqYtttt9Rm/FpxhTQ
zVYEy5Ue2MJowvSeHFMOirKe6uCML1NdqsEz932JKSBLaUHkinONOSoCgjmVEeQXo4WnTZFBUmWk
UU2/j+tKqHc7H9r9GC5deoLz+IjPoVgfwsn4hR7TcE8ZfktlhVdo3r+tM6w7yhXrcZdOun1fIKy5
G6EnXt8wVlqAAbJvUPMphdhc3Q/jgSeRfnIBrrRH2/PxoOZVRXi5MhGfjhhpnKPTyv5bGe6LN/ni
Fj/PsD7NpU1cXZVXYkGf6CUW0rBunGEwz2tS2A9wd7gf0bsLoIQpTzMPZgoWl67Yr4sjTkh+uoyF
Mpbl9k/MKnCoSY35SuVewPXcVlaaGMgFldXu4OwWsb26zoMhYdrsnCkDGBoW9k3rsxon0khe2sgZ
Q2L36qqUq5vHJjl/PufSTYuffRcUn4U5Gi9OX80fA6NTv+1b1+Veo4okNorV2daWb4zHPk3dqHIm
DAF+NqT9Db/AZZ1NgRimQ9uXOt34ApvtiUOTZ5PQgVknTWoaK6SNBUtrZA++if/Q71PcFTQTHhDO
Hfo0x1qlbD8A80F1beQkNoIA5jO+YOeVhok3l0uYE9IfGkEIQezgCxU8wFKy4nRMNJJZ1h3pNca3
A1MGWLYBOoYlJon2JhncC3CyaQbICdv+rPq2PdN8hPouutZ578blnUTDDPfbz/H/MjVWIppncxzw
aRU4MGEzW5eV4+ZjzcIIpBjvr/TBWsgFEHRx8cLoQ+0EY+AVkWskpCxJ+SpxcUVp7f4MCf97wvrv
5qmr9/7v5qlzPgzXf+gs/etBy/6P3/efPknQMCZxGVYGHmCYfwHKgIYBlvYfI9M/T1jX7cg/DZGO
+Q+IMaQ+Q5uwKXOP+J9MT5gv/3V6Yl/hMdtZ0DfZBZEs4+/21zUJVr3OK2luP3JFrecgBTgHTYyd
5VrzzPNGEFxj51G5AMsEgcCCuuVu5muJQYvO/7KCY2aGAeeGo7Gk7XoTWhrTd5kQDcNhBTFfGwRR
ZNmvNqTffFpvkjzQEztLaW8dACnnMACoyHfJ8llnFMNe/rDuIe2SIuhySJd95oSQUIjPPILNCIBH
g5YSSmHWvgLy/iD1A5JHp9ZbcEf7DYw0vk0wlYlq5KfDoXFHeheKFMDOoybMzSI+c9E6D5WWeNme
rITj0kmgfllodyRgv2Ye//5OhQGqozknab6tp3TpkQAyw/tgSaNbsCzIodlNOzoEIzYKrVHdd3ZA
d12QCpVe1tDIxK4ttZU+qtT0yd+UdedSh1ybbLkHPEWxkZmOd+Qtw69MIe4F70tfymaPrYyTH3xN
agx1xkY5sQZwH5YSqyMiQPFWej0/+YkZwJJp0p/1qtO7OdDttgU2h3sv0J3c4OUR7+u0jAbbarVs
iQMAQvfXeOT/XZMRULCKbr4EbJOGqDRT51CRP0EftVuKhJL5vacUXoTVvu7rKz2acicR7mQ/i4Lq
Rh8dALWmcztJ21Fpc8HIAMLxlLeRocPkYfb18oLIUL6bGaVJQdVkkQOWJGLS9n4bzVI8knBaNrzb
urgJjXDHoJIfR3irH8xoCAI4yOM86JtjHjbjyU2qA4fs6jGrivJhXsAUkENOg6hRHb0MykeYaY5L
qJ9h9FGGboTh8NO7gvVqYJnxgoPhWKZ+vTXVyArLrAb6IzhSg6upUCoh+nWGle3TpQ1/+cDLK8T6
vrifQZ18pjOyCOKMNi+hFizuWbYZJ3CU/C5tNuZDP+AhVF23vjp29VwY0v7wwdCmERTXX7ntW68+
zUixqxx3h9TiHlNsBxgIF+iajvqdJIP4XHF2bUPZmprKh3T8xH61ZXDtD1am3E0p1c3sZt5dVQ7V
zplXB/E6TdpDT1DgCBzFP8N0tz4WexIXK2hAzNtqPIZFCV7Q1SHqazs8D9CP7hzltYfSqZ0buiCW
C1QRFh+p9ChjzqwLsNLivWuy4oNPtNovy+TcTO1aHaamkZeS3tBfMh39JGJTGZzy3lnvO2+cEZwJ
v9a5tOZNIkWA2jMSBDAMLI0GnSNnoXvnIVxNHxo9t8ShWvoEa6XI81ODKeBuwjByO/dO/kbEBb6c
o5V5luWcn8es7J6nclJPFA7KEwSbZmvQm/KB26x47Wd/vBm9lj5CjITFyVyD1d5ZdVbfkydPjjSP
qv24mimZqVDs+m72vr257/YEvvTbUgAoxCh2bEpZw1JNzmBhIMFOmblRf+zFTXq0Q3mjPVNjOXMQ
Dd3pa2oUEY6yqQ4m7+1N46FkW9YAtDhvgp2dmRSPLn73E8TydGN2Kt9VrmbF0rjqoWixBGRUmB/a
fnIeiEzr96nN11/QneYHfiDJ3UJK5w2HpBXNrqpj7pMxbuulgJnvFnvpFj5ulKktX2jPrshNWdwt
xrU2OijlF7zwcb+C6B4wVJrOdvEXF5pnP94HFulVnGP62pDCjklgc/he7QyLqwnLiksZkRkzyDN4
zvmcJfW9xMd1sVs7faeZqdqvXtjtIAsTDwEqaJ79vDTP4ViGTMe1/aCXeeJFMWjoWq1V7cNquau6
SYJM50Ylup+68YoBr44SNSIoEpE6yRa5NxV+HvHDaM5Th40mcHjU4EaDi0UgxO5c68nX7IYiZsQk
Gjpf/4JLtKDjG6LPEQOL4jDoofuJkxvTc1GeeJcQBO9a+0eBnYG9uUfylpPls9UXw2PKnHQhF4fR
CCYxoTFddi9DM4VY8YL1PCPafcp2wkJvWeqxylvcVtw9wW2jlP4CtVvoiACXd2gaT53Ye8/7ZLDm
yzz2zsmu7CsLpetelecN94uHNqsh7+8dzsoPvNnkhx9O7U8xNsG3ZuuAEXWkYQ7QzxfOkOIKfcTn
NEp66sV0o5fBi5FmRoxYfJ9RaAyoqFZZqI05VPOnrPEPQZ2C+QWCnD1jlbndazI147YN4NbQh5sn
kecX5Xfjkg2jUbd7E2nj+1u3TeufTpqKfdMtyXmyEnEzi8YAe7z2xywUWAZLIJ7a5v2G02msLqNr
hneFqIdzyRFtOwmOhF1rjOdkJANUuCVewipA5Z+b6Y1eWlJdEt8d1mrKdzaDo6YHmQ7idjVC/dt0
pmrahFPO6zrkZ3xTqdF4zjLP/+jylkdPifkVPdIoKONRo/SRfhPq2U3RQghtnAvV0w2PJZiPpai0
tSkST+yDEfMS14TKncgODRhpVtZGSxuIz5Lo/s7MnU/oIO3ZSBvvSWAU3LA2cm7VGLo8BrXN4phg
BYj28/UDhIriWPt1nKJZN/m1iMg+T2IsjqndOps+a9r7NrWdl0CM83YJDCx2XevtDb/A4MU+e0tO
0walkw+x0ToSTJo5PNBv4v4as74aN9Yo13hSc/hkeQQ2mm6wdyZZr2cvKTIXHV+692XSwb205yV8
qFLqTIjUtpEynVtB/SEfe+2apEywr7n+cgpHmyVBbnS/sym3R8jV2PSSsQsOGINlNFB0GDWJHu4l
S6X7UsvuQF+BfVgcjBlsh41IqTVc94nVB2/MAvbz4oSFhnIFzlzUxvRR08S1S0r57nVVsDWK8MGx
YUTz9zNH5g5FUbPNIy/dFGORARTtjaNPLAX4HHa2hJd2t/7KZV93+OQTdbKnJfZaXm8aew+XpovU
XJTefcJsurNyXtYTQNkC138fFLHTrcwf7Lmmi5NyyB+6/pU20/oOXhl7kQQr7573XbOb3YlaiRHJ
2sit4GC3lbgLrGDhrRDkHwxoPk68ArNhp5PDJIsEh39JOU5gUXB09KrUiriygSa1kgxH7y6FB7Om
ZXydB2hOyOCPft9nG7U66uibGtYTzFLuE0LcXBxhgOVszXCGlfa+pDrnTDCJYZpFPAGB0TbV02xW
6YtZttWLazMDuoQ53AhltLuT5RjerKXPtJJ6yZElEBkfVkIOOZSWNxhWvuSYTzMuGlBTxQmRDX9i
Plv5xIgZtgc0+XT47dRFMIQwqiANEOOgGOE2mUH9k6DrT16Fsx6UoHN23V5fwg6DXFj+2fl1yylr
1LpNGfzfV9yHhes/pz57osnOL3AXLP6W7qkuA+tHTkAb/wkd3F1C1GQT1JA/1tk+aiNoNrPKnLib
gMZKZ/3sM4qCAuNBSIxWIUhatAoL+HCHc7YdG7U3KQ2OSvrFFo4IN3ll1duqSF/4WJzdpAl34CCY
YqdiuDGqHBBy7pxRfT6sgX3bMo90v5RlhRQh8GjVFT+YWuHRrLFtIIjLDWnK5kSiwMEbLXZZ2ugT
htC7TLv2q9OD84rYXdWR6bMvZituR6uxQBos2SCtrWY74NYAYRa1WfPC+dCGvWAIIzBSh2IfJl5w
x162jKTfkEXl8vs0qHKHbZg8w2n0D9JI9AljoXnO6MyM51S50Sp6XnNDxv5WBmKnh3GNoA54LC4m
+kDbMb00MAZ3YVnoO8/kL1eIapuvY805QfYjJi0SMH85tf4/9HPW+n/VzzkY+jaBGDzVcEWpTv43
yS1LsHXkk8iPRT1wrDMWGr36lR5R1kQlWH+z6X5R1g3CuJ8A9P79F7+q/3/R+/58ccRG+8qtYf1+
5bf+9VRKyg6H6irzo7XQ4bYWPZzivMpY54bl499/qX8zIly/FL0D/O96+kXC/LcvlZNS8xd0sj9c
/WbLPaJBFuu0/f33X+e/dDVfvxCmipBDP4YB37/+wP9iSChbrUkJBelxkvj5AKy4R3/606eWj/dd
X4KxmMOMxIJ2608ZpJyo2X3Sy5Fk18M1nudm+/ff0n/9iNF0oHYEaLecaa8Gkb9+R5M5imzklEGy
u1nP5rUKximunE+3CuEYmGnW/1qmmc/Zor/vz9f+3/3Rf7M/chzL5Wr//+txz7+Xz+Gvm6N//o5/
bo5C5x8cWIjJclMQ//sXid70/4E+dyVWwd4Q4qrU/ecCCQ0v9PlPQGlgVvDe+b8LJdv7h3CwwQtK
WEVwDej+TxZKyAXXq+Yv966F1ufakDRtl/33Va7/16uK6dyYu7Y1jwrV6m023GAzVPqXWOwKT6DR
bTPD4lBSX1kGSpyHQc7v/lx0T7I1njqzHwhiUWWAWXQ9u+1kHDWFBsl+biEKTE1nfE5BgJRGuLU7
uCKhUQKwcDrcN4GnnQfXzUu7xjxcWcGRmIiwLyHE1vZlwArPucQo19bZ82qV8ixkbwZFBB4Cnyxc
9HmsXVLo+EF3WGpNJlip+r57gdM+essmaOrKIkWw+IAebNCZW+oOmFOyyrXlaSQrg0ePPD6FMTAI
NbCTnFIK6xS02n51dTqgMK6t1aKSucki9sKGCntkVYIdk7V7jvUw0YbBftgK0MXjrPWo3WkS8ZX6
xZVgQKiXvrweN+zsU54W5OYTM3oh45FvYcA/3do3wnTWAWpDmN0kBa/gSLENHnZgHwrM35xZBN7s
ghEXyt/SMFdtKuK3h4LJfKuIYH/o2UONcNLskA8gIWnY5MOainNHGvhQ2Oq1aHNnTzUnZzzIAodS
pRnh4TrN3vIlh4yhOWrxejy3bg9DdpreKJFqiCgP9069INw1M1mBOfV/Yf5RBE7Vx8qmB998GJWL
c0yX8pWXOCuV0CpOkHl+pnmLRMn792llO7DBAYIRkx+p4TQtTCqp9kOQBTthN3s7DB/nNX8lC/rd
VvkIlgubeFiyi8s6nMjT+NHWw6mmZPFQjrmM0cFihB9Wk1rinJSmxW5gvc/Sut2UdvkqsSyRlKFe
glXNbz9v/HPtg4pQYesjcC40Rk5TwpkmiUs9EX+dqaFZ1vnOLhAIMegvdLdCcHTVnN0mU9WfxUi7
Bz4P8xi0eU5FD1D5ifYFbP6Iw/lkz/saCe0nzaLLaem13lJ1YjymUrubpkh/U4jb3nnG+OSN+fKE
ilbhKMNz1cB5OxAG9DdTzurQabWHi9ubdiPq/ZHnQrbrac7aUS7GfJkZ4X721e/WK1l4ZGMbJzw7
NmU65U1EdeXP1nHbaCZkTIdfz7nUxHratqybhmYkLwnyF9zSXG0tA0e+sJdnyyMd1VflK8yO47o2
alMPEh1xNN44/FIZxqn2lHUedl/p5t8ODtYf0xpEhTVuilLR2zfMnQ/eX5vlbT2X043vj9zxUy+6
2HFX47sdSSptZiEsjxlOsMshKrNq+GuLcbBLc3rU1qyCp8ot5T3TBd5nmuHzi4Sqs3PaXGyTAPBo
ZFVT8Tz49RiNJtU2xChb+9RMxGUi7Yx8NS6skspnajiBdzmRmczzPd3j7GFmLos0vKa2xLLoLzLW
prlNA1efpjFvDja1DyrckwDNF/afvrlEHd8t4bxBjd9Wx3mIQpNE7ki7ThnQ4yHkXlNht9KVxPb4
Ygtv+GCWVbNN4oOaDGumVTJrwnqvctRfLMX23rSR7boS5U8X5DyylqfEorDKm6mxBSuL3i0JFmAM
drYJ3us9gF0C7GJ9Xyw3fA1yybqvMD65pd5wrdNYW5XttsbUPhrkPwuTZVhf2cVNY+Rf7CT7GFZy
/lr3BQWJPn0JZ5vWDYvdE1jf1aqt+464UVfhe2B/4YS30q0odAzHHVzO+XaecvnoOqHxVLpDgAjs
5XFahh0KQ8g+HSovtzHOIvpsAYHuMBOzUsIqsKUDYUBVG0dU2azd8uc0AI5Nve+vdy0hP/+BnheH
FlgAAEZXZVgJ53s2HznU7oGkIPIoKxQWtZ1YqQpL/OZBOfoDIJV3wLQV/uptTuFkAtRmKJ35QB/R
uw8MZ5ObprEl/HZE2hRxORHORo2W43eCHrktjNG40ZOX7cQ8WXFjruEWbxmWy1Rc7U4WzwOhL7kS
lGYY5nzWeYhHQ09BnMPJ3CxDwa0V2NMWNky6z0J4B6ayRRQWxbRh1tpr4iU8g8dzOPHUghSAk5RJ
js3X0hyRS9EEFE6QlL3UBA6NRAygBo4lJa7NNjx0pD4M3YXHHuUiIptn4u8O619atqQPCblFk2UY
lFWUOMEBESVXn+rwHOZFGDui1HHHAEiHSXdkIQ9y3JDfSxe81HnQbteQQihzkGDEdAi0nbTnNiM2
tJumeqGWtfua6dyoxmS6seiI3KzK66KKdo87fMDmrb3wwTam5iCfjyY+NM8/EGmkaEiCfZoxxYOj
Ljlu0NZNHqOoNnZd8rzr/B/ryk68EYG1zcrxB3WQ5Y0nk2Rj6aYizEKshxCEdcs1MJAvJkxJ2833
5FfhbpHrj1Typ5ZryLMMFT5hTW4lNojAawAjRD2RlorMaqQqq7STKAMZf1GumHm522T8zfSjtbxv
GXa/XSq7dpXHwDAv7ltNPR0Bl6F7rQR/1Nq7+PKRW777ySXgPRRljA5VYxRS2X3rVcVDaLfyaAp7
vQWBw48hKH9MdYJZjoQOT+18fhOaHBtxieuim4hvukybYhE81/28+mk3ox3Vtm6Pk1v7uwLFJ0I3
aXZDAfPZtkA2jJoNwuzon0NGHGpGRGSJzfdA0We5NcNOvA6mvd6X1L3xA105t2yygIAWPzDJtz/j
y/3gti/HM/3b4rkLCAIox9RPhCiPlLaTP6HtGvtIpe69MSk+gsJ/AllJM1WVXly7HQ4O1E+HomaK
D72BNNcmyzP3JfRKFS2I7oD8xdZdE9+OOlQtPukZ7+Da1Rrz8RxaUdraXx4yHhFZPmfWh1Z7N1tA
EMx1YYW1eOKHKgfzA/jTr0Im493K0qDYXiNXhwJcy51X+/OWeAZbFuxPxLzIzkShzQFrQyaUK8Ks
HzsReo8KmoYZ8dQ0GDFswN7YR6tvAsnCvd6oKZ8phGGAMEHv76W0PG6Zxh9RXIZwnaIJZmCMOeBJ
5nqKgtG8xVtbvA9+aP5s0u5UKSpf46LN0qhLna/KH7ynhkKAX1ZaEFJZ8dRdgebTcpSKnQ4ezKyY
qBLQyy8TSSZmAT08rQrLJkD/4DxnBgv1xr9f/eYGpWcM4pnXwXKAnFZwOftz8JWkAXqWPQSUYnv5
myd792yxXo1R6qotjQUyki1rPzoBg3qLeNk+9lRhce7kR3FZShLFGzNp2XONckrjtRdjHc/LoO8a
kVf7lOX5LgnUyG6EaiDJ97Ufe9/YFx5EFxypVf7G06x84xU3vVdqMZ/weScHswjyo+kpJt4EQkPX
zBjXAGPAhNK+qmj/zgt9MxtQUcIVol9o2NwQmalA0ORViABAZ2BGZUBJCLORsT+n5pY1av8wYrd5
I486fXlSzQe20SGUhmK8cznAvrSOR3wyGNpiZG3ox8TFgHUyXa2vsIxrYrrsd9VzavGEjTgnTWG8
htLxOQRLwAPQbsYS2Ld77XxIKv9FJWL139OSlox4FgtvVjG5ITdiD9xEk91Jt27p+hffKbOPOaCn
g2FleqrWhiP1kDXGmQL1/CMhtbbrE1Ff3VjLtWyxMdnqFCkpZrc0WJPXqn4zkwUNlV96WGoer30d
Pqma2Rho1/SzqZsW/Tgodv5IrLBvGEmrZkY7GSEwPyMYkp8l079Xoi5vi3bodromDNamXRVJY61o
ieult1NWox4q0nh97K0QGYo5L7dzYREfbdZpc43iHaZgSe9t6hf1owiKvr1b0gwWTJguZkeOC0Sq
zbAABT7U8GNojrTl8MW4mYsp3ZRBp9wntliY+HiMaaIO/XAowqwON6rQ83pTLa5BmUlhwZuRRJmc
IeM5upBCZnTyncOYwVGyCUIAa1GpDA5o5NL6SbMOvY5GkaS3+Tzn3YZLuC+2NqRBnGpomFFpBGh0
2di3t/NoYN8eQutx6UbOAhTgImVhoZwBHZ461ctjzzUJnc7Jb2E+5FFiT8F3jQeJ9rSSZWWfg2fa
L7V8HsowyT8sCzZ8DeHijImnQUhbVy/2sef9boVMD/6EOZPVfgbtANj961ooc0u4YnW34VBR/2YP
66fJYH2jNDG8ivMxYo25b/ljT6vdjUixuXyn+a9+VIr6bBZiKrIx/sUe4A2W7FntbNNyYCVp0ntl
drAg0eyuWcUCJI/bXbF+lvuCKlVvwdOGsJSsYpvyrmM4p41ggVhBe3twNOgXjVsO7o9jmoe7Ht7g
p4ep6lCXPc0YJU8msPBUW+Vtts9TZ477lkJBh6IPPt4hUz+r0Jj3ZGfvnCULv7Da3s18J5t+NGlK
t2196KyqY5Sa0luQ9mKhK9RVW66bbifDxdv+8ZU0XJTmxirybKuSOtuGAJU5jZClo9ebxW0Y1Acj
J0ZvADtB8oeUQlnFyArfNHTkFiBO6QGtNw22jbvRWfWjVNnhGoE7AxtpIg8vac8EblTbSkPykdJ3
z5RB5DxoO1gWrcG9O/DgRwkgkp3BC+mp/OjLcealo/RDNprhZV6oGy+a3D+UtKFtbWx4qHBte8pN
614IJP1hGJY2mmT6SVVgETdsja/Wy05cYAqRWK/NkkxoQmy9wueQ4r0mejAAyq1J+H9QV/LROQGZ
71nsXQ/OH7zG+ctceLGCl1iPumYha3HwpI7BY91NtrqKAGyxfQhSP6b+9BOUWral1AHBqFnepeAQ
kYpYr91XU1TvQ0FSubIns91OY0PqGl/E1sdbDYovTE5FTuFKSZ/cpsa1AmZSW2Z09WpU2x5nEALu
0t0CjWm4WoZgD4cwiGzaRm4r+t7v2T+YZjy5yyS2szTnyzAyb0OdtOPuuv5ZxCCPYddV21URtkgL
Yf5WDUc0hKL5QE50ipXR2Q/FGLARkD0S2TKeghqamEl/MQYPzJmZlkchfdIZtgEoJKjnB/AEIKby
7ifnNUYxdDrK3mmLPEJAmUvqZgf9No8JRZKzOjtUtrwySj0jkV1RYGNwk/mOirplZXCk3D1Razds
ssno6Z6bfhBrPCtLO5ussF8bkqpRMWNNlH4vImrlxRueRpAgXY/V2RTUtdJE/EwA2KOsu7RvGp3d
gk/6wB0zHPSQPfU+nnCepDulmY4a+n2fstb+cDLqNikGcb/QqqGkEneNpVG/LvRgf0u63SlObAQO
RLYeDN+LxGu0+vWj0CN2xjYtrHiUIvkxm1NJa+88Q0UItXrsLGslfSqShLXTqNTOG3AiMPzXFmec
xdsjboSPkM6IiUnHa7EGzAnGadFnILT0tfbGLPsTNUHspPN04aiTXCO9MjiXhSfvZuKjlMoj1V47
Sgi2+vZaNdtZVHC7JjOTUIV8ceRf+E9lI77t1H50i5aHh8izUyjN8qQ9Xq6Wo34hKk7dHm0txbUA
ACUI4JN61XJa8wAAimm99rySogrRdDPZ110gPaiRDqcA2Q5YBfcEU97VP257TMJ40/4gHvpZHXAH
H4K5+5EKQDZc8FGVSxNDkHFOwoFZhzalbdEFJ/wr446qqGAblH51kh7rvy7EIdUw6kdMpnaUuN1t
n84PYTF8mXXOFZ+ASwqX5qFzZROzmAmw3ICMCAzYeJxdWCCutXGnbPcNp/ZwMyaGjFWP5yEFy73P
TEnbVAubaik4nPXeNBwbAMdsLuARQov5kioJHybDZA2XqDzKWv2jTC02Z6N2dgHhHaRW52fiwV1R
AoHPX6imjoqpVb+9IZifePZB3ve9PgrMbjr1HcsoHPWRBSDkXPUC3JmT57Q90kpL3VlzRuvHyL06
LpSrXIXTNkitGqyamZWnjvcjtaTtroRy9jlYbfvhISXVcWms66/SJi4VWbo0Plus8LRPUttc8MLr
N04QLAdRFv0t8QcbPpgosnjJ01NvkJhwaq1/Mmdxa6Wy/gRPI+5a5ST4ZLPpl5H732lvIeQRJ0SU
Zw39sC7Qfrw8UA3kI1O9iMWb7m07c9dLvwgAbaBI2z1b0Jry0NGR0N5Cf3elsQWxX+ZLLG3Upihf
tdzl0s44LyTGxcp7b448XgaHPJmfdeq9MCF4T12S4nXu9HjgPtBbvx9ongzFq0Lg38issZ9Ss0Jf
z4hxWUPyWS802kFjwbKHkniFhUAUv1E2Q81t1bBa7RBgbpghxmWX+n2LtzH3p5Pb8PzBEQIMZJ8m
OPVYEuE4V+zCmGlq36JXaC0Y79ClvSjw2/61l25303VCgLSgnMvcTCY7Pn2VtDXPhQ8c6KFzAeZs
PhNEsPxYdNP6Nl2dJ9zG+H4cFtQkzhrglthTptuAqwfehVQjnrYG3pyUksIeFjybsZ9SJiatcC7Y
I5FRSkGYhHjKfNS4b364fSa4tadiPEhB7qWDnMHQKlzR4GmsqBIXzvLkTXJk+WSWeDo4hlGYbhvh
Kwja9MvL0oKIfJqkS8xOTT/qcl7KyOFGg7wMdo6BnoP3ApeCnl+zlvHsyG/FeA0usXu4mnM2Kxbv
k4TTFntyUvs0T7qHJZ3tt6JgAo89lwf22nvW/dC1BCQqMCKPAHJ4n/Isa+9hIM5vhptPJ4cUzwT6
MxRnitjGt1Ia5sWkxWtvS5ohObwOzsOAtvgI3ZPjC2Xj4Q3kQ/snCmp5GgcxP9m2wzIUWx53KSE3
HAO1JxqAxkOWxbj1MXMHyuWNNSm2ghunD9Piwob/Gp0Je6e6KSwbRtLoK49Pui5wqvdpES/lcL+m
g0skUV/ttKyhnrG+pafC5VFJ5YL+rvCMf2AeZVAjxY85jwUTeL0QZ0Za5N3b5HuwFA3eumnr8jLj
koo57ORbM4UELg1FtInV6E2fLMFxVua4lYNf3kqroQcK7d+8bSnPfYFbio3TX/I6hizmRj5UdB4n
o/FAc5W8eFqJQ51Z6XaYV7lXg+lGVLNzlRi9Gs+iqp13trcGLzEln03mu1vgopC1RqZ/1pnB/2Hv
TJbrxrE0/CodvWcGQZAEuehF30lXsyzL44YhWxbnmQSHp+8PlrPavq6Wu/YVUZUZSg3kBUHg4D//
AEpjJfdLkultgJ8xoH2dbeOmL6/HIfxqaSEgKpTR0U+8YWctq8CXjVdDZk6yT1t5XiciuKtgwZ1P
i6cvfEut08aPih3+kIJJE6oteHN30WNNiOGQyq/IDfqCvFHgjrjYhyxYHuOlRDngIt+KggxYUUQl
WFm3vLdSGR0UMrA9Oa8Sl0I3IGu36be6W5zzvK/BbOq8WhyAtnWXyFnsfGGrDYRFall77T6lMAO3
HBXWI5ImH48I3HvuAkWaHYVeUewqz9HF/ewl6W5J2GwyDzM58CydX1n4OUwe7RswVhJAlzo5YNQO
taJeb7x85b/bER7j83I7DaQ/ODp/H/bORxmzWHtWtU9duRKSMj+GNN03YUzDY5qSeNdbBSZayqoP
jsgxXoP1gE7jfg1wpaxJ19xiJUc+d7zeklyAiXPWfmj6Nrvz4/EYWQ6KinY406urP1szbRBHWh8l
3gMHe6VCnglZO2s0G/UcjI8lhKo309i+GWscbzZ2HRgKkTkIJoV1G8gQ0qXtJOctigu8wa0nVOXj
9XfZUMf6v0lpgwH0hO7HYfKgf5TzlW6a+bwr2g//blv/v2Skgtbwa21r1DDDY3ViDf39d/7WkdoI
yEHDMOYBMENkSXjB3zpSJKaIym1b+kwAqEK0lP/WliNIt22+Ra4I4AtElH80rl33L0nyFTxQxwYm
9l3xrzSuXXmSv2ET3+sLyCYSFSkxZd816D/xMxqqdSeKFqKyG5R5OLig+wMzdbwt6HO+HBWJnxX+
OzEJ0RtQtOvYKSwKSERwPZhQDem/dAj9tmncnSeAmRXYhfK/rsAgexLEARTdslmuasy2ig/pSv1Y
96v9lMl4DjdizMF5jZx+2WGZqOVZimjsnRoG5Zz3baj1Bf543XTdQSzaJxj30yE1L0u++Pl1w2l6
K8Zo2GCAdGWPS4OouwliXGmqlXPX0n3Wo0MqIxvmuatnWMxLFohvKNTxhFkIGz2EATyTPYIJnIZc
P0mvC9Sx53Az1dHqxu5c12WGowsdjDca5MRBWbqrnfDDVM3yDFhy4PQa1+auMIz8MHt9s8X3DzNL
8jOTkHrqaFwbhcDxSUQDsskig5tMgAlHDmFMKuDmdT1cqwiLmg1PnlG211HcpcbYws3W/q5vpsy/
nITyvjIiy2XefzfCWI0pBmmXxiBDdfSP91knNo07+XNz1gVNUuyd2ZmuCQ8vUrcwFlZC2NUBz1Gj
B5zcJBnkMYOYS4gKzq6NHtUlmgmy/dat6CE8zHuw8zFLNMtjR7zguSjxX9VQVUPKNezoBUk13/Md
lGooYyCjaemI+74nOhe3PGt+QhLWZM8hxonPdEMh6t44Ve+V4q3ChhAAj95Kv6EOUx+biVBEGuqh
vpogsl34nF8ZqC6PEk5iY3aeYiUm97Ra3+A20O3ttMRDOMmn237BQdRO04xpiZfabmnymFhdIS6C
jA5fHNvrYU3T/Cyvk1tBG/B+4HyVYhBYOLs0hMa6Ldohpuk+KHfrSkZ762QB2C1xb8O+kNAVytnu
DjBD+8faaYqvztAKCS+t97E+a40mIogCHP+GrENYB9h20UtcN10ZF9DwKOePbjV+TjJXD9uVXeTO
YgRp57pN/DnuXPsyztzygPe5daali3c2l7tGkdKciVXMb6p6EMY6L8huabMpXIeCaaRRb+eX0Crb
aUNljflc7lemVPFuUtoTNNyGwr0ia2S9qGCG4rdkwxUek0fuEUtuG0nxSOMCKSFc0dH1r2ylCPud
8+hz0iXhgUBffYYLmrtHI15djEI178hAufFgnLwxM/uW8sreKVvis92K6zXDSSpJm2EbSODVgFMF
rqiysZ9rsdi3tNzjj3GTkh7ZugSO6rw49gXC2CX14zNoGvkZ6XPRBifY/smhzXEGyhC+jV2Lth9x
11eAIO9Xx76tZAZ0gT/pFXWAB0Gu5YyV9dMHr62BfrN8nnCrlc6nknYCVu9EE0MpK2x57xNquRdV
L58tFeAmOTAah3zNhvNxKL76gRti804LaGehjQ43Ocf7t42cZqofpeuvbrDED3hdxgBTeed9AUVP
z6qw7/kbjXVO34J8VNlYm3bUxflk4+uazziMB1lG4YqS8SCrODjSCYo2E8gjgLGPy9vgcZrdKDrp
lyJMxgeo0RhpMT4P/dy+YVrjeeosV+EEoOrlUXi0VAImGUgO7EFnETYaukXwNPtVchcWQXrUNJSf
YMmEu8ImNHjTkB7h75Fl24gcxHnkZ/dD2QXni8TtNmd2vxVW3ZSQlxcH1ruMIM9gHWaDqiyzh6G4
Um16k5H+tUEXID/T7gJIBSPazZNwqcZt3+MUPNFFFc16z4Er3bqqmz7gIQltUmb1tVM0Oclkav5q
zRW2xo4cnuN8wh7Ma9d9XSQguK4jPzr4d9+uIg1v9Rysd0tFkS6KeLhzuq65jKzJfgtFGScUmM95
e6jrnsq6bu1HlO/dDuytvs9cqx5wME5w/M9Ga+PC433GnM4+VrpSn6QzrNZuZWrtV5acbTIs2t8E
cTKBV7LyBxPYkQq0f+20a0zbzpKQk4Xzjuit5jKYvOSiDrvmrhX40w0tlKT9EibLt3Tp4KZg6pxt
IUlhNmAvBRExArvOaCaxWQhowSu8lnHrOu03ThpyD8sz3EjPqa9xwc62FjjaFRHUdCWUtUfvEF63
2vE49C1pEp1L38qvE1u0O2z6ss9Fr52HrC+aa1Tay1t7Ej2SDj8J791wxrUxQGRS06dBRBC501ZT
Pt92usk/lMgNPsRB1d3hXhi9b/IovRxnEnETRHbvROcu+8Sus7Ol08s+WoYWfUxFmrDLp0VLMDj2
cF4Vq8YqXI3v6G7Tn07dvtpZaBm2vkdnvLUT+860OOVeBVF9USHRHugXT8slYvAy36YdPbSgdiXj
OEwf3RkbQk8n/hm+4BDOsfpeL0Qq/K8Of9/a1lGV3sVDMmHuZocfltXDnNtd2eiDyib4qI/79IAe
x7+C5dE8REoDy1leBzgRR0Hqouaer8a27g6o3gDE/10c/3+KY6S8mI7835TO/y4e+/yX0vjlN/6u
jJ3wL+iSnCfxv7RfatyXyhhM6C+eq4Dw6RFwiJ3KPwpjJf6Cm82PKxeKtJEQ/6Mw9vgWHFG+K6Vy
qbndf6UwPqmLze0IxMuuwAifz/kbETxQeinL0Xa/JQhnsucCr3lpc0R0rHbYDUPmLO+zIk6HQ79g
ubal5vG8rwSvNdUVXMe6xTzRcgkBM66XnFmrMLLRsQRFnszvOpsie0FX0firv0kj8BkL6oJuXb2V
BTuW3KXZSLgUHOYG//jYBpB4lwwjuUNFRho5asolTB1SnEbY3WeypwHgbeY088JuS/PZCqJDRXIA
fBVg9wgw7qcHefdCa/0PcO+7Oq2G/r/+83tezP+yXWnP45FnsGv+jxEN55tf2a50J0U99Kv3remR
76DIjVVCIHjnSplfh7EXcslZpFX53Ppdujy4ULK5NScZOz4Pmtx4fvf6LTnG8OaXW1IqFB5hOgGM
cyIXTm5JZQ7kWoyGn0Rhe5wN3DTOL1Z3bPuUQh0BBxZLKk0IsMjZPymfsrnBvSOzmzp/rGn0o+hW
I74yF4WtexuX7SheabwWM49iP0CoWt8nnR9Z895f89a/WdccrtW+DN3eY5GM+xFCz+sf6leWvkvt
ZOYgaZucgCAyhydUdcrbObXyovpmT/Dq3nqY5db3ZRHV693rFzLs5J8Gjwtx/sOQkGBBkj253q/P
k1ZHG67Y0D5JnjbhP8Tf5NQLjs0bPkuVubdTX3sygbTgFdawbQga0ffItKvs+fU7gRV+eiccRIFE
vEBCz/LNkPx0HhXYj9jhnPlPGgqef+PBbhpAWksLVt0FUe30rv8wyKdX5PSrMIT0OKMLB1fkE4WC
12apQ2+reQyTQI7LMVqCbHovVjX0ztaPYrbFP1zxdLQxihZQAxzO7wGuXoax/vNn7NpeBjGj+YgL
Gky2zTCn/Xo3pqOv72OHoLVlF4U+HECqV77+BpHM7m5nHNC989dH+3SCscB6GLaYBVh5HP9O7mQC
vdRTGMvPiT2I5ZLucApnvcKdPvnDZz4dZYdQTD4tzAuuBrn/5PWEvdcGUmTi84j/W36NvNo81xR7
A/eoE6e1ij+sUb86YbKgkGTtYHALzZ/FgEX810EeMsCJYAIC6CqmVLInZGXlFRdjsvBco64tZpxo
U7x4wq3Kgd6X/R/G9rfBxVzCIVDYUwRv8dFP3t4FIk4hGlV9bhMbe6I9037NcZqqkhCvmTTp1jvd
JR3rk+/SFYQKttjxos8sb1h5B0sf4DI5B4sxg1NmHmIoRIrW4vrbGudAQNQVjn4joXEil+13UCet
YNqkIh+w+1OTp5lbehnJhN4lkT24dE4ctttsN6gxXr6KqZuh5uKnW2X7YM5RTJ6n7EKAtXVuaS7T
a6h8uJB3joqG78ExPDO/SV39oHrZ8edpjmA/s1U0v3kxe0XuCgAtmSjEPmXBYANQsqAMIerErIRN
DGUgnhj/IOYYqi/QdRLjDNU3p7n2+vD/NuFA1HBO9EDjHPgep1N7rKImAWRePpF3JsmoipshAuQP
16EfMKgiU5S7ef2S5m35eRV1FGAzrvbMO8qG30RVGRDL0PbBRASHL3iCI3ES+TUtEie3biDccQdG
ZDS2zWEWyDuQjRaluZvXb+N03tmIxwJqI1YZ3jU49b/OfIvsEFUXiqyBse2YVu3SmKfCbEBv/4dr
mdf2549sU2sRE4yeilIOv7WTOU4TscgbAiifZkER7n5zcFBM4BE0IxtpXLdmzygW3/hP/qsfkk3R
N/+DHc54n6xcuCX1HQYP/deZYBEmIoMf6PsIPhZT9PVLidOpZNNCAG4NfM9hiwSW/XVASVUQOdz0
8qmHL1aqI2yR6l3hDBRdWL/Rrmtu53CN7PKqTjGcs/ecZfL1fdaDqcoNekf4bBsbniAm3RmbkQvT
tnKKq1zHHVYI4+S6TNDXb/q3B+NBscdvEKmIsMVv3qEizJEnkGHytSKplrvoLGSUz1oslvexrkuS
FHYRgpA/Tr6TlHBqFu/7G8CKy24Kynay0EcWinIM+6wvLFXCWbeh8tKx3yoQyc7eCryv+oI+u5ur
xyUpsByhl9R1LBClBcb4kJbrxKKRBPM6fIkhboXAJr7DybFcXLCZP4xScPpsuUGF6pnXBLZ3gM3z
r8/Wi9Fol2NXf8E8DpexDR2vYb3r/dmsbj8W5LBvev/GklHK29RXrkt1W/mw7uBq4eK1fGUCltmz
/7IIppGb02XTwq2z55eKEm8zyiVvHmP/Yx+HIYupLvEFHzYaHhdPp+oGn3NFJWFgRJsEX1JqTqSx
sB12DlbEwZsoaYb507qYM9EGvo7BqZwsk2xp9pqSIHdw3JZ+46ZNpnS+g+KVld/IR+QYvZHwf1Zy
XqPQ+1ilqDzed/QRuUeBlLXCQqwaxUf6dQ1mA2BSxfp+HaTSD7prqUiwcS742aTKzH6SkCXLM3OS
GcuXTUkTjA0iA/biRY8gofJhalRXkJKWpPIrb9NPmcNP+vh68SMpYdGlf+YRXz28GSApsPstROxS
U/bkirAJZ3HIpS2YF/w4+nJzNdxVG/9GItFuP5E15Olj5OoWsN6tArxngD6qS0Qiy3gxziNufluS
TczKl+qUqibQUPXYeV6W/DaIHN62JmhNfVdDqoX38eMDeBm9yGmDj5nZJW0oEQyoZ1dMv36OzSJW
lHhQlvu2j3z+lapmKTHDJ0wBoP9lENqmtbq9TCMvJX3OCWp4DDJZPcZgxKaQS89sTNnFgnmdfxO/
jKqb5xMjZxwc+YGJ8IL8oiq6ka0VdyRzRWkZJH1pIp9haRbV8vFMSBTTpQ4HynCZ1xWTJgPfK+9R
7tVKEaMmzXRpvMzhndIVtkDBLnYA0ZetJM2K30JZEKnDEA+YOV1Y7kz915a4sTXYt2lSabceC6OI
3gaF7TMmqyLkYwJErDQNYaxBzWE0E7PZzBYay+ZDZGHjz4RQEJMQ72urM89dOZpVYN+tUM6hX9Ny
4k462bp8FYNlUguEPSVHtqtBKnkVxgwjVTbIeFDsXZ1TmxoCMYu50DRm5l7cMJEUKQhGeQWXAEvd
eidXWmZH7Qcm8h3oHUuP7RxpO09vehfm+8d0dPliG8pFcVs495sxbjUl0PM4TyPDudKA5i8VnGnd
YzZAtFEHCIFmihqsQD80QcU/WwEHE0paNrA2cBY2JRsp5bznS7eYwIM1oVn9mLWyM680san8UYxD
BU/C6zkI44TQCEklhXSTUYC+0vTLkS5Vn5XXGl91/mDb9R33B9lhNLMaolJHRFAersI7whP25m6X
2Q9h4qWh3hGgrMzKlBRJth582zp4iDwaeRjyJXZt9JImvTrWdrPeeQvmKpRhPSoxiLlw5JeKQmGq
oXB7ns47OOjG8pUDUCbT25poZziEgA/mCVepBkk+ILHosUBOSeVOl83ctUPdb+ei763pMo96xT1G
Vs+zad0AuedjRRoiH6aKMnTmb8OyjdzqBqPycCZvxSbivdizELPc7AcZZ0sL0QFdD0wTyvsZZyUH
ZdyRmERizDB3z1lmaTNOnkVdy2K78JnDDEPsNNl0yZwkUG7rhLbFzTBjncDkQehjZiLMGgqwnExS
vrLHuWcORTJtqUPhdKx8r3X02GE56EmWSup1RmlH60vIajPblhgJyZh8QNhDBiGdp1QJ12EvqJdy
4m+F4KQMErGgITPXThFq6APuILD84Jf3Ld8busisS7mN7+obMh/NUSghUIlVqnFn/OovoU+zOmhG
kXdBOEPPhNKYNaKA4em3i3dJN4KZHhT9agro2aKFs3UFAVbNgeWS7UgvjWKXLyOIQP0+cAuzyQ7D
2DIdZ7wba4tNuYN/uFmCxHJvaY92TbxhifLcY9MOFR8pqLu626AUNSWW4acsX8sA67zrH8AKq74Z
nKluZR2e5TRf23BPq3iS1vmYrSs06gBV7a6lwxpByUAE8TZqZz48JN2C1V4vk+KOFQJ8RgkrWMWL
nWGjzeQJUtzA882PaV2mk/ne4uIkijkF5Afu3K+NeesWx1U2LUHqBmMsVRd2JNEuRUykBzZpKW8u
kmlPQVpLaGPdOCnL7g53kG4A7F/F4n+2yDbs3trlXDyEnJEgmXVdm7a0IWHRHvxaj81XXDxb67KL
S4iD8LTJHMIrM20/p6y5K0G0VV08uVmxdvelof89TqsoplvcVmB3Q74e6ktIpnR+CJGqQtL2Ws6+
Paa6E0anN10LdxChYUlj7koWbKt7chNo1LY8I5xjiDNq14xdWGPHAvsr16akX7sJ3wZXLYUTbjCb
WYZPeFiN7lu/GDh/gqS7uVHrFs4S1ZuGJpKImKdRPCB/ZSfj5LYW07ruQuLtaXFGzopn/MzLMW78
Ib+e4DQ0B41XISFuFGjrQwy1iNAo5Q9wkmlnBBvpDg5RXogsEVaBWvQhbjiOUZjjvYBPMXYyR0XH
h5wFe8IHEQNR+0xMInEOUUMENcINVawwOyPpWXcNwUDuu5EGT1af2Y3Co2cf1vY8P8zDjDbQ6ofK
unctt1/fDxWzGjWH73fvVqVjFJXF4KuuIYDHI3YXzrNq/F1IUrXpLg604Oi+BqhZw7yWTrJV+Mwh
PxZlFlRPCVb5piPmD0v7Lcw8OUL6xkZKbRzZe0RYDFHVesFuzG2v8M+i0sr9G0jsVp4jKm4oa5Nv
SYCsHBpFHeQjVoLCQ5Xm7305SCu+6Rw+THb3o/qmQRT5AofEkjbWZkICx7bUlLJsvHeQtZrG3TXR
1JGyWttYyufHRSuPaiyyJ16Ybl44G5FOjKdXetZJbGPZVkIWEl7uNjDlY8cGzuuQuL5Z4UrPNhVm
Shy9iA54wk4xKkMJuSC4XNvYoiQl9kaz9XhJmbHLDJUXO+vZoiBjRIfRq03155MAy5qi0Nhztwty
0iI8G9sy9T/i0FxxK6KxVB6exdYAeNqMLfAatOueyj7IAdmcM9fxqIInm9rN2sLSJgvvMgtSs2nQ
4DNHdFliR7zXovJXeQxdp6AkqhwgTOscy2IDKVCXBADonod5BwtiWRBkdZgC6VKaINAcGKCmUmbn
DNoJYGPbxYni2qNaVb2+1YBRfK/GsJs/ZuPrzLvUe7WBYiBXmHUyd4EyCngAIuSOwBJIBnoMu9DU
q2GkWW2cYez8LxMk0frgO5mqruI602yLeCyYWqpqlClZiPQ1YzTUlT+IZ9yA6OvtpkJo07cS5I0J
WO34IsBcszuP4WcNX0yJ9B2/9okoYJf6sYO5omYcc2LBWNH8EBe4aiNkZDGQTexmhMktKdKu52LE
YmximcEbqdmOvYUE8vj3SKwtr9BmbKRBw1SV8BfrcsBHa5eLaoHFQEFkpmIK/YgzSzlH3seiE4Dp
L4+RDVMILB3tcXgI2mjmE0u83nlGY6/pzt5UBCMg+1ynzI5CYsiw5c2PSePHRJu7lKP6gXwFU8Vi
/23Q9K7Dpi45b+zKFBX2gKuQYTTgaz1sAr9lspQ0IMS8TSe7UwQJkylF4eyQgMUKiC9z5x1hkfc6
uIMu7dTplR8pbF2OSI7MeyCJjeOj6pwi84EQdPOKtGVrEPwqa/mBSLumUBO4Fn9MW/Eds4rGtHXO
sDUtqLPjl9010Tpm04RZbrAxWv1Ugb7sTL05wLOArVdkBi6zGYHsOVpVxRf8d/PTL3DfVASK7VLQ
mWYPSxIUGHSI/NEgvkI25m5fXo98gPn4UIxTzUPteha+kpQ7ImQ+ayxWYRXBmMoVb3XLXCi2KaJk
3jO3c83cLSonrK7LScR62MVFHwjYvENZSoraqV54tqOlS65VIdzVD3ajUwNWgJNnu1DXBoRWYdo9
6m5MjfVBDmOZxWWZXHnlTmIgjDeia509lzB6GNms8Tix2QIfDF4jN6S85ODJcx4Wb10u5eRwfvJV
iEXi2ezINn/UiZgZlOil8uljW1Nr9HXQ8WnTGeMKUsZeTsTBWoUUBjMsHk5faEslX8WcWbo9piHW
/BXhP84VtqVteyuTJuE4opMu7q1j4DdyfEAWJEeLGDp4A3ckcJtDt/IhlAOJzBilQDoN8aIbCB2p
mR9RH8U8NWOITbk+BziZ063GEYIaJfTq9T2jblbcVbQc985b1VQkPXN+YDr5HpenVxGtZqlsWJPx
vVIeuP2+Qm9PRSMCkXBUyVGbf3159SpdmNIK2p3RKi9tXfTtbtDaoIJ5NRn8yIrkwosuMcCZCCl2
Z+JZGBDC6vGACa2BgYQcZl5xTstxc+3jGGf8sqcsPosQqY9vfLI/+/NgnEWBTtThTMHGhoY95hA4
oHg5+Fgh8GdCd+hYqzKMdXmSJkOJdWZ6OTXOeZzzlraZxoT/moJ/BB4GuXKKPcRkcwp8OVgUEYx5
MACcRxfUv62/pA30KOPO6OrAoNwckmxm/5RUuE7uUwB5bn2sZnbCPWEp0TDgcIqGBGID4Ag/iEYB
LoiTmwVr4DFaUODzPk2rjW/ROKHVmWBd8ShrtLfhfnlZOUJMYxjDUpAc+Cec959gRhjKYOpAh5q2
ySnAik8amRVhMX2ZI0yQU8gVVpF4O5J7W0Ll+rHj8/4BgzzFdIGpAo6nroHznN9NqwgOqAJ78Icv
nj+ZdvTL1CgCxIt/+nS/XwpjLGpcaTrg9NpPkFUnwdReg058Sd3IrE+170pNUchizdr1Ov72HQ38
GT8WQMdKSM9A5/7vbfbeFujpi1x+mWUJyfRyTEqHmejRrOA1TLpSsBeS+8qiMVau1wOi6KINUPIO
qEluQCFMqzbkyGvWnpeV+Uczt+pic0SArtazJyC5nPjq9dv/baho8JCFEAobPzEMzsz3f2pW4uJb
khKivMchxW4C+abdmWMhmytHqNcvdTrnJNxPmwv5oeAfwff290+Xqvy2mmjQJJ/yGrTgAvbjUL5z
8snprpx+uHn9YqefS7KWKcnBykfwj1XpCarvE1SUJk3ff9Ztk63vvUyZhTLLiBas/jCEJt7v5w4C
fx25qxvYvgKolmTs/TqG8TTbBfpt513V426K+7DwBxSNoA4Uhmk2MZgbGt4l/1Kcb9jtZk+G76lt
vI4YU1AQTixUCKZ/3+AEy7ItVtfsa2nMhp4oOntfE2y0zClwtkzVHAwEkibnOvANqpKXgIkP2hK4
IGKU5fHo4hgyFr1CXZomLPsnRL5ztC3pUhwqDGfc639pvBmDkIrH5qVzCRv6rcHgefEQlv44vxvL
zEzkqAbZwyFhqik0X7+UiTL8dbzpSnrKh3CBLT7N0RN8HukUEIRwo4fArb9fa/RAGnDeMjvjSP+W
+v6l915A0mEUMKQwoMKPrzqNsDhlP7UZXM9V5vhP6dSwsDtlH1GAWzm8u/Wqp/+GoRnZF/l0tsiR
+mKPBppqMl3pVOrDD5wccNVgrlaROdQfa2CvfA/atXngq5dxFet7M0m9VPJaABigdfES8yQzwUtO
IJGmm1vvhi41OMwPxJk2G3MXAqupNSNcYPmDi0DAVP+hiR78+rrgR+fS+LIdCEueR/abfTKFWz6B
Duwm+lpoqT5mHbKVg0M34ejn2H0CiSWEnrhzeLlgJRER8Y11b+nkxXsdp7bG3WWsiIUnkyO0lqDH
pH9o30WUe/1dMffw4ZJAO0fcdN6UINNfdeP2mLN0Ft4eQJ/+rfai+hILxf6aNnNiXMkSne+IjpYf
Vtou+gKn3MzbNEVouzsO2ZhVrRa8vqHA+X9LLumdS6s5P7iFJa8VvD/UtEu7p4VUvE9oeV0QuwKo
ljUDp986n0C8B1F8psnoYdGMcmYzrq0tdrLp1IPD3vjYJPjGbKLOT6j4476HN19VD5OS4/tUSuJ3
AtuC5mxxzP2Uj2H/VFhN99Z3+x6uQzQeSf3IiAF2l2YLP8mfCZkOU2uD94u+KAheH6ZQc75JsuzD
GPiQiIMIEvNAtMjDivJzx2ptJRyOLXdLut8bd1jsLyQU9Z+FWsm0G71xm8x+eZmrPsVzekkvX3/J
fl2smRB0YVjMMBKlBUb3/2RC1JyWVIvs/onnNd+FTlTle7+oBwRrne2/e/1iv77QLxcjCAxCFgaH
IZf8dQGNVhe+RhdWT76tSjhCs/0gKuCITVnm19olkmY7x3X5BkQdddzr1/5t5n//mHB1QDhZxE95
YKPXh3XuduVTi4cRLrvwfOdDKZGk/WGb+P6X/rdQ+P4pUcjQpyO3gy77ac01Y4jkaFrLT2LCCBBS
AdsFSUilSHdzUqj7yimjewjkFinFhRc2O6kxUDkjw8/fzcUA7Quynn/bwfy9qCx8ndhv8XDjGD4Q
pkiZ6QxV2WycQbhvbJ1Vz+Uog6sKNOONdhbnQ5hR1m1ELexmG+cECZQh89jC8pfDTg50LbDMP9pd
uDwh8B5A3kZ8dGPPfrTnQW5Xnt8fCA4nJDyGxJQBcBsYF8kefVoSCEv1M6T09QlOK4OfpDI5k3VW
HOd1fqwQ0H2SVjjvRicGI2w7y0eFsHjV7vUp4JnJ/MuTUYasadqnAuKYr042FJFHCBfAV57iEZyN
0yfGM3OAuxVhacU67LRbzkdVDgh9UqspAUfr8lhzzLvWja+HTaFiC9J37B6xruCc2UXh5xIJqLft
cus6XSp1tcjlrCK04QHIoLitLR4aKkYUsdt1mEEpcXmJtqoJ0aI61KoHNKXPi5+lN1I16VkOsHJM
sX68RehfkCYQ9SMi1WR8RzBM/saqAjYIfxYmbHtAWCG7NH6YijDJcJ6z+QC4HIQYRMUgZiprM3BD
9sS3rmcFVyn+yR8EIFBk7JfRy78+uGbsTsfWpRjHHRyKmnLM+/dT1TeCoPDcVfTUpq53Y7Uye9+k
GKPtckSBN2KCIPSHK4pfBWHMKgWVA9Yt7XsJBc89Kf+F7RTYkzfZNzjp7gWnTKvcRONiXXKux7gB
tzBWei/unhppF+9xRRiu0jS031g6lIc/fPrfpxalJsungykoTNxTMmA3lV6PX3/1LZ7B4+hF1dHn
GmdxvcM0y9u0ePZxICjrCDW3x9F6lyW+d0ygw+44VoThlv4A0Vtd7auP6VBog5SAOFVWn1zjYtIf
WynnG3/EDDgm6xOuvAodbPEWgSI+buxyRNYc1NugXL3mzGJYDlk+WNehL0xM6aSsK79PlrtlntjO
MM9pDvHE7r1FWp1flXRFqChlqWN01gWZLRrfn72mR/AeqcCypxbp3w4O7nZJWWDR0im6y8xE0NWt
zyH5ToYpkQQKAgqOQDMw7OAXRUx0nGqupwbpyaZOkclsGb9anNPLnboz24+dDzj/pB8J6hieXYRk
xmQyw3Hq9afz+/rDTAnhmMD08Hk+p0uydGgcoLbJvwU+pD8TC5R9oSm6ALLzyCBKqae1N+ZplfVl
0dmESM7XCE3+cBv/ZMIGhoLM1kciLYS/X98RiAV92a+q+BaV/jLiRMQD8VeC2K7Swh8Q3urwAYeS
8YC/brRvwmj+lARIIZgnq3j4w838kxfWWIebHG4HatIpY3ctx0nXc559i5Xtv2190d+jl7R2Chzk
kn1xvMFcc7ho3Ko8L2ZJbkGl2MhUMcx3qUoCCMnVpHFNGeUzzPnW2wRtmr/9w13+VjIoH3qYxysO
Z5pD5cmQ6RLBfti64zdAojZ+R2WBFS0HbyzpeqxrHF/nQLD96mOb23n1c7LaChdfnOKmM4lk770X
FjGCsSl/hwPOCKDILnAgDLhguONMbTFhsn7Mt397Zz8szbf/+s/HJ4Ltd2nPIeXr8LMTNju84ND8
fwstbr5N/3Hxreu/Lf/k136oLZT8K0RNrEIXCj42SCa0+ocOWXl/kYbG4sBGYv8SwOYiqfDRGARw
aSljv7tu/x3IFvzFkRVJM9+xvzPM/iW1hfwVBYB8xbFJUUYaA2+AgNOK2eEFLY057jHU2Apsq04O
e1gCXX6ZENtwiR6y1W9jXBUvajtNxnONcOFN0oBjn+UZjiuYf+mi3CQ54jNsPYAMRlxWnWaOCUqN
3PQNSSz2mUlOwckWkdY6W9NNnAsiGgRMgIfZqbyPkFoeC7FgmlSUD7qNvLdDXq9vIBo+1E2cUdoQ
gAQeVkCFAIDvNygp12tAUOIBAoTF9z3NMVgdg/0xzEXmkwCVOvdVNeUXfYeUtC4DcpAafnHykXi5
nppvSvytdsIS4j5aHWtf9lb4DET7P+ydR3PjyNql/8rE7NEBlzAT38yCnhRFeapUG4TKwSZMwiXw
6+dB9a1vqqonuuPu7+KajmiJIgkkXnPOcyqTAASHtIVBzkRqsJfDTKlzYt0GqwMhRer27LbwVZcP
iskoYho/+cT3T2tutPz0aA3qKIjhAH1k2WGFGKY/zkC+13Rh/GArkOFu7BJ9PUvnUIavQ8YeEHpG
YH6gWptvvXoADWiHBGSZej50Y4sd2uh5dSsYEUllxIu0aReux7RyemhzIXBWcoawHI6tMx9UFvRy
Y9ex8db3jngiOEaS29U71lkFbWjuR2EV1ykvfEb2MQo0JQN6yVyb/LZCJvouqAvj25yM4Vo7TXTC
OpN8MYpWX2oRBPvvf1+7/FVc2WpaZfz30S46vowS7+qaGUg57kxFc93308BOtp53KdOzLZzajuXH
sETWdal9jpnwMKroO1RYZw/7HjKTwsrng8fd6uwS4efp3pmdqiJmZ4YvjaMHa0l1ZBff2QSiDfCm
09j+ACIlgLJTT4EJbN2dD30nuRaCOj+x22k3vDrSo7YVdJ2+EE94bIurMpziKanV9KGpk/bMBjl8
zlgh7BLHVh6VTsMyUfTxTdS4yWs2McYgqEDcGDVfNhqpHIA1yMv1UPEmM1SXWwEzvdwLzFIrDJYY
kb2w81aYDOc3CNXTPnDbcE9T73wboX8hzVaSnbjlzBp5kJ2lOUIas0sueVHxu0I0PyggPBvYMpNg
vuHVoCo/23ZA+B4RtU63bOzA1FR5upk7M4IVLiFBk/ER7JF+wxYvEufKniPfy0ADy8qxKRYksaQy
2OOhoQaq3A+U5v2ZLfUr9JEJDt3QLG7enuD7LV7hWxlHMxpBy/N2KUpGHKZQB4jgINMkClx7RWiH
upvnorrHIyIfWsMhx3CaCEJLXevUxyWwAbshnJph5GFGvrBlGDefCIxaCLn2SJ58IZwXPO3mCqkp
qD7GF9yoaMJWboujvLSRPYGrIR667Aa9RZGG+MCMsnndj62xZ7zU3vZOmN1pxGdQpEdxj7fX3kJn
hTZk+q25MDoKIucDI3TPRbjkKDP99D8Ms5HeRpYVf55UlhGATnItTM3NXC/pjUjeRgZdFcm/E3h1
8qD5mfe5AWlLPKzS5YHuvnkC1FVn23EAx9Ing5MyyiznF5iq8EKzJrkMjGdOs1lXV5LFgPg0vgk6
B2YQGytKXZISwceAqC86F3Vnyd60Lwm7GTkorFVfjOZm8LzpBo539ZDouX0Nef/O0Y1mnR1rWfnE
JM+xOvVkNy0U8H5e5bCgu5UsRcr7b5BTzIlfWXRPtVqrwk6ePR9zPvMxHM+2ktnN0C3700HR1ZiM
A9OV44GTUeGgAYXFoHon+V7NJmkAKYSZKmr8SzX1xjPBNxz+vQ06nK145vASRVcTMDOrexVAE/Cx
W2+qkcOc2oZTqfX66O37ycLYM/oWapmfioo7lExqqH/f76La49DSaHiu9CHBxgNBZsIVrqj8SfJk
fVh55Z49nDrWJQhIbofRfrQwXWwqPNx6Q+wTfwm79BkZzYhfNhmNsLzwtJ8urSIYBbL83G3bnhQS
hZj7zxnUf8qlfyqXMANguPq7cumT+t2Zigdr+aF/FUuh+IOpiutSluAvENgd/7tYshaei6DuWUbn
f5ZRP5gtDswW+hCaHZJq8V/QGvyrWKIz+j//9Vn/r/grgWgFZUvZ/vbPP5stadZ+mQIIk/0ABkCm
XtRnHja936YAywLbnKJkODvguIbkds6VbXs5yqsmm8rz4KdMSuUxHSIUSL0RNKs8zcdngYHu2M5d
9FTIIJphjjn2raIuuWMF7J11RtguQ2CjXi/apQE1kDJ2JfHhH9xWyosK/CbbDHbY78IuSC825xqG
fRUDSxxmGMhW0q7FJJxLR7rCGs1FszOHQN7nuVneg1vsH2E2kz1PNnt+VdM4nlxD4bzUyis/mM0Y
XWEkGqSKBFX4WCSBfFR2h7Ikn49oFvQeE1187zVifjStQj2S9hXtOF+9uznqQN+PTnfKa2AlGmTh
ekAhsnUTl+IqJcD0uU9hO/m+bA6ElEdkGGJvvG+aur1ngpW8NjLvUWpUxIg48WDvwsQHSiKaBJW+
B1IbnS8WcrPU0A5H4BNN+4KPo4P2SE9FKTY4JDJC6Houuz5fo334lGutQJixkDyYxpCem7TM8P3W
ov2YljPPsobv8KXIM3kJiMXYwUecT0qy7l0loGg2xRAQC0GOSkCRYaT3dthmB6OI78Y8yxBI6nwz
JyRct14YHsyxgnKRlP25NKz0kljSC1aIFqYnHEj9LkdDse4I37sLlAa9aTflrd+Y4xmf/nQgpsl5
x3hHon1odU9MGQuNO9/It6Vdg2xViR0cZe32t6gczF2DxA0FVFE+GJ3pPKEr7N6c0C6+TXZrPiOV
TSEK6vIO1ZZxcVLE0sLsGLfE9QRYtAwhAQTyA0O1YWcFCyMShACJvPm8h1VibA1H6S/N2LZ3VldX
5wyZH+rsBWucceGQwUGY7WcH1a9aN8qC1WfMTskSsEjyrQv04qFskXdT4jR0DJGcV9Kshh2EuXnF
uOB9sIfgpkRhtHcdUV9clExroNMSQgwgc0ZFGi8WY9LtAJPlXLM5PBRxHRzMwSu+ZmWc3Zs10W5p
DvErF1ldrzIRGZ+DygmYi8Utk8FmBA+/wg/W34DH9Tm/kuSUgjtagVtFzWoU7Lwsab4qnekz6HMT
UV7b3+IeYGBY1c3woIx4fmsKGDoswmp9Q9xE/BwSKXkXNO4Kmk+8Hwa/vGco1D0SX2pvc+F0tOvD
nEPusCCU4jnnkZt08KkpW2nX25EaZJUGHuyILIuOdmjREcDZK5gpWC5RH7phJkssobxyjNTgNgjD
RWKD9g4k6pZhrXnrJ2Cy9/1Q12soIAExPFNzJ2MZ36nEtTde4zkfC0Dl+Yp7W7+2UeKT8xf00xMy
FCde82g0qD+s5AD2RJ76mbCDlQRPHa0HoxHDjgbEvMsinoprQ5S5vBjg8a6+VRK7CeExqpklNBEn
SUpW5CyrLwUengWdIvWtM/sLOz8Xab5BZmVcod224TbDGBVBsoKi6KQWqRMzOm17p3Uzy1Ud1PoB
eLH1qtqo7NGY26pudoVXCVPfsukINNWKE0tCynZMiWIZruNx8gKwrCbTkaeoRWHivcS+rLvHzkn6
4VBRo6cloGq7NeZ1F2RS1xt3YDv/pDIdB5/dGIxRuU78whzFi2QW1vjboBZGvjP6vsu+TDjFrHyP
Q1kpkAo83P5TB/xTHYA65x/HJod3WRMwqL7+Ojn5/pM/JifmH5g1ORNd07N/mprYTE186gYTATse
UwLE/pveRvkAVI1NFRoKqoiFLfGjErD/8JBWkOON6gWfu+n8O5XB8tz/f9sBxEBUGuhCkGhwybN6
+W2M5xqeJujcnw/5gi/D+kLutRdffyqO/lWO/Fx+8Bb/+iIh5RG7bZ//WYqTn1YQXTXQaAJwPJCH
C8vTb0E5+oO/pr/ttn//UpRVf3kpZHCclC6jKPH7JrOSnEhZzOhADynecDCiN6y+yDpZ8EQLbOMg
LWXsUf67ICWJVPn7l//Lx8kghA819C2L6ShK1F/fqV3MgVh8HQdGsM+29F9RJW/+/iWWX/HLN7a8
xDJMwxbOc9X7bTGsUOiz07Ea9JvjMzqWK6wwkOk2KHRzbr7+/Ysxwvvry7nYs6hgEWIwY1tG5z99
d07cuB7ml/bgjk5zInfdwtYVIh/KBYdxMbgvbjQ2cuXGTUfby/JQrpCwzWoFAV+qDZUT+CGblAgI
4KDe+tEPJYOGgRwjYm7iasV5m5Uru7HqhQkVrhRF5dHOpPPJzqDPDm33rXSXsY4CiX+dFh+OAbN6
ASYTYpw05E44Se5sekjR1ymL1Bkc2Biz3/UVzKEmlM8QJ+LXdFqI11KRGR5X4k6gV3j0gHWsBrbP
pCmRFdoPpUWDHUYbsqOJ4DJFsxv6eT7yQLntM2PYOVJ+Y4/0WKXuZzB4D2xJJCC8QJ5qU3+MyRvn
JTJvCzpIYm3M5k1ezzC5F+qzKq0NwNrxK2y05uhnyV09eQb8OFh0ri37LRWZd9GaUpR43ehkx87V
Nyyw8knaLXkvNRm1w1coTuGzRii/mawsu8xhEz93nlusmY6szXCIN34VI+Efo+EwIxbZZqZObmHm
rftkca0H03gjYtPLt4CqiCTj0RSHRx45vWa25bPp8GlAE9oTlkKpf67xYpo3ZW2B2yu1Ut4LagHj
NckHdVdWFr+HSC/7GYMzXD+V9gdUDVTQCnUZ36ogTk826rYCqbK1yybfyTHkEpHYGAg7xPg5lpBi
p97eDWlhXtFRg9sf4AmilbL7NzLZGuotc7LOBnze5zQB91WmlbWKFsF50uAnWI2pFR5nbILnKErU
Qz2DppKqPUfh5LyReNw9u72THxojsW4Xo+EBFQxw5dlL4eSWes/g+C3JlQAKmfbxLvMdfWC1Hz6w
Ccv2BmOP2zk2qvu+QKLU9tMtyt66WYd1Ye4QxjRvlbcYylIP85OlBW6K0O1vSGdGhzUnHmuZdodX
rKLc67AQhVb8Mevz5MiPveohPkH5aTa6Hh/qKX+BdEjfgHFy78pyuEG8kq/SZAB+hrvrwYhGa287
qXlARlAcyCVxj6Jum5uJKAtmJLGo7lhsBjZXtE1Fb0Sx+eBEzfTeGhXYdm6a80CEzg2hIvbe0WGy
8VCts3qU6HeIyvY3jdnwanG+DCtDw8CjZOsIo00ynRYs0BsTGaLughiLRhSNNxo43dqvetBakIb3
lNJoZnNprGAr0DRFPZ0BRjYGMcVIOkdineFpB7so88JrVQEjljlbDc9PyFVzXkNrnrZI5szHFH/K
wR6cjz7fK+6s+Anbgruio+PeTmdyIytSxYnYWM2u0W2iEcVSgzqaHPcMj09TPwABAwDczF/SGI0Z
dsR8QuYTD8fIiMH4GeaDnhi76io+ZAYRl1XIcmrO+bVx5DUvCnkE2vV2JPELCsIOO47z3g5Aiiq8
CNtW75o6dp6FqMN1aeWqPJb+0N73Ru28c24Hx1SOzt60QG3rpd5OUCbjNXLr+RIVOVNfJ6qnl4p9
J74PMR8tHZJZbIs3VY3tyg4DYzXCPlsXdWRv0KgyZIZ2zwNgJQcT1UMco5EppFVeWhkcC/SPuUwg
7kRWuY4DdXIh0wNtN6JNRC7ObRzlXyMdsrho2q3f2+47bKr6U9Y7wx16MCJlRMG9x5Hg3aUTbQYr
6uLoSVsdnIDyuBrn8UNFp4xMRPHKJrHm05r9aAk1jowLGJ1GsQgZTPBps/vgzJlH2DRWJquQoLkJ
8XIImku6LUsSUuO1p79IORl3CBEwsrTlOld+dhUJoT2gqYjyalTRry1Xu+vM5fQogqbYk3zI4NNJ
x2ZF7zzQMgYGonjSNprG/4xOmNnCEPK9s3vJjqxUfAwb2tozQSSPxAYW7Q9TSuqha28twj4PxIhW
N+i+xUF0Qtx5sE8OiRHHHwOxlXE67Qk84eNHwfGCPodtBDIWOu+peIbAY63ZkNakrnW5/eQ2+LRG
KV+7KXc/It1PLp7y5te2dNC8pXBSMpwml96qu10uM668yc8Obl6oVeFxkfHw/EZMAtF7oAl3Xhy1
R56P43HIHM6MRle+d9NZEnjtxi7a/s+64j9F/j8W+dZSJf7dsG/8H7dfdfq5+rXC//5jP0h05jK6
cz1kw9TtS53/07gPEjM4FVac7EB9b6kJf4QL+8u8D6U0uidEM78sR9mb0k0zIrQY2dmLJOG3ed/f
zf/Eb3WpiVJiqYqFC6qJMpxp4i9VXAPAl/inMjsTQ5NO7y4AWfJgXb9zt2ZCCB6n88iDbDqkTtVK
41jZSU3cBX1IeagwW+xJup++KCfumXqY4OH19/QpXXr+V+5S8hkZiam5ORC88T2rKi/GyX1CJDMv
OVZDb9swWQu/ZKKBwpTynY0jOQzhnYm1Fn1c1S9GwxqQfD09OaXCS+iNQ2e+Fc64WMM54gnQWRJ8
S5TrgUEcXuDziCHia5phNM4i18nZG+j5g6fE9iHr4x7FmsBdLt2OcjQra9k+twgQrW3A6KowX9PG
x2K4x58b2PD3TFmaNymym554tOYzQRlq5zf1dC/soiRNEqUDP+pNxvyxLk0//VPB/Z8b8J9uQBfh
4t/dgHd58Z5UkqEFe6u0m45f/vf/RBS7/NCPabv7B1hy8NUIHWhnERT9dPstd6YHoeW7vhorwq+3
H0Hbyz25tOU/dAkO3boQIvB4keXn/r1bTywd0k8NG5Ju7nDYhJAFbQtHxG8tthrygPgEqzm5ncE4
yS12Hes8OokueBBJmVRHQXYAKAduFm4L5fUGoEaRcbt4Nr5ebSgK2rWUYRrtjZ5h5zNw4eKGAizN
7on2BVGuUv9NEKV2Sqy4uCFi2t6ERq4o5dJUnijfeJ7AEsAWlpXnDLxI9VYmdXVL3V3PezlZ+3hk
3x3POJh3chgVrst0coIDUHZyTLtm8j4MI8FUmKiET4ORJudsWV9uHe65cg0jIkjfCYpLPvRglRBn
qiqPdzVgaO/cCTPBjwGoiuwK9q1poleSVF5nvJA56wUkUDek18FxaHm7iW6Vz/ZtytzoQPHLbHeL
DA6ACStsnCDoUIkQtwUgagjgF/JAo35cRQWfJymQE+qpZh0BGBo3PfNOio8ksszP41i047zNk1SM
Jra4VnAklNh2c7Kt8YNhO+9LpHZlgDUGRG3oUqolwdy49GxZ7c7rnNzEssYGTNQNo1HapWrOvsDD
mlrBpFzGk0CDQF9It8vkf2/nOlIXZBDG0RzpR0x44Cuc/M5qpOFcZUSuHBO8V/tY1PYTxmZCyZyW
YAhcy+MDtn+x88J6eofZQqdW9EtQ2UTkyZJGyIqEmA9ULvuqdeWxqrp+n38PMMRKTJYhjsBjQHSE
jzFuJ5e0Q8dL4jthh8SiJoXeeIwTN24nnFXmxdWhncPoQS25iYA+SZDIoyJYzcZQ3xWZ95JXMn5g
ENDej8ngPyDQHt4S1vAb8teik6oT/cD1UO2moUqvFFvRfWFXE+zm2sB61/cDix072oxW6l/CMI+u
Sa2dg048487QEeGPLWSp3eAr5xzBf9kb2RIRaQFun651E5CnucRHIoQrn8DC5+QnR0ms1wIuCo5e
qXy9riaa9FLZhHiHXSu3hEJ2x5Fwiz3OsPhKvItzE85Qr+EVifEZO1ZLK1ArZus9U/ZvFtQNRrb+
zDSd3Vu5xSA8Y/Wwxb1KZ/+oRvFMvNWmzXrXWbmO9s/WVNOI4DQu8LKqfrjr49i+sbSuDi5IGCQd
E9816e3qISm88ooFt9zjlKw/jXbyajWEcnZFEJz4puUWRYYLZ7UObuep0A8RCsRT6WpFuqYzf+id
WcplLW1/zipl3hhz6Werhqi701jocOdm9VfmKdHBEiy24a+zN4/87AmAV/8B7EzxOsE0eXXGLl0y
GYL8teGRT54Ad5hndAg+fWDKoU80KVrQm7ECX4/OqNgD2CO8NCzFadQtzUk55UQZ8LPGHVmDyPkE
z/AVC9D0HiSLpj2stVpXtI5cxTGoCRHoYkWWTbtxDWITq7Gv1xj0EcoUi2SRbmAdG+aaDdeIKiss
N7DE7avrG85dZ6iXdFZPGfr5L1qQMUHHsaxpxIg0bW0jJX72VebeSJZiZ7NzMbRkbbTx0/gIT9W/
XVKYuDV6YmCXQFihzOqz1zP4r8e5uncI+P7UjEt0rGWwe4FfU8PQj92XOHHF2iOV212NsgGpOIfx
rQsS460TbLFgl6+jXJpr2K2IbDONXiFdAgvhWH0tRqqUdmjOxNiNW4yWepMMPVTyJEoP8JfsgLnM
OJHmXAPgzT36vK6zDe44N0GM3Whjp6rFeEIWXvWQZy2haXVnAY3qtXUZ2hSReBEtjp9Ejpk+2Cxr
HqvRbYN1Ho/OEyyn4BP2GgMPftrbzhprW7hlKDLBu4gCmPmleO+Fqm5CD3EKccIW51xvOvo+tkAU
rPogofUcXdY2uAifJ8toL34c9tMq7p0RhznpeqsW5xtCtCGFImUFZxht1aVNWzQ/o6jWHdHCDc+8
R2v0piNYiHbNL0VEl9HQCNat+65x9dnoFiFTULPaqJT4Vhnul7Ru7LNFDw19HXU2GqVsC8TD4CYH
XA5FP7gNnTw/Axf3slU2f05M5sn41yuEbfqlMtUTCxpzHVgqgRFEjwoPNdmlzGr3ZjqHD42lqq3h
2ZDdXWRfh9hILgUIvR0C1GijSmVREwp3n7F/3HG/f87mMnhs7HZExl9Uz7GPvMVKVH0as5x2UkWi
uBV4ddaiLQeSXsz4YIxLypYHenOP4bN64MqVm9IMx/t0qtSXRrcGPXptFZQ9bnCNvcg98RcyWILr
sq5ELepVkQt5LyND7KCuVEcAJ6yKW1NvptZMz4aCqO+VZbXvYJVt3F53b7Zi1lkE5NsP5GJ3rfUp
a+oc+coSlz3KmCXdEqTtBoxqy7bKN1om9npydPvNYuG87a2pf8pMT6AtH9W2igPMXEEVbFjoR0/p
YLUXvEEEmoVOw19BdANDJMfaZt+DwZleBiA+E+M49jdqiRAX5fhJmW7xsUH9hKI9yL/IJYF8mmG9
c+x9TILiq8rT9ugYPO7RBjO8Efw/GDvhagJ7e2CAbx7NrHA3INhww2GQJUrNyD6HWQA0sUiMPUI9
8PxYBsm8LJwTapl0V3dZc+wpSLY9c+iD41btztdUXlghxZ58veEGwgXR7YWu8clbKKvNCV2YBt2y
dfy2/NwJQgL525+ZBVrrfkq8wzg4zToVMIvG+lAuefGsdO0dFrXPjVk/9D35bGDxMqJU5z1HtEE0
jPHBQlSx0O7SXZrPVBjwz7a5WV38Wj34Zothr9nPIw4BE4PjxkzKx4BBwimr5nhXKhIaEGQRPJgS
d0bUyqmdi3gXucWtIw3jMWz1uC+wnx7gVpHA6MgH5Fr3E8qnHZLBdDVXBjD9YkK32lsb5BzFvmU9
vukICt64cRUQ7d0zGBmcmUPYd+6MTpOoGRr+c+fa6WHOmD2FwvraAKrbsvWVK2KEmemmteBBlic8
D5z+YcTT8zmVuP1IvFqSe4yDp4fywTOIpwhhXq8G0VsMpuv+qKUKWY3EBk6qOTjJbnooUvERPNrL
9wbhP73UP/VSjuXRf/z9MOMNzfMvvdSfP/RjWWn9wWgfQACYAB+D788y7/APH0eCi1XD+x4qxfbt
h3RJ/GEuAwZaLWZsCJgYqfxYWJp/wB+nKbMAAfwpePp3Rhm/dlMw+5eODVskyxdWir+vv6zBa+B0
xAhnAwMTcV7G4s5RY30BQvVPaIG/rNp4LfblJp8FrpC/dG7IvQ1k0VZ59J0RHMYwWRempeF14hM4
N838T0DaXz0V7A0Fk6PForhEeTED/21Kg4rX9kkc5vVgTpA4Y9Y8wjL0g/DnXIdQU9iFW0cH1vPo
pfbzT9fB/Z8N6c9L2r8s+oSHft5jesm3hxnztza1MUyil1uG2LPqui8SqjCNhDUE58ma9aOO5vAa
2eY/veX/z0cs+LQWB/VyrS2Xzc/rxa4l72gMfHnEhqnvc6bDX4ZSpqCMUkVNYk7/9gvS2y+TOl5x
4Wr/vqHNTLJ/beT4zHixPONtZtuE7nwrA8f4CG/Se/v7j3XxWfzc/rNhF98Xtezy+XDJR/v1HU6t
hZ8l0sOhr3STozqJSGWYcTsPZJPi4VlPfWpdgqJ0j/6UW48NpJhrWdc+NYeXz+R++q3/2E22jZOM
o3QAmI3Gm2WB/jDZwT9cBYDF//r3IkDj3mfty+Pld6VgKUPA2rLrD+AdYvfZkLaIbtq4QJoHjBmK
YRNb4wktMXC8VYtn7pl7cHo0wkIdsM573illyHaUJLO/x05LkZl4BddSG9lAFubAuug0kclpwCUo
YfQM1kUCGZbrJhezhdW0pXEwsOGvxsmegx0CJ+tCjQARtfdNAHjGpB+tDileBES5WM1qqMSnAG3y
tGEEqYdtkDd2dqMcoe89TglvkwZDznPHHIzXrEjC6LFRaIWPdH+Lu85vJ4M1tD0nlvWVq5RI3ZVF
aJK+7dxwcB90OY1nSIYFxguRYafAIENg+HIQKJJo0CoNrb43xg6bdt4Qa60JoHrrM7t+m5XpHHFC
YecjUrp+C6Qz3JuMOSSIxwV/ps1sERsp8R4ok0peFWj55BDVb85S2RuNYT2Lrg826ZyKdxEKmyXT
FGpCaTs6DQ+cV8snK/Rj7+LOhevJAlrSW7GcLNPoamc5U6Ce0KH37x1EMA98bsq1nqmQpsc5aMLr
2Mzi3UMI8pjGSJ8aZxTObqrSLliH2qBlbodIP/55rSZoK5C8sX5Be5ZrRrpZxWbeFbxZeyK4c9+O
kM2oBaecdGo/SuUxb4yGpFuPhVa/pbJIXhMCA65BzXm6IUDLZ74zuVwnQ+m571Ub1G/wY7j5SXI7
h5MKrzX7IzaJZcqVgYHFWLvsX28UfR89O8mt95gz6hFxuc1Hyt1dv2mNUWQdV9haWOArvqQwsZxj
TwIhucb18l5HN0TFhj/o8P3zd3VH6GkfuNsk9/0NyzekqU0Zmpfv/04XRYzgJjPj3JiTg8F7fUj8
btiMsJh3JIRwAZOCh8a7A8N7aNssim4sdqH1emjHHrOtDsJH0BgW8W4dc2kGBNhkskvHArvGooc3
XT/VXmmSOxRV8GZ3RUapHFEeQ0stUss8jhYgW+YT0igpBtsuNfaT2WfjBvbeFD3WdSmYWVXsI1dl
Aob2bM/h9IYcZ/wyTEYzrEfC19L7cTLs8bXl42dZW5bDvkWrP65mkzh7IyBGpmJER/bRIPic2+fa
iZItTF8AGGU47UKHvVxCUCNyELKmg8y5iGBZxBISzrpds1cmSteTfbVOaqQfnm1MF1fkoJ4QAn5o
6dg2bJK9VTdp6460qe5xTBo23h0mrY+dm5PHmDgtZgrGm/pm8I3hQCMSo9AwCTpcmYSzBqQofyGU
xbrgEvFPOJi9C+y3MIIi4U5n5meSL1xjYiKyLiZhrZ67LyHKgXHTGj3OXi7u8OQiASYk2B1afB2+
H10deAAlRir3pUtimk7VYIH3M3LLEHgfmtHhyLZ8h4tOmUQOrKZctF8Si39YSlz9yGOOaxlSQ5Iy
Vol4Ss8KNDVF95vAxHKVU8KS2Y8DuURVDfoRs0x0BaBhXWrXqt+mNmdagm/yHTpUfM2Ex4FZ2flz
ZpjZa6ZmbixcO84xMsGHpWRkHIM6NBkWAJPf8BitELqAOkqzctPyNuKd5chAnARczvB1bmvro1SG
MR9nQLHBkUQDaF9rq2aR7ShLEZhoO86nOR6Et1Ulboawjs6jUcf3qs2SYxyEz9ATmmvRqfdJ6uX0
T60ri+Me3CqfE7tlznlRW+kprGr7Y28wmV2DVTJvwYb6T8gRcjZFw3gEjGkMG2dsrDX3pX/jRpUK
diH+mDvd27rfza59lUlQbwAxITMdJOFqLhpkH22rKwaUNVF5QYXifiosh3+/5omlXkQCJ+NTGIyp
YjpWR9VuDiqkmHac9+46b3PjjAK756OTjDpmrDUfJj+oDikM8Ds/IZwp4y0hGq9xk0x21L5VOqAW
qTsRnJ0xJWzOGvhaG4KItikcQA4Lt4gVOvd2IgwvCy6GnngsQFCUBDN4BNwXWXgWkeB4y8n8iVd4
WPQjuDpgZ9pYLiV8RVimoJ1cWAhyljbfh/5ZyO8Z6Hn3EIvDczvy1awLBiLxSvYMHVc+Mh7IOPDO
cSySMrnSThyevaImRzq2c857NcAvTAbOwUEsABWMCsEZyQqx6sFid894mMg1gj1Q7w4v74mR/Toc
WMX0nhcm7MR9n/EL9URtcEz6yBcUTR7oitWEiT+578aSvrevR/fMmBdvZCHmgW2B0X4pHca/K3hI
XBEkeYj37/bkNhWc0xIzj9osoDpGFh2goROrBsvb//lnWaVQxb5JMiqJyFiWGL7itG8KpQ6sK/R9
N1D7yoC5lsXsdTphKiNdjpwb6aK+xbrurGFoVG+jjRnuzhYDf3Uqa97rOCz06hLnj//oNnXR8rTw
kJGgDEzixcQ1Bubg+6BxXe/U5y0pkYyDpqfIqMSbl1gcrJMysjO8f43LkEjRlkeGFYOlmVEyAdX0
zu7sBC3nom89FZVBjnqfGN861YT7pB9DDbGyoMpJDT+82nrksggKdrLrJuysZwdeMJl4+LHynfKJ
AOAvSZdPtKn4xguBMH/d14Hggak4qp6i5RsF4M/XBPVJboqWr9GwGrqGzobFayI3q40U4YSIzCts
Y+wqfE6Ulk+egz/8aYDU79VQMZM4CR5Rf4QejyoMEQ48nLiZ0h2oRyO2XrKAajne67FjGm9RbhRm
hbzbdNmfRIVMN93IRIV5n72XONPAKdmJeQLrklzYywzrFNLQlv+gcgJkdSqyuUYRljSPVcDJkkO/
+6CNMD0ZHcq1oU149EyBPKBgslaT9o0dHMvvAhCPURohaKYf3rgTxI5GOg9xwJHuqLjfAR2zNmom
n14h1T5WADdIVC2sRwIXgBdThrB4YVm2snIqEoil+TcjdUkaHaroEM6VTFddQ9QNa7dxzanwrVTN
N6OY7kLtjkeuawqDvjHvwq4277D4DZsBG4DXTvKAgKTZUhtHT9rrp13GQ3SDZ27cate9cxlP32q7
Lx/4tnkul7o48eQjFxzPBEwyh8RT6W3jsLjtcxcLCB/VnTnV8UvNXgg9kO1cqkGiQ3dikwJSN/si
LBBNDfeOtB7/L3vnsR03km7dV/lfAFoRMAFgmom09E6kNMGiTMF7j6e/Oyjpv5Kqu+rWvCZd7chM
ZgKIz5yzD5VfuTPhaf2BQt45W98clgUMasFYyp3s0Dsa6fqVOGa+EHvgFt4j1Z3ioBj08JSKYERU
yQncbRZ8DjxBYi0m47ziadin1cXQmMZJAUirr7os5yItYp42iWq5Itcx5LsPcVN0t0s2pdhIKbuD
v26jdJf00xIVaCF9FOgeBguSEcTvbf86mqnPiVcfa4T5FP0w7k0wmVyJf/06f+p+eCEo7MwyaPtt
GrdfuzU/JCIvrfr6mJeKh/HguvKxYT8FIXuW1YWydevy9jj869f9U+uv/0Cs8ErRmZIQ81uXSEue
k3I618c5zdVrb8CeLbo5n/eTG/P8qopyuVcq5llMoCdV7l+/+p9U07y6NuErbnDehPad/dyFL13K
9ESq6jg5IQ3I6rXmo6efuqmLb3WDD4d/FXVLW6IrbyLQeLi/vYV/J3Z/O7FDZvDTtxW89q/fdQ7X
rwVQh2sO2/j/Ba9Z1f+qgLDefvCHAkK9Y36D0xDjFQmGzFx/UkDgN9RfrTDRxf9qM3gLiWcQYnNP
CcY/XJY/pnbOO98CQIbMnFQmXAb/LCTe/fUS05J4mCaKARZxhEwWfxfmM3aqobC55uVKMR2th4RU
hx6dtSk2xdJdwaD1d3VBlbAZPTa7GxAp6wfDzBUq5EQeu7E2LkPe+25pjGIfUT2gOV27qyoqj3Fr
DWfg1G5ANJa6qIbSeGhKctQrRs0XfeLpUPNCPYwYdzjKyDrZDBX6Wlk31abQx7zq2Afz+0ikaPDh
bPwxtA5pgweI902urRMdkS1cKWrmM6ZvjLhNeDetzc3cVQEWDqET6uWx6XDWg0zMtm6uzhASYVHC
6qa4+DIg1yeRBC9yMbbptrXK5Spso2g39SKYR4HcCLNyk3fGLkxTuV/Euh4wZEWbMjIPRumUzz4E
nB1BMVjkc3uXz+0NG3J7x9O8f8X2aO1zlzUM+yMEmwXVkyxIheaTsgGxe/5x6Ybk3qXSDAoWl8c6
M+EuAPKnH67HI8HjN+3iC3Tm2cpBluDYhv+4sUUNAB6BW0AIgsNGdJghZufdOUvcq1jSc9Fk3Pui
mHZ96B78YjjWttY95yawHqTtGP4jEZihOBikmEOIX947/YhFm2zxHVoCMPEERgf5MkRbMp8U1crw
qSABwJpnVPWlTC5qKratRZh8tbp7I4El4KxNyeZeGZuECdemYV3kh/65RwS99TITofwaGu8XK6k2
tNoOYGi2KdYwz3vTjnzU1cVyMrHDP7oQDU6d9MbAdadmj1LU2WPBIqNphnRIxgINjUfhMyiS5eG9
7XyZfqzn2r5oDPKvWTJuiS1sgqEjL8LKowOPaBexJqulHNtaljaPJJ2+9+YVvczkbqJR2XujTMSO
sWB8cOviFULlx7Tp2TpWYUuPPpU7pLXGuSG20QZ6jGjHdwKuCS1k3aiJS8Jrozu/SpEka9K0GYU5
618CoTwW0nZHVoTsnRNDMPlxsVeJrra7mI3s07rYM3xkr96lCVo/p4yK7cqGk6aKa4H1VRO4UW0f
Y6I5MMIu85b2pQHq3r4AfMdw4c5hQK09go9amgPCZXtXAdrbK9gie2JVnlBgRFfMyoq95X2K/E6c
58httk6tjEfiaIpuy0LWDtw8Se4LhFHbsgOWkGbxcqgTv33ELQvb3PWze7CTdtB16xX8jHzvpdlE
Zx2r/Zrh/CBQyN2Vs+RoMg1xSx2y7gQ2xp3svHhLbIoZxL2FoNtN1UmabbhNIm88mmZ06p3RvGAF
OwQGGsenAdHtfvBCKzBtoEMq8qfAYe2/EU6VbDsnFU9LSIxpb0g0EWOzIt6q3a0/rHJDinj5kBnW
cktWnTjLvpucjc8pnWwnI4t3qvYmEBWF2g459EaL/n7PWx0uXYwr/B+Ny5Lu9FCRAWHY2acEwTDu
XS8/jY0bsYkfYT6tfJ712jl0Xzk2aEv8MYexR2x65Zy1hRr9Tv8gvOQ0lKM6e6vLMK517oncaUAJ
W9Uu9mcyfqdcBTYjLgwZ/mei6u+ThTmgHG5zhDKAEhIJ99/4Wtjrss/b9aLt3ctk0tIctzxQ1i+I
RctyD2av3dJ71MGia8XYtbyNtJPXpiLPPfLWhw6rwJG0JWhlGfLMyRtIPBLesjOTymTBjq1DRKq9
Wkx3PxTmqw8CfeMlQA5GvL8PIeTobeH6O2BxqD1kepjt5usIiI2MlSW8dtoUQX0u5TkkBnmf5ua4
y5aaqrXP6gB1tneki7+pcvOjUt0lao701Dnze2/qyKBPVL/NF0udBpGUj74/PudgTQNG7V9VPBFw
Tr7HlkyLR7QeF67dt9e1Z54TCJE4Y6v8Cj0eBvj2NicOGQhq7G3DpvmjbQeBh8cON846VAcbKUEQ
si3dNVOfXxKS0R4Q8rBsRXFyzHE6IRT56C8MUxZ7OVZ5KS9WhRgcRGSz7718BBnPK5br+thASrkl
LuMylRxCjAtmeBjo6TNEfvt2cBwWx85DjeqfsWOTXCxNd4paXK/jaLFi7QeTxpbjJQYt/yHP5pcp
HIaju7hfqsFEQhLl8X4w++kAntfYR2XobN1i9G/A3N0K4pg3jW3rNz5d1aSVbXumvFsQmeS+VTs2
UPu5SRiHYz06ydh4BoSMKMmYv1hJjbchH7QGbW151iSQ9sNQHXn+JucYgQHZHjzlJs/Ak9RigvYA
yRyS1XLg8k/W3iQhajvbNapEN32eAHBi7vEeoa9edEzYN7UR/WEZtQvINQ/3BtEvG3Kw5Z7AMm8n
7UKcvZr2gPyLkgFgBVZMtVUwwbm0yk9MZcr+yU4ItEM37BmNXx7niTaQcKwejsD0nj6ocHWEvOpS
1IZcfYV3wwjHn/ATx0DkuckY8DiddWxMQlfAkdQgf56sYSotzDrL0oIc3MEM5+mdYTOqJ7RSpRk6
95YNPKb9QEhMuZZn4ks719+mlW5+UCPmtMk5fv92bdt/xcXfxMB/V17bpsUa9b8vxG/i5Fdd/7cf
+F5We+KdA5dUUB27jvTffLjfmWee/c6T+DzRB1sQ1d8k/z+W4ZJYeuB9FNBIdNHbo1T+IS723mkG
h6R8ZXbh6p3yP1iG/xYrChsbWTFoNUfv3Fna/b5cDCcjGuPScU70w3VImuOa3cf4hc4gQAiCX5zu
2ceEuKeCWvdymsOzB9XmAwfz/OSUbFqIy+ueBZPv54iO+m/csL83tbw7U/Dn8wZNSyn523LXh6cU
ysm3TynxKK9ObIPPQOVyWTqzHnQm+XLwa0E1QX66/a2f/AWB8vM62zL5kH8dGaARYI+tuyJMx/Yb
xfwn52oY8xhBVNucwih8ISnO2g4TcbpXmd9WKlC1415ifC2JYVmUezHbfvIk0zb5OK/l+sUdumYM
6nUhMTyPuh0JK/mhJ04x2zGNU3dwFmFTzIPrnMKp6C9lbdV7amWbfeSgl/YFz2lWC8VNbC4sgVwG
x/gRmmYBq8Z+aRhWBG4ew8FmY7HM3IypMj9g8MJcxrB9s3Ye22lm32Qw5cM9MKVyXy12OWI1stBm
Rcyg4y3jinRrJbZ4NrCFsfh0HwdEr/nWXsmiA35Ql9etPUeM3oyJOSLxJEeSgcJtBgEDAV2Prm91
p7HZYHiLtzVqdBiO8/JSpnpJYWAtvnSmlKKvXfpnEis0GkUActrgaiNPjy9AHUFVLfsJjeth9pH0
GbaJqhEjfHNPMGJ6x64ikUEaNXg5KqGCCqB1G3jx7O+mAaTHfkTRAIKBWwmVgRdBzWoaxLirHfeP
cqhIPundaTj5HsBIiEhlfz8nyBS30po6FH5Kij1yidDblGGfUU44qpaQ8aLVusCuKihMogQiaxYj
ymWJYvO1poZ9pA40jU1uq3YzOc6Lmy7eLnZUeZuV7bzvosZsCeADAWK3Pad2JGaShdK03bc9WC7S
0ozDanrsoWJz3GcigXAzjgF3qn9CP1Pcr+xDWfVVQ3peUy8NPKd3X1kZ1se1EOvOz+v+uCRtRUVp
9hED/RQmBNMdqrTtSPd6AHYnybPy5rNPeuZ7KzWHozfFHEK568Rf7UmMN8CkZ2eTlG7xFSYiCzxm
7RbtUEISDC7TJtks44rKW7ktZHzuvQc2W6zsBnyuTLPJE1bTg2xhrdWbhvQ5pNp4RQl9m0Oc0B4o
ly9linYVMkybHkxRTV+ybCwkW6q4gGJV450RV13jt6j/kzyvj3452uZN17XheR1W65QLKx1f9FLd
v0TbW72uTDuHbegPKIVd2Rj95zIc0jxo/b7Bu9lzau/IxSqNXYVVGYcCkVJ4c9xe7obRWJMHckWW
hSizhrG5EZYMu6uyLaKghcFbf7T9CY8RLlcYfizLStLjpkwc4RLGHAV9ednGU1IHDbXxKxBc6yTb
JedSn0V1WlgR3eMy0Q/DmL8f0XR5k66De20OVePDe/F5tVb/bUsM2pGYHjntGpCS1MKj3T33iUph
rSQj757GZz02FdjDpJrqDyzpWUmMIHk2vjPWYxBP3Mi7TgwzVHoxD59ESiV5lSatI679cGLUVxMn
99p2Oe1fbeSAyfSjnCkAnxOxVOaOgHqeoxmxh2gqzBXtvWUk1TabCInvDnNohvkacBLI5dUZhlbU
ZzS7gn9kLK0ZYuQLyGy6JLlO40sZzXnSwZt0ytdh6RmFL+3aXcBKVtdNJ3nHmPYrY0/AaZJqVEt9
aMD+3CxlzFKaNAxw8Z1M57sBjOGNXVXcWAll+k3r5E2xLSNVOYG3jOMJIyPmVxyscXFZoOxIeSSS
GbgxAQadSnRY47XdALohutcJh6DED/LRGKEOorZvM3+bkxkrceirRWyGePEIGm3c6QO66eo6Vgse
TZCGFVHCwj5F5gzoZuqqT53sn6x5UqfR91NHUwWnu0HlVh4Y6ODHgxdrTo70kgKMVcXkx3bScC/x
q1zF1hg2fDKAsmLq+UczG2ZFKTg4nx1ECxAELBnvqynb4YkB35KzIbm0kUZcQNyKL4mMA+tEbZmf
yNWrHfzyrbywiHM8geZe4e7AnH/MOGdIfLV84o18xMYb9jiuieSkw7o8VCYUrKXHFnMoJ2vh6Teq
tAWBsKI9jhx7j8WHhWxhdc//zmXfXGR/VzjiCaOi+O+F4+3XsuyWfHwtk1/nst9+8Iea0obWYlIo
Im7TYFoPdeaPAlLXlojogeC+1Yi6PPpRQJrv+K8UTJYfhrb/LSDRYEpqS0pHiRhJl3z/oID8tjj5
ZbHiapyvK1F6Ucyq3yvInCtmLWrBNEhnzQWDrDitnXyyrk3CRP2dzxTJwnyG5Xs/9arxN6jn2hOS
DM7dtcE0uo1zYfjMDfvcCWImZgZ5b9HAA/1zjR/hZlIwH7GYicBOcDEQBYv+FIBTR9K0XOxgVTkD
O8NCsrCjy68ZUmDZMndtGq8H7S3AOrO050UTKKmrBSvodX0KTQNApZ278a71NbYSB2HzEGUaZine
wJbEKcG4fMNdZm/oy0pZYDARbmfsvZhkDXF5TNw1+Qo6N/o8aYLmzM+8OEuVDvjnIGzGb7BN+Qbe
dC0f7tWgeZyVJnOik8svRk3rJIi2vxonCJ5SszxDgUh7U2nCJyUTYwo3SkccAhBAZ9TwiNsUOcj4
+XCd1CFASE0N9Vo+ZoADbKGBUIpzqUAUlOg1mVrBHDV9Pnlbc0in1S9ue80m7TWlVGheaUqlfRO/
QUxxyJRnnIg1W34Yp9kUu3sY46Lf0mhfla6MxG5xFRacFjJJui0d8UxB2l8Olf3SkSL0ILHiewdK
dwCrppFGLPs0d7VsB+v9nGfmHumbdyigGQNoXcPwCmQHLBJLYKWrAFE6ztjdw93y0p16W0fqxWSn
V5Q2u0p3vC306rKb7OZgs820Bxz4DBRZcWI2GT5oX9VTW1jzzdilztZnL0poGNGib6tSvTS19PoU
uWGImiEt70DF2VfY+Z+RdKkARkRGjDgr2FIvYxe9llWGUxwnNrWikv02A4Z3H+o1LlGabhDq1S6H
ExBozuPCZhAUD6IKwrd1MGGG4TH1Q2cPLiz7w5+mzzL0jX31tlCO9W6Zi5wnr943A4MvNmvuWzsJ
BijIiHZhXOrcVVxtW6aaFyA64k3hNSpAXfayFomzWfV2O9Z7bkdvvCe9+44GtuByQEeT6824TUTP
qdbbciev6yu2+P7Z9Qj5S/VWvZXzuM3fNu1jw3Xztn6f9Sa+pkjZDKiRCPjWi3q6Ic4evb1f9B6f
5CCbnb6yi4UNvxfmc7Kn4J90CS1XGyVA+k0XMH1TCSwGAr4HE23J9OAwtkVL4DRZLN9Lm2thJ5w0
uVCtcO96Lw7j59le2bEPMs2tfelrlWCukoXXH5NryEsmjWkNDTVHfTdudcA7EBxZGc4LdJAyPU3a
gr7J8VhOYIcFCTWHliD48WFMEnuCqv1WwJKyRTWbocxKP2RZ365lsI5Z6UKxcwhkWWrlr8HY0dLQ
cSVR9IGwlyjfprFM+H6MqmBbzg5E7GbItRF5osmsB5LT4kJTZBbr7RAY9Fl0XHrP/jBUxCF8JptW
ZgpJF1jjcZMPfXWmrkRtSgOS9Rb/UGF2ShFIYOqNBUK8xzIbFKjIhpkAITEtZkjTgDX570n9fzmp
LUz8uLf/+0n9yEn9ldynrz+bHr7/1I85j3ynWBShemdLyS/7fkT7Aoqrw95Sn+DWt9P7+xFtqXfK
kwDTkElreL0Wkv+Y8djvfD0TIkrJczxCV/7REW27fxpkYB5XkrwiaSlIDr8byInTQg8yOeWJQDcK
8cPohhwou9CYJsjhhWC9KdFNTJe9CZCl6PAsym6GtRKF7rEp7ISs1RBTLM5ted3B83qcM0GaVCLK
IIoUYKiptWCdqPml4DGGv4tYqlc/KuXJrAVcKd+Z0HxG9s4N3S9DWfen0eqiA11mFLDsbLYSNxCb
JFzIC+aMDcg5G+kl+Zl7J6b2z0uPYy1dqhe7brzXsu2K0wD2eC8StR86xiGiH8V2TJPoRraIVcol
YQpP2Q0nvLN5vHLjVC+xHJqDSQ94BsIDtwh1kPoUem4db+aizptNwT71qmJU8ZSlvQeddhX3w9Sa
QZmDmBikfyVSdnVeAd0FtQrCSSuDkeUOI/aoBg1LKtpD6xKtNiXoBTG/3lWEd59apg57ZUAPWsFU
3JCVdY7KLHBI6bgFiISCJ4RYL5fJ2zErqjYDuK+HlqnabmpsseXhZV/66dydhm41jqGxyrOdxcY5
78oap3GzbmPkOZiLRXXVqJiSpiGVk7ZoGh4lGr8dO3X3MgoL58BQvGBHbTn81m69q0ezu3ITg6TX
wXxUczETDTvAJpqYIYVu1t2tGbRw4JP5XmFACDDoYgVNUvfTEM6gNZePokg6NuFWehxGNs2IEMP3
o5dUe4Cf6ouXqGy5GhYzvYo4gbHu1TNhYGy1dl7BriKJPe/Yqbbdo1ukChAUbliHTCbrEMtBkPuf
vLac/gAy5u9Xvd7bNmFR7rhv7Dt7mTpWJGlNnppMn7y5Wl4N5jkInldHXIHIHy88Q0/yC8GXnPhx
vasjHW9nhhDK1sw7h0KVN5YcqysELE8xBuSeUtJujt5QZXdz1RhnaPjjjYnz7MJuEiZtdW6n7TaR
RuEeBwMcyr5l5T1u/MHOcEwO83RWTEvT0hx9jmdN77drb2tKRgibpjKL4zJ4FE6r70QwrgZRbnOT
paQFQcFE8xVhE5e0z7O5Fre000efY3ITD2Vz1SrztcobN7xsSJmML3CBPqukdQm0cg6MeqRx6pLB
Ds1DzvoyczejT3buZ0TNTbKLwmW9QfjU3XaD6RWf/RKF5qVdDkAL+uHJwVQPqXyI22HH8u3RDrt0
57eD3EV56Z+nyjWZCYUdCDNSFev7ejaKFJXbMkZs7N2sfTLzyc7mwKGC7JFJKrdCW905Xmcg2SQa
4YYHJZ97MRKCEKq0VNonGgog6Ky6toKtzHWzkD/0LMCPNe2ucxZ5V87+EH5JwwbQMxbcDU+4TSxt
A/DMUD1w5TqwFFANwM3DlpBt51HLy0RPEJBrhAsZzOXIaMap8snYQOUjpO+boD8k6Ne+IvFXC6vx
mmRM27lSBDMN1lE9itiymeZbhof2l8XmED/Q0BDZ4y4MuoLRSADO4n4OiYR2Ml4ScyVqzIIw8kcr
ovZDL5zjNxAT8V88++iu+yxEesYEh30bZKgUk3vil9UNUlyzUvh4mtjqLzLIDQIu+8gGzp3dCMBO
qW6gQc17x574jyIf003r8BlvlQyXR3xr5kULYKfdZNjRMZYX/nSAUKOuSt9uTlnic9/PThg4OIb7
rTlY7mEgXuoAbsw7VHGb3ZZmfrmCY3AJm3IqsM4au8dik6FEb8dMOT2Xm2rEYB0M5SCBEyjz7Lnt
gRqFWDtGjTy/IpXs2qiyjD1wG/Hg5nRVyqSo3WIJMUhKLstrhh7VvTe66ppecPzAiMRcoH6TS4n6
nYiqFqfpbEeHvu3XbrOuA2IEopWWz83SfOKMaq+1MwtVW4jAnmGUtzFFIx6iVYZ7zDDeE+Kg7s7G
rM7hUOYAsNzupuo9FKDGIs4j6s/Pq6mc2yWUQeeq6MSjMzwW/KqXzCXJDzm692HESV/hKDDrY+o0
84W7uuuV7ZjeJmqAYNfTkn6Mab3PTlMxbALg3BulvZl7QUfUWzEu73S07F26hASR+yndZeYfOsJb
nla36k+EUA0H2ZYodAAQgZmWdA1rZ2CxyKv4xgUKnwbtbHoXicUj3jctJnhIfjYTr/8w+7azMSUJ
BSTQx7f1ErF7XjWLOvWpx/kDAKdkY76BShHzaFztF8tqUK2OhBK+wirqrwihlF9HgHR7p18JRYXN
eFRdYz0Te13TLFZRUIMR3GN3qdHy9/l1Jqbm/cB9eEUIYXsLJ8q/RKRcEqgAFopclOTQWPF4nUGi
I7IlV8d8HT82np1cLpiPn8NqENdhKH1+SaeoBMgdQaOA3qYqLHHdzXHRbxPu/FuifucDQ4/21XNL
xgIqQ8qz9nctm3g4oYWnToXf+XdEeKwXMs2qTxPT9k09F4JlfiVO5DQ8hy2LGVmCWQC9hOrfWKwd
sTDs0YVEK1yG8L/x21wBB18YpRETqE9/5MXAGgNbxow1ZwZ+QKOIFR869O8bG3OGjwkcP9OsmFcg
h9uudCKJVljB1yyIFVIbkSkZ8dvE5KHk5qYmdYe4P9xX5uxRU9hxyqxepDwJWoaRLOpHtcTug0VW
DVJj3DlJFD92aqmTu3/r+/9Tfe8Ik9HYf6/v33/FUFH2v1T3337mxxBOvqOqZlqGrvfbqO3/V/iu
BTnKdrXxFV0xVfxPQ7g3SzN4Zh1M970v+CGONN8RcEjSFDw1mgD2sP9kCPebttkEiyxpFniHNB+2
LX7X/koQs0nlOUfPA4pSxDH4/og1zk+fyX/w9/6+jPWUJLNWIbS0IE1bvwe2hQMLE4vz+jgQpMsC
R/jexpvD6qOOorktFKuQnK1hG5AoUv+NCVZ/X7/uYnlx9rAeafccQnzYvwqMcYCSVIe94BjZpL3u
3bbDrjfj+CWtJ7tPGfK9Rn5Rk3xfJlbAeZF8nY0eDo9qlRXkrQTGg+3l0I/ktlsYCrFn8KDtvLTE
zpIjXOmXtt51UUSYVueG9wWw0eCvP8D/+EcgrQXkRdQYF5L+hH9aKIvWrjEzrP6xWVkqzDaru8Io
7FPiTstTwwxiG8rMtXYGxgBUT3P9YWIFTpsQLby/xMeOWprzLQ5HnmLjmhxY4a77kd7oNPtjhgth
ko9FMvT7pVwJ+jWKMjn89d9AK/un74GsdEQDngf37Pe8144o32FxJx/OH0acluEh7tV2ObhV+sdf
v5KWjP8yV+YbByhOSj09ME793z4sB2IIilheaUT+yfik4ctTXnNue6u5Ew7Kw79+vd9uIltf3sRB
0o5ziWOe11fgT1+OKbEygr3h9aKkveOJQvUxsHP861f5D5+fDqpFYu0xDrDs3xz6PqEpEHUM79ia
U3Lw+NRqAjaPWfd3PmzzP9yujkkOARFjPBf+9FBII2n6GJu8o7lCYV3dDn6szzWzaKfrUlgsOWXM
HBn2V3a/jBjU6pyT1k5leE+vsV4UjtPctQCm8WCO0B6x5VETj/CkjpFWiKA8Ww4J1+bTGLFWgv0u
bErWFNMiMG9eBJEr8EQPEkhnqu55Umty/OtP8xvR4JerhBUHdgvm0ZoL7zvajvHTt6Y3lEO8tvNx
AiazKTTtlKlFdzI0AbXKYKEqoKhz3kJH1ZxULt70iBsYudwbRVXzVBFEg1ZlAhc02GefJfaIa8df
7I+uZrHieWFEOpkP0i8azuwpl9sWytijKTJ/H7PhRV8bz09xVDIn0LxXuHUyHaOPPM6yo+phwkYD
Qeyj5sRyusTHAh7vzqJaPhpUHyB7IMvGOOoPnVV5j5hS0lNqYMcqiRrpN0yhP8ccPAxmsugE/Bfa
bg4ldzOukGwZBpMwHcLdoZW3t8qucXUPCvhtLwGzZWD03vegcXPNyC01LZcacPmyQJ1DNQdLF/G3
dXBCG8BuqkD6rFnNdFnzdx2kkI/10BXPiL6zP8jaIQI2Ez4zIr+NAUmRgm2xO4/nFxfdSeBq0i8U
g/yULtB/SQdTN0oTgXsv0YDQIpluoGU3nxCqOa8CiLCB43MbgxU2NF/YIKcDrkyC2sRtz0VBzBjq
/YYBh3+aR6O8JomDdIGZGSoeNyjGBtpSNjeX+vMMqjytt8zSWB5p+rGEyO3ErGvsORYnsPPFpR1C
SzbewMkSBcW1xF+KR0mTlQXnyzbVtGU2t96Jitl6bYGo3UIo7spTLwbqPbezHjN7D/eQK0JTnIfG
sl4rTXbOYtMIrHpGiliZZftUopXfVgTT8tWwhwaMER0nUNFxbN2ZIaR2nm3jqc+rZUMYcO/pvJsv
VIBF0CpZ3y1tfpWE5CkguqFdjfIhGDSnmhIZhqnAFGhi2xSRbW9Sf44eyjS6CiP1MdbE61izr0MJ
BTtt1TPC1lezKMtgwoO7NTQzu3dCD8NuKy/deZiAIsLWrsYVyrawkA2njbFhmhYyhYPGjTUbi2/x
Riaq5gsDaOQhg0S3XTTJ29BM71rTvZE14rt+Q363b/hvDiM34BhCshx5Cjz4lCTBEMEMb7vOuHDW
qrrsNVG8JR/uNZ06weK/c1HhvMHHhZnWNyv7Dh5TnYROvkj7FLO4OUrNLncrbhdlUO1niOVNRN07
bJwxiuIYtXIfh5qMUH5uRzt6SdEpf1Fut7xYYzudC88bcQz6GEXQql/CWkKIQGu+xeM4ngbJ/WUs
GSSzfFkiC22z28lTmfju2gSyUcWuEJjJZ2Odn+xRlHumy/FJZPCi7LyCNL0g3/ItjG9SNeVlAhMF
0S+bDLwYoDPLAaExU6TmjHItC1Q1LAdDMZJqOpHBNB+XP8a+naprKLd5EGp12zqiU2jxcQc1mKwg
iTg55IpeyRRDvRPjZO74i9uzq3pzNwFOIDtPLBfEIHbPqz/ZNyY36vUCBx9vZtiTMilAVX1FqzYF
fi7W44Iq6XPszhERi4n7/k3lUjLrfTQE9UVe4YIllZLqZKTkqyrUW8jcUdyw8WnIvmY1TC6Nyu7z
yG5esJNmQSbWCY8qdaHh1BCwM9gJ7OuyfQ0K7n3Vd/mpSTC/r0Ys0DTjWExb/khw6GR+5hXSH4IR
j8ti1ddWvIZnt9NG+MkCx4l9CWNkpbviduQvx1Zzo90jgTNY5q7pSQXDpRrdrG6NqoYATH7G9HMk
OUpptTCm9ykbfEGYEb7SkHEhgxnAjdG2z1JnZ/mxcyN5MGzXEpN8jQ/2KFKVb313CM/UKs62DhVR
7BgxzyMgHOwr8fIHNfD4PhlbnuuV2ZxT9v6gJRzbPEhRNAeomM4FUQ/G/cILxG/WbrKMXYACzhI7
HyfUwWAbNMxAuGQAoMUY7luNOmg19EB4DsJl1Ozu2FSHLjXXCTOJsC6cWQDD46EgWa5ewxiDqKDZ
CsAg1HbMU0Qlmr5QlcyBQw3T7Ptk42RYYRnQ3LZh6Y/o2qLx0L7RHPj43exzC+QtvmTGDvEhXRx8
rnOJzq8v8AO3FmaIS59Jcs2TdQG7APDUjq/nyZyL9fR2vP9r6fsb6QhrGr0N+u8N6/F1ek2Sn/vV
7z/yvV+VDtpi4WK+Y9HifGtKv2+kaFLfAeCypY3UweH/gp7k+0bKRDSC4Jh2EnyUzcoKC973flUS
tSx8x0NOAmGE/+UfmfmcX2tT3UFCEkfIgZqENoKb5teqTSg/X1N0EA9dV9fDpl4L3HNgazF7rTnQ
ltqOgJ5i8v9cu5n5GMeZcY+AAemSbSz1Nk/g9+FlUiVpJLRp3MPb3jfqncN89kMnBL9HGZGpUzCq
5JZ80jrbGDXgiwq26X6AoLWrJVwFvD/zbeyXPKsI/TxU5oJvKKXA9ZkaMmU2hq8l4a8cvDaPUQPu
0M0MSgVIStdPLLg0XZe7P9F2Zx4z3EgUyy2Bx3sX3NHZWYz6E2KM9JVczuWW/Y8MTC9dPiCMg41e
R5mLdnjtv45tJEE65lpuJuRdFKs72RuE3OKTM58Gpl/Z3/Sib+3M/xbOb1+B0pIiEE006miBfv0K
ClZKKWRN9bC2lq95GhSQ5swA269werEva3p3k5iFf1u5tXlZTiZ/Wq28ytkmmRgPa5wuO9d1qpPP
TutqpVpB5GhXX8CfG88lmsb7mNJm5yRpejU4vYw3HmqH93keeocobmv2dlZ143ntE+RFshPq6dKN
JpOtnXlwY/9L2qjm0083yX+YYOjsrZ96Sv5oW7j6AqavFDanwG89ZY2zkn1DXT6AbAg/kN8x30ZV
JV9QxnNSISs+DanVnlhr9NjXygKUktGv+w7Z5NU8zOJTnUk+BtaZ801U2hlLEQvT0cK/YzVvfkVu
KS8i6Dg38aDkJcjj+dbxwveRPZsHP0ny91nJOaqyXByTciKMwyBLKhstFYD2JNVaUPQi5xbjhVit
L6UaLtk+ymM/hM4RnSLTHRunWTIv2W52OPfRIsV7J/mQ1356tu1q+gxHmTF6b02f/4e9M1uO28i2
6K/cH4ADiRmvhZqLpFgURYl+QVCihHkeE19/V0J2tMXWlaLvc4cjbIctsgpAIodz9l4bOLEJEQwa
R9uLcUOi9BjUa0r0ND/wUmZ3LrFavEcZ50/zlTZe2m4U1LXbZoTPXjyLMzYCTAihSdI1ygvnH/Sl
NfDTUpVwyxKqW8lT4uiUpLdFbDY3EiMOW86y/uqh2QSQza4TA6TtN8eZhZi9M0FQ/lwnl5xd6i1Y
2fneK8V4a2fIv+gDDCC9mnhJj7KNU5UvHhkPWtLP77pecEONJNoDflzwmat3U8uWK7Dx7qMVd81n
H7DIjWW1Phaxeb779dh5M2fZuu7hVqV1aFIm4Fn6qsn+j5OmEY0hyS+u9kBraLn2PpHemugID5/B
BrYuBwTLV2MHQfaXyfCWoOs7FP7WJOPXFMbUXU3T8UzGVfPRbax6m6N6O6DmRK5igS5FHfShIIoq
yEb0rqp7UB4Ae4ibCvgu7axooR0WzTsJ0Odh1lv8DvT1ferLmry1UFgHTFdyP9KkUBMq4eCtXSN5
tnvNgLMByhRPwTjfEfq7XNdhW2NPDpLEkbdtYwsMCFX4rVLJ655W4PpIRfexBF94lwBrTTdFDbhg
a5pl8rnUs0NTtWDOB3pz8YaSkHOwSFFwdxki2Hee3lRy9+vbvxaW/jVfqdtvsu64ZJeD2seG/uag
D+mnI5+yDR+ISiTzqqdZh7640d4DkOUKBO1FmMud9pjKBF25Pdd+fTu3HE4Pnp6wvJi8g8PGyAlx
97KxfslGPAmcHaaahEhEA8+tJbkYoHKCvemg7f/zC8AZxNeiaGa6eHp/HD8liupWxJH7kDskLs+p
mO/Y7ka0vUNFRC6ZZ0LVb0S6yRRTxsSSOl5Zv+ihbl/E5ITfePdMJmZZvYAPFzewobNzbNRDuG9y
L3zMXcVticsI9Pqvv/u6Hr+5+Zar5J2GQRKB9fa7T0Wb4HuY7IcKzyBNqK4LvzGaEVq0XZs/iSVZ
bpEnzO9ydywPfaFU5UZZOuClkvEM6RlDq2+0p9ye2lPlNhp5Y4V/4GzSk2rWDOW7xeuSG9p78/2E
ug9VSjd130aWCR5RYn3uQgwcGNq9Mcgont4POMRLdsNuG9SpvdAqB8PdD0P4kXgoIms9zTt3SWPs
UHc4e2TtRAnk8fxM6u9yaKcxPMEja3dL6ZZe0BvG/FVEHfOVUVj04LraEDsQNv6ePPnPApRGF5sl
Ppusrk+5NYbPpcurzp5gvl9fPQR90WsbavG4czL+41BmHGHm1njIjU4O2yI1x8A3mvhVrzuUAXoc
PjPyxq9WXqgZRN2a1A3hgCN/tHSEpLS5mPnqpNU30iiyR702Fgh2jZN8cov0i1kV1Qk5wXzKJoN0
8tYY8c3kxk08Tx0ekny+SwVxDr8ZCGwSf1hBeQ1R3rBnQH5or9vBN9sG5upioLXYYBIDJhdInRds
s87N+QRURoZYCwCOcAHxEkd7tmL1i2P0y3URzEm7qOjot8LBx4ycnzFwddNGwhomO1lLkwKnTbnv
m0y9rsLVPytK1Aem//6zMVnj1yFxLW3rwyhDIRFD5jqUbMdux7InackFwryZrdLMN2jyw3yfixB5
oL8AFPAi8M1yqd3TbBUf8D4jlXVjxNk4MqiiN452NXmxoLsN+vDa2CwrjK9421ZNdZzF0h0s3toj
rnO15VTPFUdm/7GbsyP5qaPczkaCI8eUHwUQvS1VPJMWn4wJ/0p5IfwI8SH2nI76HE7NLzRxKPSM
Y3auRIq1xM9xKzsmMX9LY8TVLfUUyw9qAt6eWAeSp05Lc/xM9YRbukqK9GPnWT48p6xxInCCrk7p
xmQ22HRxHb9qhEs+aOOkNjggWM66R26A1hUOYCNlrCYutt/1tFt1LjdjyiN0nhvVTfhfiJcbeA1k
TChG4DmdZW2hTZWPUdR3UOMsVp1FpObn2AwTgv+EU2cXrQc53WA7uEZ9UpG0i1Prc0HVgBM1PdGt
ZGbXA61cxE1kT9lZMhDoo09UQzVLxlVgC9P8JKoloVuqD8s1BcQ3AMpL54eWveWR1rqPQLZblm8k
jnsnb1g0ePZFBvvKCTm+6+0y7axx9AOvcxJUEW3obsgmZBQmDbvMzRy12963QSXZ6KW3ibnk38A1
PPRVA5TTZttKMTOj2ZxPpP+6bhHfG4U7BSwGPnfGl8t1nVH/e7L9zckWP5+aUv7vk+3HF6Jwy6iv
yn+ebv/6sb9Pt8L5Axa0Tb2GEFtbNU//1luyUf/DNaHEYGblUPnXwdZSlBoDKhLdJId9vzrz/t2I
tf+wLQYYTlv8bepU/J80Yn/s7nCOxXKBIwMrL8JOg6bvj2v8Ui3NgATdYVOaF0tQJvNwJc2mdzbz
1HR//uPG/OQ08+YQrT4M8y5eYN23sMbabxpWkT0r80JvXWPOxM+lVRkY3Ef/KUt6jnHsQurniIP+
iz+m7fH/8dGmzqYMrhQFN9W7+8deONEyMfeVsK5INPlon/iV3Sgn9BEu5x5y7WaUVJ3eQtLrQrWa
/frjf2wNqtvsGhCKdA/LJg/u7ccbZhKV1B/Na06sQxJ42tg3gd4PSw1sQX3cTI33N407Q61s/9oD
/fWhDBVLbeEQ87653WWNyzCC2X+Femg8lqiVTkbhgIeloOI/rYRHK8E+Rz10aLtD3A/9q1NTQszJ
izCDhtLqocbIMR878hfC3bJAR3Q8g4CO0B51cRnrkPpAslSwwjpUmvF2zkugjb++d2+OwOu9c5Ao
U3yxOc28bUB6kwfFBgjBle4HY2Wg5jDnQzbvPdA1jySlVZdZYUl//alUjv7t5uHj9qmH8mLwzx8H
jKPpzOZ2K64pNuZHjhWIhdwy/qanc3Nd+eC2VYs7ohvwy67UuF9//r+/mDCUqDq5qAMZN2/fFRx7
ZdZks7h+xxSrF4YEYE7/YyN+c1AUPxkopqCTTCI2H0hY+4/XGkq3L3V9EFeLjv0DHRJgjARQ0MgI
TbN7nTPLehl1R72dOmzN2p14WTQ0T/dgbLTfPO6fXbiJvpwqoIsO/e2oNSyt8huOENeBMnETWCQh
VTcGmu8R02/2u+72z14SpXXhveQv11Zgsn9ODKJOieMzRwOtFrKpUsYQZ1HHwf9T5O2CtJ0TyApg
nE3CKKcKKO7ghcxRIFOhTRsBGOSiOZBto8bGdZ6BFrvp6dXsVl43FQwK5gR78ZbZZKJNZx97RP6b
k9oKq3vzprsGz48+vQ1rwXvTo0/zKBw86YtriJ672S8u4NB13CBarp/bttCC3MORS5iRT/8Vjihh
FOwjOkmZo16J3klm0ZZdpgVOqYC2+7rSuX89pn8yC6rER2paVLUstuY/3muN4+xI9ou42ovLDVlv
s1CIPUG69yO409+NbLWC/vAWY8lhVLPmonPCFPD2E4s+MlIicLvrBO/1YveF/RL6s/qbSTtyUCFA
relQ8AmTEOYgnpqYwyLC7fcJfvF6A7KsfzVhl9zjx0kOusZLkJiWdwPnoLqst6hj1XBw0Shk7ehW
lzUpgY2cdSKMmwgFOVSXX99GruDtZXElPGeaRxYexn9zMC5e5rtNIqMrjB5a27Vc2m3qauk7NNay
P5YjuPEgdce03xo2UF50pwSI7f0YCe8m53frgaTcEBgpNCE6fe5+JOy5P6KuILekFJE0SVG2w2Wr
m0RBbfR40j7UWhH1W92tKvABET0gykccSbaARHgzUpDfO5YAh2CnVKUTeXV5HVD8XryuSG9oA1Z3
Y0r/aOsRFkPBx8hJi5FuhqFf5l90bB7bnH1AvDEINqv5fmP8Ku1KOiDO4nJLRQ3XERX/ArO/mdb3
YDVQLM8xqU4bAm8Av7rYmTfAbLX6aShzIOFm6Lrvfb8hIbhJIzbfHDobSMp21JK24PiSontveJ8b
LYdhXxZdnx0XdJvGphkGqz0Z4GC1Uwhx48aIBrxZ9RieaQX47+U0iiFwCb1rr9pkCrradl/aQdMZ
2EIghdb1vRsVeRtQK4vDrZeCf4/igWU3Y4y4cuBY41REPTRwnqMdWwN/54oeTT66ePulo8KWBKXH
bMMWkIl4VAD3LpH8mHQ7kL6hiQzMIwcIDS+GM/cGEkY2sDKLWHg1rcCBttwZIVIqYfhVzQ3KBU9A
EayKONvUyeydEC7Ed8QE9F/QQjgV0txYJzQKj7VvFtFda1iQH3xK+k2FrkvXl0+wxpKzMZKDR13a
+Cz7irMQB5YDNZhwbyxm9Sc6V/sTgmobqjNHOwbK/DUawrTfcLout/rA40FA0eNti2obLp9LHaCI
1kZ+WM6zh7yAaEKv6l+thohjosWj+lGziWO+jKXXZda5LHMC7t2Rw7LPAMhl5W4LOIA0AXppobrJ
NvgFQ05eG0GL3a6DzEo0yvmJ1KSDVT4Tfv2J0odj8nWztFRkZll4e/JA2PwsuAWrLONOlzRjLnqE
KorZXrNeGm9C6wYciRpPAYHuA7x1npgMexYFWr8g4V2Fq/Y5GR4SyagkT1GwmFolQsQAmSAcGpwX
pCrQDSclLq20QNdbD47XxPAqo45HT6nvmUCp6Dq4HiFNiyQiILQnoB6Jzn4Vhj6zUUG8wRpQMiH7
eu3Am5/Q0BBMZjEPcVj3d0ULYx7CRUxQWlGY/HrZ2Hw5ThwkSiA5ehocmLUZ5dlLVtKzanRb/aEq
92/6XrWFmM5CMqMsH9KEUN0dMmeVNgBNvbgzdJ3/QPMVbaNnc3Nag5Uawr/Jn2gpad3h/mCKoafm
3URrroFbzQ+G7bCof++zqzmSPZx3EyKtuLhp0x7DyuteG1/dSuWNeOy6QUEh1LcthgFvAv1i5IRs
Owl7txN5DwWBf81yx2rflUXWHqOIdI1h4YmMFjtDaSAwHPEt7qAJyIch4bhh5qnxiIqfRlpPAv12
hdpLg3svUBtB6eH9TWkyj91rUjEYUvVvSAaBrkVkc6GcGAmvUClzBLN2r7XCdDd+1DwTkMbud6Z2
+7BuFBZivuV5xduuSuq0y3m0KkQHnXz6SiAvoMAEMdwJ045+h2tCC5wqRFre5ll1wzDi2Rnq25ZV
w8LTgSRfky/0VGcTXgHo2Nkiq5/DIWc1l5lBYkgIrPPFweEOVbpyiFKD5cs3H/mZUUkh5HzTaC1o
8HWDM6itSrak/ev3w88Ku5Wpr9DatrTA6mhZA8EfIy3OE/y6+MNtC6gLarwDyw5fkCYc+nBPK6cU
nKkIP+dazIeX6yskkIbN+3Fu1TaIlaffttPVsyZiNPyOZ1ST0AeOrXv1I8ECXFo2c1uljirQVhCN
SMHGAG3vyeFJ35Wd6Z64nOpijpoD0W8A0wdAjG87Dkl7nCZW3F4NT7vMxZ0eEc+OoEJB3NOR7apF
K3O4rSdC8I4FNT92aU7JqEWQ55k7BKR8GaAlkCusjHvWC89/msfEfUwzRGu7nmzZw3dkPb0Q+4VA
Qu7pXBdc/zoJZLmJ0zgpuSs5HpYbR9LBbXzesNpRH19MJIyk6q3Pe1E/p4KKkq9A82z3myO8Jp4q
UBFvm7OQcx8mtqBrqAmu5/l+lpHz0no976uOlx7A4EL+SUQEwE3bdnyTdSRaFOq7y5QwBdiCPfpO
tKDm2NM2UXfvQ0iZTl6lHlDaWExNRhU2x6LF5JD0y+xD71m0brc4PZsiwyPmcWNgOHpPDIj9Yioi
p6F5nAH8lGOIteYymQoVTS1SjBvmeR99WuLXz05U86I3gvr4eoWsROyRO4cZqK2QxqwH3oWoheeF
BOFHgmaNx4SpW99MHGkfEaqJxwq3qbnr1S5tASsAkFptzNdlUy46I6rONfNkejHXvti1f1MaiOnA
xFCrVJkD611DJzL7aLkEYBhUkbz0DleRJaH1Ug8972sZo5nNM3qDOuwr0jTNxaTVmws4gLgoXhti
5JIAEhmzY9y1oIVihjwWtIyMmDhRAVXT6DaQjWxagbY/5PbD3JJ/G5SYy1QwjG6/oDxhZuFP+0+l
8lvl+WARE1Np1Q7765Sfi9Hhp5GGGs175EkTQ4TITWClanFJ0nXumw0IvlVEzgUYojFSR3Kr57yC
yK66rDfg+1ykDu5jajAvqIm1jVxWnHXshtHMsjb34HJnN5GfEZmH13V8WqR3HlIKAYexbKzs1h08
hoinD+2RJJPxHEcSI8r3AUForvetBnk5BoVKXNAof+5yZUhDsCQe11HhzHRkN5kRErJAis1BNCVJ
YraqNmSdIvYQ5igIgLaRMAc04rTAbQyKEC2W+oXQPS5ImwpGH2ygPGgturIHyUao3TLfizv890Qv
qckBxWRFSGce8Wa5YcMK4xqmua9qBg1Yc2Z7MxHvUOMuV07qDGodvsYQ9BOT9joDWllPWmUVutzs
PgT+QIJfyl0y3YnXRi1AQH0jU060onsmhSpqR/pXmkcgRolAf2HA9bxmZiP5XAQW88P3bB/UG/6T
r8IxIjviugc5eoxug0zsbWq1YEFIeKqX9yMAnpmG+VjG74QyxJ6IbRd37Rq4Yns9nxAlFaNdF+HS
Pvb2wCYk0jL/aTXqlZgguV7Xn+BKGO77wZuLd7ivvsRaSHoHASVHaEQ4lBXcfMqi9FtkYth1Ddy/
JkGLNDIqOhDmzPKId4oVSSbTEvSUPH12KNJ5ylLJfU5qHmhlT8tMIndq7vUSshHmsqoHBDUXJ2xX
6a1pdUIErJrFiZP9fCwFftsAhEN5G1bImv05Z7/gGDOTIZtMRZYyem83z12vnxs1+Z/TMKIQieSM
PRVlbk4wIC9PWmVQhaHKBg0+hwH4PkoNHk9b1Py98QU3ybRps1EBnDaeOcGDJkUVlOXIHqdQW7om
9uYHkMHs8OZGCwaCcC/rQRlpAzfG9HlV/bhBJKyTpHAfLi7FJqNif2CBuwupyKvfF2KUe17spMq+
ViuWP/Nr4qzUGi5w5T2FXsgIWg+GkR6V9TlH5KvixJnTKmDgIYG7swoWqcgSoMtymmpf3EWz7RNW
0XevxiIJVDIzdDUMJzASjsH62UKBOg5FxGy1qBi8kUCAYJ03/TRjcvRZMKGEl7wTudpv1qHv3RQt
YCf0mJSvJsiiz1k+TyBamPfahleoJzflkIRadibqY+9EamZeFqK2A8528dGwyfa1RkfvLnY98Mb1
ypWM6MG/gQmmdhgNNRKNlbnISo8gN3fR3RMHtrk/dpxvNvhW2wO6yWGfo17yOKv0SKizRTwSR0DJ
zvaZlajzcEvclCi1TRganCQKh4XFGaXzGFOx3i4NJp1a5aG1S6Smg3XLbOvFN1JPgMn4+OX2aKWh
oDqyN/Z8cvyIH3j+QNj2chNbMvlQg4zeAj7zmZ057Sx7FkSI1a5T6PAyrFq7J02imgPy/kpvZ7bm
fDQiW/sy1Kb9msI9/pqzq0RpMHdPkzGRAce+yriQIqTfCDZlh5ziyieICQ65Y/hlsUw3gKV3kNBQ
VJlzcpe4ZO5FqZN8LOo+eu+wx5+DocCXnHW2fpCeLe98sw4/0BrLvlSN5DfZJSIAdsp0ku6XUuPE
muvRBHi11xE3tP74V2zffzs8v+vw0FigwPKLDs/Xrv+fp6SNkjfcK+II1E/+1eRxXRxyjqMQqAL4
50rf/Jt7ZcDaIOyNrsfaazGoU/3d6dH/cKhOYeMhefTHFFHT/QO/HekUuJd0TFiO/590eogr/aFq
hHbMVAgtJJTIIphd30ZeRNKacnT38akr3OFSeSVbmdKou4tJjtAWnzUb32wwxQNYKnrcEY7QZE62
uS6mYxaTAkSq9uDu295v31NL0NCM52wboR4cYuQEGzMZ/OpSzXazRxvUY2zPYvtEO8Vt90M6hJhs
NWtCr+fZ4AetzHa2o4/2266Lmc0vB3svAy/TyqjFU+pFH0TZAdsfbWDmvpN+gkT0hH4phNAfdvLD
0o+Uaqdc7pNR07c9fMArPVpxplWH0XguO8Xn13Lk6FrYPNgABW74EVFvW90dD3WlXZOwTrttPKfT
sTWb6naZZLmZO1P/uLTteElNXT5iwSAbsO1osPod0jF/UVcO3bzb0U1JtgnVl73jQsXbxJMs3kex
DU/fnKFR0drdunojLqxPHypsxsp2Pt56lsT4lveB1gBdimAM0itOrP59VqfufUir/xpapj4zzXAG
3ldy4IpzT1tI4gn9jeeO4DGY1jeObPIt3xm3cddbgVXhzTU0vMPhbH4csqw+UpakGgAYSQzxO2jl
GHths1r51sVDElj2ZBG0Fy0WvgZ2NWh6nJ4O9dJvwqI/AmLoP1gdWnvqRYvYaaNBtEEqTbKGutLm
edjDDXHbxz7Vn5PUsLcD17JDsP8UljjXwVJ+kMQ1BD6iiz/BpsmzgCRP+IUX422Su0j0NsyhKHro
UEFAKHBBjntp0dzlJQBv7nIRu5u6qBz8SJ1zn5laCEbKHZ/DNjSuBGKkOzty5huEEl97w4xgtsvF
2YVNwpxJ9N95Zl1pU8cMYAnPN7jFqGcIBw5aqYVXYfafYJeUAZjS7BTTg48uRFPk43XmyNK8gFbp
/sRDPnxL0pFGTFHbF+VSfZ85VroFGjnc2KTVO0E/FtyyqS7a28HQ/2S1He602tB2xqR/Je8UW9ZU
kYJhl81pTK1hkycg22Xuim5btNJ79igNPi4aAYIpyUI7p8EjBhNhGIqjbg12CnuiKnN84dP0Zwyp
Qd+SXZ5g/tQa8hGytAUxx1Pe2S6QEo6fo34dq4WEBD3Wb+qGSnIwCxlex9q4n2zxvHT+s94SrkqV
ede6egHE1Emo1liYUdrD2DFi9MhwPuK7eYzC+qvO8QAWJXyEXUsXiR0l+6p3cQ5Rs/TRSqWxYxwj
5pwHfgMUXrOLwe4kFxxw02nG1M6+mSAhFr2om4zbzu+W6OCFcxvhb6ifi0SrcQ/0EpiD3u1TbQjv
x6GsNm2TQf8azXHbKZrEoPsHwBbEZ0Evaa4GNNriOISiQEcxyPQCFSvNdklX4xyDbmrfdiDod65Z
xSdOvGLX1P20cVzyzwXC4I9WW0h70y+XUne1I4KR+JB5LO8hCY57O2R76+ty2pdWSukLDtyn2TYl
0qhmuniJS1WvLzaqBcpmp7OyTdam9pWidLarnWzcAJwrAmJYMdg0BQaLzFy21TAAM7JIYRtFEd1O
oz1xB1IFvidx8WT3Xns76732NEXbeMgvoDijLeGmNcVC4st3eP2LfVpfHDl/gu0BWpgN9GlewmVn
86cuua1XtyI3oeDaljaTCVg1BqVxMh/cU0a9j5mqba6m35qPmFgRnpDYsI1tEU+BrBcJkSWsyHrI
s+x5YeuDY8KdLrYlVD7t+CfWuJTd/oCCisZnu6eaJzbzMt7lSyS/UUWBsE8Bfk94DDhAN6kHkKzd
Fyt0mq2DRBomjKM4poY+nMICMVNF/sdNkg9/srCAyIDCfyyXZuItDaGKbvp6mnARFkn/xShZbXZI
/robqwj9/RiJ9xGtkaOpFfqFymgdtKWXHnJXK1ByUSirOW2BovRACpJUJyjmHo221E+6RPge+ll8
cpDD7VQD+OL0WIRYsb19V+sG+FLhX+bSTSjU5Q+hs8jA7SL3wGYdMmnYJt8Gak8VpXjPQmfK3DuJ
MadsbjSUe0TBmTDKmq2u8DSiCrRqNmRg84rexnXEdlCHCZTlpLpy8vW3Nmk/Z+zCIaDZ5jIXRUOy
B0GzdtXOQVTUE+2BvL6hVsEOfbDiU7uAGPL74hTZLdVSqIlDNn0uCiJMdCpmO7hvHyrRxif019Fx
mHJzW4Te3YhPFmOlST4dQTXeMNrXyUqKfat1d5FMHwa9065TnN7P3NdzOIM0avX8LnKLZT87mc/S
mEQ2Vqqxc4ij6dot0aVRubFHIi9aKhwfrIx63DRwXx8a2HMOGOiegpvsSC/fGayc6BVX3Bw1HQla
yJoUiM6hz6Hv4tDnMFwkuq99mlZ8XeJSAN8mNlQ7zsKKcDdnIieAxe2FkMdGRO+zDI03/LuFrQwp
bRbtDMpd+FOFuTFSKm2wM9riq1yZ0Si1mndGZWgxOOx2+WjWw/yxqPT5TOCbuAwNBOpGkmocjIU7
w+KQFD5wiU1M/XnJPRhj+NWKZC0KZkwv05wXqTjXKHfSM3SBwdzYioPtLUNyLvSiQ32Mb4mj+V6u
3Gxj0A5dD0izk16zn7xG4GpUqO2iZHrNqHkBxJFIG+CBRE+WDOutS8znpq0pmmz8wrSOStY6bvXF
HjCzDmLasLrhraow6l/aeijiXW+0gFBoow1431i59D3owpZijoxhOHXuQNme1PEzMd3AzJCxjghV
Yzlcckwr2JAViZxz2ZDRKrD8d4KAoj6o+qVJ9plNxbnyfNqNhP5AnlSIcxJjYrEFWJhevbhtHige
TxCfHZkEFfkChy4JOcGisjguK0EdVcMITV22bkdRAsh67vv+NuwArxcrgz1XOPYFxvseUNvB7AFX
Em6kwO0eIOBNQ+0OeCZc9yhRiHeNXK2dOWvFnSXVIZYdUJMHBW6hE/RQ/SNq9DSIajiUUCYVSL5e
ofJd1usE3vb9JybvZWdyky6VLz7DhSLPwuWIueGJAkHOM11y0myJt5lIypObdrCNoAdFWgeWExfv
yqbzcPllMVnPdnxb21O99xUhf1KsfGfF5qO+sa/dCtPvqE0fLIWSAkhtnr0Vu08WunyFBU9OCnvu
D3DR3UuIoYPWrRzdm05na7YNIxH5t4Vum4Eh3U+9Qh9LBUF2InDIuQIjG7Otn1paqG3QpanzbNYW
rWACplv4By7zALFHtzke4a+GFiq5YyJemE+TczJpghKC5XxC5dlJUHCFS9BIA+1s2+sLdDPcdFAa
evMBYK65s52p3FT0b3c01xBGz1iEMTON1FTG6Q6b3fTQQdjapOU0BynxRJsqq+MX2SC6BTZdWXuR
VMjMalG3u8YYe0iqJIyaYd/siEh29saou68Il+YbJEkEIJMp8r4mSMAOmM/Tb1Uvuke/1PNPkdCh
5Ns0Lc6VjMJzgpPpTDQEOifG60VvIudqLv0UTHpdnQgJ5QMW4E7Ewdc7CR6Wvb/u7GzA2wGY7jhj
ai7K/URcwiHNtfI06+zFaz+fHgkrN+kStru+bmDgRnSr07QY71LXNS5MEuOWF5CXxYWK1pHcemtm
LTYHrYF5V6TOTpIHBax8lA18t453vbXSS52wR8kLvWED1edf4syxlXCXHM2kGRy8tRDonWKO6bTk
/nw7ov0291NrVd9VJP89///2/L8KKH5x/k+6LxXW2R8FnnjR0Ar9dfb3HNyLSp9m/ytw8G+gpvEH
BS0HSR0VAcQaSvv399nf/QOTCJ0DuCGWAQ2HX/i3ytP4gyO6i57BgbaJNOk/Amq+Fd4ozISNq9sy
+W3EJar//w/1I8LEOCPYwfnebGoLKDS2oFq4SEnVs29pff6jQPITpefPPpBiCDpPpbtxxBtVVcZV
10Zd2BcTAtlWjPi/F6Vec3KPYc7K8xsJ24+lDeRbXKBrOdwv5JUwx98oi/zU4UiDXPbiVrHzkqrW
4tqs6uzxdzyZt9obPopHzbNGkIhh1XpzaWQpxNGQCeuSqR584iJVBUhGadIxIqqqy+I/uVlKvTKk
6Pzru/qTq2QkISHGDYiM9m0BZ2qYOXSttS6dgSyNLBslwyPTBj5hRBvl1x8m3qoCuVBGIKx2NvHI
OdRo/+egmXFysg1KrMtUIealBUxHYjOlOs2wsXdZaEtkOPEZfirtTsxvY0cNVAVcE6qArIEN+28E
rf9++dTCcFMh5AIRY638mH+M4lTE9Lmj0Lp4E4dqMNkAdnTktIf/52cJJUAEQqt01m8GVETpJ4+l
tC5mR1b9YJHvzdl6fhhUW+3XN1rdx3+K9yDdottTXC0XVpz+VumZ0I2j/DxYlzGMv3VGRxScgWDv
1x/ys3vHJAR0iw9jlnrzMBG2WW5v5NYFUxcZt95IM9NzOIEIem+/UzsLdXfeXhK5pwCjTKVdfyso
JVtQjIsmzEtqJDTXVgElbn66b3nb1c9eQ1i75UheUiU4lXFvnjArmqdfX/NPRrCjUygj5pVXVTUZ
fhzBoSFwfGFvusxeb5zNrKRy16jWSK11jFAan8Uuy4zW2chlQMm8vry2UkAzg/xOgf6zJ0DugG+B
OmSyeitFzIhpnYuMFM0OwMrD2qeaSrSBdDL93a8v/GcfRagymQIuS4vxdkTNtUeL3W3MS2Jze30/
4pXV8pmpHoPM79SIP071TN+Qmnzd9S1WFo7Kbz+sjnvwrk2tnUM0AgvYQuo5WJrokk0IlUa4Mt5v
xrL4cQpWHwmLChAAtXb1gN+q6etsAYkFXP6scxQ/WF5JY65ru/nBmbT5IelCnuvaDeTAg6og4pUq
UA9eCKGknQfftyEch+VvnUG+Sz3kgpqC7h6gYiq6yDJ+80TWJfZfrwSODwcEtBKxY+mgb/A2zbv0
5tSaOcCdu1wv9gShLvsqcYggFF02bCq9kGiKaRa2VRhUaS2dneCXXVvEFcVOpjmd57AIeZAhgQWv
C1S219nIGLrfu9oGGsZ4S2cIFYYtaPPCNqVLtzY9cwdllZ7yY61S0riSn4O8bIAVMdLmuVeqVS+y
zHObcgM3kn7vPTxItETYVvynfoE3GsR+2Iij6Gx+defGgFgKP3ayIG+T0NxEQ2I6h7xs+AwlUHG6
GG1Wg6l9Y40WlBuqlYC4Y3IUySWmhYpmryfqgpabc161uV0fFejwWlHGZ06n/Ssq0ubZrWlQnCHY
yweAADjejV5D60E2d/KnkD6PzF1MhwPbhD7kiQgZxl6fOS8Z4EyaA9SkX6TwEciJWq3QI8KtApnU
l3oJjePYuM1D6xCvYE+0vd0kssjB6fyRzF/fZoVZ1UcajYELmgY0vyEyBXO25occufCTtHDirQL5
VTq+dqhhuXB/fFLDHrouWp4MMGSvtW/xnIidosc7t91rhlFSUb56f7d0IcY+D1v001BL/hT8X/Pk
hyW/pVBt96XnvgFcpi27rnIlK/W+7gjxoUMTtyl0wRkEp3Rd1aiOHQtlIjVw9xyrjcmq0V/Fd3pq
0P1GTTvviC5BNrQKpJqkYdRQNbVfXCfjblLrryl/VJ4sA4BKrnNeW8ka+pbu0FkjEnFjVgYQ+GZk
z7Y966JTxbx/lR7JaFcsnriLNYSvW2kXSDIQ9KFccOGp1pvvMGFRmozlkZbvU6fDSD54Pd58Cpvz
fS2UDbenGj/vJdm5mGpLOm1BDZ34diHzMgpEgoR7rBr7xUFNi2WnbMnsgLrcvo/MxTguywSM2ogc
689yHMtHb0nkbd5QnKNSXokNPXzhcfTU23OSV+MpIhCK35LPczCVSzVs9S50UOcsxHzquJmzjWun
8s7TKRIWVlyRDJL5mNDtjpI67awAbqF8zKAn7shtq8mZ0hVdlTFJoB2H9v/l7kya20aSKPxXFL6T
gX2ZiO6IIanFlmV57bZ9YcASRYAEARALAfLX91cAaBOQ5O7p8gExsE+WnEQVq7KyMl++9w7IiBOh
OlZsAAyk+YNjHKB21uziDV2hBaRU1QpW8mKNZxJMIhskbFEuRHx3n3yGiizNLuCUtu4EF8Esgx7y
NVDnlDZVGjngjy6SYKZCLXS5i4v4jUuZooSlO/O/LgUC145zsudcpi/BIc6vVcSUtpdOVlpfEhA2
XOaTw1eLktkrNDqpnVSlcfgahds1d2ENNgBSmqjW0eqDfkgZfV1RncpnYMthW1BSGxKIvUIGpwLz
PBMtBudbYsAJDL2bC3hlc+GYQAHCh/W+IHv1knaW5OUq9bOLvVnsF3OI7879UTB6h2L25nOw3hko
1aLMm0Qoh662WTAhfeDZucH+AOg2m2sbf1rsUvViwzV+lToj8GcAlil7zuOYqzQcxiSZwZ+idyJK
HuYkJbe7jMU3L6g6SAVf0e6+N2dRsINlbT7ng1BPn8+MgqKoEycZsLzMnx3iPaWbTVx8StbWNpnu
ouyioF4FUky5C+0s/uyGgQY3u4po3gh2iyLkPdx5vnnHqXRY88Uf/NeWsS0nyVLhG7XpQngN/iB6
S8tX8pb2Ohb1yCIi82rY4AjmMJTEBLTzPIa/aXVtVQJGQhURDB3eNr9fpgoOKT646kdk0lmySg6S
FRIHek6cgqTPOaxSFYCqeKuAIQeKe0ClexR/masAZmvES02skVN6AYtRmHPESTSDcm0aCmtqlWSX
TR8enRIEZvA/vB1V3KOyDFjrzKJw+nGXGGz9wje3V0Zl0BdWg0+ThGUrch6ifAxW54uGhDvxnA/B
uarHWixoG7Nk85U8oZM87JOdIaDFOUkPO8/Oo5VRLuhJQYKPdlfzT/D87svUd7MruObIEUfVMqBi
pq78b9ku91bAqs5NA2GT6Zze7exzSN1s9CE4JLF+5Wg+aW7QMlMrDNbnfllur1Yj63Cxh5fgE50M
G3vi2kb5iZry5j0QxQctPHyuIDK8XecawBUrtEO4t+CTN4pEu1/m/vL+EATlh2Vh882x4xE5piUZ
YSJkew+TnR8gkYCEvf3KMoGCoFIdJptpZuHHp2tImMur3K2Ua2Mb72/gC9HfW4cqGE3Szbqgfsu3
sKLmBsp0FKGPew5/cwgFRGrcwk8Q3m5Vo3i/CZztNI1Vyii7UXhOIlb/FrvW7jq3EtJy5lwLrEnm
6MGUGr1P9v1QuhN4H3EXaPjMVhvHeEW7wrd5Mio/lPlyTR9dodykpPK/rksLhaY09Kn8rZCdn4Bh
W75xAc3cpNS6Xo3c0rUm/m6ZeVpQJtcbBKHOo8AsrlVLGdF3kWebFL6wfXCBujGaEnRRaghUGnOb
HDa9gB8tCAiudpF++JAE/vy1sqdbOveVeOLuluWXIsy31CyyzAheVUFVmVPYtUc0Sc9LyF6sCoDb
pesX2RW33NHrlX2IPylBqiFLiCR6JDK9yhpclFO+KTnhH9TdNrspkmR3WXEQXkerbBPOEtefU31U
uV74OLdLlO/UAEh5Ath6ubN375bajqxytJpDEIbKRvplXeU6KITQfI3EIG4UFIALWXayg3VJ26TF
nEJsrN3k9v5gTuigUp1zJ7QNHKJaLmLNgt7CHSGbvkzAdxkGnA666MXPCjt4n23U7adC3Wd/OOHe
ON/BkzQ9rEh8rmEQnhgKsDcKaisbasbSDlAZOcDAsMk5h3IFit35CMlJRMUAqO0O3FOiEHDF1ISs
+5b+sOqTkpajGzPIqRQF+la/cEZ6aiOvHJkX28xG0yTWAje7LFi7DwCVqj8TR8/vShORk9LK0bdW
AHpnU8CvoC5XcWinaAqC2zuI9P8s9elmurLz5MH0q+XbbEVbweQQZDmKQpUfgy6PtqApAhRfDVrQ
kBOI0ttRCC5cU6x5PoOjChmRw76q6CiKbThPCiN3rteFAorbsHefffDqtNUsD6tbcGG2MplTyb2N
3DDMQapUIxqHdb61kASSASdpGVbFH5W/hXyg6df9v8mFtgOZebmHFmyQ798Vi3T/fpGxY7KjOJ74
6ds4iPKP8b/7pZ8bOlucUJnfxfRyiTcAitrJk2oiQdbJrdavVL/vzyyEHsMq7he/vdDdsakQT8IU
zq2YR39xFsbw0jY/Hrn0ytMpa4mrdf00H3gyRc9Nws/H18zmz3+nMwLvfgN1Lss9De7yUzIAB76I
fzYJPROdSSD3BX21Dh1t/XQnwTbHhiUkn2lJqB9yAsz6gCYBcgEh9/hPlsKzs2BYY0qOKlkUbo7i
YVo7S8EQiDloJFv2/AENX3RsSo5eh4LfIoFPWr0ZfW8jiCKEQXZBUyg21M/Q1gAUPPTZSy0BQJGa
aZD5oWG9fnpLAETHmChbCBiQ7BTP0CaBej8JLalJMNQxBR3VBD7w5CTYrJRau00bnBtQIeWS3QiG
MdYdco7E5c1XzHyeugHgreBtSbeRjhzat089oXmnu+o/y0X8/Yx+fCA+6wV1Y6wJQj8HFG/9wJjR
HT7SfhYtrtQaj1tkWGcBsA/pAxG+WDqjYINtD8TeGnApoOroVsC812yRwa0EaGjIpUv5AR2SW9DS
JsWNJ/0AOi2QBZEst5otN6DzEDokqkbSo1cYHSIv3Q0AEl8RFXdKIM0GGVxEqFIxld4BzpiqIVw9
opgknt5J6Dp4SSJjYufvbmJgbgA6H9mQUHPG8PqhTaNz0J96QQcHgMQbZWJB+8QzuC2gsmmblSlx
FtBZYjhUxFwCTPH0FoGD2BNVRwrYrRsc3CxoRGyyfpCAwAH6C/PN0wGBYxIPKYjTEjXWT/OBA3KH
AAAeNSE9c1F+Ni4wlLFKSER5WcBgeHpHouOO+RjIz5wfd8iBOQS4emQdAukC8S0LnvD26fkFa0zk
BITHbWPnAR4OLAbZs9EeU0QCWyYkuzpu0WT4nBjQ5TfTM7zhw3pORCsVGhjaGIYp9K0BJ9QPbu90
FlydnJIiSA/bnw/OIYC60hpf/e8PBxyC43JVbl3/o8OBOAmGOUcEEM1aYK0MzCG4HN+Sa0FX0Cbn
dIR74EmH4KrMEqJemtPOwuB2BK9G76fkjiBlQFJER4mw2RH42c6OcMdMkmB+HOp9icyegOHJ+QWT
BKK4G5/ExKezYLlj8LHQoaJXWz/DWwsiBSg7C+QH0PgEyNpuiN4ZYbNWhOKEyCHUz/CCRoXYXnIW
xOVZnJFm7+JgW2NbQWrwez1heKMnwy2dRHLHLbXwD99/uhNU1SKHZgIjEdIjPM11dUAhM7BOQ/Zs
IE4gV8z1iOvBcZSns8BOgEKSnHq72gY0fPyYJntvIlbWGT1lpTYW7h0Kqsr4bY5GeA3q3Tag8Wt0
FkjfFYSoMWW17xeinivgxkQOVRPY4WZ5DG4WEHeRzyejFU2qjDaUp3MIFFihmhF5prauNLgwkbUg
XVvkOIAfg2wxRC3109sLIqFMi464PjeH4uDWgsBfS4eJpE6pKtFd8vTFSVXYEhCwCWT/4DyCSPFI
BgWGPoY4hZvCsbLGCdM7EADvk1s+1mAbFzQkvwj9jPQskElCWtqld+PJvWBTX8NpouzWBpADXAs0
PkiuBeps9DQIkuX2ytRbCxA6jaFmZ6KEFt2wLs4AWa3mpSTSB9qYIJimQRAF9dMbP5gTzkaF3dJe
lobnEXVLlZ0FnRIaYhuif7JZ7Gyujkcgq+oQJ8P81MzSEGdB9HvJXZxt6ggQVVFsa7d8dxbwEwQR
oip9dAmD2xGGJl1xJKFGQ6sJBulpKBo1J1JpRAhDngWhAyi1FsSOcODxt9pLQ7/m5JJ7xi3CW0bB
pX6GtxZwWpKzQKRAqzGYO71NpPfuDlT3xoAPVNhrhzZ87gyiZVNuETB8hRQJ5bsnDwdH5J6pOnKF
bNbA4NyimIXmJiNxRBIicMYITr1mlL3DQbhF3A7V2TZpN6BAUaczVjqLZAI55FZImakZfy+TCCQR
IkSh3vwjhBpWoESc34JFpVaBgnQMf/oREtV5sjRobLWn5v8AQvoHK+U70nuKsvR9jfEOFtlTUPDn
fuGIbn788xbZ/PL+txcCwt35RUGo0Xz2Dwj4752ydA08PvnhEYhcf07739sBPv7ozmcdR3X8x6tg
kXrpnb+vf7BvX/ONtwEp/t/Q++ZtvFPoNRuQ7+THm/z2ovOeJ07wbwxn655dUYuQtpsijhV1Ddf4
QHnDay/KvOz4iuJrbEB3spanXhg8xGmPCbUB9krbjsM49e7j07duUHLylqNocZcHd0XeMV5DcWWN
zxYh6vbp4tRyA/mXttw2E5zFD2fTGIHIb0FnsTQgOtlPuWDWg/uOYQ51cX2WtXy5iGHN7VpuQE+y
lq+Y8SA4vmG9vPWaWkfW8Mt7z+8swBawLG0XBY4oDro7sgH9SJuO7gOv50UaII205bjsfnkNNEPW
7PVj39TgIaUNY6C4W+876wJ83C9w1a/jAtnw/jQ38ATZ177xgqjjPdpSt7xduhS96P50OihmiFqW
vOks8+5ovVzkeWdNt1U5afvBnR8svW4rWYMUlDfNWZDFeWdlt91J8razLOBvknR8U1ur+hXW4yLt
mxalD2nTcZT3FndbTpC1/GbxLUW0qjvbDaBF3vTO655b3LVEZVzecHl25W2SzA+6xzr2RYnhV9h/
tUizRcdTkbMVmftfYfxmUQV3nWMM47/iRH+zKM++xOn6+Jr1/aDJNUu/d5zm/tnUS2NOyu5yadK4
v+YDZt66v/fh4yE/Kmv+1g+6M94kHKXNrkMiku6tBi1hkcWTNp0ulv1u3ToxJmv47SKK0KLfeb1r
QgtqlDX/3o/vF2cvs0dnW4ONkjX/IS6eWYht4uzXfMDjhdhmpGTNf2T2F1m26IQUbbZH3nbVvVW2
AARZu59yzz8uaOFTWnSLrNk/FumGk61juUn4SFt+Sg/EhF/z+FlPso5+T7n+LNvwc0X5k6b7f5PK
+PPvxExk7f+MLFXWNuKkQbQ8znC9TixoPY//8NyUP5Vp+t4b/zj/dGz8f+q/dZNr4jfuwoWX/v4X
AAAA//8=</cx:binary>
              </cx:geoCache>
            </cx:geography>
          </cx:layoutPr>
        </cx:series>
      </cx:plotAreaRegion>
    </cx:plotArea>
    <cx:legend pos="r" align="min" overlay="0">
      <cx:txPr>
        <a:bodyPr vertOverflow="overflow" horzOverflow="overflow" wrap="square" lIns="0" tIns="0" rIns="0" bIns="0"/>
        <a:lstStyle/>
        <a:p>
          <a:pPr algn="ctr" rtl="0">
            <a:defRPr sz="900" b="0" i="0">
              <a:solidFill>
                <a:srgbClr val="000000">
                  <a:lumMod val="65000"/>
                  <a:lumOff val="35000"/>
                </a:srgbClr>
              </a:solidFill>
              <a:latin typeface="Calibri" panose="020F0502020204030204" pitchFamily="34" charset="0"/>
              <a:ea typeface="Calibri" panose="020F0502020204030204" pitchFamily="34" charset="0"/>
              <a:cs typeface="Calibri" panose="020F0502020204030204" pitchFamily="34" charset="0"/>
            </a:defRPr>
          </a:pPr>
          <a:endParaRPr lang="en-IN">
            <a:solidFill>
              <a:srgbClr val="000000">
                <a:lumMod val="65000"/>
                <a:lumOff val="35000"/>
              </a:srgbClr>
            </a:solidFill>
          </a:endParaRPr>
        </a:p>
      </cx:txPr>
    </cx:legend>
  </cx:chart>
  <cx:spPr>
    <a:solidFill>
      <a:schemeClr val="bg1"/>
    </a:soli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6.emf"/><Relationship Id="rId13"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image" Target="../media/image5.emf"/><Relationship Id="rId12" Type="http://schemas.microsoft.com/office/2014/relationships/chartEx" Target="../charts/chartEx1.xml"/><Relationship Id="rId2" Type="http://schemas.openxmlformats.org/officeDocument/2006/relationships/image" Target="../media/image2.emf"/><Relationship Id="rId1" Type="http://schemas.openxmlformats.org/officeDocument/2006/relationships/chart" Target="../charts/chart1.xml"/><Relationship Id="rId6" Type="http://schemas.openxmlformats.org/officeDocument/2006/relationships/image" Target="../media/image4.emf"/><Relationship Id="rId11" Type="http://schemas.openxmlformats.org/officeDocument/2006/relationships/chart" Target="../charts/chart6.xml"/><Relationship Id="rId5" Type="http://schemas.openxmlformats.org/officeDocument/2006/relationships/chart" Target="../charts/chart3.xml"/><Relationship Id="rId15" Type="http://schemas.openxmlformats.org/officeDocument/2006/relationships/chart" Target="../charts/chart8.xml"/><Relationship Id="rId10" Type="http://schemas.openxmlformats.org/officeDocument/2006/relationships/chart" Target="../charts/chart5.xml"/><Relationship Id="rId4" Type="http://schemas.openxmlformats.org/officeDocument/2006/relationships/image" Target="../media/image3.emf"/><Relationship Id="rId9" Type="http://schemas.openxmlformats.org/officeDocument/2006/relationships/chart" Target="../charts/chart4.xml"/><Relationship Id="rId14" Type="http://schemas.microsoft.com/office/2014/relationships/chartEx" Target="../charts/chartEx2.xml"/></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_rels/drawing3.xml.rels><?xml version="1.0" encoding="UTF-8" standalone="yes"?>
<Relationships xmlns="http://schemas.openxmlformats.org/package/2006/relationships"><Relationship Id="rId1" Type="http://schemas.microsoft.com/office/2014/relationships/chartEx" Target="../charts/chartEx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microsoft.com/office/2014/relationships/chartEx" Target="../charts/chartEx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5" Type="http://schemas.openxmlformats.org/officeDocument/2006/relationships/chart" Target="../charts/chart16.xml"/><Relationship Id="rId4" Type="http://schemas.openxmlformats.org/officeDocument/2006/relationships/chart" Target="../charts/chart15.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oneCellAnchor>
    <xdr:from>
      <xdr:col>0</xdr:col>
      <xdr:colOff>158115</xdr:colOff>
      <xdr:row>0</xdr:row>
      <xdr:rowOff>38100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158115" y="38100"/>
          <a:ext cx="11811000" cy="314325"/>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137160</xdr:colOff>
      <xdr:row>10</xdr:row>
      <xdr:rowOff>100965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37160" y="187896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127635</xdr:colOff>
      <xdr:row>22</xdr:row>
      <xdr:rowOff>85725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127635" y="3941445"/>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solidFill>
              <a:schemeClr val="bg1">
                <a:lumMod val="95000"/>
              </a:schemeClr>
            </a:solidFill>
          </a:endParaRPr>
        </a:p>
      </xdr:txBody>
    </xdr:sp>
    <xdr:clientData fLocksWithSheet="0"/>
  </xdr:oneCellAnchor>
  <xdr:oneCellAnchor>
    <xdr:from>
      <xdr:col>0</xdr:col>
      <xdr:colOff>228600</xdr:colOff>
      <xdr:row>22</xdr:row>
      <xdr:rowOff>127635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228600" y="3983355"/>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419100</xdr:colOff>
      <xdr:row>22</xdr:row>
      <xdr:rowOff>87630</xdr:rowOff>
    </xdr:from>
    <xdr:ext cx="3413760"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5173980" y="3943350"/>
          <a:ext cx="341376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40005</xdr:colOff>
      <xdr:row>22</xdr:row>
      <xdr:rowOff>140970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5389245" y="3996690"/>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296545</xdr:colOff>
      <xdr:row>22</xdr:row>
      <xdr:rowOff>50800</xdr:rowOff>
    </xdr:from>
    <xdr:ext cx="3342005" cy="2044700"/>
    <xdr:sp macro="" textlink="">
      <xdr:nvSpPr>
        <xdr:cNvPr id="19" name="Shape 19">
          <a:extLst>
            <a:ext uri="{FF2B5EF4-FFF2-40B4-BE49-F238E27FC236}">
              <a16:creationId xmlns:a16="http://schemas.microsoft.com/office/drawing/2014/main" id="{00000000-0008-0000-0100-000013000000}"/>
            </a:ext>
          </a:extLst>
        </xdr:cNvPr>
        <xdr:cNvSpPr/>
      </xdr:nvSpPr>
      <xdr:spPr>
        <a:xfrm>
          <a:off x="8653145" y="3962400"/>
          <a:ext cx="3342005" cy="204470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481965</xdr:colOff>
      <xdr:row>22</xdr:row>
      <xdr:rowOff>121920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8838565" y="4033520"/>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152400</xdr:colOff>
      <xdr:row>2</xdr:row>
      <xdr:rowOff>30480</xdr:rowOff>
    </xdr:from>
    <xdr:ext cx="11801475" cy="1438276"/>
    <xdr:grpSp>
      <xdr:nvGrpSpPr>
        <xdr:cNvPr id="21" name="Shape 2">
          <a:extLst>
            <a:ext uri="{FF2B5EF4-FFF2-40B4-BE49-F238E27FC236}">
              <a16:creationId xmlns:a16="http://schemas.microsoft.com/office/drawing/2014/main" id="{00000000-0008-0000-0100-000015000000}"/>
            </a:ext>
          </a:extLst>
        </xdr:cNvPr>
        <xdr:cNvGrpSpPr/>
      </xdr:nvGrpSpPr>
      <xdr:grpSpPr>
        <a:xfrm>
          <a:off x="152400" y="386080"/>
          <a:ext cx="11801475" cy="1438276"/>
          <a:chOff x="0" y="3060863"/>
          <a:chExt cx="10692000" cy="1438276"/>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6"/>
            <a:chOff x="152399" y="453254"/>
            <a:chExt cx="12498639" cy="1383568"/>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8"/>
              <a:chOff x="152399" y="459938"/>
              <a:chExt cx="2667001" cy="1359338"/>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1"/>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0</xdr:col>
      <xdr:colOff>312420</xdr:colOff>
      <xdr:row>5</xdr:row>
      <xdr:rowOff>22860</xdr:rowOff>
    </xdr:from>
    <xdr:to>
      <xdr:col>3</xdr:col>
      <xdr:colOff>434340</xdr:colOff>
      <xdr:row>8</xdr:row>
      <xdr:rowOff>45720</xdr:rowOff>
    </xdr:to>
    <xdr:graphicFrame macro="">
      <xdr:nvGraphicFramePr>
        <xdr:cNvPr id="41" name="Chart 40">
          <a:extLst>
            <a:ext uri="{FF2B5EF4-FFF2-40B4-BE49-F238E27FC236}">
              <a16:creationId xmlns:a16="http://schemas.microsoft.com/office/drawing/2014/main" id="{F0BA353D-EA76-459D-8834-2FBFE819D9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236220</xdr:colOff>
      <xdr:row>3</xdr:row>
      <xdr:rowOff>167640</xdr:rowOff>
    </xdr:from>
    <xdr:to>
      <xdr:col>4</xdr:col>
      <xdr:colOff>68580</xdr:colOff>
      <xdr:row>5</xdr:row>
      <xdr:rowOff>68580</xdr:rowOff>
    </xdr:to>
    <xdr:sp macro="" textlink="'KPI Sparkline'!$B$17">
      <xdr:nvSpPr>
        <xdr:cNvPr id="45" name="Rectangle: Rounded Corners 44">
          <a:extLst>
            <a:ext uri="{FF2B5EF4-FFF2-40B4-BE49-F238E27FC236}">
              <a16:creationId xmlns:a16="http://schemas.microsoft.com/office/drawing/2014/main" id="{99112261-DDB0-29C7-BFFD-90AADEA919FF}"/>
            </a:ext>
          </a:extLst>
        </xdr:cNvPr>
        <xdr:cNvSpPr/>
      </xdr:nvSpPr>
      <xdr:spPr>
        <a:xfrm>
          <a:off x="236220" y="693420"/>
          <a:ext cx="2209800" cy="251460"/>
        </a:xfrm>
        <a:prstGeom prst="roundRect">
          <a:avLst/>
        </a:prstGeom>
        <a:gradFill>
          <a:gsLst>
            <a:gs pos="0">
              <a:srgbClr val="262626">
                <a:alpha val="80000"/>
              </a:srgbClr>
            </a:gs>
            <a:gs pos="100000">
              <a:srgbClr val="595959">
                <a:alpha val="74901"/>
              </a:srgb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61BC8AC1-1F8B-47B2-806F-B2D11C57C6BB}" type="TxLink">
            <a:rPr lang="en-US" sz="1200" b="1" i="0" u="none" strike="noStrike" kern="1200">
              <a:solidFill>
                <a:schemeClr val="bg1">
                  <a:lumMod val="95000"/>
                </a:schemeClr>
              </a:solidFill>
              <a:latin typeface="LATO" panose="020F0502020204030203" pitchFamily="34" charset="0"/>
              <a:ea typeface="LATO" panose="020F0502020204030203" pitchFamily="34" charset="0"/>
              <a:cs typeface="LATO" panose="020F0502020204030203" pitchFamily="34" charset="0"/>
            </a:rPr>
            <a:pPr marL="0" indent="0" algn="ctr"/>
            <a:t> $22,97,200.86 </a:t>
          </a:fld>
          <a:endParaRPr lang="en-IN" sz="1200" b="1" i="0" u="none" strike="noStrike" kern="1200">
            <a:solidFill>
              <a:schemeClr val="bg1">
                <a:lumMod val="95000"/>
              </a:schemeClr>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0</xdr:col>
      <xdr:colOff>236220</xdr:colOff>
      <xdr:row>8</xdr:row>
      <xdr:rowOff>53340</xdr:rowOff>
    </xdr:from>
    <xdr:to>
      <xdr:col>4</xdr:col>
      <xdr:colOff>68580</xdr:colOff>
      <xdr:row>9</xdr:row>
      <xdr:rowOff>129540</xdr:rowOff>
    </xdr:to>
    <xdr:sp macro="" textlink="'KPI Sparkline'!$B$17">
      <xdr:nvSpPr>
        <xdr:cNvPr id="47" name="Rectangle: Rounded Corners 46">
          <a:extLst>
            <a:ext uri="{FF2B5EF4-FFF2-40B4-BE49-F238E27FC236}">
              <a16:creationId xmlns:a16="http://schemas.microsoft.com/office/drawing/2014/main" id="{860F213C-D159-4C8D-9518-DBFEFB7EE269}"/>
            </a:ext>
          </a:extLst>
        </xdr:cNvPr>
        <xdr:cNvSpPr/>
      </xdr:nvSpPr>
      <xdr:spPr>
        <a:xfrm>
          <a:off x="236220" y="1455420"/>
          <a:ext cx="2209800" cy="251460"/>
        </a:xfrm>
        <a:prstGeom prst="roundRect">
          <a:avLst/>
        </a:prstGeom>
        <a:gradFill>
          <a:gsLst>
            <a:gs pos="0">
              <a:srgbClr val="262626">
                <a:alpha val="80000"/>
              </a:srgbClr>
            </a:gs>
            <a:gs pos="100000">
              <a:srgbClr val="595959">
                <a:alpha val="74901"/>
              </a:srgb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050" b="1" kern="1200">
              <a:solidFill>
                <a:schemeClr val="bg1">
                  <a:lumMod val="95000"/>
                </a:schemeClr>
              </a:solidFill>
              <a:latin typeface="LATO" panose="020F0502020204030203" pitchFamily="34" charset="0"/>
              <a:ea typeface="LATO" panose="020F0502020204030203" pitchFamily="34" charset="0"/>
              <a:cs typeface="LATO" panose="020F0502020204030203" pitchFamily="34" charset="0"/>
            </a:rPr>
            <a:t>YOY</a:t>
          </a:r>
          <a:r>
            <a:rPr lang="en-IN" sz="1050" b="1" kern="1200" baseline="0">
              <a:solidFill>
                <a:schemeClr val="bg1">
                  <a:lumMod val="95000"/>
                </a:schemeClr>
              </a:solidFill>
              <a:latin typeface="LATO" panose="020F0502020204030203" pitchFamily="34" charset="0"/>
              <a:ea typeface="LATO" panose="020F0502020204030203" pitchFamily="34" charset="0"/>
              <a:cs typeface="LATO" panose="020F0502020204030203" pitchFamily="34" charset="0"/>
            </a:rPr>
            <a:t> GROWTH</a:t>
          </a:r>
          <a:endParaRPr lang="en-IN" sz="1050" b="1" kern="1200">
            <a:solidFill>
              <a:schemeClr val="bg1">
                <a:lumMod val="95000"/>
              </a:schemeClr>
            </a:solidFill>
            <a:latin typeface="LATO" panose="020F0502020204030203" pitchFamily="34" charset="0"/>
            <a:ea typeface="LATO" panose="020F0502020204030203" pitchFamily="34" charset="0"/>
            <a:cs typeface="LATO" panose="020F0502020204030203"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2</xdr:col>
          <xdr:colOff>350520</xdr:colOff>
          <xdr:row>8</xdr:row>
          <xdr:rowOff>68580</xdr:rowOff>
        </xdr:from>
        <xdr:to>
          <xdr:col>3</xdr:col>
          <xdr:colOff>577327</xdr:colOff>
          <xdr:row>9</xdr:row>
          <xdr:rowOff>107128</xdr:rowOff>
        </xdr:to>
        <xdr:pic>
          <xdr:nvPicPr>
            <xdr:cNvPr id="52" name="Picture 51">
              <a:extLst>
                <a:ext uri="{FF2B5EF4-FFF2-40B4-BE49-F238E27FC236}">
                  <a16:creationId xmlns:a16="http://schemas.microsoft.com/office/drawing/2014/main" id="{6AD965CA-3FA4-9A63-47ED-A5CFE022D7D3}"/>
                </a:ext>
              </a:extLst>
            </xdr:cNvPr>
            <xdr:cNvPicPr>
              <a:picLocks noChangeAspect="1" noChangeArrowheads="1"/>
              <a:extLst>
                <a:ext uri="{84589F7E-364E-4C9E-8A38-B11213B215E9}">
                  <a14:cameraTool cellRange="'YOY KPI'!$B$9" spid="_x0000_s2153"/>
                </a:ext>
              </a:extLst>
            </xdr:cNvPicPr>
          </xdr:nvPicPr>
          <xdr:blipFill>
            <a:blip xmlns:r="http://schemas.openxmlformats.org/officeDocument/2006/relationships" r:embed="rId2"/>
            <a:srcRect/>
            <a:stretch>
              <a:fillRect/>
            </a:stretch>
          </xdr:blipFill>
          <xdr:spPr bwMode="auto">
            <a:xfrm>
              <a:off x="1542826" y="1467074"/>
              <a:ext cx="822960" cy="21336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236220</xdr:colOff>
      <xdr:row>4</xdr:row>
      <xdr:rowOff>0</xdr:rowOff>
    </xdr:from>
    <xdr:to>
      <xdr:col>8</xdr:col>
      <xdr:colOff>68580</xdr:colOff>
      <xdr:row>5</xdr:row>
      <xdr:rowOff>76200</xdr:rowOff>
    </xdr:to>
    <xdr:sp macro="" textlink="'KPI Sparkline'!$E$17">
      <xdr:nvSpPr>
        <xdr:cNvPr id="53" name="Rectangle: Rounded Corners 52">
          <a:extLst>
            <a:ext uri="{FF2B5EF4-FFF2-40B4-BE49-F238E27FC236}">
              <a16:creationId xmlns:a16="http://schemas.microsoft.com/office/drawing/2014/main" id="{73C323E9-F704-43BD-8E4A-3CCF781D6475}"/>
            </a:ext>
          </a:extLst>
        </xdr:cNvPr>
        <xdr:cNvSpPr/>
      </xdr:nvSpPr>
      <xdr:spPr>
        <a:xfrm>
          <a:off x="2613660" y="701040"/>
          <a:ext cx="2209800" cy="251460"/>
        </a:xfrm>
        <a:prstGeom prst="roundRect">
          <a:avLst/>
        </a:prstGeom>
        <a:gradFill>
          <a:gsLst>
            <a:gs pos="0">
              <a:srgbClr val="262626">
                <a:alpha val="80000"/>
              </a:srgbClr>
            </a:gs>
            <a:gs pos="100000">
              <a:srgbClr val="595959">
                <a:alpha val="74901"/>
              </a:srgb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A696A6E3-01CE-40B1-B7B2-9F3F6C7736F8}" type="TxLink">
            <a:rPr lang="en-US" sz="1200" b="1" i="0" u="none" strike="noStrike" kern="1200">
              <a:solidFill>
                <a:schemeClr val="bg1">
                  <a:lumMod val="95000"/>
                </a:schemeClr>
              </a:solidFill>
              <a:latin typeface="LATO" panose="020F0502020204030203" pitchFamily="34" charset="0"/>
              <a:ea typeface="LATO" panose="020F0502020204030203" pitchFamily="34" charset="0"/>
              <a:cs typeface="LATO" panose="020F0502020204030203" pitchFamily="34" charset="0"/>
            </a:rPr>
            <a:pPr marL="0" indent="0" algn="ctr"/>
            <a:t> $2,86,397.02 </a:t>
          </a:fld>
          <a:endParaRPr lang="en-IN" sz="1200" b="1" i="0" u="none" strike="noStrike" kern="1200">
            <a:solidFill>
              <a:schemeClr val="bg1">
                <a:lumMod val="95000"/>
              </a:schemeClr>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8</xdr:col>
      <xdr:colOff>243840</xdr:colOff>
      <xdr:row>4</xdr:row>
      <xdr:rowOff>0</xdr:rowOff>
    </xdr:from>
    <xdr:to>
      <xdr:col>12</xdr:col>
      <xdr:colOff>76200</xdr:colOff>
      <xdr:row>5</xdr:row>
      <xdr:rowOff>76200</xdr:rowOff>
    </xdr:to>
    <xdr:sp macro="" textlink="'KPI Sparkline'!$H$17">
      <xdr:nvSpPr>
        <xdr:cNvPr id="55" name="Rectangle: Rounded Corners 54">
          <a:extLst>
            <a:ext uri="{FF2B5EF4-FFF2-40B4-BE49-F238E27FC236}">
              <a16:creationId xmlns:a16="http://schemas.microsoft.com/office/drawing/2014/main" id="{5A31F473-EC54-450D-87BF-A951BFDADCA8}"/>
            </a:ext>
          </a:extLst>
        </xdr:cNvPr>
        <xdr:cNvSpPr/>
      </xdr:nvSpPr>
      <xdr:spPr>
        <a:xfrm>
          <a:off x="4998720" y="701040"/>
          <a:ext cx="2209800" cy="251460"/>
        </a:xfrm>
        <a:prstGeom prst="roundRect">
          <a:avLst/>
        </a:prstGeom>
        <a:gradFill>
          <a:gsLst>
            <a:gs pos="0">
              <a:srgbClr val="262626">
                <a:alpha val="80000"/>
              </a:srgbClr>
            </a:gs>
            <a:gs pos="100000">
              <a:srgbClr val="595959">
                <a:alpha val="74901"/>
              </a:srgb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D84894DD-7589-4A8E-B0FC-5B603E7CD393}" type="TxLink">
            <a:rPr lang="en-US" sz="1200" b="1" i="0" u="none" strike="noStrike" kern="1200">
              <a:solidFill>
                <a:schemeClr val="bg1">
                  <a:lumMod val="95000"/>
                </a:schemeClr>
              </a:solidFill>
              <a:latin typeface="LATO" panose="020F0502020204030203" pitchFamily="34" charset="0"/>
              <a:ea typeface="LATO" panose="020F0502020204030203" pitchFamily="34" charset="0"/>
              <a:cs typeface="LATO" panose="020F0502020204030203" pitchFamily="34" charset="0"/>
            </a:rPr>
            <a:pPr marL="0" indent="0" algn="ctr"/>
            <a:t># 37873</a:t>
          </a:fld>
          <a:endParaRPr lang="en-IN" sz="1200" b="1" i="0" u="none" strike="noStrike" kern="1200">
            <a:solidFill>
              <a:schemeClr val="bg1">
                <a:lumMod val="95000"/>
              </a:schemeClr>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12</xdr:col>
      <xdr:colOff>266700</xdr:colOff>
      <xdr:row>3</xdr:row>
      <xdr:rowOff>167640</xdr:rowOff>
    </xdr:from>
    <xdr:to>
      <xdr:col>16</xdr:col>
      <xdr:colOff>0</xdr:colOff>
      <xdr:row>5</xdr:row>
      <xdr:rowOff>68580</xdr:rowOff>
    </xdr:to>
    <xdr:sp macro="" textlink="'KPI Sparkline'!$K$17">
      <xdr:nvSpPr>
        <xdr:cNvPr id="56" name="Rectangle: Rounded Corners 55">
          <a:extLst>
            <a:ext uri="{FF2B5EF4-FFF2-40B4-BE49-F238E27FC236}">
              <a16:creationId xmlns:a16="http://schemas.microsoft.com/office/drawing/2014/main" id="{E2F78234-5E91-48DD-9349-62209C649D08}"/>
            </a:ext>
          </a:extLst>
        </xdr:cNvPr>
        <xdr:cNvSpPr/>
      </xdr:nvSpPr>
      <xdr:spPr>
        <a:xfrm>
          <a:off x="7399020" y="693420"/>
          <a:ext cx="2110740" cy="251460"/>
        </a:xfrm>
        <a:prstGeom prst="roundRect">
          <a:avLst/>
        </a:prstGeom>
        <a:gradFill>
          <a:gsLst>
            <a:gs pos="0">
              <a:srgbClr val="262626">
                <a:alpha val="80000"/>
              </a:srgbClr>
            </a:gs>
            <a:gs pos="100000">
              <a:srgbClr val="595959">
                <a:alpha val="74901"/>
              </a:srgb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898C9955-CF34-477C-8FC5-957751BE6A6A}" type="TxLink">
            <a:rPr lang="en-US" sz="1200" b="1" i="0" u="none" strike="noStrike" kern="1200">
              <a:solidFill>
                <a:schemeClr val="bg1">
                  <a:lumMod val="95000"/>
                </a:schemeClr>
              </a:solidFill>
              <a:latin typeface="LATO" panose="020F0502020204030203" pitchFamily="34" charset="0"/>
              <a:ea typeface="LATO" panose="020F0502020204030203" pitchFamily="34" charset="0"/>
              <a:cs typeface="LATO" panose="020F0502020204030203" pitchFamily="34" charset="0"/>
            </a:rPr>
            <a:pPr marL="0" indent="0" algn="ctr"/>
            <a:t># 9994</a:t>
          </a:fld>
          <a:endParaRPr lang="en-IN" sz="1200" b="1" i="0" u="none" strike="noStrike" kern="1200">
            <a:solidFill>
              <a:schemeClr val="bg1">
                <a:lumMod val="95000"/>
              </a:schemeClr>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16</xdr:col>
      <xdr:colOff>175260</xdr:colOff>
      <xdr:row>3</xdr:row>
      <xdr:rowOff>160020</xdr:rowOff>
    </xdr:from>
    <xdr:to>
      <xdr:col>20</xdr:col>
      <xdr:colOff>7620</xdr:colOff>
      <xdr:row>5</xdr:row>
      <xdr:rowOff>60960</xdr:rowOff>
    </xdr:to>
    <xdr:sp macro="" textlink="'KPI Sparkline'!$N$17">
      <xdr:nvSpPr>
        <xdr:cNvPr id="57" name="Rectangle: Rounded Corners 56">
          <a:extLst>
            <a:ext uri="{FF2B5EF4-FFF2-40B4-BE49-F238E27FC236}">
              <a16:creationId xmlns:a16="http://schemas.microsoft.com/office/drawing/2014/main" id="{53756332-7533-4128-9BB9-09D643939791}"/>
            </a:ext>
          </a:extLst>
        </xdr:cNvPr>
        <xdr:cNvSpPr/>
      </xdr:nvSpPr>
      <xdr:spPr>
        <a:xfrm>
          <a:off x="9685020" y="685800"/>
          <a:ext cx="2209800" cy="251460"/>
        </a:xfrm>
        <a:prstGeom prst="roundRect">
          <a:avLst/>
        </a:prstGeom>
        <a:gradFill>
          <a:gsLst>
            <a:gs pos="0">
              <a:srgbClr val="262626">
                <a:alpha val="80000"/>
              </a:srgbClr>
            </a:gs>
            <a:gs pos="100000">
              <a:srgbClr val="595959">
                <a:alpha val="74901"/>
              </a:srgb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1760A40B-C22D-4187-AD67-CFF5B78E65ED}" type="TxLink">
            <a:rPr lang="en-US" sz="1200" b="1" i="0" u="none" strike="noStrike" kern="1200">
              <a:solidFill>
                <a:schemeClr val="bg1">
                  <a:lumMod val="95000"/>
                </a:schemeClr>
              </a:solidFill>
              <a:latin typeface="LATO" panose="020F0502020204030203" pitchFamily="34" charset="0"/>
              <a:ea typeface="LATO" panose="020F0502020204030203" pitchFamily="34" charset="0"/>
              <a:cs typeface="LATO" panose="020F0502020204030203" pitchFamily="34" charset="0"/>
            </a:rPr>
            <a:pPr marL="0" indent="0" algn="ctr"/>
            <a:t>12.47%</a:t>
          </a:fld>
          <a:endParaRPr lang="en-IN" sz="1200" b="1" i="0" u="none" strike="noStrike" kern="1200">
            <a:solidFill>
              <a:schemeClr val="bg1">
                <a:lumMod val="95000"/>
              </a:schemeClr>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4</xdr:col>
      <xdr:colOff>365760</xdr:colOff>
      <xdr:row>5</xdr:row>
      <xdr:rowOff>114300</xdr:rowOff>
    </xdr:from>
    <xdr:to>
      <xdr:col>7</xdr:col>
      <xdr:colOff>571500</xdr:colOff>
      <xdr:row>8</xdr:row>
      <xdr:rowOff>76200</xdr:rowOff>
    </xdr:to>
    <xdr:graphicFrame macro="">
      <xdr:nvGraphicFramePr>
        <xdr:cNvPr id="59" name="Chart 58">
          <a:extLst>
            <a:ext uri="{FF2B5EF4-FFF2-40B4-BE49-F238E27FC236}">
              <a16:creationId xmlns:a16="http://schemas.microsoft.com/office/drawing/2014/main" id="{9D79136C-16A8-4223-9B59-74AF3408AE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205740</xdr:colOff>
      <xdr:row>8</xdr:row>
      <xdr:rowOff>45720</xdr:rowOff>
    </xdr:from>
    <xdr:to>
      <xdr:col>8</xdr:col>
      <xdr:colOff>38100</xdr:colOff>
      <xdr:row>9</xdr:row>
      <xdr:rowOff>121920</xdr:rowOff>
    </xdr:to>
    <xdr:sp macro="" textlink="'KPI Sparkline'!$B$17">
      <xdr:nvSpPr>
        <xdr:cNvPr id="60" name="Rectangle: Rounded Corners 59">
          <a:extLst>
            <a:ext uri="{FF2B5EF4-FFF2-40B4-BE49-F238E27FC236}">
              <a16:creationId xmlns:a16="http://schemas.microsoft.com/office/drawing/2014/main" id="{82048D3F-39BC-4DD4-AE69-C12DC5E24198}"/>
            </a:ext>
          </a:extLst>
        </xdr:cNvPr>
        <xdr:cNvSpPr/>
      </xdr:nvSpPr>
      <xdr:spPr>
        <a:xfrm>
          <a:off x="2583180" y="1447800"/>
          <a:ext cx="2209800" cy="251460"/>
        </a:xfrm>
        <a:prstGeom prst="roundRect">
          <a:avLst/>
        </a:prstGeom>
        <a:gradFill>
          <a:gsLst>
            <a:gs pos="0">
              <a:srgbClr val="262626">
                <a:alpha val="80000"/>
              </a:srgbClr>
            </a:gs>
            <a:gs pos="100000">
              <a:srgbClr val="595959">
                <a:alpha val="74901"/>
              </a:srgb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050" b="1" kern="1200">
              <a:solidFill>
                <a:schemeClr val="bg1">
                  <a:lumMod val="95000"/>
                </a:schemeClr>
              </a:solidFill>
              <a:latin typeface="LATO" panose="020F0502020204030203" pitchFamily="34" charset="0"/>
              <a:ea typeface="LATO" panose="020F0502020204030203" pitchFamily="34" charset="0"/>
              <a:cs typeface="LATO" panose="020F0502020204030203" pitchFamily="34" charset="0"/>
            </a:rPr>
            <a:t>YOY</a:t>
          </a:r>
          <a:r>
            <a:rPr lang="en-IN" sz="1050" b="1" kern="1200" baseline="0">
              <a:solidFill>
                <a:schemeClr val="bg1">
                  <a:lumMod val="95000"/>
                </a:schemeClr>
              </a:solidFill>
              <a:latin typeface="LATO" panose="020F0502020204030203" pitchFamily="34" charset="0"/>
              <a:ea typeface="LATO" panose="020F0502020204030203" pitchFamily="34" charset="0"/>
              <a:cs typeface="LATO" panose="020F0502020204030203" pitchFamily="34" charset="0"/>
            </a:rPr>
            <a:t> GROWTH</a:t>
          </a:r>
          <a:endParaRPr lang="en-IN" sz="1050" b="1" kern="1200">
            <a:solidFill>
              <a:schemeClr val="bg1">
                <a:lumMod val="95000"/>
              </a:schemeClr>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8</xdr:col>
      <xdr:colOff>266700</xdr:colOff>
      <xdr:row>8</xdr:row>
      <xdr:rowOff>83820</xdr:rowOff>
    </xdr:from>
    <xdr:to>
      <xdr:col>12</xdr:col>
      <xdr:colOff>99060</xdr:colOff>
      <xdr:row>9</xdr:row>
      <xdr:rowOff>160020</xdr:rowOff>
    </xdr:to>
    <xdr:sp macro="" textlink="'KPI Sparkline'!$B$17">
      <xdr:nvSpPr>
        <xdr:cNvPr id="61" name="Rectangle: Rounded Corners 60">
          <a:extLst>
            <a:ext uri="{FF2B5EF4-FFF2-40B4-BE49-F238E27FC236}">
              <a16:creationId xmlns:a16="http://schemas.microsoft.com/office/drawing/2014/main" id="{493573EC-284E-42C5-B37C-83C030CF33E4}"/>
            </a:ext>
          </a:extLst>
        </xdr:cNvPr>
        <xdr:cNvSpPr/>
      </xdr:nvSpPr>
      <xdr:spPr>
        <a:xfrm>
          <a:off x="5021580" y="1485900"/>
          <a:ext cx="2209800" cy="251460"/>
        </a:xfrm>
        <a:prstGeom prst="roundRect">
          <a:avLst/>
        </a:prstGeom>
        <a:gradFill>
          <a:gsLst>
            <a:gs pos="0">
              <a:srgbClr val="262626">
                <a:alpha val="80000"/>
              </a:srgbClr>
            </a:gs>
            <a:gs pos="100000">
              <a:srgbClr val="595959">
                <a:alpha val="74901"/>
              </a:srgb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050" b="1" kern="1200">
              <a:solidFill>
                <a:schemeClr val="bg1">
                  <a:lumMod val="95000"/>
                </a:schemeClr>
              </a:solidFill>
              <a:latin typeface="LATO" panose="020F0502020204030203" pitchFamily="34" charset="0"/>
              <a:ea typeface="LATO" panose="020F0502020204030203" pitchFamily="34" charset="0"/>
              <a:cs typeface="LATO" panose="020F0502020204030203" pitchFamily="34" charset="0"/>
            </a:rPr>
            <a:t>YOY</a:t>
          </a:r>
          <a:r>
            <a:rPr lang="en-IN" sz="1050" b="1" kern="1200" baseline="0">
              <a:solidFill>
                <a:schemeClr val="bg1">
                  <a:lumMod val="95000"/>
                </a:schemeClr>
              </a:solidFill>
              <a:latin typeface="LATO" panose="020F0502020204030203" pitchFamily="34" charset="0"/>
              <a:ea typeface="LATO" panose="020F0502020204030203" pitchFamily="34" charset="0"/>
              <a:cs typeface="LATO" panose="020F0502020204030203" pitchFamily="34" charset="0"/>
            </a:rPr>
            <a:t> GROWTH</a:t>
          </a:r>
          <a:endParaRPr lang="en-IN" sz="1050" b="1" kern="1200">
            <a:solidFill>
              <a:schemeClr val="bg1">
                <a:lumMod val="95000"/>
              </a:schemeClr>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12</xdr:col>
      <xdr:colOff>220980</xdr:colOff>
      <xdr:row>8</xdr:row>
      <xdr:rowOff>85725</xdr:rowOff>
    </xdr:from>
    <xdr:to>
      <xdr:col>16</xdr:col>
      <xdr:colOff>53340</xdr:colOff>
      <xdr:row>9</xdr:row>
      <xdr:rowOff>161925</xdr:rowOff>
    </xdr:to>
    <xdr:sp macro="" textlink="'KPI Sparkline'!$B$17">
      <xdr:nvSpPr>
        <xdr:cNvPr id="62" name="Rectangle: Rounded Corners 61">
          <a:extLst>
            <a:ext uri="{FF2B5EF4-FFF2-40B4-BE49-F238E27FC236}">
              <a16:creationId xmlns:a16="http://schemas.microsoft.com/office/drawing/2014/main" id="{A2623FB6-D0E1-4A7A-9F26-65E408ED1D30}"/>
            </a:ext>
          </a:extLst>
        </xdr:cNvPr>
        <xdr:cNvSpPr/>
      </xdr:nvSpPr>
      <xdr:spPr>
        <a:xfrm>
          <a:off x="7353300" y="1487805"/>
          <a:ext cx="2209800" cy="251460"/>
        </a:xfrm>
        <a:prstGeom prst="roundRect">
          <a:avLst/>
        </a:prstGeom>
        <a:gradFill>
          <a:gsLst>
            <a:gs pos="0">
              <a:srgbClr val="262626">
                <a:alpha val="80000"/>
              </a:srgbClr>
            </a:gs>
            <a:gs pos="100000">
              <a:srgbClr val="595959">
                <a:alpha val="74901"/>
              </a:srgb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050" b="1" kern="1200">
              <a:solidFill>
                <a:schemeClr val="bg1">
                  <a:lumMod val="95000"/>
                </a:schemeClr>
              </a:solidFill>
              <a:latin typeface="LATO" panose="020F0502020204030203" pitchFamily="34" charset="0"/>
              <a:ea typeface="LATO" panose="020F0502020204030203" pitchFamily="34" charset="0"/>
              <a:cs typeface="LATO" panose="020F0502020204030203" pitchFamily="34" charset="0"/>
            </a:rPr>
            <a:t>YOY</a:t>
          </a:r>
          <a:r>
            <a:rPr lang="en-IN" sz="1050" b="1" kern="1200" baseline="0">
              <a:solidFill>
                <a:schemeClr val="bg1">
                  <a:lumMod val="95000"/>
                </a:schemeClr>
              </a:solidFill>
              <a:latin typeface="LATO" panose="020F0502020204030203" pitchFamily="34" charset="0"/>
              <a:ea typeface="LATO" panose="020F0502020204030203" pitchFamily="34" charset="0"/>
              <a:cs typeface="LATO" panose="020F0502020204030203" pitchFamily="34" charset="0"/>
            </a:rPr>
            <a:t> GROWTH</a:t>
          </a:r>
          <a:endParaRPr lang="en-IN" sz="1050" b="1" kern="1200">
            <a:solidFill>
              <a:schemeClr val="bg1">
                <a:lumMod val="95000"/>
              </a:schemeClr>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16</xdr:col>
      <xdr:colOff>160020</xdr:colOff>
      <xdr:row>8</xdr:row>
      <xdr:rowOff>91440</xdr:rowOff>
    </xdr:from>
    <xdr:to>
      <xdr:col>19</xdr:col>
      <xdr:colOff>586740</xdr:colOff>
      <xdr:row>9</xdr:row>
      <xdr:rowOff>167640</xdr:rowOff>
    </xdr:to>
    <xdr:sp macro="" textlink="'KPI Sparkline'!$B$17">
      <xdr:nvSpPr>
        <xdr:cNvPr id="63" name="Rectangle: Rounded Corners 62">
          <a:extLst>
            <a:ext uri="{FF2B5EF4-FFF2-40B4-BE49-F238E27FC236}">
              <a16:creationId xmlns:a16="http://schemas.microsoft.com/office/drawing/2014/main" id="{52839A41-8461-4022-B1C0-196A9BDE0414}"/>
            </a:ext>
          </a:extLst>
        </xdr:cNvPr>
        <xdr:cNvSpPr/>
      </xdr:nvSpPr>
      <xdr:spPr>
        <a:xfrm>
          <a:off x="9669780" y="1493520"/>
          <a:ext cx="2209800" cy="251460"/>
        </a:xfrm>
        <a:prstGeom prst="roundRect">
          <a:avLst/>
        </a:prstGeom>
        <a:gradFill>
          <a:gsLst>
            <a:gs pos="0">
              <a:srgbClr val="262626">
                <a:alpha val="80000"/>
              </a:srgbClr>
            </a:gs>
            <a:gs pos="100000">
              <a:srgbClr val="595959">
                <a:alpha val="74901"/>
              </a:srgb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050" b="1" kern="1200">
              <a:solidFill>
                <a:schemeClr val="bg1">
                  <a:lumMod val="95000"/>
                </a:schemeClr>
              </a:solidFill>
              <a:latin typeface="LATO" panose="020F0502020204030203" pitchFamily="34" charset="0"/>
              <a:ea typeface="LATO" panose="020F0502020204030203" pitchFamily="34" charset="0"/>
              <a:cs typeface="LATO" panose="020F0502020204030203" pitchFamily="34" charset="0"/>
            </a:rPr>
            <a:t>YOY</a:t>
          </a:r>
          <a:r>
            <a:rPr lang="en-IN" sz="1050" b="1" kern="1200" baseline="0">
              <a:solidFill>
                <a:schemeClr val="bg1">
                  <a:lumMod val="95000"/>
                </a:schemeClr>
              </a:solidFill>
              <a:latin typeface="LATO" panose="020F0502020204030203" pitchFamily="34" charset="0"/>
              <a:ea typeface="LATO" panose="020F0502020204030203" pitchFamily="34" charset="0"/>
              <a:cs typeface="LATO" panose="020F0502020204030203" pitchFamily="34" charset="0"/>
            </a:rPr>
            <a:t> GROWTH</a:t>
          </a:r>
          <a:endParaRPr lang="en-IN" sz="1050" b="1" kern="1200">
            <a:solidFill>
              <a:schemeClr val="bg1">
                <a:lumMod val="95000"/>
              </a:schemeClr>
            </a:solidFill>
            <a:latin typeface="LATO" panose="020F0502020204030203" pitchFamily="34" charset="0"/>
            <a:ea typeface="LATO" panose="020F0502020204030203" pitchFamily="34" charset="0"/>
            <a:cs typeface="LATO" panose="020F0502020204030203"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6</xdr:col>
          <xdr:colOff>312420</xdr:colOff>
          <xdr:row>8</xdr:row>
          <xdr:rowOff>60960</xdr:rowOff>
        </xdr:from>
        <xdr:to>
          <xdr:col>7</xdr:col>
          <xdr:colOff>516367</xdr:colOff>
          <xdr:row>9</xdr:row>
          <xdr:rowOff>99508</xdr:rowOff>
        </xdr:to>
        <xdr:pic>
          <xdr:nvPicPr>
            <xdr:cNvPr id="69" name="Picture 68">
              <a:extLst>
                <a:ext uri="{FF2B5EF4-FFF2-40B4-BE49-F238E27FC236}">
                  <a16:creationId xmlns:a16="http://schemas.microsoft.com/office/drawing/2014/main" id="{0099FC46-7FC4-EF1C-7849-49B2AD205EA9}"/>
                </a:ext>
              </a:extLst>
            </xdr:cNvPr>
            <xdr:cNvPicPr>
              <a:picLocks noChangeAspect="1" noChangeArrowheads="1"/>
              <a:extLst>
                <a:ext uri="{84589F7E-364E-4C9E-8A38-B11213B215E9}">
                  <a14:cameraTool cellRange="'YOY KPI'!$C$9" spid="_x0000_s2154"/>
                </a:ext>
              </a:extLst>
            </xdr:cNvPicPr>
          </xdr:nvPicPr>
          <xdr:blipFill>
            <a:blip xmlns:r="http://schemas.openxmlformats.org/officeDocument/2006/relationships" r:embed="rId4"/>
            <a:srcRect/>
            <a:stretch>
              <a:fillRect/>
            </a:stretch>
          </xdr:blipFill>
          <xdr:spPr bwMode="auto">
            <a:xfrm>
              <a:off x="3889338" y="1459454"/>
              <a:ext cx="800100" cy="21336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8</xdr:col>
      <xdr:colOff>464820</xdr:colOff>
      <xdr:row>5</xdr:row>
      <xdr:rowOff>38100</xdr:rowOff>
    </xdr:from>
    <xdr:to>
      <xdr:col>11</xdr:col>
      <xdr:colOff>571500</xdr:colOff>
      <xdr:row>8</xdr:row>
      <xdr:rowOff>99060</xdr:rowOff>
    </xdr:to>
    <xdr:graphicFrame macro="">
      <xdr:nvGraphicFramePr>
        <xdr:cNvPr id="70" name="Chart 69">
          <a:extLst>
            <a:ext uri="{FF2B5EF4-FFF2-40B4-BE49-F238E27FC236}">
              <a16:creationId xmlns:a16="http://schemas.microsoft.com/office/drawing/2014/main" id="{A0261FC1-BE2E-42A1-9464-1578922146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mc:AlternateContent xmlns:mc="http://schemas.openxmlformats.org/markup-compatibility/2006">
    <mc:Choice xmlns:a14="http://schemas.microsoft.com/office/drawing/2010/main" Requires="a14">
      <xdr:twoCellAnchor editAs="oneCell">
        <xdr:from>
          <xdr:col>18</xdr:col>
          <xdr:colOff>59267</xdr:colOff>
          <xdr:row>8</xdr:row>
          <xdr:rowOff>136970</xdr:rowOff>
        </xdr:from>
        <xdr:to>
          <xdr:col>19</xdr:col>
          <xdr:colOff>520875</xdr:colOff>
          <xdr:row>9</xdr:row>
          <xdr:rowOff>141391</xdr:rowOff>
        </xdr:to>
        <xdr:pic>
          <xdr:nvPicPr>
            <xdr:cNvPr id="80" name="Picture 79">
              <a:extLst>
                <a:ext uri="{FF2B5EF4-FFF2-40B4-BE49-F238E27FC236}">
                  <a16:creationId xmlns:a16="http://schemas.microsoft.com/office/drawing/2014/main" id="{2A227E7C-DB9A-DB53-3E62-3E2E8E05730F}"/>
                </a:ext>
              </a:extLst>
            </xdr:cNvPr>
            <xdr:cNvPicPr>
              <a:picLocks noChangeAspect="1" noChangeArrowheads="1"/>
              <a:extLst>
                <a:ext uri="{84589F7E-364E-4C9E-8A38-B11213B215E9}">
                  <a14:cameraTool cellRange="'YOY KPI'!$F$9" spid="_x0000_s2155"/>
                </a:ext>
              </a:extLst>
            </xdr:cNvPicPr>
          </xdr:nvPicPr>
          <xdr:blipFill>
            <a:blip xmlns:r="http://schemas.openxmlformats.org/officeDocument/2006/relationships" r:embed="rId6"/>
            <a:srcRect/>
            <a:stretch>
              <a:fillRect/>
            </a:stretch>
          </xdr:blipFill>
          <xdr:spPr bwMode="auto">
            <a:xfrm>
              <a:off x="10727267" y="1559370"/>
              <a:ext cx="1054275" cy="182221"/>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208016</xdr:colOff>
          <xdr:row>8</xdr:row>
          <xdr:rowOff>118533</xdr:rowOff>
        </xdr:from>
        <xdr:to>
          <xdr:col>16</xdr:col>
          <xdr:colOff>7619</xdr:colOff>
          <xdr:row>9</xdr:row>
          <xdr:rowOff>144494</xdr:rowOff>
        </xdr:to>
        <xdr:pic>
          <xdr:nvPicPr>
            <xdr:cNvPr id="83" name="Picture 82">
              <a:extLst>
                <a:ext uri="{FF2B5EF4-FFF2-40B4-BE49-F238E27FC236}">
                  <a16:creationId xmlns:a16="http://schemas.microsoft.com/office/drawing/2014/main" id="{934B78C0-6E42-03E2-EB11-6635F91C9B74}"/>
                </a:ext>
              </a:extLst>
            </xdr:cNvPr>
            <xdr:cNvPicPr>
              <a:picLocks noChangeAspect="1" noChangeArrowheads="1"/>
              <a:extLst>
                <a:ext uri="{84589F7E-364E-4C9E-8A38-B11213B215E9}">
                  <a14:cameraTool cellRange="'YOY KPI'!$E$9" spid="_x0000_s2156"/>
                </a:ext>
              </a:extLst>
            </xdr:cNvPicPr>
          </xdr:nvPicPr>
          <xdr:blipFill>
            <a:blip xmlns:r="http://schemas.openxmlformats.org/officeDocument/2006/relationships" r:embed="rId7"/>
            <a:srcRect/>
            <a:stretch>
              <a:fillRect/>
            </a:stretch>
          </xdr:blipFill>
          <xdr:spPr bwMode="auto">
            <a:xfrm>
              <a:off x="8505349" y="1540933"/>
              <a:ext cx="976470" cy="203761"/>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313265</xdr:colOff>
          <xdr:row>8</xdr:row>
          <xdr:rowOff>120702</xdr:rowOff>
        </xdr:from>
        <xdr:to>
          <xdr:col>12</xdr:col>
          <xdr:colOff>39189</xdr:colOff>
          <xdr:row>9</xdr:row>
          <xdr:rowOff>142240</xdr:rowOff>
        </xdr:to>
        <xdr:pic>
          <xdr:nvPicPr>
            <xdr:cNvPr id="85" name="Picture 84">
              <a:extLst>
                <a:ext uri="{FF2B5EF4-FFF2-40B4-BE49-F238E27FC236}">
                  <a16:creationId xmlns:a16="http://schemas.microsoft.com/office/drawing/2014/main" id="{870F887C-1376-5394-1D64-5A31D74C41D3}"/>
                </a:ext>
              </a:extLst>
            </xdr:cNvPr>
            <xdr:cNvPicPr>
              <a:picLocks noChangeAspect="1" noChangeArrowheads="1"/>
              <a:extLst>
                <a:ext uri="{84589F7E-364E-4C9E-8A38-B11213B215E9}">
                  <a14:cameraTool cellRange="'YOY KPI'!$D$9" spid="_x0000_s2157"/>
                </a:ext>
              </a:extLst>
            </xdr:cNvPicPr>
          </xdr:nvPicPr>
          <xdr:blipFill>
            <a:blip xmlns:r="http://schemas.openxmlformats.org/officeDocument/2006/relationships" r:embed="rId8"/>
            <a:srcRect/>
            <a:stretch>
              <a:fillRect/>
            </a:stretch>
          </xdr:blipFill>
          <xdr:spPr bwMode="auto">
            <a:xfrm>
              <a:off x="6239932" y="1543102"/>
              <a:ext cx="911257" cy="199338"/>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12</xdr:col>
      <xdr:colOff>358140</xdr:colOff>
      <xdr:row>5</xdr:row>
      <xdr:rowOff>68580</xdr:rowOff>
    </xdr:from>
    <xdr:to>
      <xdr:col>15</xdr:col>
      <xdr:colOff>426720</xdr:colOff>
      <xdr:row>8</xdr:row>
      <xdr:rowOff>45720</xdr:rowOff>
    </xdr:to>
    <xdr:graphicFrame macro="">
      <xdr:nvGraphicFramePr>
        <xdr:cNvPr id="86" name="Chart 85">
          <a:extLst>
            <a:ext uri="{FF2B5EF4-FFF2-40B4-BE49-F238E27FC236}">
              <a16:creationId xmlns:a16="http://schemas.microsoft.com/office/drawing/2014/main" id="{87E871C4-AC5B-4CE4-9DF2-819EDA155D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419100</xdr:colOff>
      <xdr:row>5</xdr:row>
      <xdr:rowOff>68579</xdr:rowOff>
    </xdr:from>
    <xdr:to>
      <xdr:col>19</xdr:col>
      <xdr:colOff>426720</xdr:colOff>
      <xdr:row>8</xdr:row>
      <xdr:rowOff>70484</xdr:rowOff>
    </xdr:to>
    <xdr:graphicFrame macro="">
      <xdr:nvGraphicFramePr>
        <xdr:cNvPr id="88" name="Chart 87">
          <a:extLst>
            <a:ext uri="{FF2B5EF4-FFF2-40B4-BE49-F238E27FC236}">
              <a16:creationId xmlns:a16="http://schemas.microsoft.com/office/drawing/2014/main" id="{477C6234-8BD5-4430-B932-D5DCF48C22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220133</xdr:colOff>
      <xdr:row>12</xdr:row>
      <xdr:rowOff>33868</xdr:rowOff>
    </xdr:from>
    <xdr:to>
      <xdr:col>8</xdr:col>
      <xdr:colOff>203199</xdr:colOff>
      <xdr:row>21</xdr:row>
      <xdr:rowOff>152400</xdr:rowOff>
    </xdr:to>
    <xdr:graphicFrame macro="">
      <xdr:nvGraphicFramePr>
        <xdr:cNvPr id="89" name="Chart 88">
          <a:extLst>
            <a:ext uri="{FF2B5EF4-FFF2-40B4-BE49-F238E27FC236}">
              <a16:creationId xmlns:a16="http://schemas.microsoft.com/office/drawing/2014/main" id="{B94F212D-F8D8-46D8-A377-FC60970F9A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516467</xdr:colOff>
      <xdr:row>12</xdr:row>
      <xdr:rowOff>84667</xdr:rowOff>
    </xdr:from>
    <xdr:to>
      <xdr:col>15</xdr:col>
      <xdr:colOff>194732</xdr:colOff>
      <xdr:row>21</xdr:row>
      <xdr:rowOff>135467</xdr:rowOff>
    </xdr:to>
    <mc:AlternateContent xmlns:mc="http://schemas.openxmlformats.org/markup-compatibility/2006">
      <mc:Choice xmlns:cx1="http://schemas.microsoft.com/office/drawing/2015/9/8/chartex" Requires="cx1">
        <xdr:graphicFrame macro="">
          <xdr:nvGraphicFramePr>
            <xdr:cNvPr id="90" name="Chart 89">
              <a:extLst>
                <a:ext uri="{FF2B5EF4-FFF2-40B4-BE49-F238E27FC236}">
                  <a16:creationId xmlns:a16="http://schemas.microsoft.com/office/drawing/2014/main" id="{CE9DCE6F-393C-48B0-95F8-839971C5990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271347" y="2187787"/>
              <a:ext cx="3838785" cy="16281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491067</xdr:colOff>
      <xdr:row>11</xdr:row>
      <xdr:rowOff>152400</xdr:rowOff>
    </xdr:from>
    <xdr:to>
      <xdr:col>19</xdr:col>
      <xdr:colOff>575732</xdr:colOff>
      <xdr:row>22</xdr:row>
      <xdr:rowOff>50800</xdr:rowOff>
    </xdr:to>
    <xdr:graphicFrame macro="">
      <xdr:nvGraphicFramePr>
        <xdr:cNvPr id="94" name="Chart 93">
          <a:extLst>
            <a:ext uri="{FF2B5EF4-FFF2-40B4-BE49-F238E27FC236}">
              <a16:creationId xmlns:a16="http://schemas.microsoft.com/office/drawing/2014/main" id="{9C8550CE-B982-4E93-94A4-7752332BF1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229236</xdr:colOff>
      <xdr:row>24</xdr:row>
      <xdr:rowOff>76199</xdr:rowOff>
    </xdr:from>
    <xdr:to>
      <xdr:col>8</xdr:col>
      <xdr:colOff>186267</xdr:colOff>
      <xdr:row>33</xdr:row>
      <xdr:rowOff>101600</xdr:rowOff>
    </xdr:to>
    <mc:AlternateContent xmlns:mc="http://schemas.openxmlformats.org/markup-compatibility/2006">
      <mc:Choice xmlns:cx4="http://schemas.microsoft.com/office/drawing/2016/5/10/chartex" Requires="cx4">
        <xdr:graphicFrame macro="">
          <xdr:nvGraphicFramePr>
            <xdr:cNvPr id="96" name="Chart 95">
              <a:extLst>
                <a:ext uri="{FF2B5EF4-FFF2-40B4-BE49-F238E27FC236}">
                  <a16:creationId xmlns:a16="http://schemas.microsoft.com/office/drawing/2014/main" id="{C3D431C0-D5E9-4B85-9FF7-598FB1CBBFE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229236" y="4282439"/>
              <a:ext cx="4711911" cy="160274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559647</xdr:colOff>
      <xdr:row>24</xdr:row>
      <xdr:rowOff>118533</xdr:rowOff>
    </xdr:from>
    <xdr:to>
      <xdr:col>14</xdr:col>
      <xdr:colOff>33867</xdr:colOff>
      <xdr:row>33</xdr:row>
      <xdr:rowOff>76200</xdr:rowOff>
    </xdr:to>
    <xdr:graphicFrame macro="">
      <xdr:nvGraphicFramePr>
        <xdr:cNvPr id="98" name="Chart 97">
          <a:extLst>
            <a:ext uri="{FF2B5EF4-FFF2-40B4-BE49-F238E27FC236}">
              <a16:creationId xmlns:a16="http://schemas.microsoft.com/office/drawing/2014/main" id="{528DC800-8EB8-4260-B202-58034D4643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14</xdr:col>
      <xdr:colOff>457201</xdr:colOff>
      <xdr:row>29</xdr:row>
      <xdr:rowOff>84666</xdr:rowOff>
    </xdr:from>
    <xdr:to>
      <xdr:col>20</xdr:col>
      <xdr:colOff>0</xdr:colOff>
      <xdr:row>33</xdr:row>
      <xdr:rowOff>25399</xdr:rowOff>
    </xdr:to>
    <mc:AlternateContent xmlns:mc="http://schemas.openxmlformats.org/markup-compatibility/2006" xmlns:a14="http://schemas.microsoft.com/office/drawing/2010/main">
      <mc:Choice Requires="a14">
        <xdr:graphicFrame macro="">
          <xdr:nvGraphicFramePr>
            <xdr:cNvPr id="102" name="Year 1">
              <a:extLst>
                <a:ext uri="{FF2B5EF4-FFF2-40B4-BE49-F238E27FC236}">
                  <a16:creationId xmlns:a16="http://schemas.microsoft.com/office/drawing/2014/main" id="{E7BC30F4-5C8B-4151-B48D-0912A1D6DC8B}"/>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813801" y="5240866"/>
              <a:ext cx="3124199" cy="65193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414867</xdr:colOff>
      <xdr:row>22</xdr:row>
      <xdr:rowOff>126999</xdr:rowOff>
    </xdr:from>
    <xdr:to>
      <xdr:col>19</xdr:col>
      <xdr:colOff>558800</xdr:colOff>
      <xdr:row>29</xdr:row>
      <xdr:rowOff>42333</xdr:rowOff>
    </xdr:to>
    <mc:AlternateContent xmlns:mc="http://schemas.openxmlformats.org/markup-compatibility/2006" xmlns:a14="http://schemas.microsoft.com/office/drawing/2010/main">
      <mc:Choice Requires="a14">
        <xdr:graphicFrame macro="">
          <xdr:nvGraphicFramePr>
            <xdr:cNvPr id="103" name="Segment 1">
              <a:extLst>
                <a:ext uri="{FF2B5EF4-FFF2-40B4-BE49-F238E27FC236}">
                  <a16:creationId xmlns:a16="http://schemas.microsoft.com/office/drawing/2014/main" id="{67B6ECBE-5580-4782-99D5-0E3715B75F4D}"/>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0562167" y="4038599"/>
              <a:ext cx="1337733" cy="115993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450635</xdr:colOff>
      <xdr:row>24</xdr:row>
      <xdr:rowOff>50801</xdr:rowOff>
    </xdr:from>
    <xdr:to>
      <xdr:col>17</xdr:col>
      <xdr:colOff>372533</xdr:colOff>
      <xdr:row>29</xdr:row>
      <xdr:rowOff>42333</xdr:rowOff>
    </xdr:to>
    <mc:AlternateContent xmlns:mc="http://schemas.openxmlformats.org/markup-compatibility/2006" xmlns:a14="http://schemas.microsoft.com/office/drawing/2010/main">
      <mc:Choice Requires="a14">
        <xdr:graphicFrame macro="">
          <xdr:nvGraphicFramePr>
            <xdr:cNvPr id="104" name="Region 1">
              <a:extLst>
                <a:ext uri="{FF2B5EF4-FFF2-40B4-BE49-F238E27FC236}">
                  <a16:creationId xmlns:a16="http://schemas.microsoft.com/office/drawing/2014/main" id="{8E539674-E717-49F9-A7E9-E778B800061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8807235" y="4318001"/>
              <a:ext cx="1712598" cy="88053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7620</xdr:colOff>
      <xdr:row>4</xdr:row>
      <xdr:rowOff>175260</xdr:rowOff>
    </xdr:from>
    <xdr:to>
      <xdr:col>12</xdr:col>
      <xdr:colOff>312420</xdr:colOff>
      <xdr:row>19</xdr:row>
      <xdr:rowOff>175260</xdr:rowOff>
    </xdr:to>
    <xdr:graphicFrame macro="">
      <xdr:nvGraphicFramePr>
        <xdr:cNvPr id="2" name="Chart 1">
          <a:extLst>
            <a:ext uri="{FF2B5EF4-FFF2-40B4-BE49-F238E27FC236}">
              <a16:creationId xmlns:a16="http://schemas.microsoft.com/office/drawing/2014/main" id="{0CFB7153-33AB-AB71-6866-2B017C7B76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198120</xdr:colOff>
      <xdr:row>6</xdr:row>
      <xdr:rowOff>68581</xdr:rowOff>
    </xdr:from>
    <xdr:to>
      <xdr:col>18</xdr:col>
      <xdr:colOff>198120</xdr:colOff>
      <xdr:row>14</xdr:row>
      <xdr:rowOff>114301</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F16F3E21-190F-CEBF-9A21-19B0F26745A3}"/>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180320" y="1165861"/>
              <a:ext cx="1828800" cy="15087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53340</xdr:colOff>
      <xdr:row>25</xdr:row>
      <xdr:rowOff>137161</xdr:rowOff>
    </xdr:from>
    <xdr:to>
      <xdr:col>18</xdr:col>
      <xdr:colOff>53340</xdr:colOff>
      <xdr:row>34</xdr:row>
      <xdr:rowOff>22861</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A60C1079-1209-995A-F82A-F70758CDF407}"/>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0035540" y="4709161"/>
              <a:ext cx="1828800" cy="15316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274320</xdr:colOff>
      <xdr:row>22</xdr:row>
      <xdr:rowOff>53341</xdr:rowOff>
    </xdr:from>
    <xdr:to>
      <xdr:col>14</xdr:col>
      <xdr:colOff>274320</xdr:colOff>
      <xdr:row>31</xdr:row>
      <xdr:rowOff>15241</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F04CC1D2-4626-CA07-D740-32E61C984A9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818120" y="4076701"/>
              <a:ext cx="1828800" cy="16078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0</xdr:colOff>
      <xdr:row>0</xdr:row>
      <xdr:rowOff>171450</xdr:rowOff>
    </xdr:from>
    <xdr:to>
      <xdr:col>13</xdr:col>
      <xdr:colOff>304800</xdr:colOff>
      <xdr:row>15</xdr:row>
      <xdr:rowOff>171450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F16F6ECB-6E1E-AE92-6FF2-F44AE947582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17720" y="1714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601980</xdr:colOff>
      <xdr:row>1</xdr:row>
      <xdr:rowOff>45720</xdr:rowOff>
    </xdr:from>
    <xdr:to>
      <xdr:col>8</xdr:col>
      <xdr:colOff>426720</xdr:colOff>
      <xdr:row>16</xdr:row>
      <xdr:rowOff>15240</xdr:rowOff>
    </xdr:to>
    <xdr:graphicFrame macro="">
      <xdr:nvGraphicFramePr>
        <xdr:cNvPr id="2" name="Chart 1">
          <a:extLst>
            <a:ext uri="{FF2B5EF4-FFF2-40B4-BE49-F238E27FC236}">
              <a16:creationId xmlns:a16="http://schemas.microsoft.com/office/drawing/2014/main" id="{3BB90088-47CD-A657-25E3-1D04700399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190500</xdr:colOff>
      <xdr:row>6</xdr:row>
      <xdr:rowOff>95250</xdr:rowOff>
    </xdr:from>
    <xdr:to>
      <xdr:col>12</xdr:col>
      <xdr:colOff>495300</xdr:colOff>
      <xdr:row>21</xdr:row>
      <xdr:rowOff>95250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AB6622CC-5511-53EB-6871-55FEF80E6D3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16780" y="119253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99060</xdr:colOff>
      <xdr:row>6</xdr:row>
      <xdr:rowOff>45720</xdr:rowOff>
    </xdr:from>
    <xdr:to>
      <xdr:col>9</xdr:col>
      <xdr:colOff>304800</xdr:colOff>
      <xdr:row>17</xdr:row>
      <xdr:rowOff>45720</xdr:rowOff>
    </xdr:to>
    <xdr:graphicFrame macro="">
      <xdr:nvGraphicFramePr>
        <xdr:cNvPr id="2" name="Chart 1">
          <a:extLst>
            <a:ext uri="{FF2B5EF4-FFF2-40B4-BE49-F238E27FC236}">
              <a16:creationId xmlns:a16="http://schemas.microsoft.com/office/drawing/2014/main" id="{8DBA1579-E6A9-51F5-3F26-B4DC15B402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220980</xdr:colOff>
      <xdr:row>17</xdr:row>
      <xdr:rowOff>167640</xdr:rowOff>
    </xdr:from>
    <xdr:to>
      <xdr:col>1</xdr:col>
      <xdr:colOff>693420</xdr:colOff>
      <xdr:row>20</xdr:row>
      <xdr:rowOff>167640</xdr:rowOff>
    </xdr:to>
    <xdr:graphicFrame macro="">
      <xdr:nvGraphicFramePr>
        <xdr:cNvPr id="2" name="Chart 1">
          <a:extLst>
            <a:ext uri="{FF2B5EF4-FFF2-40B4-BE49-F238E27FC236}">
              <a16:creationId xmlns:a16="http://schemas.microsoft.com/office/drawing/2014/main" id="{E102E3D0-895B-B6A4-40B9-8525D69171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190500</xdr:colOff>
      <xdr:row>17</xdr:row>
      <xdr:rowOff>175260</xdr:rowOff>
    </xdr:from>
    <xdr:to>
      <xdr:col>4</xdr:col>
      <xdr:colOff>739140</xdr:colOff>
      <xdr:row>21</xdr:row>
      <xdr:rowOff>15240</xdr:rowOff>
    </xdr:to>
    <xdr:graphicFrame macro="">
      <xdr:nvGraphicFramePr>
        <xdr:cNvPr id="3" name="Chart 2">
          <a:extLst>
            <a:ext uri="{FF2B5EF4-FFF2-40B4-BE49-F238E27FC236}">
              <a16:creationId xmlns:a16="http://schemas.microsoft.com/office/drawing/2014/main" id="{45ECFF36-E8C0-5365-25E0-97CCFD7F4A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289560</xdr:colOff>
      <xdr:row>18</xdr:row>
      <xdr:rowOff>7620</xdr:rowOff>
    </xdr:from>
    <xdr:to>
      <xdr:col>7</xdr:col>
      <xdr:colOff>723900</xdr:colOff>
      <xdr:row>21</xdr:row>
      <xdr:rowOff>0</xdr:rowOff>
    </xdr:to>
    <xdr:graphicFrame macro="">
      <xdr:nvGraphicFramePr>
        <xdr:cNvPr id="4" name="Chart 3">
          <a:extLst>
            <a:ext uri="{FF2B5EF4-FFF2-40B4-BE49-F238E27FC236}">
              <a16:creationId xmlns:a16="http://schemas.microsoft.com/office/drawing/2014/main" id="{DDBFF38E-08DD-CB1A-8BA4-8D150B5E80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388620</xdr:colOff>
      <xdr:row>17</xdr:row>
      <xdr:rowOff>175260</xdr:rowOff>
    </xdr:from>
    <xdr:to>
      <xdr:col>10</xdr:col>
      <xdr:colOff>952500</xdr:colOff>
      <xdr:row>21</xdr:row>
      <xdr:rowOff>7620</xdr:rowOff>
    </xdr:to>
    <xdr:graphicFrame macro="">
      <xdr:nvGraphicFramePr>
        <xdr:cNvPr id="5" name="Chart 4">
          <a:extLst>
            <a:ext uri="{FF2B5EF4-FFF2-40B4-BE49-F238E27FC236}">
              <a16:creationId xmlns:a16="http://schemas.microsoft.com/office/drawing/2014/main" id="{BAFB5A76-61D0-F457-A1F7-064548842D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198120</xdr:colOff>
      <xdr:row>18</xdr:row>
      <xdr:rowOff>7620</xdr:rowOff>
    </xdr:from>
    <xdr:to>
      <xdr:col>13</xdr:col>
      <xdr:colOff>731520</xdr:colOff>
      <xdr:row>21</xdr:row>
      <xdr:rowOff>7620</xdr:rowOff>
    </xdr:to>
    <xdr:graphicFrame macro="">
      <xdr:nvGraphicFramePr>
        <xdr:cNvPr id="6" name="Chart 5">
          <a:extLst>
            <a:ext uri="{FF2B5EF4-FFF2-40B4-BE49-F238E27FC236}">
              <a16:creationId xmlns:a16="http://schemas.microsoft.com/office/drawing/2014/main" id="{002030DE-6672-362F-83ED-8538EEFC84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u" refreshedDate="45630.797791898149" createdVersion="8" refreshedVersion="8" minRefreshableVersion="3" recordCount="9994" xr:uid="{7B5388AE-2843-4AB8-848D-A695466BE2AB}">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95909310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E97650A-8D6B-47B3-8037-F9944A414E74}"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B6:D18"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2">
    <i>
      <x v="1"/>
    </i>
    <i>
      <x v="2"/>
    </i>
    <i>
      <x v="3"/>
    </i>
    <i>
      <x v="4"/>
    </i>
    <i>
      <x v="5"/>
    </i>
    <i>
      <x v="6"/>
    </i>
    <i>
      <x v="7"/>
    </i>
    <i>
      <x v="8"/>
    </i>
    <i>
      <x v="9"/>
    </i>
    <i>
      <x v="10"/>
    </i>
    <i>
      <x v="11"/>
    </i>
    <i>
      <x v="12"/>
    </i>
  </rowItems>
  <colFields count="1">
    <field x="-2"/>
  </colFields>
  <colItems count="2">
    <i>
      <x/>
    </i>
    <i i="1">
      <x v="1"/>
    </i>
  </colItems>
  <dataFields count="2">
    <dataField name="Sum of Sales" fld="18" baseField="0" baseItem="0"/>
    <dataField name="Sum of Profit" fld="21" baseField="0" baseItem="0"/>
  </dataFields>
  <formats count="1">
    <format dxfId="1">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CA5B66-F337-48D0-B037-0E0D87640603}"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6C3A1F1-4FA0-456A-8B76-2CEA04DB85EF}"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5">
    <chartFormat chart="0" format="0"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15" count="1" selected="0">
            <x v="0"/>
          </reference>
        </references>
      </pivotArea>
    </chartFormat>
    <chartFormat chart="7" format="7">
      <pivotArea type="data" outline="0" fieldPosition="0">
        <references count="2">
          <reference field="4294967294" count="1" selected="0">
            <x v="0"/>
          </reference>
          <reference field="15" count="1" selected="0">
            <x v="1"/>
          </reference>
        </references>
      </pivotArea>
    </chartFormat>
    <chartFormat chart="7" format="8">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070F9D7-C00C-4C1C-B34C-63372F4B5076}"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52"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18" baseField="0" baseItem="0" numFmtId="165"/>
  </dataFields>
  <formats count="1">
    <format dxfId="0">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DA0EA2C-8B68-4A63-8FB5-67248AC23FB7}"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A3:B8"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5">
    <i>
      <x v="13"/>
    </i>
    <i>
      <x v="5"/>
    </i>
    <i>
      <x v="14"/>
    </i>
    <i>
      <x v="16"/>
    </i>
    <i>
      <x v="3"/>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42D3EE5-7E67-438D-B1BA-CE997F67F29D}" name="PivotTable1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85B5B89-B9EE-4357-89FC-AEF1D91F5996}"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M3:N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8"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D25CBA0-31F6-42B5-A17D-9CBD8BE9DBF6}"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J3:K16" firstHeaderRow="1"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3C68DD8-7DBD-4676-96BC-806E4CEA5B31}"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39BB352-D15D-4A8F-A459-C44F35AD5C59}"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CB374AF-A654-4049-B703-94F98A1B7EF2}"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A57765C9-C5ED-4AA9-A765-7E0B9CF36F07}" sourceName="Year">
  <pivotTables>
    <pivotTable tabId="3" name="PivotTable1"/>
    <pivotTable tabId="4" name="PivotTable2"/>
    <pivotTable tabId="5" name="PivotTable3"/>
    <pivotTable tabId="8" name="PivotTable10"/>
    <pivotTable tabId="8" name="PivotTable11"/>
    <pivotTable tabId="8" name="PivotTable12"/>
    <pivotTable tabId="8" name="PivotTable8"/>
    <pivotTable tabId="8" name="PivotTable9"/>
    <pivotTable tabId="6" name="PivotTable4"/>
    <pivotTable tabId="7" name="PivotTable7"/>
  </pivotTables>
  <data>
    <tabular pivotCacheId="959093106">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44B7E00C-6F9E-4534-A445-16477B9CBD6D}" sourceName="Segment">
  <pivotTables>
    <pivotTable tabId="3" name="PivotTable1"/>
    <pivotTable tabId="4" name="PivotTable2"/>
    <pivotTable tabId="5" name="PivotTable3"/>
    <pivotTable tabId="8" name="PivotTable10"/>
    <pivotTable tabId="8" name="PivotTable11"/>
    <pivotTable tabId="8" name="PivotTable12"/>
    <pivotTable tabId="8" name="PivotTable8"/>
    <pivotTable tabId="8" name="PivotTable9"/>
    <pivotTable tabId="6" name="PivotTable4"/>
    <pivotTable tabId="7" name="PivotTable7"/>
    <pivotTable tabId="9" name="PivotTable13"/>
  </pivotTables>
  <data>
    <tabular pivotCacheId="959093106">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763AE52-2411-4172-B32D-D48A9BB5E483}" sourceName="Region">
  <pivotTables>
    <pivotTable tabId="3" name="PivotTable1"/>
    <pivotTable tabId="4" name="PivotTable2"/>
    <pivotTable tabId="5" name="PivotTable3"/>
    <pivotTable tabId="8" name="PivotTable10"/>
    <pivotTable tabId="8" name="PivotTable11"/>
    <pivotTable tabId="8" name="PivotTable12"/>
    <pivotTable tabId="8" name="PivotTable8"/>
    <pivotTable tabId="8" name="PivotTable9"/>
    <pivotTable tabId="6" name="PivotTable4"/>
    <pivotTable tabId="7" name="PivotTable7"/>
    <pivotTable tabId="9" name="PivotTable13"/>
  </pivotTables>
  <data>
    <tabular pivotCacheId="959093106">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472EF701-12F9-4DDD-9880-B6850F43D5E6}" cache="Slicer_Year" caption="Year" columnCount="4" style="AB" rowHeight="234950"/>
  <slicer name="Segment 1" xr10:uid="{52B37730-F5E3-43A1-BECE-C3ECE614FA28}" cache="Slicer_Segment" caption="Segment" style="AB" rowHeight="234950"/>
  <slicer name="Region 1" xr10:uid="{401F3D94-2265-480D-9956-3AD61D9C016C}" cache="Slicer_Region" caption="Region" columnCount="2" style="AB"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F7B1F467-CD13-4307-88FC-19AF40C055F6}" cache="Slicer_Year" caption="Year" rowHeight="234950"/>
  <slicer name="Segment" xr10:uid="{809F73EF-21B4-4A31-91E5-2DEAF43FFDD5}" cache="Slicer_Segment" caption="Segment" rowHeight="234950"/>
  <slicer name="Region" xr10:uid="{AFF2324D-3AEC-4AF6-A3B0-7034329E8B0F}" cache="Slicer_Region" caption="Region"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00000000-000C-0000-FFFF-FFFF00000000}"/>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microsoft.com/office/2007/relationships/slicer" Target="../slicers/slicer1.xml"/><Relationship Id="rId4" Type="http://schemas.openxmlformats.org/officeDocument/2006/relationships/image" Target="../media/image1.jpeg"/></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drawing" Target="../drawings/drawing7.xml"/><Relationship Id="rId5" Type="http://schemas.openxmlformats.org/officeDocument/2006/relationships/pivotTable" Target="../pivotTables/pivotTable11.xml"/><Relationship Id="rId4"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1000"/>
  <sheetViews>
    <sheetView showGridLines="0" showRowColHeaders="0" tabSelected="1" zoomScale="120" zoomScaleNormal="120" zoomScaleSheetLayoutView="170" zoomScalePageLayoutView="50" workbookViewId="0">
      <selection activeCell="V30" sqref="V30"/>
    </sheetView>
  </sheetViews>
  <sheetFormatPr defaultColWidth="14.44140625" defaultRowHeight="15" customHeight="1" x14ac:dyDescent="0.3"/>
  <cols>
    <col min="1" max="26" width="8.6640625" customWidth="1"/>
  </cols>
  <sheetData>
    <row r="1" spans="1:24" ht="14.25" customHeight="1" x14ac:dyDescent="0.3"/>
    <row r="2" spans="1:24" ht="14.25" customHeight="1" x14ac:dyDescent="0.3"/>
    <row r="3" spans="1:24" ht="14.25" customHeight="1" x14ac:dyDescent="0.3"/>
    <row r="4" spans="1:24" ht="14.25" customHeight="1" x14ac:dyDescent="0.3"/>
    <row r="5" spans="1:24" ht="14.25" customHeight="1" x14ac:dyDescent="0.3"/>
    <row r="6" spans="1:24" ht="14.25" customHeight="1" x14ac:dyDescent="0.3"/>
    <row r="7" spans="1:24" ht="14.25" customHeight="1" x14ac:dyDescent="0.3">
      <c r="X7" s="41"/>
    </row>
    <row r="8" spans="1:24" ht="14.25" customHeight="1" x14ac:dyDescent="0.3"/>
    <row r="9" spans="1:24" ht="14.25" customHeight="1" x14ac:dyDescent="0.3"/>
    <row r="10" spans="1:24" ht="14.25" customHeight="1" x14ac:dyDescent="0.3"/>
    <row r="11" spans="1:24" ht="14.25" customHeight="1" x14ac:dyDescent="0.4">
      <c r="A11" s="4" t="s">
        <v>10932</v>
      </c>
      <c r="B11" s="2"/>
      <c r="Q11" s="4"/>
    </row>
    <row r="12" spans="1:24" ht="14.25" customHeight="1" x14ac:dyDescent="0.3"/>
    <row r="13" spans="1:24" ht="14.25" customHeight="1" x14ac:dyDescent="0.3"/>
    <row r="14" spans="1:24" ht="14.25" customHeight="1" x14ac:dyDescent="0.3"/>
    <row r="15" spans="1:24" ht="14.25" customHeight="1" x14ac:dyDescent="0.3">
      <c r="X15" s="26" t="s">
        <v>10957</v>
      </c>
    </row>
    <row r="16" spans="1:24"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scale="30" orientation="portrait" r:id="rId1"/>
  <drawing r:id="rId2"/>
  <legacyDrawing r:id="rId3"/>
  <picture r:id="rId4"/>
  <extLst>
    <ext xmlns:x14="http://schemas.microsoft.com/office/spreadsheetml/2009/9/main" uri="{A8765BA9-456A-4dab-B4F3-ACF838C121DE}">
      <x14:slicerList>
        <x14:slicer r:id="rId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H1" workbookViewId="0">
      <selection activeCell="B18" sqref="B18"/>
    </sheetView>
  </sheetViews>
  <sheetFormatPr defaultColWidth="14.44140625" defaultRowHeight="15" customHeight="1" x14ac:dyDescent="0.3"/>
  <cols>
    <col min="1" max="1" width="7.77734375" customWidth="1"/>
    <col min="2" max="2" width="14.77734375" customWidth="1"/>
    <col min="3" max="3" width="6.6640625"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4.1093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388C57-974C-4878-93CD-3C482382D2F8}">
  <dimension ref="B6:D18"/>
  <sheetViews>
    <sheetView workbookViewId="0">
      <selection activeCell="O32" sqref="O32"/>
    </sheetView>
  </sheetViews>
  <sheetFormatPr defaultRowHeight="14.4" x14ac:dyDescent="0.3"/>
  <cols>
    <col min="1" max="2" width="12.44140625" bestFit="1" customWidth="1"/>
    <col min="3" max="3" width="11.21875" bestFit="1" customWidth="1"/>
    <col min="4" max="4" width="11.6640625" bestFit="1" customWidth="1"/>
  </cols>
  <sheetData>
    <row r="6" spans="2:4" x14ac:dyDescent="0.3">
      <c r="B6" s="6" t="s">
        <v>10933</v>
      </c>
      <c r="C6" s="5" t="s">
        <v>10951</v>
      </c>
      <c r="D6" s="13" t="s">
        <v>10952</v>
      </c>
    </row>
    <row r="7" spans="2:4" x14ac:dyDescent="0.3">
      <c r="B7" s="8" t="s">
        <v>10939</v>
      </c>
      <c r="C7" s="18">
        <v>95365.937600000019</v>
      </c>
      <c r="D7" s="19">
        <v>9199.2699999999986</v>
      </c>
    </row>
    <row r="8" spans="2:4" x14ac:dyDescent="0.3">
      <c r="B8" s="9" t="s">
        <v>10940</v>
      </c>
      <c r="C8" s="20">
        <v>60172.649400000024</v>
      </c>
      <c r="D8" s="21">
        <v>10288.898699999991</v>
      </c>
    </row>
    <row r="9" spans="2:4" x14ac:dyDescent="0.3">
      <c r="B9" s="9" t="s">
        <v>10941</v>
      </c>
      <c r="C9" s="20">
        <v>199252.98399999991</v>
      </c>
      <c r="D9" s="21">
        <v>26806.573700000015</v>
      </c>
    </row>
    <row r="10" spans="2:4" x14ac:dyDescent="0.3">
      <c r="B10" s="9" t="s">
        <v>10942</v>
      </c>
      <c r="C10" s="20">
        <v>141851.5674</v>
      </c>
      <c r="D10" s="21">
        <v>13437.806799999998</v>
      </c>
    </row>
    <row r="11" spans="2:4" x14ac:dyDescent="0.3">
      <c r="B11" s="9" t="s">
        <v>10943</v>
      </c>
      <c r="C11" s="20">
        <v>156122.28669999994</v>
      </c>
      <c r="D11" s="21">
        <v>22308.51279999999</v>
      </c>
    </row>
    <row r="12" spans="2:4" x14ac:dyDescent="0.3">
      <c r="B12" s="9" t="s">
        <v>10944</v>
      </c>
      <c r="C12" s="20">
        <v>147082.61130000011</v>
      </c>
      <c r="D12" s="21">
        <v>20899.334500000012</v>
      </c>
    </row>
    <row r="13" spans="2:4" x14ac:dyDescent="0.3">
      <c r="B13" s="9" t="s">
        <v>10945</v>
      </c>
      <c r="C13" s="20">
        <v>149580.83800000031</v>
      </c>
      <c r="D13" s="21">
        <v>13535.38299999998</v>
      </c>
    </row>
    <row r="14" spans="2:4" x14ac:dyDescent="0.3">
      <c r="B14" s="9" t="s">
        <v>10946</v>
      </c>
      <c r="C14" s="20">
        <v>159589.45099999988</v>
      </c>
      <c r="D14" s="21">
        <v>21896.715399999972</v>
      </c>
    </row>
    <row r="15" spans="2:4" x14ac:dyDescent="0.3">
      <c r="B15" s="9" t="s">
        <v>10947</v>
      </c>
      <c r="C15" s="20">
        <v>309770.09970000025</v>
      </c>
      <c r="D15" s="21">
        <v>37293.192500000034</v>
      </c>
    </row>
    <row r="16" spans="2:4" x14ac:dyDescent="0.3">
      <c r="B16" s="9" t="s">
        <v>10948</v>
      </c>
      <c r="C16" s="20">
        <v>197115.20170000009</v>
      </c>
      <c r="D16" s="21">
        <v>31469.663800000035</v>
      </c>
    </row>
    <row r="17" spans="2:4" x14ac:dyDescent="0.3">
      <c r="B17" s="9" t="s">
        <v>10949</v>
      </c>
      <c r="C17" s="20">
        <v>349120.07400000008</v>
      </c>
      <c r="D17" s="21">
        <v>35825.536599999927</v>
      </c>
    </row>
    <row r="18" spans="2:4" x14ac:dyDescent="0.3">
      <c r="B18" s="11" t="s">
        <v>10950</v>
      </c>
      <c r="C18" s="22">
        <v>332177.15950000001</v>
      </c>
      <c r="D18" s="23">
        <v>43436.13390000003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0FB6BB-F5E6-46A5-8FC9-D97965247140}">
  <dimension ref="A3:E7"/>
  <sheetViews>
    <sheetView workbookViewId="0">
      <selection activeCell="U13" sqref="U13"/>
    </sheetView>
  </sheetViews>
  <sheetFormatPr defaultRowHeight="14.4" x14ac:dyDescent="0.3"/>
  <cols>
    <col min="1" max="1" width="13.109375" bestFit="1" customWidth="1"/>
    <col min="2" max="2" width="12" bestFit="1" customWidth="1"/>
    <col min="4" max="4" width="12.77734375" customWidth="1"/>
    <col min="5" max="5" width="11.6640625" bestFit="1" customWidth="1"/>
  </cols>
  <sheetData>
    <row r="3" spans="1:5" x14ac:dyDescent="0.3">
      <c r="A3" s="6" t="s">
        <v>10933</v>
      </c>
      <c r="B3" s="7" t="s">
        <v>10952</v>
      </c>
      <c r="D3" s="26" t="s">
        <v>15</v>
      </c>
      <c r="E3" s="26" t="s">
        <v>10952</v>
      </c>
    </row>
    <row r="4" spans="1:5" x14ac:dyDescent="0.3">
      <c r="A4" s="8" t="s">
        <v>71</v>
      </c>
      <c r="B4" s="7">
        <v>145454.9480999998</v>
      </c>
      <c r="D4" t="str">
        <f>A4</f>
        <v>Technology</v>
      </c>
      <c r="E4" s="27">
        <f>B4</f>
        <v>145454.9480999998</v>
      </c>
    </row>
    <row r="5" spans="1:5" x14ac:dyDescent="0.3">
      <c r="A5" s="9" t="s">
        <v>46</v>
      </c>
      <c r="B5" s="10">
        <v>122490.8008000001</v>
      </c>
      <c r="D5" t="str">
        <f t="shared" ref="D5:D7" si="0">A5</f>
        <v>Office Supplies</v>
      </c>
      <c r="E5" s="27">
        <f t="shared" ref="E5:E7" si="1">B5</f>
        <v>122490.8008000001</v>
      </c>
    </row>
    <row r="6" spans="1:5" x14ac:dyDescent="0.3">
      <c r="A6" s="9" t="s">
        <v>32</v>
      </c>
      <c r="B6" s="10">
        <v>18451.272799999992</v>
      </c>
      <c r="D6" t="str">
        <f t="shared" si="0"/>
        <v>Furniture</v>
      </c>
      <c r="E6" s="27">
        <f t="shared" si="1"/>
        <v>18451.272799999992</v>
      </c>
    </row>
    <row r="7" spans="1:5" x14ac:dyDescent="0.3">
      <c r="A7" s="24" t="s">
        <v>10934</v>
      </c>
      <c r="B7" s="25">
        <v>286397.02169999992</v>
      </c>
      <c r="D7" t="str">
        <f t="shared" si="0"/>
        <v>Grand Total</v>
      </c>
      <c r="E7" s="27">
        <f t="shared" si="1"/>
        <v>286397.02169999992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E5D00-9CB3-4638-8D58-847D5E9FE397}">
  <dimension ref="A3:B7"/>
  <sheetViews>
    <sheetView workbookViewId="0">
      <selection activeCell="K16" sqref="K16"/>
    </sheetView>
  </sheetViews>
  <sheetFormatPr defaultRowHeight="14.4" x14ac:dyDescent="0.3"/>
  <cols>
    <col min="1" max="1" width="13.109375" bestFit="1" customWidth="1"/>
    <col min="2" max="2" width="11.21875" bestFit="1" customWidth="1"/>
  </cols>
  <sheetData>
    <row r="3" spans="1:2" x14ac:dyDescent="0.3">
      <c r="A3" s="6" t="s">
        <v>10933</v>
      </c>
      <c r="B3" s="7" t="s">
        <v>10951</v>
      </c>
    </row>
    <row r="4" spans="1:2" x14ac:dyDescent="0.3">
      <c r="A4" s="8" t="s">
        <v>32</v>
      </c>
      <c r="B4" s="28">
        <v>0.32300170530281774</v>
      </c>
    </row>
    <row r="5" spans="1:2" x14ac:dyDescent="0.3">
      <c r="A5" s="9" t="s">
        <v>46</v>
      </c>
      <c r="B5" s="29">
        <v>0.31301008302169103</v>
      </c>
    </row>
    <row r="6" spans="1:2" x14ac:dyDescent="0.3">
      <c r="A6" s="9" t="s">
        <v>71</v>
      </c>
      <c r="B6" s="29">
        <v>0.36398821167549117</v>
      </c>
    </row>
    <row r="7" spans="1:2" x14ac:dyDescent="0.3">
      <c r="A7" s="24" t="s">
        <v>10934</v>
      </c>
      <c r="B7" s="30">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01C946-AED4-4BEF-B292-33FDB2AB0D49}">
  <dimension ref="A3:E52"/>
  <sheetViews>
    <sheetView workbookViewId="0">
      <selection activeCell="H25" sqref="H25"/>
    </sheetView>
  </sheetViews>
  <sheetFormatPr defaultRowHeight="14.4" x14ac:dyDescent="0.3"/>
  <cols>
    <col min="1" max="1" width="17.33203125" bestFit="1" customWidth="1"/>
    <col min="2" max="2" width="11.21875" bestFit="1" customWidth="1"/>
    <col min="4" max="4" width="17.33203125" bestFit="1" customWidth="1"/>
    <col min="5" max="5" width="11.21875" bestFit="1" customWidth="1"/>
  </cols>
  <sheetData>
    <row r="3" spans="1:5" x14ac:dyDescent="0.3">
      <c r="A3" s="6" t="s">
        <v>10933</v>
      </c>
      <c r="B3" s="7" t="s">
        <v>10951</v>
      </c>
      <c r="D3" s="26" t="s">
        <v>10953</v>
      </c>
      <c r="E3" s="26" t="s">
        <v>10951</v>
      </c>
    </row>
    <row r="4" spans="1:5" x14ac:dyDescent="0.3">
      <c r="A4" s="8" t="s">
        <v>358</v>
      </c>
      <c r="B4" s="31">
        <v>19510.639999999992</v>
      </c>
      <c r="D4" t="str">
        <f>A4</f>
        <v>Alabama</v>
      </c>
      <c r="E4" s="27">
        <f>B4</f>
        <v>19510.639999999992</v>
      </c>
    </row>
    <row r="5" spans="1:5" x14ac:dyDescent="0.3">
      <c r="A5" s="9" t="s">
        <v>310</v>
      </c>
      <c r="B5" s="32">
        <v>35282.000999999997</v>
      </c>
      <c r="D5" t="str">
        <f t="shared" ref="D5:D47" si="0">A5</f>
        <v>Arizona</v>
      </c>
      <c r="E5" s="27">
        <f t="shared" ref="E5:E47" si="1">B5</f>
        <v>35282.000999999997</v>
      </c>
    </row>
    <row r="6" spans="1:5" x14ac:dyDescent="0.3">
      <c r="A6" s="9" t="s">
        <v>1707</v>
      </c>
      <c r="B6" s="32">
        <v>11678.129999999997</v>
      </c>
      <c r="D6" t="str">
        <f t="shared" si="0"/>
        <v>Arkansas</v>
      </c>
      <c r="E6" s="27">
        <f t="shared" si="1"/>
        <v>11678.129999999997</v>
      </c>
    </row>
    <row r="7" spans="1:5" x14ac:dyDescent="0.3">
      <c r="A7" s="9" t="s">
        <v>43</v>
      </c>
      <c r="B7" s="32">
        <v>457687.63150000101</v>
      </c>
      <c r="D7" t="str">
        <f t="shared" si="0"/>
        <v>California</v>
      </c>
      <c r="E7" s="27">
        <f t="shared" si="1"/>
        <v>457687.63150000101</v>
      </c>
    </row>
    <row r="8" spans="1:5" x14ac:dyDescent="0.3">
      <c r="A8" s="9" t="s">
        <v>457</v>
      </c>
      <c r="B8" s="32">
        <v>32108.117999999995</v>
      </c>
      <c r="D8" t="str">
        <f t="shared" si="0"/>
        <v>Colorado</v>
      </c>
      <c r="E8" s="27">
        <f t="shared" si="1"/>
        <v>32108.117999999995</v>
      </c>
    </row>
    <row r="9" spans="1:5" x14ac:dyDescent="0.3">
      <c r="A9" s="9" t="s">
        <v>747</v>
      </c>
      <c r="B9" s="32">
        <v>13384.356999999996</v>
      </c>
      <c r="D9" t="str">
        <f t="shared" si="0"/>
        <v>Connecticut</v>
      </c>
      <c r="E9" s="27">
        <f t="shared" si="1"/>
        <v>13384.356999999996</v>
      </c>
    </row>
    <row r="10" spans="1:5" x14ac:dyDescent="0.3">
      <c r="A10" s="9" t="s">
        <v>245</v>
      </c>
      <c r="B10" s="32">
        <v>27451.068999999992</v>
      </c>
      <c r="D10" t="str">
        <f t="shared" si="0"/>
        <v>Delaware</v>
      </c>
      <c r="E10" s="27">
        <f t="shared" si="1"/>
        <v>27451.068999999992</v>
      </c>
    </row>
    <row r="11" spans="1:5" x14ac:dyDescent="0.3">
      <c r="A11" s="9" t="s">
        <v>3034</v>
      </c>
      <c r="B11" s="32">
        <v>2865.0199999999995</v>
      </c>
      <c r="D11" t="str">
        <f t="shared" si="0"/>
        <v>District of Columbia</v>
      </c>
      <c r="E11" s="27">
        <f t="shared" si="1"/>
        <v>2865.0199999999995</v>
      </c>
    </row>
    <row r="12" spans="1:5" x14ac:dyDescent="0.3">
      <c r="A12" s="9" t="s">
        <v>54</v>
      </c>
      <c r="B12" s="32">
        <v>89473.707999999999</v>
      </c>
      <c r="D12" t="str">
        <f t="shared" si="0"/>
        <v>Florida</v>
      </c>
      <c r="E12" s="27">
        <f t="shared" si="1"/>
        <v>89473.707999999999</v>
      </c>
    </row>
    <row r="13" spans="1:5" x14ac:dyDescent="0.3">
      <c r="A13" s="9" t="s">
        <v>1272</v>
      </c>
      <c r="B13" s="32">
        <v>49095.840000000004</v>
      </c>
      <c r="D13" t="str">
        <f t="shared" si="0"/>
        <v>Georgia</v>
      </c>
      <c r="E13" s="27">
        <f t="shared" si="1"/>
        <v>49095.840000000004</v>
      </c>
    </row>
    <row r="14" spans="1:5" x14ac:dyDescent="0.3">
      <c r="A14" s="9" t="s">
        <v>6260</v>
      </c>
      <c r="B14" s="32">
        <v>4382.4860000000017</v>
      </c>
      <c r="D14" t="str">
        <f t="shared" si="0"/>
        <v>Idaho</v>
      </c>
      <c r="E14" s="27">
        <f t="shared" si="1"/>
        <v>4382.4860000000017</v>
      </c>
    </row>
    <row r="15" spans="1:5" x14ac:dyDescent="0.3">
      <c r="A15" s="9" t="s">
        <v>211</v>
      </c>
      <c r="B15" s="32">
        <v>80166.10099999985</v>
      </c>
      <c r="D15" t="str">
        <f t="shared" si="0"/>
        <v>Illinois</v>
      </c>
      <c r="E15" s="27">
        <f t="shared" si="1"/>
        <v>80166.10099999985</v>
      </c>
    </row>
    <row r="16" spans="1:5" x14ac:dyDescent="0.3">
      <c r="A16" s="9" t="s">
        <v>254</v>
      </c>
      <c r="B16" s="32">
        <v>53555.360000000001</v>
      </c>
      <c r="D16" t="str">
        <f t="shared" si="0"/>
        <v>Indiana</v>
      </c>
      <c r="E16" s="27">
        <f t="shared" si="1"/>
        <v>53555.360000000001</v>
      </c>
    </row>
    <row r="17" spans="1:5" x14ac:dyDescent="0.3">
      <c r="A17" s="9" t="s">
        <v>489</v>
      </c>
      <c r="B17" s="32">
        <v>4579.7599999999993</v>
      </c>
      <c r="D17" t="str">
        <f t="shared" si="0"/>
        <v>Iowa</v>
      </c>
      <c r="E17" s="27">
        <f t="shared" si="1"/>
        <v>4579.7599999999993</v>
      </c>
    </row>
    <row r="18" spans="1:5" x14ac:dyDescent="0.3">
      <c r="A18" s="9" t="s">
        <v>4530</v>
      </c>
      <c r="B18" s="32">
        <v>2914.31</v>
      </c>
      <c r="D18" t="str">
        <f t="shared" si="0"/>
        <v>Kansas</v>
      </c>
      <c r="E18" s="27">
        <f t="shared" si="1"/>
        <v>2914.31</v>
      </c>
    </row>
    <row r="19" spans="1:5" x14ac:dyDescent="0.3">
      <c r="A19" s="9" t="s">
        <v>29</v>
      </c>
      <c r="B19" s="32">
        <v>36591.749999999971</v>
      </c>
      <c r="D19" t="str">
        <f t="shared" si="0"/>
        <v>Kentucky</v>
      </c>
      <c r="E19" s="27">
        <f t="shared" si="1"/>
        <v>36591.749999999971</v>
      </c>
    </row>
    <row r="20" spans="1:5" x14ac:dyDescent="0.3">
      <c r="A20" s="9" t="s">
        <v>736</v>
      </c>
      <c r="B20" s="32">
        <v>9217.0299999999988</v>
      </c>
      <c r="D20" t="str">
        <f t="shared" si="0"/>
        <v>Louisiana</v>
      </c>
      <c r="E20" s="27">
        <f t="shared" si="1"/>
        <v>9217.0299999999988</v>
      </c>
    </row>
    <row r="21" spans="1:5" x14ac:dyDescent="0.3">
      <c r="A21" s="9" t="s">
        <v>5235</v>
      </c>
      <c r="B21" s="32">
        <v>1270.53</v>
      </c>
      <c r="D21" t="str">
        <f t="shared" si="0"/>
        <v>Maine</v>
      </c>
      <c r="E21" s="27">
        <f t="shared" si="1"/>
        <v>1270.53</v>
      </c>
    </row>
    <row r="22" spans="1:5" x14ac:dyDescent="0.3">
      <c r="A22" s="9" t="s">
        <v>2735</v>
      </c>
      <c r="B22" s="32">
        <v>23705.523000000005</v>
      </c>
      <c r="D22" t="str">
        <f t="shared" si="0"/>
        <v>Maryland</v>
      </c>
      <c r="E22" s="27">
        <f t="shared" si="1"/>
        <v>23705.523000000005</v>
      </c>
    </row>
    <row r="23" spans="1:5" x14ac:dyDescent="0.3">
      <c r="A23" s="9" t="s">
        <v>1245</v>
      </c>
      <c r="B23" s="32">
        <v>28634.43399999999</v>
      </c>
      <c r="D23" t="str">
        <f t="shared" si="0"/>
        <v>Massachusetts</v>
      </c>
      <c r="E23" s="27">
        <f t="shared" si="1"/>
        <v>28634.43399999999</v>
      </c>
    </row>
    <row r="24" spans="1:5" x14ac:dyDescent="0.3">
      <c r="A24" s="9" t="s">
        <v>238</v>
      </c>
      <c r="B24" s="32">
        <v>76269.614000000016</v>
      </c>
      <c r="D24" t="str">
        <f t="shared" si="0"/>
        <v>Michigan</v>
      </c>
      <c r="E24" s="27">
        <f t="shared" si="1"/>
        <v>76269.614000000016</v>
      </c>
    </row>
    <row r="25" spans="1:5" x14ac:dyDescent="0.3">
      <c r="A25" s="9" t="s">
        <v>229</v>
      </c>
      <c r="B25" s="32">
        <v>29863.149999999994</v>
      </c>
      <c r="D25" t="str">
        <f t="shared" si="0"/>
        <v>Minnesota</v>
      </c>
      <c r="E25" s="27">
        <f t="shared" si="1"/>
        <v>29863.149999999994</v>
      </c>
    </row>
    <row r="26" spans="1:5" x14ac:dyDescent="0.3">
      <c r="A26" s="9" t="s">
        <v>1487</v>
      </c>
      <c r="B26" s="32">
        <v>10771.34</v>
      </c>
      <c r="D26" t="str">
        <f t="shared" si="0"/>
        <v>Mississippi</v>
      </c>
      <c r="E26" s="27">
        <f t="shared" si="1"/>
        <v>10771.34</v>
      </c>
    </row>
    <row r="27" spans="1:5" x14ac:dyDescent="0.3">
      <c r="A27" s="9" t="s">
        <v>596</v>
      </c>
      <c r="B27" s="32">
        <v>22205.149999999998</v>
      </c>
      <c r="D27" t="str">
        <f t="shared" si="0"/>
        <v>Missouri</v>
      </c>
      <c r="E27" s="27">
        <f t="shared" si="1"/>
        <v>22205.149999999998</v>
      </c>
    </row>
    <row r="28" spans="1:5" x14ac:dyDescent="0.3">
      <c r="A28" s="9" t="s">
        <v>1762</v>
      </c>
      <c r="B28" s="32">
        <v>5589.3519999999971</v>
      </c>
      <c r="D28" t="str">
        <f t="shared" si="0"/>
        <v>Montana</v>
      </c>
      <c r="E28" s="27">
        <f t="shared" si="1"/>
        <v>5589.3519999999971</v>
      </c>
    </row>
    <row r="29" spans="1:5" x14ac:dyDescent="0.3">
      <c r="A29" s="9" t="s">
        <v>138</v>
      </c>
      <c r="B29" s="32">
        <v>7464.9299999999985</v>
      </c>
      <c r="D29" t="str">
        <f t="shared" si="0"/>
        <v>Nebraska</v>
      </c>
      <c r="E29" s="27">
        <f t="shared" si="1"/>
        <v>7464.9299999999985</v>
      </c>
    </row>
    <row r="30" spans="1:5" x14ac:dyDescent="0.3">
      <c r="A30" s="9" t="s">
        <v>1392</v>
      </c>
      <c r="B30" s="32">
        <v>16729.101999999999</v>
      </c>
      <c r="D30" t="str">
        <f t="shared" si="0"/>
        <v>Nevada</v>
      </c>
      <c r="E30" s="27">
        <f t="shared" si="1"/>
        <v>16729.101999999999</v>
      </c>
    </row>
    <row r="31" spans="1:5" x14ac:dyDescent="0.3">
      <c r="A31" s="9" t="s">
        <v>2694</v>
      </c>
      <c r="B31" s="32">
        <v>7292.5239999999994</v>
      </c>
      <c r="D31" t="str">
        <f t="shared" si="0"/>
        <v>New Hampshire</v>
      </c>
      <c r="E31" s="27">
        <f t="shared" si="1"/>
        <v>7292.5239999999994</v>
      </c>
    </row>
    <row r="32" spans="1:5" x14ac:dyDescent="0.3">
      <c r="A32" s="9" t="s">
        <v>788</v>
      </c>
      <c r="B32" s="32">
        <v>35764.312000000013</v>
      </c>
      <c r="D32" t="str">
        <f t="shared" si="0"/>
        <v>New Jersey</v>
      </c>
      <c r="E32" s="27">
        <f t="shared" si="1"/>
        <v>35764.312000000013</v>
      </c>
    </row>
    <row r="33" spans="1:5" x14ac:dyDescent="0.3">
      <c r="A33" s="9" t="s">
        <v>668</v>
      </c>
      <c r="B33" s="32">
        <v>4783.5220000000008</v>
      </c>
      <c r="D33" t="str">
        <f t="shared" si="0"/>
        <v>New Mexico</v>
      </c>
      <c r="E33" s="27">
        <f t="shared" si="1"/>
        <v>4783.5220000000008</v>
      </c>
    </row>
    <row r="34" spans="1:5" x14ac:dyDescent="0.3">
      <c r="A34" s="9" t="s">
        <v>267</v>
      </c>
      <c r="B34" s="32">
        <v>310876.27099999978</v>
      </c>
      <c r="D34" t="str">
        <f t="shared" si="0"/>
        <v>New York</v>
      </c>
      <c r="E34" s="27">
        <f t="shared" si="1"/>
        <v>310876.27099999978</v>
      </c>
    </row>
    <row r="35" spans="1:5" x14ac:dyDescent="0.3">
      <c r="A35" s="9" t="s">
        <v>88</v>
      </c>
      <c r="B35" s="32">
        <v>55603.163999999968</v>
      </c>
      <c r="D35" t="str">
        <f t="shared" si="0"/>
        <v>North Carolina</v>
      </c>
      <c r="E35" s="27">
        <f t="shared" si="1"/>
        <v>55603.163999999968</v>
      </c>
    </row>
    <row r="36" spans="1:5" x14ac:dyDescent="0.3">
      <c r="A36" s="9" t="s">
        <v>7449</v>
      </c>
      <c r="B36" s="32">
        <v>919.91</v>
      </c>
      <c r="D36" t="str">
        <f t="shared" si="0"/>
        <v>North Dakota</v>
      </c>
      <c r="E36" s="27">
        <f t="shared" si="1"/>
        <v>919.91</v>
      </c>
    </row>
    <row r="37" spans="1:5" x14ac:dyDescent="0.3">
      <c r="A37" s="9" t="s">
        <v>498</v>
      </c>
      <c r="B37" s="32">
        <v>78258.135999999926</v>
      </c>
      <c r="D37" t="str">
        <f t="shared" si="0"/>
        <v>Ohio</v>
      </c>
      <c r="E37" s="27">
        <f t="shared" si="1"/>
        <v>78258.135999999926</v>
      </c>
    </row>
    <row r="38" spans="1:5" x14ac:dyDescent="0.3">
      <c r="A38" s="9" t="s">
        <v>649</v>
      </c>
      <c r="B38" s="32">
        <v>19683.390000000003</v>
      </c>
      <c r="D38" t="str">
        <f t="shared" si="0"/>
        <v>Oklahoma</v>
      </c>
      <c r="E38" s="27">
        <f t="shared" si="1"/>
        <v>19683.390000000003</v>
      </c>
    </row>
    <row r="39" spans="1:5" x14ac:dyDescent="0.3">
      <c r="A39" s="9" t="s">
        <v>420</v>
      </c>
      <c r="B39" s="32">
        <v>17431.149999999991</v>
      </c>
      <c r="D39" t="str">
        <f t="shared" si="0"/>
        <v>Oregon</v>
      </c>
      <c r="E39" s="27">
        <f t="shared" si="1"/>
        <v>17431.149999999991</v>
      </c>
    </row>
    <row r="40" spans="1:5" x14ac:dyDescent="0.3">
      <c r="A40" s="9" t="s">
        <v>147</v>
      </c>
      <c r="B40" s="32">
        <v>116511.91400000003</v>
      </c>
      <c r="D40" t="str">
        <f t="shared" si="0"/>
        <v>Pennsylvania</v>
      </c>
      <c r="E40" s="27">
        <f t="shared" si="1"/>
        <v>116511.91400000003</v>
      </c>
    </row>
    <row r="41" spans="1:5" x14ac:dyDescent="0.3">
      <c r="A41" s="9" t="s">
        <v>1399</v>
      </c>
      <c r="B41" s="32">
        <v>22627.955999999995</v>
      </c>
      <c r="D41" t="str">
        <f t="shared" si="0"/>
        <v>Rhode Island</v>
      </c>
      <c r="E41" s="27">
        <f t="shared" si="1"/>
        <v>22627.955999999995</v>
      </c>
    </row>
    <row r="42" spans="1:5" x14ac:dyDescent="0.3">
      <c r="A42" s="9" t="s">
        <v>383</v>
      </c>
      <c r="B42" s="32">
        <v>8481.7099999999991</v>
      </c>
      <c r="D42" t="str">
        <f t="shared" si="0"/>
        <v>South Carolina</v>
      </c>
      <c r="E42" s="27">
        <f t="shared" si="1"/>
        <v>8481.7099999999991</v>
      </c>
    </row>
    <row r="43" spans="1:5" x14ac:dyDescent="0.3">
      <c r="A43" s="9" t="s">
        <v>5326</v>
      </c>
      <c r="B43" s="32">
        <v>1315.5600000000002</v>
      </c>
      <c r="D43" t="str">
        <f t="shared" si="0"/>
        <v>South Dakota</v>
      </c>
      <c r="E43" s="27">
        <f t="shared" si="1"/>
        <v>1315.5600000000002</v>
      </c>
    </row>
    <row r="44" spans="1:5" x14ac:dyDescent="0.3">
      <c r="A44" s="9" t="s">
        <v>335</v>
      </c>
      <c r="B44" s="32">
        <v>30661.872999999981</v>
      </c>
      <c r="D44" t="str">
        <f t="shared" si="0"/>
        <v>Tennessee</v>
      </c>
      <c r="E44" s="27">
        <f t="shared" si="1"/>
        <v>30661.872999999981</v>
      </c>
    </row>
    <row r="45" spans="1:5" x14ac:dyDescent="0.3">
      <c r="A45" s="9" t="s">
        <v>104</v>
      </c>
      <c r="B45" s="32">
        <v>170188.04580000002</v>
      </c>
      <c r="D45" t="str">
        <f t="shared" si="0"/>
        <v>Texas</v>
      </c>
      <c r="E45" s="27">
        <f t="shared" si="1"/>
        <v>170188.04580000002</v>
      </c>
    </row>
    <row r="46" spans="1:5" x14ac:dyDescent="0.3">
      <c r="A46" s="9" t="s">
        <v>121</v>
      </c>
      <c r="B46" s="32">
        <v>11220.055999999999</v>
      </c>
      <c r="D46" t="str">
        <f t="shared" si="0"/>
        <v>Utah</v>
      </c>
      <c r="E46" s="27">
        <f t="shared" si="1"/>
        <v>11220.055999999999</v>
      </c>
    </row>
    <row r="47" spans="1:5" x14ac:dyDescent="0.3">
      <c r="A47" s="9" t="s">
        <v>5203</v>
      </c>
      <c r="B47" s="32">
        <v>8929.369999999999</v>
      </c>
      <c r="D47" t="str">
        <f t="shared" si="0"/>
        <v>Vermont</v>
      </c>
      <c r="E47" s="27">
        <f t="shared" si="1"/>
        <v>8929.369999999999</v>
      </c>
    </row>
    <row r="48" spans="1:5" x14ac:dyDescent="0.3">
      <c r="A48" s="9" t="s">
        <v>319</v>
      </c>
      <c r="B48" s="32">
        <v>70636.719999999987</v>
      </c>
      <c r="E48" s="27"/>
    </row>
    <row r="49" spans="1:5" x14ac:dyDescent="0.3">
      <c r="A49" s="9" t="s">
        <v>96</v>
      </c>
      <c r="B49" s="32">
        <v>138641.26999999993</v>
      </c>
      <c r="E49" s="27"/>
    </row>
    <row r="50" spans="1:5" x14ac:dyDescent="0.3">
      <c r="A50" s="9" t="s">
        <v>9726</v>
      </c>
      <c r="B50" s="32">
        <v>1209.8240000000001</v>
      </c>
      <c r="E50" s="27"/>
    </row>
    <row r="51" spans="1:5" x14ac:dyDescent="0.3">
      <c r="A51" s="9" t="s">
        <v>114</v>
      </c>
      <c r="B51" s="32">
        <v>32114.610000000019</v>
      </c>
      <c r="E51" s="27"/>
    </row>
    <row r="52" spans="1:5" x14ac:dyDescent="0.3">
      <c r="A52" s="11" t="s">
        <v>8542</v>
      </c>
      <c r="B52" s="33">
        <v>1603.1360000000002</v>
      </c>
      <c r="E52" s="27"/>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DCB28E-2AB9-44A2-86F1-01B96CCE8807}">
  <dimension ref="A3:B8"/>
  <sheetViews>
    <sheetView workbookViewId="0">
      <selection activeCell="C26" sqref="C26"/>
    </sheetView>
  </sheetViews>
  <sheetFormatPr defaultRowHeight="14.4" x14ac:dyDescent="0.3"/>
  <cols>
    <col min="1" max="1" width="12.44140625" bestFit="1" customWidth="1"/>
    <col min="2" max="2" width="11.21875" bestFit="1" customWidth="1"/>
  </cols>
  <sheetData>
    <row r="3" spans="1:2" x14ac:dyDescent="0.3">
      <c r="A3" s="6" t="s">
        <v>10933</v>
      </c>
      <c r="B3" s="7" t="s">
        <v>10951</v>
      </c>
    </row>
    <row r="4" spans="1:2" x14ac:dyDescent="0.3">
      <c r="A4" s="8" t="s">
        <v>72</v>
      </c>
      <c r="B4" s="7">
        <v>330007.05400000012</v>
      </c>
    </row>
    <row r="5" spans="1:2" x14ac:dyDescent="0.3">
      <c r="A5" s="9" t="s">
        <v>36</v>
      </c>
      <c r="B5" s="10">
        <v>328449.1030000007</v>
      </c>
    </row>
    <row r="6" spans="1:2" x14ac:dyDescent="0.3">
      <c r="A6" s="9" t="s">
        <v>59</v>
      </c>
      <c r="B6" s="10">
        <v>223843.60800000012</v>
      </c>
    </row>
    <row r="7" spans="1:2" x14ac:dyDescent="0.3">
      <c r="A7" s="9" t="s">
        <v>56</v>
      </c>
      <c r="B7" s="10">
        <v>206965.53200000009</v>
      </c>
    </row>
    <row r="8" spans="1:2" x14ac:dyDescent="0.3">
      <c r="A8" s="11" t="s">
        <v>75</v>
      </c>
      <c r="B8" s="12">
        <v>203412.73300000009</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72F958-1470-4412-A6F8-A10A7622A75D}">
  <dimension ref="A3:F9"/>
  <sheetViews>
    <sheetView workbookViewId="0">
      <selection activeCell="D9" sqref="D9"/>
    </sheetView>
  </sheetViews>
  <sheetFormatPr defaultRowHeight="14.4" x14ac:dyDescent="0.3"/>
  <cols>
    <col min="1" max="1" width="12.44140625" bestFit="1" customWidth="1"/>
    <col min="2" max="2" width="12" bestFit="1" customWidth="1"/>
    <col min="3" max="3" width="11.6640625" bestFit="1" customWidth="1"/>
    <col min="4" max="4" width="14.21875" bestFit="1" customWidth="1"/>
    <col min="5" max="5" width="15.5546875" bestFit="1" customWidth="1"/>
    <col min="6" max="6" width="18" bestFit="1" customWidth="1"/>
  </cols>
  <sheetData>
    <row r="3" spans="1:6" x14ac:dyDescent="0.3">
      <c r="A3" s="6" t="s">
        <v>10933</v>
      </c>
      <c r="B3" s="5" t="s">
        <v>10951</v>
      </c>
      <c r="C3" s="37" t="s">
        <v>10952</v>
      </c>
      <c r="D3" s="37" t="s">
        <v>10954</v>
      </c>
      <c r="E3" s="37" t="s">
        <v>10955</v>
      </c>
      <c r="F3" s="13" t="s">
        <v>10956</v>
      </c>
    </row>
    <row r="4" spans="1:6" x14ac:dyDescent="0.3">
      <c r="A4" s="8" t="s">
        <v>10935</v>
      </c>
      <c r="B4" s="5">
        <v>484247.49810000096</v>
      </c>
      <c r="C4" s="37">
        <v>49543.974100000007</v>
      </c>
      <c r="D4" s="37">
        <v>7581</v>
      </c>
      <c r="E4" s="37">
        <v>1993</v>
      </c>
      <c r="F4" s="13">
        <v>0.10231126499236715</v>
      </c>
    </row>
    <row r="5" spans="1:6" x14ac:dyDescent="0.3">
      <c r="A5" s="9" t="s">
        <v>10936</v>
      </c>
      <c r="B5" s="14">
        <v>470532.50899999985</v>
      </c>
      <c r="C5" s="38">
        <v>61618.603700000051</v>
      </c>
      <c r="D5" s="38">
        <v>7979</v>
      </c>
      <c r="E5" s="38">
        <v>2102</v>
      </c>
      <c r="F5" s="15">
        <v>0.13095504034557592</v>
      </c>
    </row>
    <row r="6" spans="1:6" x14ac:dyDescent="0.3">
      <c r="A6" s="9" t="s">
        <v>10937</v>
      </c>
      <c r="B6" s="14">
        <v>608473.83000000066</v>
      </c>
      <c r="C6" s="38">
        <v>81726.930800000177</v>
      </c>
      <c r="D6" s="38">
        <v>9810</v>
      </c>
      <c r="E6" s="38">
        <v>2580</v>
      </c>
      <c r="F6" s="15">
        <v>0.13431461924993568</v>
      </c>
    </row>
    <row r="7" spans="1:6" x14ac:dyDescent="0.3">
      <c r="A7" s="11" t="s">
        <v>10938</v>
      </c>
      <c r="B7" s="16">
        <v>733947.0231999997</v>
      </c>
      <c r="C7" s="39">
        <v>93507.513099999967</v>
      </c>
      <c r="D7" s="39">
        <v>12503</v>
      </c>
      <c r="E7" s="39">
        <v>3319</v>
      </c>
      <c r="F7" s="17">
        <v>0.12740362743390987</v>
      </c>
    </row>
    <row r="9" spans="1:6" ht="16.8" x14ac:dyDescent="0.3">
      <c r="B9" s="40">
        <f>(B7/B6)-1</f>
        <v>0.20620967905883303</v>
      </c>
      <c r="C9" s="40">
        <f>(C7/C6)-1</f>
        <v>0.14414565902185772</v>
      </c>
      <c r="D9" s="40">
        <f>(D7/D6)-1</f>
        <v>0.27451580020387367</v>
      </c>
      <c r="E9" s="40">
        <f>(E7/E6)-1</f>
        <v>0.2864341085271318</v>
      </c>
      <c r="F9" s="40">
        <f>(F7/F6)-1</f>
        <v>-5.1453757264990463E-2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12773F-4001-4865-9AEB-73065B5FC7FD}">
  <dimension ref="A3:N17"/>
  <sheetViews>
    <sheetView workbookViewId="0">
      <selection activeCell="F17" sqref="F17"/>
    </sheetView>
  </sheetViews>
  <sheetFormatPr defaultRowHeight="14.4" x14ac:dyDescent="0.3"/>
  <cols>
    <col min="1" max="1" width="12.44140625" bestFit="1" customWidth="1"/>
    <col min="2" max="2" width="12" bestFit="1" customWidth="1"/>
    <col min="4" max="4" width="12.44140625" bestFit="1" customWidth="1"/>
    <col min="5" max="5" width="12" bestFit="1" customWidth="1"/>
    <col min="7" max="7" width="12.44140625" bestFit="1" customWidth="1"/>
    <col min="8" max="8" width="14.21875" bestFit="1" customWidth="1"/>
    <col min="10" max="10" width="12.44140625" bestFit="1" customWidth="1"/>
    <col min="11" max="11" width="15.5546875" bestFit="1" customWidth="1"/>
    <col min="13" max="13" width="12.44140625" bestFit="1" customWidth="1"/>
    <col min="14" max="14" width="18" bestFit="1" customWidth="1"/>
  </cols>
  <sheetData>
    <row r="3" spans="1:14" x14ac:dyDescent="0.3">
      <c r="A3" s="6" t="s">
        <v>10933</v>
      </c>
      <c r="B3" s="7" t="s">
        <v>10951</v>
      </c>
      <c r="D3" s="6" t="s">
        <v>10933</v>
      </c>
      <c r="E3" s="7" t="s">
        <v>10952</v>
      </c>
      <c r="G3" s="6" t="s">
        <v>10933</v>
      </c>
      <c r="H3" s="7" t="s">
        <v>10954</v>
      </c>
      <c r="J3" s="6" t="s">
        <v>10933</v>
      </c>
      <c r="K3" s="7" t="s">
        <v>10955</v>
      </c>
      <c r="M3" s="6" t="s">
        <v>10933</v>
      </c>
      <c r="N3" s="7" t="s">
        <v>10956</v>
      </c>
    </row>
    <row r="4" spans="1:14" x14ac:dyDescent="0.3">
      <c r="A4" s="8" t="s">
        <v>10939</v>
      </c>
      <c r="B4" s="7">
        <v>95365.937600000019</v>
      </c>
      <c r="D4" s="8" t="s">
        <v>10939</v>
      </c>
      <c r="E4" s="7">
        <v>9199.2699999999986</v>
      </c>
      <c r="G4" s="8" t="s">
        <v>10939</v>
      </c>
      <c r="H4" s="7">
        <v>1500</v>
      </c>
      <c r="J4" s="8" t="s">
        <v>10939</v>
      </c>
      <c r="K4" s="7">
        <v>387</v>
      </c>
      <c r="M4" s="8" t="s">
        <v>10939</v>
      </c>
      <c r="N4" s="7">
        <v>9.6462848596792869E-2</v>
      </c>
    </row>
    <row r="5" spans="1:14" x14ac:dyDescent="0.3">
      <c r="A5" s="9" t="s">
        <v>10940</v>
      </c>
      <c r="B5" s="10">
        <v>60172.649400000024</v>
      </c>
      <c r="D5" s="9" t="s">
        <v>10940</v>
      </c>
      <c r="E5" s="10">
        <v>10288.898699999991</v>
      </c>
      <c r="G5" s="9" t="s">
        <v>10940</v>
      </c>
      <c r="H5" s="10">
        <v>1068</v>
      </c>
      <c r="J5" s="9" t="s">
        <v>10940</v>
      </c>
      <c r="K5" s="10">
        <v>301</v>
      </c>
      <c r="M5" s="9" t="s">
        <v>10940</v>
      </c>
      <c r="N5" s="10">
        <v>0.17098962406664425</v>
      </c>
    </row>
    <row r="6" spans="1:14" x14ac:dyDescent="0.3">
      <c r="A6" s="9" t="s">
        <v>10941</v>
      </c>
      <c r="B6" s="10">
        <v>199252.98399999991</v>
      </c>
      <c r="D6" s="9" t="s">
        <v>10941</v>
      </c>
      <c r="E6" s="10">
        <v>26806.573700000015</v>
      </c>
      <c r="G6" s="9" t="s">
        <v>10941</v>
      </c>
      <c r="H6" s="10">
        <v>2491</v>
      </c>
      <c r="J6" s="9" t="s">
        <v>10941</v>
      </c>
      <c r="K6" s="10">
        <v>680</v>
      </c>
      <c r="M6" s="9" t="s">
        <v>10941</v>
      </c>
      <c r="N6" s="10">
        <v>0.13453536886554246</v>
      </c>
    </row>
    <row r="7" spans="1:14" x14ac:dyDescent="0.3">
      <c r="A7" s="9" t="s">
        <v>10942</v>
      </c>
      <c r="B7" s="10">
        <v>141851.5674</v>
      </c>
      <c r="D7" s="9" t="s">
        <v>10942</v>
      </c>
      <c r="E7" s="10">
        <v>13437.806799999998</v>
      </c>
      <c r="G7" s="9" t="s">
        <v>10942</v>
      </c>
      <c r="H7" s="10">
        <v>2441</v>
      </c>
      <c r="J7" s="9" t="s">
        <v>10942</v>
      </c>
      <c r="K7" s="10">
        <v>663</v>
      </c>
      <c r="M7" s="9" t="s">
        <v>10942</v>
      </c>
      <c r="N7" s="10">
        <v>9.4731465053942004E-2</v>
      </c>
    </row>
    <row r="8" spans="1:14" x14ac:dyDescent="0.3">
      <c r="A8" s="9" t="s">
        <v>10943</v>
      </c>
      <c r="B8" s="10">
        <v>156122.28669999994</v>
      </c>
      <c r="D8" s="9" t="s">
        <v>10943</v>
      </c>
      <c r="E8" s="10">
        <v>22308.51279999999</v>
      </c>
      <c r="G8" s="9" t="s">
        <v>10943</v>
      </c>
      <c r="H8" s="10">
        <v>2850</v>
      </c>
      <c r="J8" s="9" t="s">
        <v>10943</v>
      </c>
      <c r="K8" s="10">
        <v>750</v>
      </c>
      <c r="M8" s="9" t="s">
        <v>10943</v>
      </c>
      <c r="N8" s="10">
        <v>0.14289127626517142</v>
      </c>
    </row>
    <row r="9" spans="1:14" x14ac:dyDescent="0.3">
      <c r="A9" s="9" t="s">
        <v>10944</v>
      </c>
      <c r="B9" s="10">
        <v>147082.61130000011</v>
      </c>
      <c r="D9" s="9" t="s">
        <v>10944</v>
      </c>
      <c r="E9" s="10">
        <v>20899.334500000012</v>
      </c>
      <c r="G9" s="9" t="s">
        <v>10944</v>
      </c>
      <c r="H9" s="10">
        <v>2644</v>
      </c>
      <c r="J9" s="9" t="s">
        <v>10944</v>
      </c>
      <c r="K9" s="10">
        <v>709</v>
      </c>
      <c r="M9" s="9" t="s">
        <v>10944</v>
      </c>
      <c r="N9" s="10">
        <v>0.1420924901678027</v>
      </c>
    </row>
    <row r="10" spans="1:14" x14ac:dyDescent="0.3">
      <c r="A10" s="9" t="s">
        <v>10945</v>
      </c>
      <c r="B10" s="10">
        <v>149580.83800000031</v>
      </c>
      <c r="D10" s="9" t="s">
        <v>10945</v>
      </c>
      <c r="E10" s="10">
        <v>13535.38299999998</v>
      </c>
      <c r="G10" s="9" t="s">
        <v>10945</v>
      </c>
      <c r="H10" s="10">
        <v>2705</v>
      </c>
      <c r="J10" s="9" t="s">
        <v>10945</v>
      </c>
      <c r="K10" s="10">
        <v>708</v>
      </c>
      <c r="M10" s="9" t="s">
        <v>10945</v>
      </c>
      <c r="N10" s="10">
        <v>9.0488749635163512E-2</v>
      </c>
    </row>
    <row r="11" spans="1:14" x14ac:dyDescent="0.3">
      <c r="A11" s="9" t="s">
        <v>10946</v>
      </c>
      <c r="B11" s="10">
        <v>159589.45099999988</v>
      </c>
      <c r="D11" s="9" t="s">
        <v>10946</v>
      </c>
      <c r="E11" s="10">
        <v>21896.715399999972</v>
      </c>
      <c r="G11" s="9" t="s">
        <v>10946</v>
      </c>
      <c r="H11" s="10">
        <v>2796</v>
      </c>
      <c r="J11" s="9" t="s">
        <v>10946</v>
      </c>
      <c r="K11" s="10">
        <v>710</v>
      </c>
      <c r="M11" s="9" t="s">
        <v>10946</v>
      </c>
      <c r="N11" s="10">
        <v>0.13720653378273723</v>
      </c>
    </row>
    <row r="12" spans="1:14" x14ac:dyDescent="0.3">
      <c r="A12" s="9" t="s">
        <v>10947</v>
      </c>
      <c r="B12" s="10">
        <v>309770.09970000025</v>
      </c>
      <c r="D12" s="9" t="s">
        <v>10947</v>
      </c>
      <c r="E12" s="10">
        <v>37293.192500000034</v>
      </c>
      <c r="G12" s="9" t="s">
        <v>10947</v>
      </c>
      <c r="H12" s="10">
        <v>5073</v>
      </c>
      <c r="J12" s="9" t="s">
        <v>10947</v>
      </c>
      <c r="K12" s="10">
        <v>1386</v>
      </c>
      <c r="M12" s="9" t="s">
        <v>10947</v>
      </c>
      <c r="N12" s="10">
        <v>0.12038990379031732</v>
      </c>
    </row>
    <row r="13" spans="1:14" x14ac:dyDescent="0.3">
      <c r="A13" s="9" t="s">
        <v>10948</v>
      </c>
      <c r="B13" s="10">
        <v>197115.20170000009</v>
      </c>
      <c r="D13" s="9" t="s">
        <v>10948</v>
      </c>
      <c r="E13" s="10">
        <v>31469.663800000035</v>
      </c>
      <c r="G13" s="9" t="s">
        <v>10948</v>
      </c>
      <c r="H13" s="10">
        <v>3095</v>
      </c>
      <c r="J13" s="9" t="s">
        <v>10948</v>
      </c>
      <c r="K13" s="10">
        <v>817</v>
      </c>
      <c r="M13" s="9" t="s">
        <v>10948</v>
      </c>
      <c r="N13" s="10">
        <v>0.15965112547684351</v>
      </c>
    </row>
    <row r="14" spans="1:14" x14ac:dyDescent="0.3">
      <c r="A14" s="9" t="s">
        <v>10949</v>
      </c>
      <c r="B14" s="10">
        <v>349120.07400000008</v>
      </c>
      <c r="D14" s="9" t="s">
        <v>10949</v>
      </c>
      <c r="E14" s="10">
        <v>35825.536599999927</v>
      </c>
      <c r="G14" s="9" t="s">
        <v>10949</v>
      </c>
      <c r="H14" s="10">
        <v>5741</v>
      </c>
      <c r="J14" s="9" t="s">
        <v>10949</v>
      </c>
      <c r="K14" s="10">
        <v>1462</v>
      </c>
      <c r="M14" s="9" t="s">
        <v>10949</v>
      </c>
      <c r="N14" s="10">
        <v>0.10261666191099604</v>
      </c>
    </row>
    <row r="15" spans="1:14" x14ac:dyDescent="0.3">
      <c r="A15" s="9" t="s">
        <v>10950</v>
      </c>
      <c r="B15" s="10">
        <v>332177.15950000001</v>
      </c>
      <c r="D15" s="9" t="s">
        <v>10950</v>
      </c>
      <c r="E15" s="10">
        <v>43436.13390000003</v>
      </c>
      <c r="G15" s="9" t="s">
        <v>10950</v>
      </c>
      <c r="H15" s="10">
        <v>5469</v>
      </c>
      <c r="J15" s="9" t="s">
        <v>10950</v>
      </c>
      <c r="K15" s="10">
        <v>1421</v>
      </c>
      <c r="M15" s="9" t="s">
        <v>10950</v>
      </c>
      <c r="N15" s="10">
        <v>0.13076195234308405</v>
      </c>
    </row>
    <row r="16" spans="1:14" x14ac:dyDescent="0.3">
      <c r="A16" s="24" t="s">
        <v>10934</v>
      </c>
      <c r="B16" s="25">
        <v>2297200.8603000008</v>
      </c>
      <c r="D16" s="24" t="s">
        <v>10934</v>
      </c>
      <c r="E16" s="25">
        <v>286397.02169999998</v>
      </c>
      <c r="G16" s="24" t="s">
        <v>10934</v>
      </c>
      <c r="H16" s="25">
        <v>37873</v>
      </c>
      <c r="J16" s="24" t="s">
        <v>10934</v>
      </c>
      <c r="K16" s="25">
        <v>9994</v>
      </c>
      <c r="M16" s="24" t="s">
        <v>10934</v>
      </c>
      <c r="N16" s="25">
        <v>0.12467217240315856</v>
      </c>
    </row>
    <row r="17" spans="2:14" x14ac:dyDescent="0.3">
      <c r="B17" s="34">
        <f>B16</f>
        <v>2297200.8603000008</v>
      </c>
      <c r="E17" s="34">
        <f>E16</f>
        <v>286397.02169999998</v>
      </c>
      <c r="H17" s="35">
        <f>H16</f>
        <v>37873</v>
      </c>
      <c r="K17" s="35">
        <f>K16</f>
        <v>9994</v>
      </c>
      <c r="N17" s="36">
        <f>N16</f>
        <v>0.12467217240315856</v>
      </c>
    </row>
  </sheetData>
  <pageMargins left="0.7" right="0.7" top="0.75" bottom="0.75" header="0.3" footer="0.3"/>
  <drawing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Dashboard</vt:lpstr>
      <vt:lpstr>Data</vt:lpstr>
      <vt:lpstr>Sales Vs Profit</vt:lpstr>
      <vt:lpstr>Category Wise Profit </vt:lpstr>
      <vt:lpstr>Category Wise Sales</vt:lpstr>
      <vt:lpstr>State Wise Sales</vt:lpstr>
      <vt:lpstr>Top 5 Subcategories</vt:lpstr>
      <vt:lpstr>YOY KPI</vt:lpstr>
      <vt:lpstr>KPI Sparkline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Annsita Thomas</cp:lastModifiedBy>
  <dcterms:created xsi:type="dcterms:W3CDTF">2015-06-05T18:17:20Z</dcterms:created>
  <dcterms:modified xsi:type="dcterms:W3CDTF">2024-12-04T14:30:45Z</dcterms:modified>
</cp:coreProperties>
</file>