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"/>
    </mc:Choice>
  </mc:AlternateContent>
  <bookViews>
    <workbookView xWindow="240" yWindow="15" windowWidth="16095" windowHeight="966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B73" i="1" l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3"/>
  <sheetViews>
    <sheetView tabSelected="1" workbookViewId="0">
      <selection activeCell="C6" sqref="C6"/>
    </sheetView>
  </sheetViews>
  <sheetFormatPr defaultRowHeight="15" x14ac:dyDescent="0.25"/>
  <cols>
    <col min="1" max="1" width="38" bestFit="1" customWidth="1"/>
    <col min="2" max="2" width="40.5703125" bestFit="1" customWidth="1"/>
  </cols>
  <sheetData>
    <row r="2" spans="1:2" x14ac:dyDescent="0.25">
      <c r="A2" t="str">
        <f ca="1">HYPERLINK(CONCATENATE(LEFT(CELL("filename",A1),FIND("[",CELL("filename",A1))-1),"\Request\01_Request.txt"))</f>
        <v>C:\Users\ACER\\Request\01_Request.txt</v>
      </c>
      <c r="B2" t="str">
        <f ca="1">HYPERLINK(CONCATENATE(LEFT(CELL("filename",A1),FIND("[",CELL("filename",A1))-1),"\Response\01_Response.txt"))</f>
        <v>C:\Users\ACER\\Response\01_Response.txt</v>
      </c>
    </row>
    <row r="3" spans="1:2" x14ac:dyDescent="0.25">
      <c r="A3" t="str">
        <f ca="1">HYPERLINK(CONCATENATE(LEFT(CELL("filename",A1),FIND("[",CELL("filename",A1))-1),"\Request\02_Request.txt"))</f>
        <v>C:\Users\ACER\\Request\02_Request.txt</v>
      </c>
      <c r="B3" t="str">
        <f ca="1">HYPERLINK(CONCATENATE(LEFT(CELL("filename",A1),FIND("[",CELL("filename",A1))-1),"\Response\02_Response.txt"))</f>
        <v>C:\Users\ACER\\Response\02_Response.txt</v>
      </c>
    </row>
    <row r="4" spans="1:2" x14ac:dyDescent="0.25">
      <c r="A4" t="str">
        <f ca="1">HYPERLINK(CONCATENATE(LEFT(CELL("filename",A1),FIND("[",CELL("filename",A1))-1),"\Request\03_Request.txt"))</f>
        <v>C:\Users\ACER\\Request\03_Request.txt</v>
      </c>
      <c r="B4" t="str">
        <f ca="1">HYPERLINK(CONCATENATE(LEFT(CELL("filename",A1),FIND("[",CELL("filename",A1))-1),"\Response\03_Response.txt"))</f>
        <v>C:\Users\ACER\\Response\03_Response.txt</v>
      </c>
    </row>
    <row r="5" spans="1:2" x14ac:dyDescent="0.25">
      <c r="A5" t="str">
        <f ca="1">HYPERLINK(CONCATENATE(LEFT(CELL("filename",A1),FIND("[",CELL("filename",A1))-1),"\Request\04_Request.txt"))</f>
        <v>C:\Users\ACER\\Request\04_Request.txt</v>
      </c>
      <c r="B5" t="str">
        <f ca="1">HYPERLINK(CONCATENATE(LEFT(CELL("filename",A1),FIND("[",CELL("filename",A1))-1),"\Response\04_Response.txt"))</f>
        <v>C:\Users\ACER\\Response\04_Response.txt</v>
      </c>
    </row>
    <row r="6" spans="1:2" x14ac:dyDescent="0.25">
      <c r="A6" t="str">
        <f ca="1">HYPERLINK(CONCATENATE(LEFT(CELL("filename",A1),FIND("[",CELL("filename",A1))-1),"\Request\05_Request.txt"))</f>
        <v>C:\Users\ACER\\Request\05_Request.txt</v>
      </c>
      <c r="B6" t="str">
        <f ca="1">HYPERLINK(CONCATENATE(LEFT(CELL("filename",A1),FIND("[",CELL("filename",A1))-1),"\Response\05_Response.txt"))</f>
        <v>C:\Users\ACER\\Response\05_Response.txt</v>
      </c>
    </row>
    <row r="7" spans="1:2" x14ac:dyDescent="0.25">
      <c r="A7" t="str">
        <f ca="1">HYPERLINK(CONCATENATE(LEFT(CELL("filename",A1),FIND("[",CELL("filename",A1))-1),"\Request\06_Request.txt"))</f>
        <v>C:\Users\ACER\\Request\06_Request.txt</v>
      </c>
      <c r="B7" t="str">
        <f ca="1">HYPERLINK(CONCATENATE(LEFT(CELL("filename",A1),FIND("[",CELL("filename",A1))-1),"\Response\06_Response.txt"))</f>
        <v>C:\Users\ACER\\Response\06_Response.txt</v>
      </c>
    </row>
    <row r="8" spans="1:2" x14ac:dyDescent="0.25">
      <c r="A8" t="str">
        <f ca="1">HYPERLINK(CONCATENATE(LEFT(CELL("filename",A1),FIND("[",CELL("filename",A1))-1),"\Request\07_Request.txt"))</f>
        <v>C:\Users\ACER\\Request\07_Request.txt</v>
      </c>
      <c r="B8" t="str">
        <f ca="1">HYPERLINK(CONCATENATE(LEFT(CELL("filename",A1),FIND("[",CELL("filename",A1))-1),"\Response\07_Response.txt"))</f>
        <v>C:\Users\ACER\\Response\07_Response.txt</v>
      </c>
    </row>
    <row r="9" spans="1:2" x14ac:dyDescent="0.25">
      <c r="A9" t="str">
        <f ca="1">HYPERLINK(CONCATENATE(LEFT(CELL("filename",A1),FIND("[",CELL("filename",A1))-1),"\Request\08_Request.txt"))</f>
        <v>C:\Users\ACER\\Request\08_Request.txt</v>
      </c>
      <c r="B9" t="str">
        <f ca="1">HYPERLINK(CONCATENATE(LEFT(CELL("filename",A1),FIND("[",CELL("filename",A1))-1),"\Response\08_Response.txt"))</f>
        <v>C:\Users\ACER\\Response\08_Response.txt</v>
      </c>
    </row>
    <row r="10" spans="1:2" x14ac:dyDescent="0.25">
      <c r="A10" t="str">
        <f ca="1">HYPERLINK(CONCATENATE(LEFT(CELL("filename",A1),FIND("[",CELL("filename",A1))-1),"\Request\09_Request.txt"))</f>
        <v>C:\Users\ACER\\Request\09_Request.txt</v>
      </c>
      <c r="B10" t="str">
        <f ca="1">HYPERLINK(CONCATENATE(LEFT(CELL("filename",A1),FIND("[",CELL("filename",A1))-1),"\Response\10_Response.txt"))</f>
        <v>C:\Users\ACER\\Response\10_Response.txt</v>
      </c>
    </row>
    <row r="11" spans="1:2" x14ac:dyDescent="0.25">
      <c r="A11" t="str">
        <f ca="1">HYPERLINK(CONCATENATE(LEFT(CELL("filename",A1),FIND("[",CELL("filename",A1))-1),"\Request\10_Request.txt"))</f>
        <v>C:\Users\ACER\\Request\10_Request.txt</v>
      </c>
      <c r="B11" t="str">
        <f ca="1">HYPERLINK(CONCATENATE(LEFT(CELL("filename",A1),FIND("[",CELL("filename",A1))-1),"\Response\11_Response.txt"))</f>
        <v>C:\Users\ACER\\Response\11_Response.txt</v>
      </c>
    </row>
    <row r="12" spans="1:2" x14ac:dyDescent="0.25">
      <c r="A12" t="str">
        <f ca="1">HYPERLINK(CONCATENATE(LEFT(CELL("filename",A1),FIND("[",CELL("filename",A1))-1),"\Request\11_Request.txt"))</f>
        <v>C:\Users\ACER\\Request\11_Request.txt</v>
      </c>
      <c r="B12" t="str">
        <f ca="1">HYPERLINK(CONCATENATE(LEFT(CELL("filename",A1),FIND("[",CELL("filename",A1))-1),"\Response\12_Response.txt"))</f>
        <v>C:\Users\ACER\\Response\12_Response.txt</v>
      </c>
    </row>
    <row r="13" spans="1:2" x14ac:dyDescent="0.25">
      <c r="A13" t="str">
        <f ca="1">HYPERLINK(CONCATENATE(LEFT(CELL("filename",A1),FIND("[",CELL("filename",A1))-1),"\Request\12_Request.txt"))</f>
        <v>C:\Users\ACER\\Request\12_Request.txt</v>
      </c>
      <c r="B13" t="str">
        <f ca="1">HYPERLINK(CONCATENATE(LEFT(CELL("filename",A1),FIND("[",CELL("filename",A1))-1),"\Response\13_Response.txt"))</f>
        <v>C:\Users\ACER\\Response\13_Response.txt</v>
      </c>
    </row>
    <row r="14" spans="1:2" x14ac:dyDescent="0.25">
      <c r="A14" t="str">
        <f ca="1">HYPERLINK(CONCATENATE(LEFT(CELL("filename",A1),FIND("[",CELL("filename",A1))-1),"\Request\13_Request.txt"))</f>
        <v>C:\Users\ACER\\Request\13_Request.txt</v>
      </c>
      <c r="B14" t="str">
        <f ca="1">HYPERLINK(CONCATENATE(LEFT(CELL("filename",A1),FIND("[",CELL("filename",A1))-1),"\Response\14_Response.txt"))</f>
        <v>C:\Users\ACER\\Response\14_Response.txt</v>
      </c>
    </row>
    <row r="15" spans="1:2" x14ac:dyDescent="0.25">
      <c r="A15" t="str">
        <f ca="1">HYPERLINK(CONCATENATE(LEFT(CELL("filename",A1),FIND("[",CELL("filename",A1))-1),"\Request\14_Request.txt"))</f>
        <v>C:\Users\ACER\\Request\14_Request.txt</v>
      </c>
      <c r="B15" t="str">
        <f ca="1">HYPERLINK(CONCATENATE(LEFT(CELL("filename",A1),FIND("[",CELL("filename",A1))-1),"\Response\15_Response.txt"))</f>
        <v>C:\Users\ACER\\Response\15_Response.txt</v>
      </c>
    </row>
    <row r="16" spans="1:2" x14ac:dyDescent="0.25">
      <c r="A16" t="str">
        <f ca="1">HYPERLINK(CONCATENATE(LEFT(CELL("filename",A1),FIND("[",CELL("filename",A1))-1),"\Request\15_Request.txt"))</f>
        <v>C:\Users\ACER\\Request\15_Request.txt</v>
      </c>
      <c r="B16" t="str">
        <f ca="1">HYPERLINK(CONCATENATE(LEFT(CELL("filename",A1),FIND("[",CELL("filename",A1))-1),"\Response\16_Response.txt"))</f>
        <v>C:\Users\ACER\\Response\16_Response.txt</v>
      </c>
    </row>
    <row r="17" spans="1:2" x14ac:dyDescent="0.25">
      <c r="A17" t="str">
        <f ca="1">HYPERLINK(CONCATENATE(LEFT(CELL("filename",A1),FIND("[",CELL("filename",A1))-1),"\Request\16_Request.txt"))</f>
        <v>C:\Users\ACER\\Request\16_Request.txt</v>
      </c>
      <c r="B17" t="str">
        <f ca="1">HYPERLINK(CONCATENATE(LEFT(CELL("filename",A1),FIND("[",CELL("filename",A1))-1),"\Response\17_Response.txt"))</f>
        <v>C:\Users\ACER\\Response\17_Response.txt</v>
      </c>
    </row>
    <row r="18" spans="1:2" x14ac:dyDescent="0.25">
      <c r="A18" t="str">
        <f ca="1">HYPERLINK(CONCATENATE(LEFT(CELL("filename",A1),FIND("[",CELL("filename",A1))-1),"\Request\17_Request.txt"))</f>
        <v>C:\Users\ACER\\Request\17_Request.txt</v>
      </c>
      <c r="B18" t="str">
        <f ca="1">HYPERLINK(CONCATENATE(LEFT(CELL("filename",A1),FIND("[",CELL("filename",A1))-1),"\Response\18_Response.txt"))</f>
        <v>C:\Users\ACER\\Response\18_Response.txt</v>
      </c>
    </row>
    <row r="19" spans="1:2" x14ac:dyDescent="0.25">
      <c r="A19" t="str">
        <f ca="1">HYPERLINK(CONCATENATE(LEFT(CELL("filename",A1),FIND("[",CELL("filename",A1))-1),"\Request\18_Request.txt"))</f>
        <v>C:\Users\ACER\\Request\18_Request.txt</v>
      </c>
      <c r="B19" t="str">
        <f ca="1">HYPERLINK(CONCATENATE(LEFT(CELL("filename",A1),FIND("[",CELL("filename",A1))-1),"\Response\19_Response.txt"))</f>
        <v>C:\Users\ACER\\Response\19_Response.txt</v>
      </c>
    </row>
    <row r="20" spans="1:2" x14ac:dyDescent="0.25">
      <c r="A20" t="str">
        <f ca="1">HYPERLINK(CONCATENATE(LEFT(CELL("filename",A1),FIND("[",CELL("filename",A1))-1),"\Request\19_Request.txt"))</f>
        <v>C:\Users\ACER\\Request\19_Request.txt</v>
      </c>
      <c r="B20" t="str">
        <f ca="1">HYPERLINK(CONCATENATE(LEFT(CELL("filename",A1),FIND("[",CELL("filename",A1))-1),"\Response\20_Response.txt"))</f>
        <v>C:\Users\ACER\\Response\20_Response.txt</v>
      </c>
    </row>
    <row r="21" spans="1:2" x14ac:dyDescent="0.25">
      <c r="A21" t="str">
        <f ca="1">HYPERLINK(CONCATENATE(LEFT(CELL("filename",A1),FIND("[",CELL("filename",A1))-1),"\Request\20_Request.txt"))</f>
        <v>C:\Users\ACER\\Request\20_Request.txt</v>
      </c>
      <c r="B21" t="str">
        <f ca="1">HYPERLINK(CONCATENATE(LEFT(CELL("filename",A1),FIND("[",CELL("filename",A1))-1),"\Response\21_Response.txt"))</f>
        <v>C:\Users\ACER\\Response\21_Response.txt</v>
      </c>
    </row>
    <row r="22" spans="1:2" x14ac:dyDescent="0.25">
      <c r="A22" t="str">
        <f ca="1">HYPERLINK(CONCATENATE(LEFT(CELL("filename",A1),FIND("[",CELL("filename",A1))-1),"\Request\21_Request.txt"))</f>
        <v>C:\Users\ACER\\Request\21_Request.txt</v>
      </c>
      <c r="B22" t="str">
        <f ca="1">HYPERLINK(CONCATENATE(LEFT(CELL("filename",A1),FIND("[",CELL("filename",A1))-1),"\Response\22_Response.txt"))</f>
        <v>C:\Users\ACER\\Response\22_Response.txt</v>
      </c>
    </row>
    <row r="23" spans="1:2" x14ac:dyDescent="0.25">
      <c r="A23" t="str">
        <f ca="1">HYPERLINK(CONCATENATE(LEFT(CELL("filename",A1),FIND("[",CELL("filename",A1))-1),"\Request\22_Request.txt"))</f>
        <v>C:\Users\ACER\\Request\22_Request.txt</v>
      </c>
      <c r="B23" t="str">
        <f ca="1">HYPERLINK(CONCATENATE(LEFT(CELL("filename",A1),FIND("[",CELL("filename",A1))-1),"\Response\23_Response.txt"))</f>
        <v>C:\Users\ACER\\Response\23_Response.txt</v>
      </c>
    </row>
    <row r="24" spans="1:2" x14ac:dyDescent="0.25">
      <c r="A24" t="str">
        <f ca="1">HYPERLINK(CONCATENATE(LEFT(CELL("filename",A1),FIND("[",CELL("filename",A1))-1),"\Request\23_Request.txt"))</f>
        <v>C:\Users\ACER\\Request\23_Request.txt</v>
      </c>
      <c r="B24" t="str">
        <f ca="1">HYPERLINK(CONCATENATE(LEFT(CELL("filename",A1),FIND("[",CELL("filename",A1))-1),"\Response\24_Response.txt"))</f>
        <v>C:\Users\ACER\\Response\24_Response.txt</v>
      </c>
    </row>
    <row r="25" spans="1:2" x14ac:dyDescent="0.25">
      <c r="A25" t="str">
        <f ca="1">HYPERLINK(CONCATENATE(LEFT(CELL("filename",A1),FIND("[",CELL("filename",A1))-1),"\Request\24_Request.txt"))</f>
        <v>C:\Users\ACER\\Request\24_Request.txt</v>
      </c>
      <c r="B25" t="str">
        <f ca="1">HYPERLINK(CONCATENATE(LEFT(CELL("filename",A1),FIND("[",CELL("filename",A1))-1),"\Response\25_Response.txt"))</f>
        <v>C:\Users\ACER\\Response\25_Response.txt</v>
      </c>
    </row>
    <row r="26" spans="1:2" x14ac:dyDescent="0.25">
      <c r="A26" t="str">
        <f ca="1">HYPERLINK(CONCATENATE(LEFT(CELL("filename",A1),FIND("[",CELL("filename",A1))-1),"\Request\25_Request.txt"))</f>
        <v>C:\Users\ACER\\Request\25_Request.txt</v>
      </c>
      <c r="B26" t="str">
        <f ca="1">HYPERLINK(CONCATENATE(LEFT(CELL("filename",A1),FIND("[",CELL("filename",A1))-1),"\Response\26_Response.txt"))</f>
        <v>C:\Users\ACER\\Response\26_Response.txt</v>
      </c>
    </row>
    <row r="27" spans="1:2" x14ac:dyDescent="0.25">
      <c r="A27" t="str">
        <f ca="1">HYPERLINK(CONCATENATE(LEFT(CELL("filename",A1),FIND("[",CELL("filename",A1))-1),"\Request\26_Request.txt"))</f>
        <v>C:\Users\ACER\\Request\26_Request.txt</v>
      </c>
      <c r="B27" t="str">
        <f ca="1">HYPERLINK(CONCATENATE(LEFT(CELL("filename",A1),FIND("[",CELL("filename",A1))-1),"\Response\27_Response.txt"))</f>
        <v>C:\Users\ACER\\Response\27_Response.txt</v>
      </c>
    </row>
    <row r="28" spans="1:2" x14ac:dyDescent="0.25">
      <c r="A28" t="str">
        <f ca="1">HYPERLINK(CONCATENATE(LEFT(CELL("filename",A1),FIND("[",CELL("filename",A1))-1),"\Request\27_Request.txt"))</f>
        <v>C:\Users\ACER\\Request\27_Request.txt</v>
      </c>
      <c r="B28" t="str">
        <f ca="1">HYPERLINK(CONCATENATE(LEFT(CELL("filename",A1),FIND("[",CELL("filename",A1))-1),"\Response\28_Response.txt"))</f>
        <v>C:\Users\ACER\\Response\28_Response.txt</v>
      </c>
    </row>
    <row r="29" spans="1:2" x14ac:dyDescent="0.25">
      <c r="A29" t="str">
        <f ca="1">HYPERLINK(CONCATENATE(LEFT(CELL("filename",A1),FIND("[",CELL("filename",A1))-1),"\Request\28_Request.txt"))</f>
        <v>C:\Users\ACER\\Request\28_Request.txt</v>
      </c>
      <c r="B29" t="str">
        <f ca="1">HYPERLINK(CONCATENATE(LEFT(CELL("filename",A1),FIND("[",CELL("filename",A1))-1),"\Response\29_Response.txt"))</f>
        <v>C:\Users\ACER\\Response\29_Response.txt</v>
      </c>
    </row>
    <row r="30" spans="1:2" x14ac:dyDescent="0.25">
      <c r="A30" t="str">
        <f ca="1">HYPERLINK(CONCATENATE(LEFT(CELL("filename",A1),FIND("[",CELL("filename",A1))-1),"\Request\29_Request.txt"))</f>
        <v>C:\Users\ACER\\Request\29_Request.txt</v>
      </c>
      <c r="B30" t="str">
        <f ca="1">HYPERLINK(CONCATENATE(LEFT(CELL("filename",A1),FIND("[",CELL("filename",A1))-1),"\Response\30_Response.txt"))</f>
        <v>C:\Users\ACER\\Response\30_Response.txt</v>
      </c>
    </row>
    <row r="31" spans="1:2" x14ac:dyDescent="0.25">
      <c r="A31" t="str">
        <f ca="1">HYPERLINK(CONCATENATE(LEFT(CELL("filename",A1),FIND("[",CELL("filename",A1))-1),"\Request\30_Request.txt"))</f>
        <v>C:\Users\ACER\\Request\30_Request.txt</v>
      </c>
      <c r="B31" t="str">
        <f ca="1">HYPERLINK(CONCATENATE(LEFT(CELL("filename",A1),FIND("[",CELL("filename",A1))-1),"\Response\31_Response.txt"))</f>
        <v>C:\Users\ACER\\Response\31_Response.txt</v>
      </c>
    </row>
    <row r="32" spans="1:2" x14ac:dyDescent="0.25">
      <c r="A32" t="str">
        <f ca="1">HYPERLINK(CONCATENATE(LEFT(CELL("filename",A1),FIND("[",CELL("filename",A1))-1),"\Request\31_Request.txt"))</f>
        <v>C:\Users\ACER\\Request\31_Request.txt</v>
      </c>
      <c r="B32" t="str">
        <f ca="1">HYPERLINK(CONCATENATE(LEFT(CELL("filename",A1),FIND("[",CELL("filename",A1))-1),"\Response\32_Response.txt"))</f>
        <v>C:\Users\ACER\\Response\32_Response.txt</v>
      </c>
    </row>
    <row r="33" spans="1:2" x14ac:dyDescent="0.25">
      <c r="A33" t="str">
        <f ca="1">HYPERLINK(CONCATENATE(LEFT(CELL("filename",A1),FIND("[",CELL("filename",A1))-1),"\Request\32_Request.txt"))</f>
        <v>C:\Users\ACER\\Request\32_Request.txt</v>
      </c>
      <c r="B33" t="str">
        <f ca="1">HYPERLINK(CONCATENATE(LEFT(CELL("filename",A1),FIND("[",CELL("filename",A1))-1),"\Response\33_Response.txt"))</f>
        <v>C:\Users\ACER\\Response\33_Response.txt</v>
      </c>
    </row>
    <row r="34" spans="1:2" x14ac:dyDescent="0.25">
      <c r="A34" t="str">
        <f ca="1">HYPERLINK(CONCATENATE(LEFT(CELL("filename",A1),FIND("[",CELL("filename",A1))-1),"\Request\33_Request.txt"))</f>
        <v>C:\Users\ACER\\Request\33_Request.txt</v>
      </c>
      <c r="B34" t="str">
        <f ca="1">HYPERLINK(CONCATENATE(LEFT(CELL("filename",A1),FIND("[",CELL("filename",A1))-1),"\Response\34_Response.txt"))</f>
        <v>C:\Users\ACER\\Response\34_Response.txt</v>
      </c>
    </row>
    <row r="35" spans="1:2" x14ac:dyDescent="0.25">
      <c r="A35" t="str">
        <f ca="1">HYPERLINK(CONCATENATE(LEFT(CELL("filename",A1),FIND("[",CELL("filename",A1))-1),"\Request\34_Request.txt"))</f>
        <v>C:\Users\ACER\\Request\34_Request.txt</v>
      </c>
      <c r="B35" t="str">
        <f ca="1">HYPERLINK(CONCATENATE(LEFT(CELL("filename",A1),FIND("[",CELL("filename",A1))-1),"\Response\35_Response.txt"))</f>
        <v>C:\Users\ACER\\Response\35_Response.txt</v>
      </c>
    </row>
    <row r="36" spans="1:2" x14ac:dyDescent="0.25">
      <c r="A36" t="str">
        <f ca="1">HYPERLINK(CONCATENATE(LEFT(CELL("filename",A1),FIND("[",CELL("filename",A1))-1),"\Request\35_Request.txt"))</f>
        <v>C:\Users\ACER\\Request\35_Request.txt</v>
      </c>
      <c r="B36" t="str">
        <f ca="1">HYPERLINK(CONCATENATE(LEFT(CELL("filename",A1),FIND("[",CELL("filename",A1))-1),"\Response\36_Response.txt"))</f>
        <v>C:\Users\ACER\\Response\36_Response.txt</v>
      </c>
    </row>
    <row r="37" spans="1:2" x14ac:dyDescent="0.25">
      <c r="A37" t="str">
        <f ca="1">HYPERLINK(CONCATENATE(LEFT(CELL("filename",A1),FIND("[",CELL("filename",A1))-1),"\Request\36_Request.txt"))</f>
        <v>C:\Users\ACER\\Request\36_Request.txt</v>
      </c>
      <c r="B37" t="str">
        <f ca="1">HYPERLINK(CONCATENATE(LEFT(CELL("filename",A1),FIND("[",CELL("filename",A1))-1),"\Response\37_Response.txt"))</f>
        <v>C:\Users\ACER\\Response\37_Response.txt</v>
      </c>
    </row>
    <row r="38" spans="1:2" x14ac:dyDescent="0.25">
      <c r="A38" t="str">
        <f ca="1">HYPERLINK(CONCATENATE(LEFT(CELL("filename",A1),FIND("[",CELL("filename",A1))-1),"\Request\37_Request.txt"))</f>
        <v>C:\Users\ACER\\Request\37_Request.txt</v>
      </c>
      <c r="B38" t="str">
        <f ca="1">HYPERLINK(CONCATENATE(LEFT(CELL("filename",A1),FIND("[",CELL("filename",A1))-1),"\Response\38_Response.txt"))</f>
        <v>C:\Users\ACER\\Response\38_Response.txt</v>
      </c>
    </row>
    <row r="39" spans="1:2" x14ac:dyDescent="0.25">
      <c r="A39" t="str">
        <f ca="1">HYPERLINK(CONCATENATE(LEFT(CELL("filename",A1),FIND("[",CELL("filename",A1))-1),"\Request\38_Request.txt"))</f>
        <v>C:\Users\ACER\\Request\38_Request.txt</v>
      </c>
      <c r="B39" t="str">
        <f ca="1">HYPERLINK(CONCATENATE(LEFT(CELL("filename",A1),FIND("[",CELL("filename",A1))-1),"\Response\39_Response.txt"))</f>
        <v>C:\Users\ACER\\Response\39_Response.txt</v>
      </c>
    </row>
    <row r="40" spans="1:2" x14ac:dyDescent="0.25">
      <c r="A40" t="str">
        <f ca="1">HYPERLINK(CONCATENATE(LEFT(CELL("filename",A1),FIND("[",CELL("filename",A1))-1),"\Request\39_Request.txt"))</f>
        <v>C:\Users\ACER\\Request\39_Request.txt</v>
      </c>
      <c r="B40" t="str">
        <f ca="1">HYPERLINK(CONCATENATE(LEFT(CELL("filename",A1),FIND("[",CELL("filename",A1))-1),"\Response\40_Response.txt"))</f>
        <v>C:\Users\ACER\\Response\40_Response.txt</v>
      </c>
    </row>
    <row r="41" spans="1:2" x14ac:dyDescent="0.25">
      <c r="A41" t="str">
        <f ca="1">HYPERLINK(CONCATENATE(LEFT(CELL("filename",A1),FIND("[",CELL("filename",A1))-1),"\Request\40_Request.txt"))</f>
        <v>C:\Users\ACER\\Request\40_Request.txt</v>
      </c>
      <c r="B41" t="str">
        <f ca="1">HYPERLINK(CONCATENATE(LEFT(CELL("filename",A1),FIND("[",CELL("filename",A1))-1),"\Response\41_Response.txt"))</f>
        <v>C:\Users\ACER\\Response\41_Response.txt</v>
      </c>
    </row>
    <row r="42" spans="1:2" x14ac:dyDescent="0.25">
      <c r="A42" t="str">
        <f ca="1">HYPERLINK(CONCATENATE(LEFT(CELL("filename",A1),FIND("[",CELL("filename",A1))-1),"\Request\41_Request.txt"))</f>
        <v>C:\Users\ACER\\Request\41_Request.txt</v>
      </c>
      <c r="B42" t="str">
        <f ca="1">HYPERLINK(CONCATENATE(LEFT(CELL("filename",A1),FIND("[",CELL("filename",A1))-1),"\Response\42_Response.txt"))</f>
        <v>C:\Users\ACER\\Response\42_Response.txt</v>
      </c>
    </row>
    <row r="43" spans="1:2" x14ac:dyDescent="0.25">
      <c r="A43" t="str">
        <f ca="1">HYPERLINK(CONCATENATE(LEFT(CELL("filename",A1),FIND("[",CELL("filename",A1))-1),"\Request\42_Request.txt"))</f>
        <v>C:\Users\ACER\\Request\42_Request.txt</v>
      </c>
      <c r="B43" t="str">
        <f ca="1">HYPERLINK(CONCATENATE(LEFT(CELL("filename",A1),FIND("[",CELL("filename",A1))-1),"\Response\43_Response.txt"))</f>
        <v>C:\Users\ACER\\Response\43_Response.txt</v>
      </c>
    </row>
    <row r="44" spans="1:2" x14ac:dyDescent="0.25">
      <c r="A44" t="str">
        <f ca="1">HYPERLINK(CONCATENATE(LEFT(CELL("filename",A1),FIND("[",CELL("filename",A1))-1),"\Request\43_Request.txt"))</f>
        <v>C:\Users\ACER\\Request\43_Request.txt</v>
      </c>
      <c r="B44" t="str">
        <f ca="1">HYPERLINK(CONCATENATE(LEFT(CELL("filename",A1),FIND("[",CELL("filename",A1))-1),"\Response\44_Response.txt"))</f>
        <v>C:\Users\ACER\\Response\44_Response.txt</v>
      </c>
    </row>
    <row r="45" spans="1:2" x14ac:dyDescent="0.25">
      <c r="A45" t="str">
        <f ca="1">HYPERLINK(CONCATENATE(LEFT(CELL("filename",A1),FIND("[",CELL("filename",A1))-1),"\Request\44_Request.txt"))</f>
        <v>C:\Users\ACER\\Request\44_Request.txt</v>
      </c>
      <c r="B45" t="str">
        <f ca="1">HYPERLINK(CONCATENATE(LEFT(CELL("filename",A1),FIND("[",CELL("filename",A1))-1),"\Response\45_Response.txt"))</f>
        <v>C:\Users\ACER\\Response\45_Response.txt</v>
      </c>
    </row>
    <row r="46" spans="1:2" x14ac:dyDescent="0.25">
      <c r="A46" t="str">
        <f ca="1">HYPERLINK(CONCATENATE(LEFT(CELL("filename",A1),FIND("[",CELL("filename",A1))-1),"\Request\45_Request.txt"))</f>
        <v>C:\Users\ACER\\Request\45_Request.txt</v>
      </c>
      <c r="B46" t="str">
        <f ca="1">HYPERLINK(CONCATENATE(LEFT(CELL("filename",A1),FIND("[",CELL("filename",A1))-1),"\Response\46_Response.txt"))</f>
        <v>C:\Users\ACER\\Response\46_Response.txt</v>
      </c>
    </row>
    <row r="47" spans="1:2" x14ac:dyDescent="0.25">
      <c r="A47" t="str">
        <f ca="1">HYPERLINK(CONCATENATE(LEFT(CELL("filename",A1),FIND("[",CELL("filename",A1))-1),"\Request\46_Request.txt"))</f>
        <v>C:\Users\ACER\\Request\46_Request.txt</v>
      </c>
      <c r="B47" t="str">
        <f ca="1">HYPERLINK(CONCATENATE(LEFT(CELL("filename",A1),FIND("[",CELL("filename",A1))-1),"\Response\47_Response.txt"))</f>
        <v>C:\Users\ACER\\Response\47_Response.txt</v>
      </c>
    </row>
    <row r="48" spans="1:2" x14ac:dyDescent="0.25">
      <c r="A48" t="str">
        <f ca="1">HYPERLINK(CONCATENATE(LEFT(CELL("filename",A1),FIND("[",CELL("filename",A1))-1),"\Request\47_Request.txt"))</f>
        <v>C:\Users\ACER\\Request\47_Request.txt</v>
      </c>
      <c r="B48" t="str">
        <f ca="1">HYPERLINK(CONCATENATE(LEFT(CELL("filename",A1),FIND("[",CELL("filename",A1))-1),"\Response\48_Response.txt"))</f>
        <v>C:\Users\ACER\\Response\48_Response.txt</v>
      </c>
    </row>
    <row r="49" spans="1:2" x14ac:dyDescent="0.25">
      <c r="A49" t="str">
        <f ca="1">HYPERLINK(CONCATENATE(LEFT(CELL("filename",A1),FIND("[",CELL("filename",A1))-1),"\Request\48_Request.txt"))</f>
        <v>C:\Users\ACER\\Request\48_Request.txt</v>
      </c>
      <c r="B49" t="str">
        <f ca="1">HYPERLINK(CONCATENATE(LEFT(CELL("filename",A1),FIND("[",CELL("filename",A1))-1),"\Response\49_Response.txt"))</f>
        <v>C:\Users\ACER\\Response\49_Response.txt</v>
      </c>
    </row>
    <row r="50" spans="1:2" x14ac:dyDescent="0.25">
      <c r="A50" t="str">
        <f ca="1">HYPERLINK(CONCATENATE(LEFT(CELL("filename",A1),FIND("[",CELL("filename",A1))-1),"\Request\49_Request.txt"))</f>
        <v>C:\Users\ACER\\Request\49_Request.txt</v>
      </c>
      <c r="B50" t="str">
        <f ca="1">HYPERLINK(CONCATENATE(LEFT(CELL("filename",A1),FIND("[",CELL("filename",A1))-1),"\Response\50_Response.txt"))</f>
        <v>C:\Users\ACER\\Response\50_Response.txt</v>
      </c>
    </row>
    <row r="51" spans="1:2" x14ac:dyDescent="0.25">
      <c r="A51" t="str">
        <f ca="1">HYPERLINK(CONCATENATE(LEFT(CELL("filename",A1),FIND("[",CELL("filename",A1))-1),"\Request\50_Request.txt"))</f>
        <v>C:\Users\ACER\\Request\50_Request.txt</v>
      </c>
      <c r="B51" t="str">
        <f ca="1">HYPERLINK(CONCATENATE(LEFT(CELL("filename",A1),FIND("[",CELL("filename",A1))-1),"\Response\51_Response.txt"))</f>
        <v>C:\Users\ACER\\Response\51_Response.txt</v>
      </c>
    </row>
    <row r="52" spans="1:2" x14ac:dyDescent="0.25">
      <c r="A52" t="str">
        <f ca="1">HYPERLINK(CONCATENATE(LEFT(CELL("filename",A1),FIND("[",CELL("filename",A1))-1),"\Request\51_Request.txt"))</f>
        <v>C:\Users\ACER\\Request\51_Request.txt</v>
      </c>
      <c r="B52" t="str">
        <f ca="1">HYPERLINK(CONCATENATE(LEFT(CELL("filename",A1),FIND("[",CELL("filename",A1))-1),"\Response\52_Response.txt"))</f>
        <v>C:\Users\ACER\\Response\52_Response.txt</v>
      </c>
    </row>
    <row r="53" spans="1:2" x14ac:dyDescent="0.25">
      <c r="A53" t="str">
        <f ca="1">HYPERLINK(CONCATENATE(LEFT(CELL("filename",A1),FIND("[",CELL("filename",A1))-1),"\Request\52_Request.txt"))</f>
        <v>C:\Users\ACER\\Request\52_Request.txt</v>
      </c>
      <c r="B53" t="str">
        <f ca="1">HYPERLINK(CONCATENATE(LEFT(CELL("filename",A1),FIND("[",CELL("filename",A1))-1),"\Response\53_Response.txt"))</f>
        <v>C:\Users\ACER\\Response\53_Response.txt</v>
      </c>
    </row>
    <row r="54" spans="1:2" x14ac:dyDescent="0.25">
      <c r="A54" t="str">
        <f ca="1">HYPERLINK(CONCATENATE(LEFT(CELL("filename",A1),FIND("[",CELL("filename",A1))-1),"\Request\53_Request.txt"))</f>
        <v>C:\Users\ACER\\Request\53_Request.txt</v>
      </c>
      <c r="B54" t="str">
        <f ca="1">HYPERLINK(CONCATENATE(LEFT(CELL("filename",A1),FIND("[",CELL("filename",A1))-1),"\Response\54_Response.txt"))</f>
        <v>C:\Users\ACER\\Response\54_Response.txt</v>
      </c>
    </row>
    <row r="55" spans="1:2" x14ac:dyDescent="0.25">
      <c r="A55" t="str">
        <f ca="1">HYPERLINK(CONCATENATE(LEFT(CELL("filename",A1),FIND("[",CELL("filename",A1))-1),"\Request\54_Request.txt"))</f>
        <v>C:\Users\ACER\\Request\54_Request.txt</v>
      </c>
      <c r="B55" t="str">
        <f ca="1">HYPERLINK(CONCATENATE(LEFT(CELL("filename",A1),FIND("[",CELL("filename",A1))-1),"\Response\55_Response.txt"))</f>
        <v>C:\Users\ACER\\Response\55_Response.txt</v>
      </c>
    </row>
    <row r="56" spans="1:2" x14ac:dyDescent="0.25">
      <c r="A56" t="str">
        <f ca="1">HYPERLINK(CONCATENATE(LEFT(CELL("filename",A1),FIND("[",CELL("filename",A1))-1),"\Request\55_Request.txt"))</f>
        <v>C:\Users\ACER\\Request\55_Request.txt</v>
      </c>
      <c r="B56" t="str">
        <f ca="1">HYPERLINK(CONCATENATE(LEFT(CELL("filename",A1),FIND("[",CELL("filename",A1))-1),"\Response\56_Response.txt"))</f>
        <v>C:\Users\ACER\\Response\56_Response.txt</v>
      </c>
    </row>
    <row r="57" spans="1:2" x14ac:dyDescent="0.25">
      <c r="A57" t="str">
        <f ca="1">HYPERLINK(CONCATENATE(LEFT(CELL("filename",A1),FIND("[",CELL("filename",A1))-1),"\Request\56_Request.txt"))</f>
        <v>C:\Users\ACER\\Request\56_Request.txt</v>
      </c>
      <c r="B57" t="str">
        <f ca="1">HYPERLINK(CONCATENATE(LEFT(CELL("filename",A1),FIND("[",CELL("filename",A1))-1),"\Response\57_Response.txt"))</f>
        <v>C:\Users\ACER\\Response\57_Response.txt</v>
      </c>
    </row>
    <row r="58" spans="1:2" x14ac:dyDescent="0.25">
      <c r="A58" t="str">
        <f ca="1">HYPERLINK(CONCATENATE(LEFT(CELL("filename",A1),FIND("[",CELL("filename",A1))-1),"\Request\57_Request.txt"))</f>
        <v>C:\Users\ACER\\Request\57_Request.txt</v>
      </c>
      <c r="B58" t="str">
        <f ca="1">HYPERLINK(CONCATENATE(LEFT(CELL("filename",A1),FIND("[",CELL("filename",A1))-1),"\Response\58_Response.txt"))</f>
        <v>C:\Users\ACER\\Response\58_Response.txt</v>
      </c>
    </row>
    <row r="59" spans="1:2" x14ac:dyDescent="0.25">
      <c r="A59" t="str">
        <f ca="1">HYPERLINK(CONCATENATE(LEFT(CELL("filename",A1),FIND("[",CELL("filename",A1))-1),"\Request\58_Request.txt"))</f>
        <v>C:\Users\ACER\\Request\58_Request.txt</v>
      </c>
      <c r="B59" t="str">
        <f ca="1">HYPERLINK(CONCATENATE(LEFT(CELL("filename",A1),FIND("[",CELL("filename",A1))-1),"\Response\59_Response.txt"))</f>
        <v>C:\Users\ACER\\Response\59_Response.txt</v>
      </c>
    </row>
    <row r="60" spans="1:2" x14ac:dyDescent="0.25">
      <c r="A60" t="str">
        <f ca="1">HYPERLINK(CONCATENATE(LEFT(CELL("filename",A1),FIND("[",CELL("filename",A1))-1),"\Request\59_Request.txt"))</f>
        <v>C:\Users\ACER\\Request\59_Request.txt</v>
      </c>
      <c r="B60" t="str">
        <f ca="1">HYPERLINK(CONCATENATE(LEFT(CELL("filename",A1),FIND("[",CELL("filename",A1))-1),"\Response\60_Response.txt"))</f>
        <v>C:\Users\ACER\\Response\60_Response.txt</v>
      </c>
    </row>
    <row r="61" spans="1:2" x14ac:dyDescent="0.25">
      <c r="A61" t="str">
        <f ca="1">HYPERLINK(CONCATENATE(LEFT(CELL("filename",A1),FIND("[",CELL("filename",A1))-1),"\Request\60_Request.txt"))</f>
        <v>C:\Users\ACER\\Request\60_Request.txt</v>
      </c>
      <c r="B61" t="str">
        <f ca="1">HYPERLINK(CONCATENATE(LEFT(CELL("filename",A1),FIND("[",CELL("filename",A1))-1),"\Response\61_Response.txt"))</f>
        <v>C:\Users\ACER\\Response\61_Response.txt</v>
      </c>
    </row>
    <row r="62" spans="1:2" x14ac:dyDescent="0.25">
      <c r="A62" t="str">
        <f ca="1">HYPERLINK(CONCATENATE(LEFT(CELL("filename",A1),FIND("[",CELL("filename",A1))-1),"\Request\61_Request.txt"))</f>
        <v>C:\Users\ACER\\Request\61_Request.txt</v>
      </c>
      <c r="B62" t="str">
        <f ca="1">HYPERLINK(CONCATENATE(LEFT(CELL("filename",A1),FIND("[",CELL("filename",A1))-1),"\Response\62_Response.txt"))</f>
        <v>C:\Users\ACER\\Response\62_Response.txt</v>
      </c>
    </row>
    <row r="63" spans="1:2" x14ac:dyDescent="0.25">
      <c r="A63" t="str">
        <f ca="1">HYPERLINK(CONCATENATE(LEFT(CELL("filename",A1),FIND("[",CELL("filename",A1))-1),"\Request\62_Request.txt"))</f>
        <v>C:\Users\ACER\\Request\62_Request.txt</v>
      </c>
      <c r="B63" t="str">
        <f ca="1">HYPERLINK(CONCATENATE(LEFT(CELL("filename",A1),FIND("[",CELL("filename",A1))-1),"\Response\63_Response.txt"))</f>
        <v>C:\Users\ACER\\Response\63_Response.txt</v>
      </c>
    </row>
    <row r="64" spans="1:2" x14ac:dyDescent="0.25">
      <c r="A64" t="str">
        <f ca="1">HYPERLINK(CONCATENATE(LEFT(CELL("filename",A1),FIND("[",CELL("filename",A1))-1),"\Request\63_Request.txt"))</f>
        <v>C:\Users\ACER\\Request\63_Request.txt</v>
      </c>
      <c r="B64" t="str">
        <f ca="1">HYPERLINK(CONCATENATE(LEFT(CELL("filename",A1),FIND("[",CELL("filename",A1))-1),"\Response\64_Response.txt"))</f>
        <v>C:\Users\ACER\\Response\64_Response.txt</v>
      </c>
    </row>
    <row r="65" spans="1:2" x14ac:dyDescent="0.25">
      <c r="A65" t="str">
        <f ca="1">HYPERLINK(CONCATENATE(LEFT(CELL("filename",A1),FIND("[",CELL("filename",A1))-1),"\Request\64_Request.txt"))</f>
        <v>C:\Users\ACER\\Request\64_Request.txt</v>
      </c>
      <c r="B65" t="str">
        <f ca="1">HYPERLINK(CONCATENATE(LEFT(CELL("filename",A1),FIND("[",CELL("filename",A1))-1),"\Response\65_Response.txt"))</f>
        <v>C:\Users\ACER\\Response\65_Response.txt</v>
      </c>
    </row>
    <row r="66" spans="1:2" x14ac:dyDescent="0.25">
      <c r="A66" t="str">
        <f ca="1">HYPERLINK(CONCATENATE(LEFT(CELL("filename",A1),FIND("[",CELL("filename",A1))-1),"\Request\65_Request.txt"))</f>
        <v>C:\Users\ACER\\Request\65_Request.txt</v>
      </c>
      <c r="B66" t="str">
        <f ca="1">HYPERLINK(CONCATENATE(LEFT(CELL("filename",A1),FIND("[",CELL("filename",A1))-1),"\Response\66_Response.txt"))</f>
        <v>C:\Users\ACER\\Response\66_Response.txt</v>
      </c>
    </row>
    <row r="67" spans="1:2" x14ac:dyDescent="0.25">
      <c r="A67" t="str">
        <f ca="1">HYPERLINK(CONCATENATE(LEFT(CELL("filename",A1),FIND("[",CELL("filename",A1))-1),"\Request\66_Request.txt"))</f>
        <v>C:\Users\ACER\\Request\66_Request.txt</v>
      </c>
      <c r="B67" t="str">
        <f ca="1">HYPERLINK(CONCATENATE(LEFT(CELL("filename",A1),FIND("[",CELL("filename",A1))-1),"\Response\67_Response.txt"))</f>
        <v>C:\Users\ACER\\Response\67_Response.txt</v>
      </c>
    </row>
    <row r="68" spans="1:2" x14ac:dyDescent="0.25">
      <c r="A68" t="str">
        <f ca="1">HYPERLINK(CONCATENATE(LEFT(CELL("filename",A1),FIND("[",CELL("filename",A1))-1),"\Request\67_Request.txt"))</f>
        <v>C:\Users\ACER\\Request\67_Request.txt</v>
      </c>
      <c r="B68" t="str">
        <f ca="1">HYPERLINK(CONCATENATE(LEFT(CELL("filename",A1),FIND("[",CELL("filename",A1))-1),"\Response\68_Response.txt"))</f>
        <v>C:\Users\ACER\\Response\68_Response.txt</v>
      </c>
    </row>
    <row r="69" spans="1:2" x14ac:dyDescent="0.25">
      <c r="A69" t="str">
        <f ca="1">HYPERLINK(CONCATENATE(LEFT(CELL("filename",A1),FIND("[",CELL("filename",A1))-1),"\Request\68_Request.txt"))</f>
        <v>C:\Users\ACER\\Request\68_Request.txt</v>
      </c>
      <c r="B69" t="str">
        <f ca="1">HYPERLINK(CONCATENATE(LEFT(CELL("filename",A1),FIND("[",CELL("filename",A1))-1),"\Response\69_Response.txt"))</f>
        <v>C:\Users\ACER\\Response\69_Response.txt</v>
      </c>
    </row>
    <row r="70" spans="1:2" x14ac:dyDescent="0.25">
      <c r="A70" t="str">
        <f ca="1">HYPERLINK(CONCATENATE(LEFT(CELL("filename",A1),FIND("[",CELL("filename",A1))-1),"\Request\69_Request.txt"))</f>
        <v>C:\Users\ACER\\Request\69_Request.txt</v>
      </c>
      <c r="B70" t="str">
        <f ca="1">HYPERLINK(CONCATENATE(LEFT(CELL("filename",A1),FIND("[",CELL("filename",A1))-1),"\Response\70_Response.txt"))</f>
        <v>C:\Users\ACER\\Response\70_Response.txt</v>
      </c>
    </row>
    <row r="71" spans="1:2" x14ac:dyDescent="0.25">
      <c r="A71" t="str">
        <f ca="1">HYPERLINK(CONCATENATE(LEFT(CELL("filename",A1),FIND("[",CELL("filename",A1))-1),"\Request\70_Request.txt"))</f>
        <v>C:\Users\ACER\\Request\70_Request.txt</v>
      </c>
      <c r="B71" t="str">
        <f ca="1">HYPERLINK(CONCATENATE(LEFT(CELL("filename",A1),FIND("[",CELL("filename",A1))-1),"\Response\71_Response.txt"))</f>
        <v>C:\Users\ACER\\Response\71_Response.txt</v>
      </c>
    </row>
    <row r="72" spans="1:2" x14ac:dyDescent="0.25">
      <c r="A72" t="str">
        <f ca="1">HYPERLINK(CONCATENATE(LEFT(CELL("filename",A1),FIND("[",CELL("filename",A1))-1),"\Request\71_Request.txt"))</f>
        <v>C:\Users\ACER\\Request\71_Request.txt</v>
      </c>
      <c r="B72" t="str">
        <f ca="1">HYPERLINK(CONCATENATE(LEFT(CELL("filename",A1),FIND("[",CELL("filename",A1))-1),"\Response\72_Response.txt"))</f>
        <v>C:\Users\ACER\\Response\72_Response.txt</v>
      </c>
    </row>
    <row r="73" spans="1:2" x14ac:dyDescent="0.25">
      <c r="A73" t="str">
        <f ca="1">HYPERLINK(CONCATENATE(LEFT(CELL("filename",A1),FIND("[",CELL("filename",A1))-1),"\Request\72_Request.txt"))</f>
        <v>C:\Users\ACER\\Request\72_Request.txt</v>
      </c>
      <c r="B73" t="str">
        <f ca="1">HYPERLINK(CONCATENATE(LEFT(CELL("filename",A1),FIND("[",CELL("filename",A1))-1),"\Response\9_Response.txt"))</f>
        <v>C:\Users\ACER\\Response\9_Response.txt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ACER</cp:lastModifiedBy>
  <dcterms:created xsi:type="dcterms:W3CDTF">2023-03-17T13:31:48Z</dcterms:created>
  <dcterms:modified xsi:type="dcterms:W3CDTF">2023-03-17T13:32:50Z</dcterms:modified>
</cp:coreProperties>
</file>