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test\TestDataXls\"/>
    </mc:Choice>
  </mc:AlternateContent>
  <xr:revisionPtr revIDLastSave="0" documentId="13_ncr:1_{D3F60B24-6FC3-4DF0-AAAE-7F3C34A1D53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uestck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" i="1" l="1"/>
  <c r="X3" i="1" s="1"/>
  <c r="Y3" i="1" s="1"/>
  <c r="AA2" i="1"/>
  <c r="X2" i="1" s="1"/>
  <c r="Y2" i="1" s="1"/>
  <c r="AE3" i="1" l="1"/>
  <c r="AF3" i="1" s="1"/>
  <c r="AD3" i="1"/>
  <c r="AE2" i="1"/>
  <c r="AF2" i="1" s="1"/>
  <c r="AD2" i="1"/>
</calcChain>
</file>

<file path=xl/sharedStrings.xml><?xml version="1.0" encoding="utf-8"?>
<sst xmlns="http://schemas.openxmlformats.org/spreadsheetml/2006/main" count="92" uniqueCount="76">
  <si>
    <t>key</t>
  </si>
  <si>
    <t>firstname</t>
  </si>
  <si>
    <t>mobile_number</t>
  </si>
  <si>
    <t>email</t>
  </si>
  <si>
    <t>create_pass</t>
  </si>
  <si>
    <t>confirm_pass</t>
  </si>
  <si>
    <t>dependent_name</t>
  </si>
  <si>
    <t>age</t>
  </si>
  <si>
    <t>relationship</t>
  </si>
  <si>
    <t>dept_email</t>
  </si>
  <si>
    <t>dept_cr_pass</t>
  </si>
  <si>
    <t>dept_con_pass</t>
  </si>
  <si>
    <t>session</t>
  </si>
  <si>
    <t>cousin</t>
  </si>
  <si>
    <t>guestckt</t>
  </si>
  <si>
    <t>profile</t>
  </si>
  <si>
    <t>viewClass</t>
  </si>
  <si>
    <t>search</t>
  </si>
  <si>
    <t>gender1</t>
  </si>
  <si>
    <t>cardnumber</t>
  </si>
  <si>
    <t>expdate</t>
  </si>
  <si>
    <t>cvc</t>
  </si>
  <si>
    <t>TestCase</t>
  </si>
  <si>
    <t>expectedError</t>
  </si>
  <si>
    <t>Login Success &gt; Class booked</t>
  </si>
  <si>
    <t>tot_ses_cost</t>
  </si>
  <si>
    <t>total_tax</t>
  </si>
  <si>
    <t>Grand_tot</t>
  </si>
  <si>
    <t>role</t>
  </si>
  <si>
    <t>student</t>
  </si>
  <si>
    <t>male</t>
  </si>
  <si>
    <t>Raghgubathiiiee</t>
  </si>
  <si>
    <t>special</t>
  </si>
  <si>
    <t>netk21</t>
  </si>
  <si>
    <t>ross-geller/spl-mon</t>
  </si>
  <si>
    <t>Test@1234</t>
  </si>
  <si>
    <t>thala</t>
  </si>
  <si>
    <t>teaching_type</t>
  </si>
  <si>
    <t>which_day</t>
  </si>
  <si>
    <t>panel</t>
  </si>
  <si>
    <t>to_whom</t>
  </si>
  <si>
    <t>per_ses_cost</t>
  </si>
  <si>
    <t>session_with_nortom_fee</t>
  </si>
  <si>
    <t>tot_subscription_cost</t>
  </si>
  <si>
    <t>nurtem_fee</t>
  </si>
  <si>
    <t>nurtem_fee_in_percentage</t>
  </si>
  <si>
    <t>tax_per_tutor</t>
  </si>
  <si>
    <t>tax</t>
  </si>
  <si>
    <t>grand monthly</t>
  </si>
  <si>
    <t>check_coupon_value</t>
  </si>
  <si>
    <t>coupon_value</t>
  </si>
  <si>
    <t>ses_discount</t>
  </si>
  <si>
    <t>tax_disc</t>
  </si>
  <si>
    <t>ses_value_after_coupon</t>
  </si>
  <si>
    <t>tax_value_after_coupon</t>
  </si>
  <si>
    <t>grand_total_after_coupon</t>
  </si>
  <si>
    <t>FLAT53</t>
  </si>
  <si>
    <t>4242 4242 4242 4242</t>
  </si>
  <si>
    <t>12/35</t>
  </si>
  <si>
    <t>4580</t>
  </si>
  <si>
    <t>Mon</t>
  </si>
  <si>
    <t>guest@nkt12.com</t>
  </si>
  <si>
    <t>thala@nkt6.com</t>
  </si>
  <si>
    <t>d</t>
  </si>
  <si>
    <t>Clarinet</t>
  </si>
  <si>
    <t>ycs</t>
  </si>
  <si>
    <t>ycs-acadamy/php-variable</t>
  </si>
  <si>
    <t>rambai</t>
  </si>
  <si>
    <t>rai</t>
  </si>
  <si>
    <t>Tuesday</t>
  </si>
  <si>
    <t>Wednesday</t>
  </si>
  <si>
    <t>Thursday</t>
  </si>
  <si>
    <t>Friday</t>
  </si>
  <si>
    <t>Saturday</t>
  </si>
  <si>
    <t>rambai3@nkt12.com</t>
  </si>
  <si>
    <t>rai3@nkt6.com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</si>
</sst>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;[Red]0.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11"/>
      <color rgb="FF3C4257"/>
      <name val="Consolas"/>
      <family val="3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0" fillId="0" borderId="1" xfId="0" applyBorder="1"/>
    <xf numFmtId="0" fontId="0" fillId="0" borderId="0" xfId="0" applyAlignment="1">
      <alignment wrapText="1"/>
    </xf>
    <xf numFmtId="164" fontId="0" fillId="0" borderId="1" xfId="0" applyNumberFormat="1" applyBorder="1"/>
    <xf numFmtId="2" fontId="0" fillId="0" borderId="1" xfId="0" applyNumberFormat="1" applyBorder="1"/>
    <xf numFmtId="165" fontId="0" fillId="0" borderId="1" xfId="0" applyNumberFormat="1" applyBorder="1"/>
    <xf numFmtId="49" fontId="0" fillId="0" borderId="1" xfId="0" applyNumberFormat="1" applyBorder="1"/>
    <xf numFmtId="0" fontId="2" fillId="0" borderId="1" xfId="0" applyFont="1" applyBorder="1"/>
    <xf numFmtId="49" fontId="3" fillId="2" borderId="1" xfId="0" applyNumberFormat="1" applyFont="1" applyFill="1" applyBorder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st@1234" TargetMode="External"/><Relationship Id="rId3" Type="http://schemas.openxmlformats.org/officeDocument/2006/relationships/hyperlink" Target="mailto:Test@1234" TargetMode="External"/><Relationship Id="rId7" Type="http://schemas.openxmlformats.org/officeDocument/2006/relationships/hyperlink" Target="mailto:rambai3@nkt12.com" TargetMode="External"/><Relationship Id="rId12" Type="http://schemas.openxmlformats.org/officeDocument/2006/relationships/hyperlink" Target="mailto:Test@1234" TargetMode="External"/><Relationship Id="rId2" Type="http://schemas.openxmlformats.org/officeDocument/2006/relationships/hyperlink" Target="mailto:Test@1234" TargetMode="External"/><Relationship Id="rId1" Type="http://schemas.openxmlformats.org/officeDocument/2006/relationships/hyperlink" Target="mailto:guest@nkt12.com" TargetMode="External"/><Relationship Id="rId6" Type="http://schemas.openxmlformats.org/officeDocument/2006/relationships/hyperlink" Target="mailto:Test@1234" TargetMode="External"/><Relationship Id="rId11" Type="http://schemas.openxmlformats.org/officeDocument/2006/relationships/hyperlink" Target="mailto:Test@1234" TargetMode="External"/><Relationship Id="rId5" Type="http://schemas.openxmlformats.org/officeDocument/2006/relationships/hyperlink" Target="mailto:Test@1234" TargetMode="External"/><Relationship Id="rId10" Type="http://schemas.openxmlformats.org/officeDocument/2006/relationships/hyperlink" Target="mailto:rai3@nkt6.com" TargetMode="External"/><Relationship Id="rId4" Type="http://schemas.openxmlformats.org/officeDocument/2006/relationships/hyperlink" Target="mailto:thala@nkt6.com" TargetMode="External"/><Relationship Id="rId9" Type="http://schemas.openxmlformats.org/officeDocument/2006/relationships/hyperlink" Target="mailto:Test@12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8"/>
  <sheetViews>
    <sheetView tabSelected="1" workbookViewId="0">
      <selection activeCell="A3" sqref="A3"/>
    </sheetView>
  </sheetViews>
  <sheetFormatPr defaultRowHeight="14.4" x14ac:dyDescent="0.3"/>
  <cols>
    <col min="1" max="2" width="10.44140625" customWidth="1"/>
    <col min="3" max="3" width="18.88671875" customWidth="1"/>
    <col min="4" max="4" width="7.5546875" customWidth="1"/>
    <col min="5" max="5" width="26.6640625" customWidth="1"/>
    <col min="6" max="6" width="9.6640625" customWidth="1"/>
    <col min="7" max="7" width="15" customWidth="1"/>
    <col min="8" max="8" width="32.44140625" customWidth="1"/>
    <col min="9" max="9" width="11.6640625" customWidth="1"/>
    <col min="10" max="10" width="13" customWidth="1"/>
    <col min="11" max="11" width="14.109375" customWidth="1"/>
    <col min="12" max="12" width="4.33203125" customWidth="1"/>
    <col min="13" max="13" width="10.88671875" customWidth="1"/>
    <col min="15" max="15" width="35.5546875" customWidth="1"/>
    <col min="17" max="17" width="15.5546875" customWidth="1"/>
    <col min="23" max="23" width="12.5546875" customWidth="1"/>
    <col min="24" max="24" width="14.33203125" customWidth="1"/>
    <col min="25" max="25" width="16.6640625" customWidth="1"/>
  </cols>
  <sheetData>
    <row r="1" spans="1:45" ht="28.8" x14ac:dyDescent="0.3">
      <c r="A1" s="3" t="s">
        <v>0</v>
      </c>
      <c r="B1" s="2" t="s">
        <v>28</v>
      </c>
      <c r="C1" s="3" t="s">
        <v>17</v>
      </c>
      <c r="D1" s="3" t="s">
        <v>15</v>
      </c>
      <c r="E1" s="3" t="s">
        <v>16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18</v>
      </c>
      <c r="N1" s="3" t="s">
        <v>8</v>
      </c>
      <c r="O1" s="3" t="s">
        <v>9</v>
      </c>
      <c r="P1" s="3" t="s">
        <v>10</v>
      </c>
      <c r="Q1" s="3" t="s">
        <v>11</v>
      </c>
      <c r="R1" s="2" t="s">
        <v>12</v>
      </c>
      <c r="S1" s="2" t="s">
        <v>37</v>
      </c>
      <c r="T1" s="2" t="s">
        <v>38</v>
      </c>
      <c r="U1" s="2" t="s">
        <v>39</v>
      </c>
      <c r="V1" s="2" t="s">
        <v>40</v>
      </c>
      <c r="W1" s="2" t="s">
        <v>41</v>
      </c>
      <c r="X1" s="2" t="s">
        <v>42</v>
      </c>
      <c r="Y1" s="4" t="s">
        <v>25</v>
      </c>
      <c r="Z1" s="5" t="s">
        <v>43</v>
      </c>
      <c r="AA1" s="6" t="s">
        <v>44</v>
      </c>
      <c r="AB1" s="2" t="s">
        <v>45</v>
      </c>
      <c r="AC1" s="2" t="s">
        <v>46</v>
      </c>
      <c r="AD1" s="2" t="s">
        <v>47</v>
      </c>
      <c r="AE1" s="6" t="s">
        <v>26</v>
      </c>
      <c r="AF1" s="5" t="s">
        <v>27</v>
      </c>
      <c r="AG1" s="5" t="s">
        <v>48</v>
      </c>
      <c r="AH1" s="5" t="s">
        <v>49</v>
      </c>
      <c r="AI1" s="2" t="s">
        <v>50</v>
      </c>
      <c r="AJ1" s="2" t="s">
        <v>51</v>
      </c>
      <c r="AK1" s="2" t="s">
        <v>52</v>
      </c>
      <c r="AL1" s="2" t="s">
        <v>53</v>
      </c>
      <c r="AM1" s="2" t="s">
        <v>54</v>
      </c>
      <c r="AN1" s="2" t="s">
        <v>55</v>
      </c>
      <c r="AO1" s="7" t="s">
        <v>19</v>
      </c>
      <c r="AP1" s="7" t="s">
        <v>20</v>
      </c>
      <c r="AQ1" s="7" t="s">
        <v>21</v>
      </c>
      <c r="AR1" s="2" t="s">
        <v>22</v>
      </c>
      <c r="AS1" s="2" t="s">
        <v>23</v>
      </c>
    </row>
    <row r="2" spans="1:45" ht="57.6" x14ac:dyDescent="0.3">
      <c r="A2" t="s">
        <v>14</v>
      </c>
      <c r="B2" s="2" t="s">
        <v>63</v>
      </c>
      <c r="C2" t="s">
        <v>32</v>
      </c>
      <c r="D2" t="s">
        <v>33</v>
      </c>
      <c r="E2" s="2" t="s">
        <v>34</v>
      </c>
      <c r="F2" t="s">
        <v>31</v>
      </c>
      <c r="G2">
        <v>94589184002</v>
      </c>
      <c r="H2" s="1" t="s">
        <v>61</v>
      </c>
      <c r="I2" s="1" t="s">
        <v>35</v>
      </c>
      <c r="J2" s="1" t="s">
        <v>35</v>
      </c>
      <c r="K2" t="s">
        <v>36</v>
      </c>
      <c r="L2">
        <v>21</v>
      </c>
      <c r="M2" t="s">
        <v>30</v>
      </c>
      <c r="N2" t="s">
        <v>13</v>
      </c>
      <c r="O2" s="1" t="s">
        <v>62</v>
      </c>
      <c r="P2" s="1" t="s">
        <v>35</v>
      </c>
      <c r="Q2" s="1" t="s">
        <v>35</v>
      </c>
      <c r="R2" s="8">
        <v>3</v>
      </c>
      <c r="S2" s="8">
        <v>2</v>
      </c>
      <c r="T2" s="8" t="s">
        <v>60</v>
      </c>
      <c r="U2" s="8">
        <v>0</v>
      </c>
      <c r="V2" s="8">
        <v>1</v>
      </c>
      <c r="W2" s="2">
        <v>8</v>
      </c>
      <c r="X2" s="6">
        <f t="shared" ref="X2" si="0">W2+AA2</f>
        <v>10</v>
      </c>
      <c r="Y2" s="5">
        <f t="shared" ref="Y2" si="1">(((V2+1)*X2)*R2)</f>
        <v>60</v>
      </c>
      <c r="Z2" s="5"/>
      <c r="AA2" s="6">
        <f t="shared" ref="AA2" si="2">W2*AB2</f>
        <v>2</v>
      </c>
      <c r="AB2" s="2">
        <v>0.25</v>
      </c>
      <c r="AC2" s="2">
        <v>0.01</v>
      </c>
      <c r="AD2" s="2">
        <f t="shared" ref="AD2" si="3">Y2*AC2</f>
        <v>0.6</v>
      </c>
      <c r="AE2" s="6">
        <f t="shared" ref="AE2" si="4">AC2*Y2</f>
        <v>0.6</v>
      </c>
      <c r="AF2" s="5">
        <f t="shared" ref="AF2" si="5">Y2+AE2</f>
        <v>60.6</v>
      </c>
      <c r="AG2" s="5"/>
      <c r="AH2" s="5"/>
      <c r="AI2" s="2" t="s">
        <v>56</v>
      </c>
      <c r="AO2" s="9" t="s">
        <v>57</v>
      </c>
      <c r="AP2" s="9" t="s">
        <v>58</v>
      </c>
      <c r="AQ2" s="9" t="s">
        <v>59</v>
      </c>
      <c r="AR2" s="2">
        <v>1</v>
      </c>
      <c r="AS2" s="2" t="s">
        <v>24</v>
      </c>
    </row>
    <row r="3" spans="1:45" ht="57.6" x14ac:dyDescent="0.3">
      <c r="A3" t="s">
        <v>14</v>
      </c>
      <c r="B3" s="2" t="s">
        <v>29</v>
      </c>
      <c r="C3" t="s">
        <v>64</v>
      </c>
      <c r="D3" t="s">
        <v>65</v>
      </c>
      <c r="E3" s="2" t="s">
        <v>66</v>
      </c>
      <c r="F3" t="s">
        <v>67</v>
      </c>
      <c r="G3">
        <v>94589184002</v>
      </c>
      <c r="H3" s="1" t="s">
        <v>74</v>
      </c>
      <c r="I3" s="1" t="s">
        <v>35</v>
      </c>
      <c r="J3" s="1" t="s">
        <v>35</v>
      </c>
      <c r="K3" t="s">
        <v>68</v>
      </c>
      <c r="L3">
        <v>21</v>
      </c>
      <c r="M3" t="s">
        <v>30</v>
      </c>
      <c r="N3" t="s">
        <v>13</v>
      </c>
      <c r="O3" s="1" t="s">
        <v>75</v>
      </c>
      <c r="P3" s="1" t="s">
        <v>35</v>
      </c>
      <c r="Q3" s="1" t="s">
        <v>35</v>
      </c>
      <c r="R3" s="8">
        <v>1</v>
      </c>
      <c r="S3" s="8">
        <v>2</v>
      </c>
      <c r="T3" s="8" t="s">
        <v>72</v>
      </c>
      <c r="U3" s="8">
        <v>0</v>
      </c>
      <c r="V3" s="8">
        <v>0</v>
      </c>
      <c r="W3" s="2">
        <v>4</v>
      </c>
      <c r="X3" s="6">
        <f t="shared" ref="X3" si="6">W3+AA3</f>
        <v>5</v>
      </c>
      <c r="Y3" s="5">
        <f t="shared" ref="Y3" si="7">(((V3+1)*X3)*R3)</f>
        <v>5</v>
      </c>
      <c r="Z3" s="5"/>
      <c r="AA3" s="6">
        <f t="shared" ref="AA3" si="8">W3*AB3</f>
        <v>1</v>
      </c>
      <c r="AB3" s="2">
        <v>0.25</v>
      </c>
      <c r="AC3" s="2">
        <v>0.01</v>
      </c>
      <c r="AD3" s="2">
        <f t="shared" ref="AD3" si="9">Y3*AC3</f>
        <v>0.05</v>
      </c>
      <c r="AE3" s="6">
        <f t="shared" ref="AE3" si="10">AC3*Y3</f>
        <v>0.05</v>
      </c>
      <c r="AF3" s="5">
        <f t="shared" ref="AF3" si="11">Y3+AE3</f>
        <v>5.05</v>
      </c>
      <c r="AG3" s="5"/>
      <c r="AH3" s="5"/>
      <c r="AI3" s="2" t="s">
        <v>56</v>
      </c>
      <c r="AO3" s="9" t="s">
        <v>57</v>
      </c>
      <c r="AP3" s="9" t="s">
        <v>58</v>
      </c>
      <c r="AQ3" s="9" t="s">
        <v>59</v>
      </c>
      <c r="AR3" s="2">
        <v>1</v>
      </c>
      <c r="AS3" s="2" t="s">
        <v>24</v>
      </c>
    </row>
    <row r="4" spans="1:45" x14ac:dyDescent="0.3">
      <c r="T4" s="8" t="s">
        <v>69</v>
      </c>
    </row>
    <row r="5" spans="1:45" x14ac:dyDescent="0.3">
      <c r="T5" s="8" t="s">
        <v>70</v>
      </c>
    </row>
    <row r="6" spans="1:45" x14ac:dyDescent="0.3">
      <c r="T6" s="8" t="s">
        <v>71</v>
      </c>
    </row>
    <row r="7" spans="1:45" x14ac:dyDescent="0.3">
      <c r="T7" s="8" t="s">
        <v>72</v>
      </c>
    </row>
    <row r="8" spans="1:45" x14ac:dyDescent="0.3">
      <c r="T8" s="8" t="s">
        <v>73</v>
      </c>
    </row>
  </sheetData>
  <phoneticPr fontId="4" type="noConversion"/>
  <hyperlinks>
    <hyperlink ref="H2" r:id="rId1" xr:uid="{00000000-0004-0000-0000-000000000000}"/>
    <hyperlink ref="I2" r:id="rId2" xr:uid="{00000000-0004-0000-0000-000001000000}"/>
    <hyperlink ref="J2" r:id="rId3" xr:uid="{00000000-0004-0000-0000-000002000000}"/>
    <hyperlink ref="O2" r:id="rId4" xr:uid="{00000000-0004-0000-0000-000003000000}"/>
    <hyperlink ref="P2" r:id="rId5" xr:uid="{00000000-0004-0000-0000-000004000000}"/>
    <hyperlink ref="Q2" r:id="rId6" xr:uid="{00000000-0004-0000-0000-000005000000}"/>
    <hyperlink ref="H3" r:id="rId7" xr:uid="{F8325CF3-48F8-4495-9768-B1DDEC783602}"/>
    <hyperlink ref="I3" r:id="rId8" xr:uid="{EA08B53E-9411-4B0F-A903-E6B45F25ADFE}"/>
    <hyperlink ref="J3" r:id="rId9" xr:uid="{089E5A49-6AD6-4E0D-9320-A17D7A36F52F}"/>
    <hyperlink ref="O3" r:id="rId10" xr:uid="{03B95D05-5AB9-4780-9EBB-C7AD783176E1}"/>
    <hyperlink ref="P3" r:id="rId11" xr:uid="{8E8FA9F8-0B03-49D7-9D69-9EF2747513BD}"/>
    <hyperlink ref="Q3" r:id="rId12" xr:uid="{B23CDB1B-37ED-4273-95E8-A2B25E7802B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guestckt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Rajthilak</dc:creator>
  <cp:lastModifiedBy>Srinivas</cp:lastModifiedBy>
  <dcterms:created xsi:type="dcterms:W3CDTF">2021-08-13T10:10:10Z</dcterms:created>
  <dcterms:modified xsi:type="dcterms:W3CDTF">2022-11-25T12:01:19Z</dcterms:modified>
</cp:coreProperties>
</file>