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2F42583-D966-412C-B72E-9F2A586F8BD9}" xr6:coauthVersionLast="47" xr6:coauthVersionMax="47" xr10:uidLastSave="{00000000-0000-0000-0000-000000000000}"/>
  <bookViews>
    <workbookView xWindow="-108" yWindow="-108" windowWidth="23256" windowHeight="12456" xr2:uid="{A7B45155-C43C-45AB-A09A-26F0515FE427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D44" i="1"/>
  <c r="D59" i="1" s="1"/>
  <c r="C44" i="1"/>
  <c r="C59" i="1" s="1"/>
  <c r="D36" i="1"/>
  <c r="C36" i="1"/>
  <c r="D21" i="1"/>
  <c r="C21" i="1"/>
  <c r="D12" i="1"/>
  <c r="C12" i="1"/>
  <c r="C61" i="1" l="1"/>
  <c r="C23" i="1"/>
  <c r="D23" i="1"/>
  <c r="D61" i="1"/>
</calcChain>
</file>

<file path=xl/sharedStrings.xml><?xml version="1.0" encoding="utf-8"?>
<sst xmlns="http://schemas.openxmlformats.org/spreadsheetml/2006/main" count="57" uniqueCount="57">
  <si>
    <t>Particulars</t>
  </si>
  <si>
    <t>Note</t>
  </si>
  <si>
    <t>As at 30 June 2025</t>
  </si>
  <si>
    <t>As at 30 June 2024</t>
  </si>
  <si>
    <t>Assets</t>
  </si>
  <si>
    <t>Non-current assets</t>
  </si>
  <si>
    <t>Property, plant and equipment</t>
  </si>
  <si>
    <t>Right-of-use assets</t>
  </si>
  <si>
    <t>Investments</t>
  </si>
  <si>
    <t>Investment property</t>
  </si>
  <si>
    <t>Intangible assets</t>
  </si>
  <si>
    <t>Financial assets (non-current)</t>
  </si>
  <si>
    <t>Deferred tax assets</t>
  </si>
  <si>
    <t>Other non-current assets</t>
  </si>
  <si>
    <t>Total non-current assets</t>
  </si>
  <si>
    <t>Current assets</t>
  </si>
  <si>
    <t>Inventories / Project supplies</t>
  </si>
  <si>
    <t>Trade and other receivables</t>
  </si>
  <si>
    <t>Advances, deposits and prepayments</t>
  </si>
  <si>
    <t>Current account (receivable) with subsidiaries and sister concerns</t>
  </si>
  <si>
    <t>Financial assets (current)</t>
  </si>
  <si>
    <t>Cash and cash equivalents</t>
  </si>
  <si>
    <t>Total current assets</t>
  </si>
  <si>
    <t>Total assets</t>
  </si>
  <si>
    <t>Equity and liabilities</t>
  </si>
  <si>
    <t>Equity</t>
  </si>
  <si>
    <t>Share capital / Fund balance</t>
  </si>
  <si>
    <t>Share premium</t>
  </si>
  <si>
    <t>Share money deposits</t>
  </si>
  <si>
    <t>Retained earnings / Accumulated fund</t>
  </si>
  <si>
    <t>Revaluation reserve</t>
  </si>
  <si>
    <t>Tax holiday reserve</t>
  </si>
  <si>
    <t>Fair value reserve</t>
  </si>
  <si>
    <t>Other reserves</t>
  </si>
  <si>
    <t>Non-controlling interest</t>
  </si>
  <si>
    <t>Total equity</t>
  </si>
  <si>
    <t>Non-current liabilities</t>
  </si>
  <si>
    <t>Long-term borrowings (non-current portion)</t>
  </si>
  <si>
    <t>Lease liabilities (non-current portion)</t>
  </si>
  <si>
    <t>Provisions (non-current)</t>
  </si>
  <si>
    <t>Deferred tax liabilities</t>
  </si>
  <si>
    <t>Employee benefit obligations</t>
  </si>
  <si>
    <t>Total non-current liabilities</t>
  </si>
  <si>
    <t>Current liabilities</t>
  </si>
  <si>
    <t>Trade and other payables</t>
  </si>
  <si>
    <t>Long-term borrowings (current portion)</t>
  </si>
  <si>
    <t>Short-term borrowings</t>
  </si>
  <si>
    <t>Lease liabilities (current portion)</t>
  </si>
  <si>
    <t>Current account (payable) with subsidiaries and sister concerns</t>
  </si>
  <si>
    <t>Interest payable</t>
  </si>
  <si>
    <t>Unclaimed dividend</t>
  </si>
  <si>
    <t>Accruals and provisions (current)</t>
  </si>
  <si>
    <t>Other current liabilities</t>
  </si>
  <si>
    <t>Current tax liabilities</t>
  </si>
  <si>
    <t>Total current liabilities</t>
  </si>
  <si>
    <t>Total liabilities</t>
  </si>
  <si>
    <t>Total equity and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</si>
</sst>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3" fontId="2" fillId="0" borderId="2" xfId="1" applyFont="1" applyBorder="1" applyAlignment="1">
      <alignment vertical="center" wrapText="1"/>
    </xf>
    <xf numFmtId="0" fontId="2" fillId="0" borderId="2" xfId="1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43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7707-CD36-485D-A981-976EA7C368FF}">
  <dimension ref="A1:D62"/>
  <sheetViews>
    <sheetView tabSelected="1" workbookViewId="0">
      <selection activeCell="F5" sqref="F5"/>
    </sheetView>
  </sheetViews>
  <sheetFormatPr defaultRowHeight="14.4" x14ac:dyDescent="0.3"/>
  <cols>
    <col min="1" max="1" width="24" customWidth="1"/>
    <col min="3" max="3" width="17.88671875" customWidth="1"/>
    <col min="4" max="4" width="18.5546875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 t="s">
        <v>4</v>
      </c>
      <c r="B2" s="5"/>
      <c r="C2" s="6">
        <v>100000</v>
      </c>
      <c r="D2" s="6">
        <v>100000</v>
      </c>
    </row>
    <row r="3" spans="1:4" x14ac:dyDescent="0.3">
      <c r="A3" s="4" t="s">
        <v>5</v>
      </c>
      <c r="B3" s="5"/>
      <c r="C3" s="6">
        <v>15000</v>
      </c>
      <c r="D3" s="6">
        <v>100000</v>
      </c>
    </row>
    <row r="4" spans="1:4" ht="28.8" x14ac:dyDescent="0.3">
      <c r="A4" s="6" t="s">
        <v>6</v>
      </c>
      <c r="B4" s="5"/>
      <c r="C4" s="6">
        <v>254000</v>
      </c>
      <c r="D4" s="6">
        <v>100000</v>
      </c>
    </row>
    <row r="5" spans="1:4" x14ac:dyDescent="0.3">
      <c r="A5" s="6" t="s">
        <v>7</v>
      </c>
      <c r="B5" s="5"/>
      <c r="C5" s="6">
        <v>201465362</v>
      </c>
      <c r="D5" s="6">
        <v>100000</v>
      </c>
    </row>
    <row r="6" spans="1:4" x14ac:dyDescent="0.3">
      <c r="A6" s="6" t="s">
        <v>8</v>
      </c>
      <c r="B6" s="5"/>
      <c r="C6" s="6">
        <v>100000</v>
      </c>
      <c r="D6" s="6">
        <v>100000</v>
      </c>
    </row>
    <row r="7" spans="1:4" x14ac:dyDescent="0.3">
      <c r="A7" s="6" t="s">
        <v>9</v>
      </c>
      <c r="B7" s="5"/>
      <c r="C7" s="6">
        <v>254000</v>
      </c>
      <c r="D7" s="6">
        <v>100000</v>
      </c>
    </row>
    <row r="8" spans="1:4" x14ac:dyDescent="0.3">
      <c r="A8" s="6" t="s">
        <v>10</v>
      </c>
      <c r="B8" s="5"/>
      <c r="C8" s="6">
        <v>254000</v>
      </c>
      <c r="D8" s="6">
        <v>100000</v>
      </c>
    </row>
    <row r="9" spans="1:4" ht="28.8" x14ac:dyDescent="0.3">
      <c r="A9" s="6" t="s">
        <v>11</v>
      </c>
      <c r="B9" s="5"/>
      <c r="C9" s="6">
        <v>254000</v>
      </c>
      <c r="D9" s="6">
        <v>100000</v>
      </c>
    </row>
    <row r="10" spans="1:4" x14ac:dyDescent="0.3">
      <c r="A10" s="6" t="s">
        <v>12</v>
      </c>
      <c r="B10" s="5"/>
      <c r="C10" s="6">
        <v>254000</v>
      </c>
      <c r="D10" s="6">
        <v>100000</v>
      </c>
    </row>
    <row r="11" spans="1:4" x14ac:dyDescent="0.3">
      <c r="A11" s="6" t="s">
        <v>13</v>
      </c>
      <c r="B11" s="5"/>
      <c r="C11" s="6">
        <v>254000</v>
      </c>
      <c r="D11" s="6">
        <v>100000</v>
      </c>
    </row>
    <row r="12" spans="1:4" x14ac:dyDescent="0.3">
      <c r="A12" s="4" t="s">
        <v>14</v>
      </c>
      <c r="B12" s="5"/>
      <c r="C12" s="7">
        <f>SUM(C2:C11)</f>
        <v>203204362</v>
      </c>
      <c r="D12" s="8">
        <f>SUM(D2:D11)</f>
        <v>1000000</v>
      </c>
    </row>
    <row r="13" spans="1:4" x14ac:dyDescent="0.3">
      <c r="A13" s="6"/>
      <c r="B13" s="5"/>
      <c r="C13" s="6"/>
      <c r="D13" s="6"/>
    </row>
    <row r="14" spans="1:4" x14ac:dyDescent="0.3">
      <c r="A14" s="4" t="s">
        <v>15</v>
      </c>
      <c r="B14" s="5"/>
      <c r="C14" s="6">
        <v>254000</v>
      </c>
      <c r="D14" s="6">
        <v>254000</v>
      </c>
    </row>
    <row r="15" spans="1:4" ht="28.8" x14ac:dyDescent="0.3">
      <c r="A15" s="6" t="s">
        <v>16</v>
      </c>
      <c r="B15" s="5"/>
      <c r="C15" s="6">
        <v>254000</v>
      </c>
      <c r="D15" s="6">
        <v>254000</v>
      </c>
    </row>
    <row r="16" spans="1:4" x14ac:dyDescent="0.3">
      <c r="A16" s="6" t="s">
        <v>17</v>
      </c>
      <c r="B16" s="5"/>
      <c r="C16" s="6">
        <v>254000</v>
      </c>
      <c r="D16" s="6">
        <v>254000</v>
      </c>
    </row>
    <row r="17" spans="1:4" ht="28.8" x14ac:dyDescent="0.3">
      <c r="A17" s="6" t="s">
        <v>18</v>
      </c>
      <c r="B17" s="5"/>
      <c r="C17" s="6">
        <v>254000</v>
      </c>
      <c r="D17" s="6">
        <v>254000</v>
      </c>
    </row>
    <row r="18" spans="1:4" ht="57.6" x14ac:dyDescent="0.3">
      <c r="A18" s="6" t="s">
        <v>19</v>
      </c>
      <c r="B18" s="5"/>
      <c r="C18" s="6">
        <v>254000</v>
      </c>
      <c r="D18" s="6">
        <v>254000</v>
      </c>
    </row>
    <row r="19" spans="1:4" x14ac:dyDescent="0.3">
      <c r="A19" s="6" t="s">
        <v>20</v>
      </c>
      <c r="B19" s="5"/>
      <c r="C19" s="6">
        <v>254000</v>
      </c>
      <c r="D19" s="6">
        <v>254000</v>
      </c>
    </row>
    <row r="20" spans="1:4" x14ac:dyDescent="0.3">
      <c r="A20" s="6" t="s">
        <v>21</v>
      </c>
      <c r="B20" s="5"/>
      <c r="C20" s="6">
        <v>254000</v>
      </c>
      <c r="D20" s="6">
        <v>254000</v>
      </c>
    </row>
    <row r="21" spans="1:4" x14ac:dyDescent="0.3">
      <c r="A21" s="4" t="s">
        <v>22</v>
      </c>
      <c r="B21" s="5"/>
      <c r="C21" s="7">
        <f>SUM(C15:C20)</f>
        <v>1524000</v>
      </c>
      <c r="D21" s="8">
        <f>SUM(D15:D20)</f>
        <v>1524000</v>
      </c>
    </row>
    <row r="22" spans="1:4" x14ac:dyDescent="0.3">
      <c r="A22" s="6"/>
      <c r="B22" s="5"/>
      <c r="C22" s="6"/>
      <c r="D22" s="6"/>
    </row>
    <row r="23" spans="1:4" ht="15" thickBot="1" x14ac:dyDescent="0.35">
      <c r="A23" s="9" t="s">
        <v>23</v>
      </c>
      <c r="B23" s="5"/>
      <c r="C23" s="10">
        <f>C12+C21</f>
        <v>204728362</v>
      </c>
      <c r="D23" s="11">
        <f>D12+D21</f>
        <v>2524000</v>
      </c>
    </row>
    <row r="24" spans="1:4" ht="15" thickTop="1" x14ac:dyDescent="0.3">
      <c r="A24" s="6"/>
      <c r="B24" s="5"/>
      <c r="C24" s="6"/>
      <c r="D24" s="6"/>
    </row>
    <row r="25" spans="1:4" x14ac:dyDescent="0.3">
      <c r="A25" s="4" t="s">
        <v>24</v>
      </c>
      <c r="B25" s="5"/>
      <c r="C25" s="6">
        <v>254000</v>
      </c>
      <c r="D25" s="6">
        <v>254000</v>
      </c>
    </row>
    <row r="26" spans="1:4" x14ac:dyDescent="0.3">
      <c r="A26" s="4" t="s">
        <v>25</v>
      </c>
      <c r="B26" s="5"/>
      <c r="C26" s="6">
        <v>254000</v>
      </c>
      <c r="D26" s="6">
        <v>254000</v>
      </c>
    </row>
    <row r="27" spans="1:4" ht="28.8" x14ac:dyDescent="0.3">
      <c r="A27" s="6" t="s">
        <v>26</v>
      </c>
      <c r="B27" s="5"/>
      <c r="C27" s="6">
        <v>254000</v>
      </c>
      <c r="D27" s="6">
        <v>254000</v>
      </c>
    </row>
    <row r="28" spans="1:4" x14ac:dyDescent="0.3">
      <c r="A28" s="6" t="s">
        <v>27</v>
      </c>
      <c r="B28" s="5"/>
      <c r="C28" s="6">
        <v>254000</v>
      </c>
      <c r="D28" s="6">
        <v>254000</v>
      </c>
    </row>
    <row r="29" spans="1:4" x14ac:dyDescent="0.3">
      <c r="A29" s="6" t="s">
        <v>28</v>
      </c>
      <c r="B29" s="5"/>
      <c r="C29" s="6">
        <v>254000</v>
      </c>
      <c r="D29" s="6">
        <v>254000</v>
      </c>
    </row>
    <row r="30" spans="1:4" ht="28.8" x14ac:dyDescent="0.3">
      <c r="A30" s="6" t="s">
        <v>29</v>
      </c>
      <c r="B30" s="5"/>
      <c r="C30" s="6">
        <v>254000</v>
      </c>
      <c r="D30" s="6">
        <v>254000</v>
      </c>
    </row>
    <row r="31" spans="1:4" x14ac:dyDescent="0.3">
      <c r="A31" s="6" t="s">
        <v>30</v>
      </c>
      <c r="B31" s="5"/>
      <c r="C31" s="6">
        <v>254000</v>
      </c>
      <c r="D31" s="6">
        <v>254000</v>
      </c>
    </row>
    <row r="32" spans="1:4" x14ac:dyDescent="0.3">
      <c r="A32" s="6" t="s">
        <v>31</v>
      </c>
      <c r="B32" s="5"/>
      <c r="C32" s="6">
        <v>254000</v>
      </c>
      <c r="D32" s="6">
        <v>254000</v>
      </c>
    </row>
    <row r="33" spans="1:4" x14ac:dyDescent="0.3">
      <c r="A33" s="6" t="s">
        <v>32</v>
      </c>
      <c r="B33" s="5"/>
      <c r="C33" s="6">
        <v>254000</v>
      </c>
      <c r="D33" s="6">
        <v>254000</v>
      </c>
    </row>
    <row r="34" spans="1:4" x14ac:dyDescent="0.3">
      <c r="A34" s="6" t="s">
        <v>33</v>
      </c>
      <c r="B34" s="5"/>
      <c r="C34" s="6">
        <v>254000</v>
      </c>
      <c r="D34" s="6">
        <v>254000</v>
      </c>
    </row>
    <row r="35" spans="1:4" x14ac:dyDescent="0.3">
      <c r="A35" s="6" t="s">
        <v>34</v>
      </c>
      <c r="B35" s="5"/>
      <c r="C35" s="6">
        <v>254000</v>
      </c>
      <c r="D35" s="6">
        <v>254000</v>
      </c>
    </row>
    <row r="36" spans="1:4" x14ac:dyDescent="0.3">
      <c r="A36" s="4" t="s">
        <v>35</v>
      </c>
      <c r="B36" s="5"/>
      <c r="C36" s="7">
        <f>SUM(C27:C35)</f>
        <v>2286000</v>
      </c>
      <c r="D36" s="8">
        <f>SUM(D27:D35)</f>
        <v>2286000</v>
      </c>
    </row>
    <row r="37" spans="1:4" x14ac:dyDescent="0.3">
      <c r="A37" s="6"/>
      <c r="B37" s="5"/>
      <c r="C37" s="6"/>
      <c r="D37" s="6"/>
    </row>
    <row r="38" spans="1:4" x14ac:dyDescent="0.3">
      <c r="A38" s="4" t="s">
        <v>36</v>
      </c>
      <c r="B38" s="5"/>
      <c r="C38" s="6">
        <v>254000</v>
      </c>
      <c r="D38" s="6">
        <v>254000</v>
      </c>
    </row>
    <row r="39" spans="1:4" ht="28.8" x14ac:dyDescent="0.3">
      <c r="A39" s="6" t="s">
        <v>37</v>
      </c>
      <c r="B39" s="5"/>
      <c r="C39" s="6">
        <v>254000</v>
      </c>
      <c r="D39" s="6">
        <v>254000</v>
      </c>
    </row>
    <row r="40" spans="1:4" ht="28.8" x14ac:dyDescent="0.3">
      <c r="A40" s="6" t="s">
        <v>38</v>
      </c>
      <c r="B40" s="5"/>
      <c r="C40" s="6">
        <v>254000</v>
      </c>
      <c r="D40" s="6">
        <v>254000</v>
      </c>
    </row>
    <row r="41" spans="1:4" x14ac:dyDescent="0.3">
      <c r="A41" s="6" t="s">
        <v>39</v>
      </c>
      <c r="B41" s="5"/>
      <c r="C41" s="6">
        <v>254000</v>
      </c>
      <c r="D41" s="6">
        <v>254000</v>
      </c>
    </row>
    <row r="42" spans="1:4" x14ac:dyDescent="0.3">
      <c r="A42" s="6" t="s">
        <v>40</v>
      </c>
      <c r="B42" s="5"/>
      <c r="C42" s="6">
        <v>254000</v>
      </c>
      <c r="D42" s="6">
        <v>254000</v>
      </c>
    </row>
    <row r="43" spans="1:4" ht="28.8" x14ac:dyDescent="0.3">
      <c r="A43" s="6" t="s">
        <v>41</v>
      </c>
      <c r="B43" s="5"/>
      <c r="C43" s="6">
        <v>254000</v>
      </c>
      <c r="D43" s="6">
        <v>254000</v>
      </c>
    </row>
    <row r="44" spans="1:4" x14ac:dyDescent="0.3">
      <c r="A44" s="4" t="s">
        <v>42</v>
      </c>
      <c r="B44" s="5"/>
      <c r="C44" s="7">
        <f>SUM(C39:C43)</f>
        <v>1270000</v>
      </c>
      <c r="D44" s="8">
        <f>SUM(D39:D43)</f>
        <v>1270000</v>
      </c>
    </row>
    <row r="45" spans="1:4" x14ac:dyDescent="0.3">
      <c r="A45" s="6"/>
      <c r="B45" s="5"/>
      <c r="C45" s="6"/>
      <c r="D45" s="6"/>
    </row>
    <row r="46" spans="1:4" x14ac:dyDescent="0.3">
      <c r="A46" s="4" t="s">
        <v>43</v>
      </c>
      <c r="B46" s="5"/>
      <c r="C46" s="6">
        <v>254000</v>
      </c>
      <c r="D46" s="6">
        <v>254000</v>
      </c>
    </row>
    <row r="47" spans="1:4" x14ac:dyDescent="0.3">
      <c r="A47" s="6" t="s">
        <v>44</v>
      </c>
      <c r="B47" s="5"/>
      <c r="C47" s="6">
        <v>254000</v>
      </c>
      <c r="D47" s="6">
        <v>254000</v>
      </c>
    </row>
    <row r="48" spans="1:4" ht="28.8" x14ac:dyDescent="0.3">
      <c r="A48" s="6" t="s">
        <v>45</v>
      </c>
      <c r="B48" s="5"/>
      <c r="C48" s="6">
        <v>254000</v>
      </c>
      <c r="D48" s="6">
        <v>254000</v>
      </c>
    </row>
    <row r="49" spans="1:4" x14ac:dyDescent="0.3">
      <c r="A49" s="6" t="s">
        <v>46</v>
      </c>
      <c r="B49" s="5"/>
      <c r="C49" s="6">
        <v>254000</v>
      </c>
      <c r="D49" s="6">
        <v>254000</v>
      </c>
    </row>
    <row r="50" spans="1:4" ht="28.8" x14ac:dyDescent="0.3">
      <c r="A50" s="6" t="s">
        <v>47</v>
      </c>
      <c r="B50" s="5"/>
      <c r="C50" s="6">
        <v>254000</v>
      </c>
      <c r="D50" s="6">
        <v>254000</v>
      </c>
    </row>
    <row r="51" spans="1:4" ht="43.2" x14ac:dyDescent="0.3">
      <c r="A51" s="6" t="s">
        <v>48</v>
      </c>
      <c r="B51" s="5"/>
      <c r="C51" s="6">
        <v>254000</v>
      </c>
      <c r="D51" s="6">
        <v>254000</v>
      </c>
    </row>
    <row r="52" spans="1:4" x14ac:dyDescent="0.3">
      <c r="A52" s="6" t="s">
        <v>49</v>
      </c>
      <c r="B52" s="5"/>
      <c r="C52" s="6">
        <v>254000</v>
      </c>
      <c r="D52" s="6">
        <v>254000</v>
      </c>
    </row>
    <row r="53" spans="1:4" x14ac:dyDescent="0.3">
      <c r="A53" s="6" t="s">
        <v>50</v>
      </c>
      <c r="B53" s="5"/>
      <c r="C53" s="6">
        <v>254000</v>
      </c>
      <c r="D53" s="6">
        <v>254000</v>
      </c>
    </row>
    <row r="54" spans="1:4" ht="28.8" x14ac:dyDescent="0.3">
      <c r="A54" s="6" t="s">
        <v>51</v>
      </c>
      <c r="B54" s="5"/>
      <c r="C54" s="6">
        <v>254000</v>
      </c>
      <c r="D54" s="6">
        <v>254000</v>
      </c>
    </row>
    <row r="55" spans="1:4" x14ac:dyDescent="0.3">
      <c r="A55" s="6" t="s">
        <v>52</v>
      </c>
      <c r="B55" s="5"/>
      <c r="C55" s="6">
        <v>254000</v>
      </c>
      <c r="D55" s="6">
        <v>254000</v>
      </c>
    </row>
    <row r="56" spans="1:4" x14ac:dyDescent="0.3">
      <c r="A56" s="6" t="s">
        <v>53</v>
      </c>
      <c r="B56" s="5"/>
      <c r="C56" s="6">
        <v>254000</v>
      </c>
      <c r="D56" s="6">
        <v>254000</v>
      </c>
    </row>
    <row r="57" spans="1:4" x14ac:dyDescent="0.3">
      <c r="A57" s="4" t="s">
        <v>54</v>
      </c>
      <c r="B57" s="5"/>
      <c r="C57" s="7">
        <f>SUM(C47:C56)</f>
        <v>2540000</v>
      </c>
      <c r="D57" s="8">
        <f>SUM(D47:D56)</f>
        <v>2540000</v>
      </c>
    </row>
    <row r="58" spans="1:4" x14ac:dyDescent="0.3">
      <c r="A58" s="6"/>
      <c r="B58" s="5"/>
      <c r="C58" s="6"/>
      <c r="D58" s="6"/>
    </row>
    <row r="59" spans="1:4" x14ac:dyDescent="0.3">
      <c r="A59" s="4" t="s">
        <v>55</v>
      </c>
      <c r="B59" s="5"/>
      <c r="C59" s="7">
        <f>C44+C57</f>
        <v>3810000</v>
      </c>
      <c r="D59" s="8">
        <f>D44+D57</f>
        <v>3810000</v>
      </c>
    </row>
    <row r="60" spans="1:4" x14ac:dyDescent="0.3">
      <c r="A60" s="6"/>
      <c r="B60" s="5"/>
      <c r="C60" s="6"/>
      <c r="D60" s="6"/>
    </row>
    <row r="61" spans="1:4" ht="15" thickBot="1" x14ac:dyDescent="0.35">
      <c r="A61" s="9" t="s">
        <v>56</v>
      </c>
      <c r="B61" s="5"/>
      <c r="C61" s="10">
        <f>C36+C59</f>
        <v>6096000</v>
      </c>
      <c r="D61" s="11">
        <f>D36+D59</f>
        <v>6096000</v>
      </c>
    </row>
    <row r="62" spans="1:4" ht="15" thickTop="1" x14ac:dyDescent="0.3">
      <c r="B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tareq</dc:creator>
  <cp:lastModifiedBy>mahtab tareq</cp:lastModifiedBy>
  <dcterms:created xsi:type="dcterms:W3CDTF">2025-08-13T08:22:17Z</dcterms:created>
  <dcterms:modified xsi:type="dcterms:W3CDTF">2025-08-13T08:23:43Z</dcterms:modified>
</cp:coreProperties>
</file>