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<sst xmlns="http://schemas.openxmlformats.org/spreadsheetml/2006/main" count="39">
  <si>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ITEM NO</t>
  </si>
  <si>
    <t>MATERIAL NO</t>
  </si>
  <si>
    <t>PART NO</t>
  </si>
  <si>
    <t>QTY</t>
  </si>
  <si>
    <t>EACH UNIT</t>
  </si>
  <si>
    <t>MRP</t>
  </si>
  <si>
    <t>DISCOUNT</t>
  </si>
  <si>
    <t>(MRP - DISCOUNT)</t>
  </si>
  <si>
    <t>UNITS PER PACK</t>
  </si>
  <si>
    <t>NETT PRICE</t>
  </si>
  <si>
    <t>PAGE NO</t>
  </si>
  <si>
    <t>SL.NO.</t>
  </si>
  <si>
    <t>9030-1032</t>
  </si>
  <si>
    <t>Not Supplied</t>
  </si>
  <si>
    <t>9030-683</t>
  </si>
  <si>
    <t>9030-330</t>
  </si>
  <si>
    <t>9030-1938</t>
  </si>
  <si>
    <t>9030-1603B</t>
  </si>
  <si>
    <t>9030-1518</t>
  </si>
  <si>
    <t>9030-1391</t>
  </si>
  <si>
    <t>9030-1513</t>
  </si>
  <si>
    <t>9030-610</t>
  </si>
  <si>
    <t>26640473/26641221</t>
  </si>
  <si>
    <t>GBS5-24P-502C</t>
  </si>
  <si>
    <t>9030-633A</t>
  </si>
  <si>
    <t>9030-209</t>
  </si>
  <si>
    <t>267-4A</t>
  </si>
  <si>
    <t>9030-77</t>
  </si>
  <si>
    <t>9030-237</t>
  </si>
  <si>
    <t>9030-693</t>
  </si>
  <si>
    <t>9030-298A</t>
  </si>
  <si>
    <t>9030-716A</t>
  </si>
  <si>
    <t>9030-1524</t>
  </si>
  <si>
    <t>9030-340B</t>
  </si>
  <si>
    <t>9030-1939</t>
  </si>
  <si>
    <t>9030-859AF</t>
  </si>
  <si>
    <t>9030-1688D</t>
  </si>
  <si>
    <t>9030-695</t>
  </si>
  <si>
    <t>9030-1706B</t>
  </si>
</sst>
</file>

<file path=xl/styles.xml><?xml version="1.0" encoding="utf-8"?>
<styleSheet xmlns="http://schemas.openxmlformats.org/spreadsheetml/2006/main">
  <numFmts count="5">
    <numFmt numFmtId="176" formatCode="_ [$₹-44A]* #,##0.00_ ;_ [$₹-44A]* \-#,##0.00_ ;_ [$₹-44A]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32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33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0"/>
  <sheetViews>
    <sheetView tabSelected="1" workbookViewId="0">
      <selection activeCell="M1" sqref="M1"/>
    </sheetView>
  </sheetViews>
  <sheetFormatPr defaultColWidth="9.14285714285714" defaultRowHeight="15"/>
  <cols>
    <col min="2" max="2" width="14.8571428571429" customWidth="1"/>
    <col min="3" max="3" width="19.4285714285714" customWidth="1"/>
    <col min="5" max="5" width="11.5714285714286" customWidth="1"/>
    <col min="6" max="6" width="11.8571428571429" style="2" customWidth="1"/>
    <col min="8" max="8" width="19.4285714285714" customWidth="1"/>
    <col min="9" max="10" width="11" style="3" customWidth="1"/>
    <col min="11" max="11" width="15" style="4" customWidth="1"/>
    <col min="12" max="12" width="12.7142857142857" customWidth="1"/>
  </cols>
  <sheetData>
    <row r="1" s="1" customFormat="1" ht="19" customHeight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7"/>
      <c r="J1" s="7"/>
      <c r="K1" s="5" t="s">
        <v>8</v>
      </c>
      <c r="L1" s="5" t="s">
        <v>9</v>
      </c>
      <c r="M1" s="5" t="s">
        <v>10</v>
      </c>
      <c r="N1" s="5" t="s">
        <v>11</v>
      </c>
    </row>
    <row r="2" spans="1:14">
      <c r="A2">
        <v>10</v>
      </c>
      <c r="B2">
        <v>2700172</v>
      </c>
      <c r="C2" t="s">
        <v>12</v>
      </c>
      <c r="D2">
        <v>40</v>
      </c>
      <c r="E2">
        <v>4.89</v>
      </c>
      <c r="F2" s="2">
        <v>87</v>
      </c>
      <c r="G2">
        <v>43.8</v>
      </c>
      <c r="H2">
        <f>(F2-(G2/100)*F2)</f>
        <v>48.894</v>
      </c>
      <c r="I2" s="3">
        <f>(E2*D2)</f>
        <v>195.6</v>
      </c>
      <c r="J2" s="8"/>
      <c r="K2" s="4">
        <v>10</v>
      </c>
      <c r="L2" t="s">
        <v>13</v>
      </c>
      <c r="M2">
        <v>95</v>
      </c>
      <c r="N2">
        <v>3567</v>
      </c>
    </row>
    <row r="3" spans="1:14">
      <c r="A3">
        <v>20</v>
      </c>
      <c r="B3">
        <v>2700174</v>
      </c>
      <c r="C3" t="s">
        <v>14</v>
      </c>
      <c r="D3">
        <v>5</v>
      </c>
      <c r="E3">
        <v>311.35</v>
      </c>
      <c r="F3" s="2">
        <v>554</v>
      </c>
      <c r="G3">
        <v>43.8</v>
      </c>
      <c r="H3">
        <f t="shared" ref="H3:H40" si="0">(F3-(G3/100)*F3)</f>
        <v>311.348</v>
      </c>
      <c r="I3" s="3">
        <f t="shared" ref="I3:I40" si="1">(E3*D3)</f>
        <v>1556.75</v>
      </c>
      <c r="J3" s="8"/>
      <c r="K3" s="4">
        <v>1</v>
      </c>
      <c r="M3">
        <v>98</v>
      </c>
      <c r="N3">
        <v>3704</v>
      </c>
    </row>
    <row r="4" spans="1:14">
      <c r="A4">
        <v>30</v>
      </c>
      <c r="B4">
        <v>2700175</v>
      </c>
      <c r="C4" t="s">
        <v>15</v>
      </c>
      <c r="D4">
        <v>10</v>
      </c>
      <c r="E4">
        <v>78.68</v>
      </c>
      <c r="F4" s="2">
        <v>140</v>
      </c>
      <c r="G4">
        <v>43.8</v>
      </c>
      <c r="H4">
        <f t="shared" si="0"/>
        <v>78.68</v>
      </c>
      <c r="I4" s="3">
        <f t="shared" si="1"/>
        <v>786.8</v>
      </c>
      <c r="J4" s="8"/>
      <c r="K4" s="4">
        <v>1</v>
      </c>
      <c r="M4">
        <v>97</v>
      </c>
      <c r="N4">
        <v>3658</v>
      </c>
    </row>
    <row r="5" spans="1:14">
      <c r="A5">
        <v>40</v>
      </c>
      <c r="B5">
        <v>2700176</v>
      </c>
      <c r="C5" t="s">
        <v>16</v>
      </c>
      <c r="D5">
        <v>10</v>
      </c>
      <c r="E5">
        <v>459.72</v>
      </c>
      <c r="F5" s="2">
        <v>818</v>
      </c>
      <c r="G5">
        <v>43.8</v>
      </c>
      <c r="H5">
        <f t="shared" si="0"/>
        <v>459.716</v>
      </c>
      <c r="I5" s="3">
        <f t="shared" si="1"/>
        <v>4597.2</v>
      </c>
      <c r="J5" s="8"/>
      <c r="K5" s="4">
        <v>1</v>
      </c>
      <c r="M5">
        <v>96</v>
      </c>
      <c r="N5">
        <v>3614</v>
      </c>
    </row>
    <row r="6" spans="1:14">
      <c r="A6">
        <v>50</v>
      </c>
      <c r="B6">
        <v>2700177</v>
      </c>
      <c r="C6" t="s">
        <v>17</v>
      </c>
      <c r="D6">
        <v>10</v>
      </c>
      <c r="E6">
        <v>114.09</v>
      </c>
      <c r="F6" s="2">
        <v>203</v>
      </c>
      <c r="G6">
        <v>43.8</v>
      </c>
      <c r="H6">
        <f t="shared" si="0"/>
        <v>114.086</v>
      </c>
      <c r="I6" s="3">
        <f t="shared" si="1"/>
        <v>1140.9</v>
      </c>
      <c r="J6" s="8"/>
      <c r="K6" s="4">
        <v>1</v>
      </c>
      <c r="L6" t="s">
        <v>13</v>
      </c>
      <c r="M6">
        <v>96</v>
      </c>
      <c r="N6">
        <v>3602</v>
      </c>
    </row>
    <row r="7" spans="1:14">
      <c r="A7">
        <v>60</v>
      </c>
      <c r="B7">
        <v>2700182</v>
      </c>
      <c r="C7">
        <v>26101296</v>
      </c>
      <c r="D7">
        <v>100</v>
      </c>
      <c r="E7">
        <v>10.73</v>
      </c>
      <c r="F7" s="2">
        <v>191</v>
      </c>
      <c r="G7">
        <v>43.8</v>
      </c>
      <c r="H7">
        <f t="shared" si="0"/>
        <v>107.342</v>
      </c>
      <c r="I7" s="3">
        <f t="shared" si="1"/>
        <v>1073</v>
      </c>
      <c r="J7" s="8"/>
      <c r="K7" s="4">
        <v>10</v>
      </c>
      <c r="L7" t="s">
        <v>13</v>
      </c>
      <c r="M7">
        <v>21</v>
      </c>
      <c r="N7">
        <v>33</v>
      </c>
    </row>
    <row r="8" spans="1:14">
      <c r="A8">
        <v>80</v>
      </c>
      <c r="B8">
        <v>2700195</v>
      </c>
      <c r="C8" t="s">
        <v>18</v>
      </c>
      <c r="D8">
        <v>10</v>
      </c>
      <c r="E8">
        <v>25.8</v>
      </c>
      <c r="F8" s="2">
        <v>459</v>
      </c>
      <c r="G8">
        <v>43.8</v>
      </c>
      <c r="H8">
        <f t="shared" si="0"/>
        <v>257.958</v>
      </c>
      <c r="I8" s="3">
        <f t="shared" si="1"/>
        <v>258</v>
      </c>
      <c r="J8" s="8"/>
      <c r="K8" s="4">
        <v>10</v>
      </c>
      <c r="M8">
        <v>95</v>
      </c>
      <c r="N8">
        <v>3595</v>
      </c>
    </row>
    <row r="9" spans="1:14">
      <c r="A9">
        <v>90</v>
      </c>
      <c r="B9">
        <v>2700198</v>
      </c>
      <c r="C9" t="s">
        <v>19</v>
      </c>
      <c r="D9">
        <v>5</v>
      </c>
      <c r="E9">
        <v>1663.52</v>
      </c>
      <c r="F9" s="2">
        <v>2960</v>
      </c>
      <c r="G9">
        <v>43.8</v>
      </c>
      <c r="H9">
        <f t="shared" si="0"/>
        <v>1663.52</v>
      </c>
      <c r="I9" s="3">
        <f t="shared" si="1"/>
        <v>8317.6</v>
      </c>
      <c r="J9" s="8"/>
      <c r="K9" s="4">
        <v>1</v>
      </c>
      <c r="M9">
        <v>95</v>
      </c>
      <c r="N9">
        <v>3585</v>
      </c>
    </row>
    <row r="10" spans="1:14">
      <c r="A10">
        <v>100</v>
      </c>
      <c r="B10">
        <v>2700199</v>
      </c>
      <c r="C10" t="s">
        <v>20</v>
      </c>
      <c r="D10">
        <v>10</v>
      </c>
      <c r="E10">
        <v>295.61</v>
      </c>
      <c r="F10" s="2">
        <v>526</v>
      </c>
      <c r="G10">
        <v>43.8</v>
      </c>
      <c r="H10">
        <f t="shared" si="0"/>
        <v>295.612</v>
      </c>
      <c r="I10" s="3">
        <f t="shared" si="1"/>
        <v>2956.1</v>
      </c>
      <c r="J10" s="8"/>
      <c r="K10" s="4">
        <v>1</v>
      </c>
      <c r="M10">
        <v>95</v>
      </c>
      <c r="N10">
        <v>3594</v>
      </c>
    </row>
    <row r="11" spans="1:14">
      <c r="A11">
        <v>110</v>
      </c>
      <c r="B11">
        <v>2700201</v>
      </c>
      <c r="C11" t="s">
        <v>21</v>
      </c>
      <c r="D11">
        <v>5</v>
      </c>
      <c r="E11">
        <v>1851.23</v>
      </c>
      <c r="F11" s="2">
        <v>3294</v>
      </c>
      <c r="G11">
        <v>43.8</v>
      </c>
      <c r="H11">
        <f t="shared" si="0"/>
        <v>1851.228</v>
      </c>
      <c r="I11" s="3">
        <f t="shared" si="1"/>
        <v>9256.15</v>
      </c>
      <c r="J11" s="8"/>
      <c r="K11" s="4">
        <v>1</v>
      </c>
      <c r="M11">
        <v>97</v>
      </c>
      <c r="N11">
        <v>3692</v>
      </c>
    </row>
    <row r="12" spans="1:14">
      <c r="A12">
        <v>120</v>
      </c>
      <c r="B12">
        <v>2700203</v>
      </c>
      <c r="C12">
        <v>26140384</v>
      </c>
      <c r="D12">
        <v>40</v>
      </c>
      <c r="E12">
        <v>1.73</v>
      </c>
      <c r="F12" s="2">
        <v>154</v>
      </c>
      <c r="G12">
        <v>43.8</v>
      </c>
      <c r="H12">
        <f t="shared" si="0"/>
        <v>86.548</v>
      </c>
      <c r="I12" s="3">
        <f t="shared" si="1"/>
        <v>69.2</v>
      </c>
      <c r="J12" s="8"/>
      <c r="K12" s="4">
        <v>50</v>
      </c>
      <c r="M12">
        <v>23</v>
      </c>
      <c r="N12">
        <v>100</v>
      </c>
    </row>
    <row r="13" spans="1:14">
      <c r="A13">
        <v>130</v>
      </c>
      <c r="B13">
        <v>2700319</v>
      </c>
      <c r="C13" t="s">
        <v>22</v>
      </c>
      <c r="D13">
        <v>20</v>
      </c>
      <c r="E13">
        <v>792.42</v>
      </c>
      <c r="F13" s="2">
        <v>1343</v>
      </c>
      <c r="G13">
        <v>43.8</v>
      </c>
      <c r="H13">
        <f t="shared" si="0"/>
        <v>754.766</v>
      </c>
      <c r="I13" s="3">
        <f t="shared" si="1"/>
        <v>15848.4</v>
      </c>
      <c r="J13" s="8"/>
      <c r="K13" s="4">
        <v>1</v>
      </c>
      <c r="M13">
        <v>80</v>
      </c>
      <c r="N13">
        <v>2836</v>
      </c>
    </row>
    <row r="14" spans="1:14">
      <c r="A14">
        <v>140</v>
      </c>
      <c r="B14">
        <v>2700320</v>
      </c>
      <c r="C14">
        <v>26252100</v>
      </c>
      <c r="D14">
        <v>20</v>
      </c>
      <c r="E14">
        <v>52.27</v>
      </c>
      <c r="F14" s="2">
        <v>93</v>
      </c>
      <c r="G14">
        <v>43.8</v>
      </c>
      <c r="H14">
        <f t="shared" si="0"/>
        <v>52.266</v>
      </c>
      <c r="I14" s="3">
        <f t="shared" si="1"/>
        <v>1045.4</v>
      </c>
      <c r="J14" s="8"/>
      <c r="K14" s="4">
        <v>1</v>
      </c>
      <c r="M14">
        <v>64</v>
      </c>
      <c r="N14">
        <v>2097</v>
      </c>
    </row>
    <row r="15" spans="1:14">
      <c r="A15">
        <v>150</v>
      </c>
      <c r="B15">
        <v>2700326</v>
      </c>
      <c r="C15">
        <v>26253068</v>
      </c>
      <c r="D15">
        <v>2</v>
      </c>
      <c r="E15">
        <v>7389.74</v>
      </c>
      <c r="F15" s="2">
        <v>13149</v>
      </c>
      <c r="G15">
        <v>43.8</v>
      </c>
      <c r="H15">
        <f t="shared" si="0"/>
        <v>7389.738</v>
      </c>
      <c r="I15" s="3">
        <f t="shared" si="1"/>
        <v>14779.48</v>
      </c>
      <c r="J15" s="8"/>
      <c r="K15" s="4">
        <v>1</v>
      </c>
      <c r="L15" t="s">
        <v>13</v>
      </c>
      <c r="M15">
        <v>65</v>
      </c>
      <c r="N15">
        <v>2157</v>
      </c>
    </row>
    <row r="16" spans="1:14">
      <c r="A16">
        <v>160</v>
      </c>
      <c r="B16">
        <v>2700327</v>
      </c>
      <c r="C16">
        <v>26252143</v>
      </c>
      <c r="D16">
        <v>10</v>
      </c>
      <c r="E16">
        <v>11.24</v>
      </c>
      <c r="F16" s="2">
        <v>200</v>
      </c>
      <c r="G16">
        <v>43.8</v>
      </c>
      <c r="H16">
        <f t="shared" si="0"/>
        <v>112.4</v>
      </c>
      <c r="I16" s="3">
        <f t="shared" si="1"/>
        <v>112.4</v>
      </c>
      <c r="J16" s="8"/>
      <c r="K16" s="4">
        <v>10</v>
      </c>
      <c r="M16">
        <v>64</v>
      </c>
      <c r="N16">
        <v>2103</v>
      </c>
    </row>
    <row r="17" spans="1:14">
      <c r="A17">
        <v>170</v>
      </c>
      <c r="B17">
        <v>2700333</v>
      </c>
      <c r="C17">
        <v>26100586</v>
      </c>
      <c r="D17">
        <v>100</v>
      </c>
      <c r="E17">
        <v>1.48</v>
      </c>
      <c r="F17" s="2">
        <v>264</v>
      </c>
      <c r="G17">
        <v>43.8</v>
      </c>
      <c r="H17">
        <f t="shared" si="0"/>
        <v>148.368</v>
      </c>
      <c r="I17" s="3">
        <f t="shared" si="1"/>
        <v>148</v>
      </c>
      <c r="J17" s="8"/>
      <c r="K17" s="4">
        <v>100</v>
      </c>
      <c r="L17" t="s">
        <v>13</v>
      </c>
      <c r="M17">
        <v>21</v>
      </c>
      <c r="N17">
        <v>30</v>
      </c>
    </row>
    <row r="18" spans="1:14">
      <c r="A18">
        <v>180</v>
      </c>
      <c r="B18">
        <v>2700337</v>
      </c>
      <c r="C18">
        <v>26253821</v>
      </c>
      <c r="D18">
        <v>3</v>
      </c>
      <c r="E18">
        <v>1319.01</v>
      </c>
      <c r="F18" s="2">
        <v>2347</v>
      </c>
      <c r="G18">
        <v>43.8</v>
      </c>
      <c r="H18">
        <f t="shared" si="0"/>
        <v>1319.014</v>
      </c>
      <c r="I18" s="3">
        <f t="shared" si="1"/>
        <v>3957.03</v>
      </c>
      <c r="J18" s="8"/>
      <c r="K18" s="4">
        <v>1</v>
      </c>
      <c r="M18">
        <v>67</v>
      </c>
      <c r="N18">
        <v>2224</v>
      </c>
    </row>
    <row r="19" spans="1:14">
      <c r="A19">
        <v>190</v>
      </c>
      <c r="B19">
        <v>2700339</v>
      </c>
      <c r="C19">
        <v>26252146</v>
      </c>
      <c r="D19">
        <v>4</v>
      </c>
      <c r="E19">
        <v>2585.2</v>
      </c>
      <c r="F19" s="2">
        <v>4600</v>
      </c>
      <c r="G19">
        <v>43.8</v>
      </c>
      <c r="H19">
        <f t="shared" si="0"/>
        <v>2585.2</v>
      </c>
      <c r="I19" s="3">
        <f t="shared" si="1"/>
        <v>10340.8</v>
      </c>
      <c r="J19" s="8"/>
      <c r="K19" s="4">
        <v>1</v>
      </c>
      <c r="M19">
        <v>64</v>
      </c>
      <c r="N19">
        <v>2104</v>
      </c>
    </row>
    <row r="20" spans="1:14">
      <c r="A20">
        <v>200</v>
      </c>
      <c r="B20">
        <v>2700342</v>
      </c>
      <c r="C20">
        <v>26252135</v>
      </c>
      <c r="D20">
        <v>30</v>
      </c>
      <c r="E20">
        <v>17.76</v>
      </c>
      <c r="F20" s="2">
        <v>316</v>
      </c>
      <c r="G20">
        <v>43.8</v>
      </c>
      <c r="H20">
        <f t="shared" si="0"/>
        <v>177.592</v>
      </c>
      <c r="I20" s="3">
        <f t="shared" si="1"/>
        <v>532.8</v>
      </c>
      <c r="J20" s="8"/>
      <c r="K20" s="4">
        <v>10</v>
      </c>
      <c r="L20" t="s">
        <v>13</v>
      </c>
      <c r="M20">
        <v>64</v>
      </c>
      <c r="N20">
        <v>2100</v>
      </c>
    </row>
    <row r="21" spans="1:14">
      <c r="A21">
        <v>210</v>
      </c>
      <c r="B21">
        <v>2700345</v>
      </c>
      <c r="C21">
        <v>26140409</v>
      </c>
      <c r="D21">
        <v>50</v>
      </c>
      <c r="E21">
        <v>2.79</v>
      </c>
      <c r="F21" s="2">
        <v>248</v>
      </c>
      <c r="G21">
        <v>43.8</v>
      </c>
      <c r="H21">
        <f t="shared" si="0"/>
        <v>139.376</v>
      </c>
      <c r="I21" s="3">
        <f t="shared" si="1"/>
        <v>139.5</v>
      </c>
      <c r="J21" s="8"/>
      <c r="K21" s="4">
        <v>50</v>
      </c>
      <c r="L21" t="s">
        <v>13</v>
      </c>
      <c r="M21">
        <v>23</v>
      </c>
      <c r="N21">
        <v>103</v>
      </c>
    </row>
    <row r="22" spans="1:14">
      <c r="A22">
        <v>220</v>
      </c>
      <c r="B22">
        <v>2700347</v>
      </c>
      <c r="C22" t="s">
        <v>23</v>
      </c>
      <c r="D22">
        <v>2</v>
      </c>
      <c r="E22">
        <v>19450.75</v>
      </c>
      <c r="F22" s="2">
        <v>27387</v>
      </c>
      <c r="G22">
        <v>40.8</v>
      </c>
      <c r="H22">
        <f t="shared" si="0"/>
        <v>16213.104</v>
      </c>
      <c r="I22" s="3">
        <f t="shared" si="1"/>
        <v>38901.5</v>
      </c>
      <c r="J22" s="8"/>
      <c r="K22" s="4">
        <v>1</v>
      </c>
      <c r="M22">
        <v>6</v>
      </c>
      <c r="N22">
        <v>229</v>
      </c>
    </row>
    <row r="23" spans="1:14">
      <c r="A23">
        <v>230</v>
      </c>
      <c r="B23">
        <v>2700356</v>
      </c>
      <c r="C23" t="s">
        <v>24</v>
      </c>
      <c r="D23">
        <v>10</v>
      </c>
      <c r="E23">
        <v>22.82</v>
      </c>
      <c r="F23" s="2">
        <v>406</v>
      </c>
      <c r="G23">
        <v>43.8</v>
      </c>
      <c r="H23">
        <f t="shared" si="0"/>
        <v>228.172</v>
      </c>
      <c r="I23" s="3">
        <f t="shared" si="1"/>
        <v>228.2</v>
      </c>
      <c r="J23" s="8"/>
      <c r="K23" s="4">
        <v>10</v>
      </c>
      <c r="M23">
        <v>98</v>
      </c>
      <c r="N23">
        <v>3701</v>
      </c>
    </row>
    <row r="24" spans="1:14">
      <c r="A24">
        <v>240</v>
      </c>
      <c r="B24">
        <v>2700361</v>
      </c>
      <c r="C24">
        <v>26101536</v>
      </c>
      <c r="D24">
        <v>30</v>
      </c>
      <c r="E24">
        <v>11.69</v>
      </c>
      <c r="F24" s="2">
        <v>208</v>
      </c>
      <c r="G24">
        <v>43.8</v>
      </c>
      <c r="H24">
        <f t="shared" si="0"/>
        <v>116.896</v>
      </c>
      <c r="I24" s="3">
        <f t="shared" si="1"/>
        <v>350.7</v>
      </c>
      <c r="J24" s="8"/>
      <c r="K24" s="4">
        <v>10</v>
      </c>
      <c r="L24" t="s">
        <v>13</v>
      </c>
      <c r="M24">
        <v>21</v>
      </c>
      <c r="N24">
        <v>37</v>
      </c>
    </row>
    <row r="25" spans="1:14">
      <c r="A25">
        <v>250</v>
      </c>
      <c r="B25">
        <v>2700364</v>
      </c>
      <c r="C25" t="s">
        <v>25</v>
      </c>
      <c r="D25">
        <v>3</v>
      </c>
      <c r="E25">
        <v>3089.31</v>
      </c>
      <c r="F25" s="2">
        <v>5497</v>
      </c>
      <c r="G25">
        <v>43.8</v>
      </c>
      <c r="H25">
        <f t="shared" si="0"/>
        <v>3089.314</v>
      </c>
      <c r="I25" s="3">
        <f t="shared" si="1"/>
        <v>9267.93</v>
      </c>
      <c r="J25" s="8"/>
      <c r="K25" s="4">
        <v>1</v>
      </c>
      <c r="M25">
        <v>96</v>
      </c>
      <c r="N25">
        <v>3624</v>
      </c>
    </row>
    <row r="26" spans="1:14">
      <c r="A26">
        <v>260</v>
      </c>
      <c r="B26">
        <v>2700368</v>
      </c>
      <c r="C26">
        <v>26100526</v>
      </c>
      <c r="D26">
        <v>10</v>
      </c>
      <c r="E26">
        <v>11.46</v>
      </c>
      <c r="F26" s="2">
        <v>204</v>
      </c>
      <c r="G26">
        <v>43.8</v>
      </c>
      <c r="H26">
        <f t="shared" si="0"/>
        <v>114.648</v>
      </c>
      <c r="I26" s="3">
        <f t="shared" si="1"/>
        <v>114.6</v>
      </c>
      <c r="J26" s="8"/>
      <c r="K26" s="4">
        <v>10</v>
      </c>
      <c r="M26">
        <v>21</v>
      </c>
      <c r="N26">
        <v>29</v>
      </c>
    </row>
    <row r="27" spans="1:14">
      <c r="A27">
        <v>270</v>
      </c>
      <c r="B27">
        <v>2700376</v>
      </c>
      <c r="C27" t="s">
        <v>26</v>
      </c>
      <c r="D27">
        <v>4</v>
      </c>
      <c r="E27">
        <v>659.23</v>
      </c>
      <c r="F27" s="2">
        <v>1173</v>
      </c>
      <c r="G27">
        <v>43.8</v>
      </c>
      <c r="H27">
        <f t="shared" si="0"/>
        <v>659.226</v>
      </c>
      <c r="I27" s="3">
        <f t="shared" si="1"/>
        <v>2636.92</v>
      </c>
      <c r="J27" s="8"/>
      <c r="K27" s="4">
        <v>1</v>
      </c>
      <c r="M27">
        <v>93</v>
      </c>
      <c r="N27">
        <v>3472</v>
      </c>
    </row>
    <row r="28" spans="1:14">
      <c r="A28">
        <v>280</v>
      </c>
      <c r="B28">
        <v>20700379</v>
      </c>
      <c r="C28" t="s">
        <v>27</v>
      </c>
      <c r="D28">
        <v>3</v>
      </c>
      <c r="E28">
        <v>320.9</v>
      </c>
      <c r="F28" s="2">
        <v>571</v>
      </c>
      <c r="G28">
        <v>43.8</v>
      </c>
      <c r="H28">
        <f t="shared" si="0"/>
        <v>320.902</v>
      </c>
      <c r="I28" s="3">
        <f t="shared" si="1"/>
        <v>962.7</v>
      </c>
      <c r="J28" s="8"/>
      <c r="K28" s="4">
        <v>1</v>
      </c>
      <c r="M28">
        <v>98</v>
      </c>
      <c r="N28">
        <v>3721</v>
      </c>
    </row>
    <row r="29" spans="1:14">
      <c r="A29">
        <v>290</v>
      </c>
      <c r="B29">
        <v>2700381</v>
      </c>
      <c r="C29" t="s">
        <v>28</v>
      </c>
      <c r="D29">
        <v>30</v>
      </c>
      <c r="E29">
        <v>5.4</v>
      </c>
      <c r="F29" s="2">
        <v>96</v>
      </c>
      <c r="G29">
        <v>43.8</v>
      </c>
      <c r="H29">
        <f t="shared" si="0"/>
        <v>53.952</v>
      </c>
      <c r="I29" s="3">
        <f t="shared" si="1"/>
        <v>162</v>
      </c>
      <c r="J29" s="8"/>
      <c r="K29" s="4">
        <v>10</v>
      </c>
      <c r="M29">
        <v>96</v>
      </c>
      <c r="N29">
        <v>3646</v>
      </c>
    </row>
    <row r="30" spans="1:14">
      <c r="A30">
        <v>300</v>
      </c>
      <c r="B30">
        <v>2700382</v>
      </c>
      <c r="C30">
        <v>26100516</v>
      </c>
      <c r="D30">
        <v>30</v>
      </c>
      <c r="E30">
        <v>12.03</v>
      </c>
      <c r="F30" s="2">
        <v>214</v>
      </c>
      <c r="G30">
        <v>43.8</v>
      </c>
      <c r="H30">
        <f t="shared" si="0"/>
        <v>120.268</v>
      </c>
      <c r="I30" s="3">
        <f t="shared" si="1"/>
        <v>360.9</v>
      </c>
      <c r="J30" s="8"/>
      <c r="K30" s="4">
        <v>10</v>
      </c>
      <c r="L30" t="s">
        <v>13</v>
      </c>
      <c r="M30">
        <v>21</v>
      </c>
      <c r="N30">
        <v>28</v>
      </c>
    </row>
    <row r="31" spans="1:14">
      <c r="A31">
        <v>310</v>
      </c>
      <c r="B31">
        <v>2700386</v>
      </c>
      <c r="C31" t="s">
        <v>29</v>
      </c>
      <c r="D31">
        <v>10</v>
      </c>
      <c r="E31">
        <v>124.2</v>
      </c>
      <c r="F31" s="2">
        <v>221</v>
      </c>
      <c r="G31">
        <v>43.8</v>
      </c>
      <c r="H31">
        <f t="shared" si="0"/>
        <v>124.202</v>
      </c>
      <c r="I31" s="3">
        <f t="shared" si="1"/>
        <v>1242</v>
      </c>
      <c r="J31" s="8"/>
      <c r="K31" s="4">
        <v>1</v>
      </c>
      <c r="M31">
        <v>98</v>
      </c>
      <c r="N31">
        <v>3706</v>
      </c>
    </row>
    <row r="32" spans="1:14">
      <c r="A32">
        <v>320</v>
      </c>
      <c r="B32">
        <v>2700421</v>
      </c>
      <c r="C32" t="s">
        <v>30</v>
      </c>
      <c r="D32">
        <v>10</v>
      </c>
      <c r="E32">
        <v>185.46</v>
      </c>
      <c r="F32" s="2">
        <v>330</v>
      </c>
      <c r="G32">
        <v>43.8</v>
      </c>
      <c r="H32">
        <f t="shared" si="0"/>
        <v>185.46</v>
      </c>
      <c r="I32" s="3">
        <f t="shared" si="1"/>
        <v>1854.6</v>
      </c>
      <c r="J32" s="8"/>
      <c r="K32" s="4">
        <v>1</v>
      </c>
      <c r="M32">
        <v>97</v>
      </c>
      <c r="N32">
        <v>3652</v>
      </c>
    </row>
    <row r="33" spans="1:14">
      <c r="A33">
        <v>330</v>
      </c>
      <c r="B33">
        <v>2700424</v>
      </c>
      <c r="C33" t="s">
        <v>31</v>
      </c>
      <c r="D33">
        <v>10</v>
      </c>
      <c r="E33">
        <v>381.04</v>
      </c>
      <c r="F33" s="2">
        <v>678</v>
      </c>
      <c r="G33">
        <v>43.8</v>
      </c>
      <c r="H33">
        <f t="shared" si="0"/>
        <v>381.036</v>
      </c>
      <c r="I33" s="3">
        <f t="shared" si="1"/>
        <v>3810.4</v>
      </c>
      <c r="J33" s="8"/>
      <c r="K33" s="4">
        <v>1</v>
      </c>
      <c r="M33">
        <v>98</v>
      </c>
      <c r="N33">
        <v>3711</v>
      </c>
    </row>
    <row r="34" spans="1:14">
      <c r="A34">
        <v>340</v>
      </c>
      <c r="B34">
        <v>2711995</v>
      </c>
      <c r="C34" t="s">
        <v>32</v>
      </c>
      <c r="D34">
        <v>20</v>
      </c>
      <c r="E34">
        <v>28.72</v>
      </c>
      <c r="F34" s="2">
        <v>511</v>
      </c>
      <c r="G34">
        <v>43.8</v>
      </c>
      <c r="H34">
        <f t="shared" si="0"/>
        <v>287.182</v>
      </c>
      <c r="I34" s="3">
        <f t="shared" si="1"/>
        <v>574.4</v>
      </c>
      <c r="J34" s="8"/>
      <c r="K34" s="4">
        <v>10</v>
      </c>
      <c r="L34" t="s">
        <v>13</v>
      </c>
      <c r="M34">
        <v>95</v>
      </c>
      <c r="N34">
        <v>3598</v>
      </c>
    </row>
    <row r="35" spans="1:14">
      <c r="A35">
        <v>350</v>
      </c>
      <c r="B35">
        <v>2700170</v>
      </c>
      <c r="C35" t="s">
        <v>33</v>
      </c>
      <c r="D35">
        <v>20</v>
      </c>
      <c r="E35">
        <v>64.07</v>
      </c>
      <c r="F35" s="2">
        <v>228</v>
      </c>
      <c r="G35">
        <v>43.8</v>
      </c>
      <c r="H35">
        <f t="shared" si="0"/>
        <v>128.136</v>
      </c>
      <c r="I35" s="3">
        <f t="shared" si="1"/>
        <v>1281.4</v>
      </c>
      <c r="J35" s="8"/>
      <c r="K35" s="4">
        <v>2</v>
      </c>
      <c r="L35" t="s">
        <v>13</v>
      </c>
      <c r="M35">
        <v>97</v>
      </c>
      <c r="N35">
        <v>3662</v>
      </c>
    </row>
    <row r="36" spans="1:14">
      <c r="A36">
        <v>360</v>
      </c>
      <c r="B36">
        <v>2700178</v>
      </c>
      <c r="C36" t="s">
        <v>34</v>
      </c>
      <c r="D36">
        <v>10</v>
      </c>
      <c r="E36">
        <v>414.76</v>
      </c>
      <c r="F36" s="2">
        <v>735</v>
      </c>
      <c r="G36">
        <v>43.8</v>
      </c>
      <c r="H36">
        <f t="shared" si="0"/>
        <v>413.07</v>
      </c>
      <c r="I36" s="3">
        <f t="shared" si="1"/>
        <v>4147.6</v>
      </c>
      <c r="J36" s="8"/>
      <c r="K36" s="4">
        <v>1</v>
      </c>
      <c r="M36">
        <v>96</v>
      </c>
      <c r="N36">
        <v>3615</v>
      </c>
    </row>
    <row r="37" spans="1:14">
      <c r="A37">
        <v>370</v>
      </c>
      <c r="B37">
        <v>2700387</v>
      </c>
      <c r="C37" t="s">
        <v>35</v>
      </c>
      <c r="D37">
        <v>3</v>
      </c>
      <c r="E37">
        <v>1280.8</v>
      </c>
      <c r="F37" s="2">
        <v>2279</v>
      </c>
      <c r="G37">
        <v>43.8</v>
      </c>
      <c r="H37">
        <f t="shared" si="0"/>
        <v>1280.798</v>
      </c>
      <c r="I37" s="3">
        <f t="shared" si="1"/>
        <v>3842.4</v>
      </c>
      <c r="J37" s="8"/>
      <c r="K37" s="4">
        <v>1</v>
      </c>
      <c r="M37">
        <v>98</v>
      </c>
      <c r="N37">
        <v>3738</v>
      </c>
    </row>
    <row r="38" spans="1:14">
      <c r="A38">
        <v>380</v>
      </c>
      <c r="B38">
        <v>2700184</v>
      </c>
      <c r="C38" t="s">
        <v>36</v>
      </c>
      <c r="D38">
        <v>4</v>
      </c>
      <c r="E38">
        <v>972.26</v>
      </c>
      <c r="F38" s="2">
        <v>1730</v>
      </c>
      <c r="G38">
        <v>43.8</v>
      </c>
      <c r="H38">
        <f t="shared" si="0"/>
        <v>972.26</v>
      </c>
      <c r="I38" s="3">
        <f t="shared" si="1"/>
        <v>3889.04</v>
      </c>
      <c r="J38" s="8"/>
      <c r="K38" s="4">
        <v>1</v>
      </c>
      <c r="M38">
        <v>96</v>
      </c>
      <c r="N38">
        <v>3604</v>
      </c>
    </row>
    <row r="39" spans="1:14">
      <c r="A39">
        <v>390</v>
      </c>
      <c r="B39">
        <v>2700365</v>
      </c>
      <c r="C39" t="s">
        <v>37</v>
      </c>
      <c r="D39">
        <v>10</v>
      </c>
      <c r="E39">
        <v>21.92</v>
      </c>
      <c r="F39" s="2">
        <v>39</v>
      </c>
      <c r="G39">
        <v>43.8</v>
      </c>
      <c r="H39">
        <f t="shared" si="0"/>
        <v>21.918</v>
      </c>
      <c r="I39" s="3">
        <f t="shared" si="1"/>
        <v>219.2</v>
      </c>
      <c r="J39" s="8"/>
      <c r="K39" s="4">
        <v>1</v>
      </c>
      <c r="M39">
        <v>98</v>
      </c>
      <c r="N39">
        <v>3707</v>
      </c>
    </row>
    <row r="40" spans="1:14">
      <c r="A40">
        <v>400</v>
      </c>
      <c r="B40">
        <v>2700369</v>
      </c>
      <c r="C40" t="s">
        <v>38</v>
      </c>
      <c r="D40">
        <v>10</v>
      </c>
      <c r="E40">
        <v>452.41</v>
      </c>
      <c r="F40" s="2">
        <v>805</v>
      </c>
      <c r="G40">
        <v>43.8</v>
      </c>
      <c r="H40">
        <f t="shared" si="0"/>
        <v>452.41</v>
      </c>
      <c r="I40" s="3">
        <f t="shared" si="1"/>
        <v>4524.1</v>
      </c>
      <c r="J40" s="8"/>
      <c r="K40" s="4">
        <v>1</v>
      </c>
      <c r="M40">
        <v>96</v>
      </c>
      <c r="N40">
        <v>3609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dcterms:created xsi:type="dcterms:W3CDTF">2017-11-05T05:29:00Z</dcterms:created>
  <dcterms:modified xsi:type="dcterms:W3CDTF">2017-11-05T09:36:18Z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