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aju.pachigolla\Downloads\MySecondRepository-master\"/>
    </mc:Choice>
  </mc:AlternateContent>
  <bookViews>
    <workbookView xWindow="0" yWindow="0" windowWidth="25200" windowHeight="12000"/>
  </bookViews>
  <sheets>
    <sheet name="TimeSheet - Raju - Mar 2018" sheetId="4" r:id="rId1"/>
  </sheets>
  <definedNames>
    <definedName name="Day_One">#REF!</definedName>
  </definedNames>
  <calcPr calcId="162913"/>
</workbook>
</file>

<file path=xl/calcChain.xml><?xml version="1.0" encoding="utf-8"?>
<calcChain xmlns="http://schemas.openxmlformats.org/spreadsheetml/2006/main">
  <c r="AP22" i="4" l="1"/>
  <c r="AH22" i="4"/>
  <c r="Z22" i="4"/>
  <c r="R22" i="4"/>
  <c r="J22" i="4"/>
  <c r="AP10" i="4"/>
  <c r="AH10" i="4"/>
  <c r="Z10" i="4"/>
  <c r="R10" i="4"/>
  <c r="J10" i="4"/>
  <c r="AP7" i="4"/>
  <c r="AH7" i="4"/>
  <c r="Z7" i="4"/>
  <c r="R7" i="4"/>
  <c r="J7" i="4"/>
  <c r="AR22" i="4" l="1"/>
  <c r="AR10" i="4"/>
  <c r="AR7" i="4"/>
  <c r="AP11" i="4" l="1"/>
  <c r="AH11" i="4"/>
  <c r="Z11" i="4"/>
  <c r="R11" i="4"/>
  <c r="J11" i="4"/>
  <c r="AP12" i="4"/>
  <c r="AH12" i="4"/>
  <c r="Z12" i="4"/>
  <c r="R12" i="4"/>
  <c r="J12" i="4"/>
  <c r="AR11" i="4" l="1"/>
  <c r="AR12" i="4"/>
  <c r="AP13" i="4" l="1"/>
  <c r="AH13" i="4"/>
  <c r="Z13" i="4"/>
  <c r="R13" i="4"/>
  <c r="J13" i="4"/>
  <c r="AP8" i="4"/>
  <c r="AH8" i="4"/>
  <c r="Z8" i="4"/>
  <c r="R8" i="4"/>
  <c r="J8" i="4"/>
  <c r="J14" i="4"/>
  <c r="J15" i="4"/>
  <c r="J16" i="4"/>
  <c r="J17" i="4"/>
  <c r="J18" i="4"/>
  <c r="J19" i="4"/>
  <c r="J20" i="4"/>
  <c r="J21" i="4"/>
  <c r="J23" i="4"/>
  <c r="J24" i="4"/>
  <c r="J9" i="4"/>
  <c r="AR13" i="4" l="1"/>
  <c r="AR8" i="4"/>
  <c r="AP20" i="4"/>
  <c r="AH20" i="4"/>
  <c r="Z20" i="4"/>
  <c r="R20" i="4"/>
  <c r="AP16" i="4"/>
  <c r="AH16" i="4"/>
  <c r="Z16" i="4"/>
  <c r="R16" i="4"/>
  <c r="AR16" i="4"/>
  <c r="AP14" i="4"/>
  <c r="AH14" i="4"/>
  <c r="Z14" i="4"/>
  <c r="R14" i="4"/>
  <c r="AR20" i="4" l="1"/>
  <c r="AR14" i="4"/>
  <c r="AP24" i="4" l="1"/>
  <c r="AH24" i="4"/>
  <c r="Z24" i="4"/>
  <c r="R24" i="4"/>
  <c r="AP23" i="4"/>
  <c r="AH23" i="4"/>
  <c r="Z23" i="4"/>
  <c r="R23" i="4"/>
  <c r="Z21" i="4"/>
  <c r="AP21" i="4"/>
  <c r="AR21" i="4" s="1"/>
  <c r="AH21" i="4"/>
  <c r="AP19" i="4"/>
  <c r="AH19" i="4"/>
  <c r="Z19" i="4"/>
  <c r="R19" i="4"/>
  <c r="AR24" i="4" l="1"/>
  <c r="AR23" i="4"/>
  <c r="AR19" i="4"/>
  <c r="AP18" i="4" l="1"/>
  <c r="AH18" i="4"/>
  <c r="Z18" i="4"/>
  <c r="R18" i="4"/>
  <c r="AP15" i="4"/>
  <c r="AH15" i="4"/>
  <c r="Z15" i="4"/>
  <c r="R15" i="4"/>
  <c r="AP9" i="4"/>
  <c r="AH9" i="4"/>
  <c r="Z9" i="4"/>
  <c r="R9" i="4"/>
  <c r="AR9" i="4" l="1"/>
  <c r="AR15" i="4"/>
  <c r="AR18" i="4"/>
  <c r="AP17" i="4"/>
  <c r="AH17" i="4"/>
  <c r="Z17" i="4"/>
  <c r="R17" i="4"/>
  <c r="AR17" i="4" l="1"/>
</calcChain>
</file>

<file path=xl/comments1.xml><?xml version="1.0" encoding="utf-8"?>
<comments xmlns="http://schemas.openxmlformats.org/spreadsheetml/2006/main">
  <authors>
    <author>Praveen Thalluri</author>
    <author>Ajay Pinninti</author>
    <author/>
    <author>Azharuddin Mohammed</author>
    <author>Geetha Raavi</author>
    <author>Raju Pachigolla</author>
    <author>Surya Vemu</author>
  </authors>
  <commentList>
    <comment ref="F7" authorId="0" shapeId="0">
      <text>
        <r>
          <rPr>
            <sz val="11"/>
            <color rgb="FF000000"/>
            <rFont val="Calibri"/>
            <family val="2"/>
            <charset val="1"/>
          </rPr>
          <t>in leave</t>
        </r>
      </text>
    </comment>
    <comment ref="K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CUBS: 2
Nordstrom: 6</t>
        </r>
      </text>
    </comment>
    <comment ref="L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Nordstrom Tasks</t>
        </r>
      </text>
    </comment>
    <comment ref="M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Nordstrom tasks</t>
        </r>
      </text>
    </comment>
    <comment ref="N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Nordstrom tasks</t>
        </r>
      </text>
    </comment>
    <comment ref="O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CUBS tasks</t>
        </r>
      </text>
    </comment>
    <comment ref="S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Cubs : 6
Nordstrom : 2</t>
        </r>
      </text>
    </comment>
    <comment ref="F8" authorId="2" shapeId="0">
      <text>
        <r>
          <rPr>
            <sz val="11"/>
            <color rgb="FF000000"/>
            <rFont val="Calibri"/>
            <family val="2"/>
            <charset val="1"/>
          </rPr>
          <t>Worked on Incremental and I50 processes.</t>
        </r>
      </text>
    </comment>
    <comment ref="K8" authorId="2" shapeId="0">
      <text>
        <r>
          <rPr>
            <sz val="11"/>
            <color rgb="FF000000"/>
            <rFont val="Calibri"/>
            <family val="2"/>
            <charset val="1"/>
          </rPr>
          <t>Worked on WRP,  online service self mailer processes.</t>
        </r>
      </text>
    </comment>
    <comment ref="L8" authorId="2" shapeId="0">
      <text>
        <r>
          <rPr>
            <sz val="11"/>
            <color rgb="FF000000"/>
            <rFont val="Calibri"/>
            <family val="2"/>
            <charset val="1"/>
          </rPr>
          <t>Worked on jan 2018 MSC update</t>
        </r>
      </text>
    </comment>
    <comment ref="M8" authorId="2" shapeId="0">
      <text>
        <r>
          <rPr>
            <sz val="11"/>
            <color rgb="FF000000"/>
            <rFont val="Calibri"/>
            <family val="2"/>
            <charset val="1"/>
          </rPr>
          <t>Worked on GP sales reports.</t>
        </r>
      </text>
    </comment>
    <comment ref="N8" authorId="2" shapeId="0">
      <text>
        <r>
          <rPr>
            <sz val="11"/>
            <color rgb="FF000000"/>
            <rFont val="Calibri"/>
            <family val="2"/>
            <charset val="1"/>
          </rPr>
          <t>Worked on incremental process.</t>
        </r>
      </text>
    </comment>
    <comment ref="O8" authorId="2" shapeId="0">
      <text>
        <r>
          <rPr>
            <sz val="11"/>
            <color rgb="FF000000"/>
            <rFont val="Calibri"/>
            <family val="2"/>
            <charset val="1"/>
          </rPr>
          <t>Worked on Geo targeting report.</t>
        </r>
      </text>
    </comment>
    <comment ref="F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Worked on "Request - REQ190017K"(mismatch in NCR SalesDetail).</t>
        </r>
      </text>
    </comment>
    <comment ref="K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Worked on Failed Items-Upload for SRV.</t>
        </r>
      </text>
    </comment>
    <comment ref="L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Gone through Visual Studio Core for MVC with bootstrap(for OCS project proposal).</t>
        </r>
      </text>
    </comment>
    <comment ref="M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Gone through Visual Studio Core for MVC with bootstrap(for OCS project proposal).</t>
        </r>
      </text>
    </comment>
    <comment ref="N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Leave</t>
        </r>
      </text>
    </comment>
    <comment ref="O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Leave</t>
        </r>
      </text>
    </comment>
    <comment ref="G10" authorId="2" shapeId="0">
      <text>
        <r>
          <rPr>
            <sz val="10"/>
            <rFont val="Calibri"/>
            <family val="2"/>
            <charset val="1"/>
          </rPr>
          <t>Gone through Angular tutorials and worked on samples.</t>
        </r>
      </text>
    </comment>
    <comment ref="K10" authorId="2" shapeId="0">
      <text>
        <r>
          <rPr>
            <sz val="11"/>
            <color rgb="FF000000"/>
            <rFont val="Calibri"/>
            <family val="2"/>
            <charset val="1"/>
          </rPr>
          <t>Nordstrom: Worked on issue log items</t>
        </r>
      </text>
    </comment>
    <comment ref="L10" authorId="2" shapeId="0">
      <text>
        <r>
          <rPr>
            <sz val="11"/>
            <color rgb="FF000000"/>
            <rFont val="Calibri"/>
            <family val="2"/>
            <charset val="1"/>
          </rPr>
          <t>Nordstrom: Worked on issue log items.</t>
        </r>
      </text>
    </comment>
    <comment ref="M10" authorId="2" shapeId="0">
      <text>
        <r>
          <rPr>
            <sz val="11"/>
            <color rgb="FF000000"/>
            <rFont val="Calibri"/>
            <family val="2"/>
            <charset val="1"/>
          </rPr>
          <t>Nordstrom: Worked on enhancements.</t>
        </r>
      </text>
    </comment>
    <comment ref="N10" authorId="2" shapeId="0">
      <text>
        <r>
          <rPr>
            <sz val="11"/>
            <color rgb="FF000000"/>
            <rFont val="Calibri"/>
            <family val="2"/>
            <charset val="1"/>
          </rPr>
          <t>CUBS: Worked on enhancements.</t>
        </r>
      </text>
    </comment>
    <comment ref="O10" authorId="2" shapeId="0">
      <text>
        <r>
          <rPr>
            <sz val="11"/>
            <color rgb="FF000000"/>
            <rFont val="Calibri"/>
            <family val="2"/>
            <charset val="1"/>
          </rPr>
          <t>CUBS: Worked on enhancements.</t>
        </r>
      </text>
    </comment>
    <comment ref="S10" authorId="2" shapeId="0">
      <text>
        <r>
          <rPr>
            <sz val="11"/>
            <color rgb="FF000000"/>
            <rFont val="Calibri"/>
            <family val="2"/>
            <charset val="1"/>
          </rPr>
          <t>CUBS: Testing.
Nordstrom: Preparation of production scripts.</t>
        </r>
      </text>
    </comment>
    <comment ref="F11" authorId="2" shapeId="0">
      <text>
        <r>
          <rPr>
            <sz val="11"/>
            <color rgb="FF000000"/>
            <rFont val="Calibri"/>
            <family val="2"/>
            <charset val="1"/>
          </rPr>
          <t>1.  Bank of the West - OR: Check Status Questions
2. Bank of the West -  OR: 2018 March-June Business Money Market Offer I Campiagn
3.Adobe - ADB: Item Admin Changes.</t>
        </r>
      </text>
    </comment>
    <comment ref="K11" authorId="2" shapeId="0">
      <text>
        <r>
          <rPr>
            <sz val="11"/>
            <color rgb="FF000000"/>
            <rFont val="Calibri"/>
            <family val="2"/>
            <charset val="1"/>
          </rPr>
          <t>1.Bank of the West – OR: 2018 March Preapproved Customer Mortgage Direct Mail Campaign
2. Bank of the West – OR : 2018 Bill Pay Offer Acquisition Cross Sell Campaign</t>
        </r>
      </text>
    </comment>
    <comment ref="L11" authorId="2" shapeId="0">
      <text>
        <r>
          <rPr>
            <sz val="11"/>
            <color rgb="FF000000"/>
            <rFont val="Calibri"/>
            <family val="2"/>
            <charset val="1"/>
          </rPr>
          <t>1.Bank of the West – OR: 	OR: 2017-2018 Business Registrations Prospect Direct Mail Offer III Campaign
2. Bank of the West – OR: 2018 March-June Business Money Market Offer I Campiagn
3.Bank of the West - OR: Please remove sample records from Prod</t>
        </r>
      </text>
    </comment>
    <comment ref="M11" authorId="2" shapeId="0">
      <text>
        <r>
          <rPr>
            <sz val="11"/>
            <color rgb="FF000000"/>
            <rFont val="Calibri"/>
            <family val="2"/>
            <charset val="1"/>
          </rPr>
          <t>1. Bank of the West - OR: OAO Exception Records Correction
2.SFHP: Update Inventory Codes for HSF ID Card Product</t>
        </r>
      </text>
    </comment>
    <comment ref="N11" authorId="2" shapeId="0">
      <text>
        <r>
          <rPr>
            <sz val="11"/>
            <color rgb="FF000000"/>
            <rFont val="Calibri"/>
            <family val="2"/>
            <charset val="1"/>
          </rPr>
          <t>1.Bank of the West – OR : OAO Exception Records Correction
2.Bank of the West – OR : Create Records in Prod</t>
        </r>
      </text>
    </comment>
    <comment ref="O11" authorId="2" shapeId="0">
      <text>
        <r>
          <rPr>
            <sz val="11"/>
            <color rgb="FF000000"/>
            <rFont val="Calibri"/>
            <family val="2"/>
            <charset val="1"/>
          </rPr>
          <t>1.Adobe - ADB: Partner Offer Redemption.
2. Bank of the West - OR: 2018 March Preapproved Customer Mortgage Direct Mail Campaign</t>
        </r>
      </text>
    </comment>
    <comment ref="F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 Maximus-Bulk: Reports issue.
2. DDAARP:Jan 2018 MSC Update tasks</t>
        </r>
      </text>
    </comment>
    <comment ref="K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worked with Phoenix:Billing Reports Issue, Tax maintenace enhancement</t>
        </r>
      </text>
    </comment>
    <comment ref="L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 Worked with Phoenix Quoteform using the new tax rate defined.
2. DCA - New Labor Allocation Report
3.Maximus deployment</t>
        </r>
      </text>
    </comment>
    <comment ref="M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 DCA Labor Allocation Report
2.Phoenix: Tax rate implementaion with new design</t>
        </r>
      </text>
    </comment>
    <comment ref="N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1.CSAA: Orders struck in Batch started
2.MMAT: Search for Estimated In Market Date
3. DCA: Labor Allocation Report</t>
        </r>
      </text>
    </comment>
    <comment ref="O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1.MMAT: Search for Estimated In Market Date
2.Phoenix: Tax Rate Change to 10% and Tax maintenance page</t>
        </r>
      </text>
    </comment>
    <comment ref="F13" authorId="2" shapeId="0">
      <text>
        <r>
          <rPr>
            <sz val="11"/>
            <color rgb="FF000000"/>
            <rFont val="Calibri"/>
            <family val="2"/>
            <charset val="1"/>
          </rPr>
          <t>Worked on LMC tasks</t>
        </r>
      </text>
    </comment>
    <comment ref="K13" authorId="2" shapeId="0">
      <text>
        <r>
          <rPr>
            <sz val="11"/>
            <color rgb="FF000000"/>
            <rFont val="Calibri"/>
            <family val="2"/>
          </rPr>
          <t>Worked on LMC tasks</t>
        </r>
      </text>
    </comment>
    <comment ref="L13" authorId="2" shapeId="0">
      <text>
        <r>
          <rPr>
            <sz val="11"/>
            <color rgb="FF000000"/>
            <rFont val="Calibri"/>
            <family val="2"/>
          </rPr>
          <t>Worked on LMC tasks</t>
        </r>
      </text>
    </comment>
    <comment ref="M13" authorId="2" shapeId="0">
      <text>
        <r>
          <rPr>
            <sz val="11"/>
            <color rgb="FF000000"/>
            <rFont val="Calibri"/>
            <family val="2"/>
          </rPr>
          <t>Worked on LMC tasks</t>
        </r>
      </text>
    </comment>
    <comment ref="N13" authorId="2" shapeId="0">
      <text>
        <r>
          <rPr>
            <sz val="11"/>
            <color rgb="FF000000"/>
            <rFont val="Calibri"/>
            <family val="2"/>
          </rPr>
          <t>Worked on LMC tasks</t>
        </r>
      </text>
    </comment>
    <comment ref="O13" authorId="2" shapeId="0">
      <text>
        <r>
          <rPr>
            <sz val="11"/>
            <color rgb="FF000000"/>
            <rFont val="Calibri"/>
            <family val="2"/>
            <charset val="1"/>
          </rPr>
          <t>Worked on LMC tasks</t>
        </r>
      </text>
    </comment>
    <comment ref="F14" authorId="2" shapeId="0">
      <text>
        <r>
          <rPr>
            <sz val="11"/>
            <color rgb="FF000000"/>
            <rFont val="Calibri"/>
            <family val="2"/>
            <charset val="1"/>
          </rPr>
          <t>Production build and testing on DDARP  Project.</t>
        </r>
      </text>
    </comment>
    <comment ref="G14" authorId="2" shapeId="0">
      <text>
        <r>
          <rPr>
            <sz val="11"/>
            <color rgb="FF000000"/>
            <rFont val="Calibri"/>
            <family val="2"/>
          </rPr>
          <t>Holiday</t>
        </r>
      </text>
    </comment>
    <comment ref="K14" authorId="2" shapeId="0">
      <text>
        <r>
          <rPr>
            <sz val="11"/>
            <color rgb="FF000000"/>
            <rFont val="Calibri"/>
            <family val="2"/>
            <charset val="1"/>
          </rPr>
          <t>Worked on KP Task Number #12351(Tax Rate Change to 10% and Tax maintenance page.</t>
        </r>
      </text>
    </comment>
    <comment ref="L14" authorId="2" shapeId="0">
      <text>
        <r>
          <rPr>
            <sz val="11"/>
            <color rgb="FF000000"/>
            <rFont val="Calibri"/>
            <family val="2"/>
            <charset val="1"/>
          </rPr>
          <t>Worked on KP Task number #12369(Issues with Work Request Tracker)</t>
        </r>
      </text>
    </comment>
    <comment ref="M14" authorId="2" shapeId="0">
      <text>
        <r>
          <rPr>
            <sz val="11"/>
            <color rgb="FF000000"/>
            <rFont val="Calibri"/>
            <family val="2"/>
            <charset val="1"/>
          </rPr>
          <t>Worked examples  on Two way data binding and attribute binding in angular js2.</t>
        </r>
      </text>
    </comment>
    <comment ref="N14" authorId="2" shapeId="0">
      <text>
        <r>
          <rPr>
            <sz val="11"/>
            <color rgb="FF000000"/>
            <rFont val="Calibri"/>
            <family val="2"/>
            <charset val="1"/>
          </rPr>
          <t>Leave</t>
        </r>
      </text>
    </comment>
    <comment ref="O14" authorId="2" shapeId="0">
      <text>
        <r>
          <rPr>
            <sz val="11"/>
            <color rgb="FF000000"/>
            <rFont val="Calibri"/>
            <family val="2"/>
            <charset val="1"/>
          </rPr>
          <t>Leave</t>
        </r>
      </text>
    </comment>
    <comment ref="F15" authorId="2" shapeId="0">
      <text>
        <r>
          <rPr>
            <sz val="11"/>
            <color rgb="FF000000"/>
            <rFont val="Calibri"/>
            <family val="2"/>
            <charset val="1"/>
          </rPr>
          <t>Worked on Angular2 Popup controls</t>
        </r>
      </text>
    </comment>
    <comment ref="K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L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M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N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O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F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K16" authorId="2" shapeId="0">
      <text>
        <r>
          <rPr>
            <sz val="11"/>
            <color rgb="FF000000"/>
            <rFont val="Calibri"/>
            <family val="2"/>
            <charset val="1"/>
          </rPr>
          <t>Worked on Issues log</t>
        </r>
      </text>
    </comment>
    <comment ref="L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M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N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O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K17" authorId="5" shapeId="0">
      <text>
        <r>
          <rPr>
            <b/>
            <sz val="9"/>
            <color indexed="81"/>
            <rFont val="Tahoma"/>
            <charset val="1"/>
          </rPr>
          <t>Raju Pachigolla:</t>
        </r>
        <r>
          <rPr>
            <sz val="9"/>
            <color indexed="81"/>
            <rFont val="Tahoma"/>
            <charset val="1"/>
          </rPr>
          <t xml:space="preserve">
Angular CLI</t>
        </r>
      </text>
    </comment>
    <comment ref="L17" authorId="5" shapeId="0">
      <text>
        <r>
          <rPr>
            <b/>
            <sz val="9"/>
            <color indexed="81"/>
            <rFont val="Tahoma"/>
            <charset val="1"/>
          </rPr>
          <t>Raju Pachigolla:</t>
        </r>
        <r>
          <rPr>
            <sz val="9"/>
            <color indexed="81"/>
            <rFont val="Tahoma"/>
            <charset val="1"/>
          </rPr>
          <t xml:space="preserve">
Angular CLI</t>
        </r>
      </text>
    </comment>
    <comment ref="S17" authorId="5" shapeId="0">
      <text>
        <r>
          <rPr>
            <b/>
            <sz val="9"/>
            <color indexed="81"/>
            <rFont val="Tahoma"/>
            <charset val="1"/>
          </rPr>
          <t>Raju Pachigolla:</t>
        </r>
        <r>
          <rPr>
            <sz val="9"/>
            <color indexed="81"/>
            <rFont val="Tahoma"/>
            <charset val="1"/>
          </rPr>
          <t xml:space="preserve">
Angular CLI</t>
        </r>
      </text>
    </comment>
    <comment ref="T17" authorId="5" shapeId="0">
      <text>
        <r>
          <rPr>
            <b/>
            <sz val="9"/>
            <color indexed="81"/>
            <rFont val="Tahoma"/>
            <charset val="1"/>
          </rPr>
          <t>Raju Pachigolla:</t>
        </r>
        <r>
          <rPr>
            <sz val="9"/>
            <color indexed="81"/>
            <rFont val="Tahoma"/>
            <charset val="1"/>
          </rPr>
          <t xml:space="preserve">
Angular CLI</t>
        </r>
      </text>
    </comment>
    <comment ref="F18" authorId="2" shapeId="0">
      <text>
        <r>
          <rPr>
            <sz val="11"/>
            <color rgb="FF000000"/>
            <rFont val="Calibri"/>
            <family val="2"/>
            <charset val="1"/>
          </rPr>
          <t>Task : 12225,12345,1187</t>
        </r>
      </text>
    </comment>
    <comment ref="K18" authorId="2" shapeId="0">
      <text>
        <r>
          <rPr>
            <sz val="11"/>
            <color rgb="FF000000"/>
            <rFont val="Calibri"/>
            <family val="2"/>
            <charset val="1"/>
          </rPr>
          <t>Task : 12348,2191</t>
        </r>
      </text>
    </comment>
    <comment ref="L18" authorId="2" shapeId="0">
      <text>
        <r>
          <rPr>
            <sz val="11"/>
            <color rgb="FF000000"/>
            <rFont val="Calibri"/>
            <family val="2"/>
            <charset val="1"/>
          </rPr>
          <t>Task : 2191,1187</t>
        </r>
      </text>
    </comment>
    <comment ref="M18" authorId="2" shapeId="0">
      <text>
        <r>
          <rPr>
            <sz val="11"/>
            <color rgb="FF000000"/>
            <rFont val="Calibri"/>
            <family val="2"/>
          </rPr>
          <t>Task : 2191,1187</t>
        </r>
      </text>
    </comment>
    <comment ref="N18" authorId="2" shapeId="0">
      <text>
        <r>
          <rPr>
            <sz val="11"/>
            <color rgb="FF000000"/>
            <rFont val="Calibri"/>
            <family val="2"/>
            <charset val="1"/>
          </rPr>
          <t>Task : 12352,2191</t>
        </r>
      </text>
    </comment>
    <comment ref="O18" authorId="2" shapeId="0">
      <text>
        <r>
          <rPr>
            <sz val="11"/>
            <color rgb="FF000000"/>
            <rFont val="Calibri"/>
            <family val="2"/>
            <charset val="1"/>
          </rPr>
          <t>Task : 12161,1187,2191</t>
        </r>
      </text>
    </comment>
    <comment ref="F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KP tasks</t>
        </r>
      </text>
    </comment>
    <comment ref="K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KP tasks and Calendars Status call</t>
        </r>
      </text>
    </comment>
    <comment ref="L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Production deployment and other KP tasks</t>
        </r>
      </text>
    </comment>
    <comment ref="M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KP tasks (Wave)</t>
        </r>
      </text>
    </comment>
    <comment ref="N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KP tasks</t>
        </r>
      </text>
    </comment>
    <comment ref="O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Calendars and KP tasks</t>
        </r>
      </text>
    </comment>
    <comment ref="F20" authorId="2" shapeId="0">
      <text>
        <r>
          <rPr>
            <b/>
            <sz val="12"/>
            <rFont val="Calibri"/>
            <family val="1"/>
            <charset val="1"/>
            <scheme val="minor"/>
          </rPr>
          <t>Bank of the West - MOD (PS #4522)</t>
        </r>
      </text>
    </comment>
    <comment ref="G20" authorId="2" shapeId="0">
      <text>
        <r>
          <rPr>
            <b/>
            <sz val="12"/>
            <rFont val="Calibri"/>
            <family val="1"/>
            <charset val="1"/>
            <scheme val="minor"/>
          </rPr>
          <t>KP-AX</t>
        </r>
        <r>
          <rPr>
            <b/>
            <sz val="12"/>
            <color rgb="FF0000FF"/>
            <rFont val="Calibri"/>
            <family val="1"/>
            <charset val="1"/>
            <scheme val="minor"/>
          </rPr>
          <t>KP AX Reports</t>
        </r>
        <r>
          <rPr>
            <b/>
            <sz val="12"/>
            <rFont val="Calibri"/>
            <family val="1"/>
            <charset val="1"/>
            <scheme val="minor"/>
          </rPr>
          <t>(12178)</t>
        </r>
      </text>
    </comment>
    <comment ref="K20" authorId="2" shapeId="0">
      <text>
        <r>
          <rPr>
            <sz val="11"/>
            <color theme="1"/>
            <rFont val="Calibri"/>
            <family val="2"/>
            <scheme val="minor"/>
          </rPr>
          <t>KP - PageflexSound Physicians m360 PortalAlaska Seafood Marketing Institute (PS#1219)</t>
        </r>
      </text>
    </comment>
    <comment ref="L20" authorId="2" shapeId="0">
      <text>
        <r>
          <rPr>
            <b/>
            <sz val="12"/>
            <rFont val="Calibri"/>
            <family val="1"/>
            <charset val="1"/>
            <scheme val="minor"/>
          </rPr>
          <t>DCA (PS # 4747)
Nordstrom Evite Portal &amp; Campaigns (PS #4725)
Wave Broadband (PS #4478)</t>
        </r>
      </text>
    </comment>
    <comment ref="M20" authorId="2" shapeId="0">
      <text>
        <r>
          <rPr>
            <b/>
            <sz val="12"/>
            <rFont val="Calibri"/>
            <family val="1"/>
            <charset val="1"/>
            <scheme val="minor"/>
          </rPr>
          <t>DCA (PS # 4747)
KP Document Services</t>
        </r>
        <r>
          <rPr>
            <b/>
            <sz val="12"/>
            <color rgb="FF0000FF"/>
            <rFont val="Calibri"/>
            <family val="1"/>
            <charset val="1"/>
            <scheme val="minor"/>
          </rPr>
          <t>Phoenix for VP</t>
        </r>
        <r>
          <rPr>
            <b/>
            <sz val="12"/>
            <rFont val="Calibri"/>
            <family val="1"/>
            <charset val="1"/>
            <scheme val="minor"/>
          </rPr>
          <t>KP-AX</t>
        </r>
        <r>
          <rPr>
            <b/>
            <sz val="12"/>
            <color rgb="FF0000FF"/>
            <rFont val="Calibri"/>
            <family val="1"/>
            <charset val="1"/>
            <scheme val="minor"/>
          </rPr>
          <t>KP AX Reports</t>
        </r>
      </text>
    </comment>
    <comment ref="N20" authorId="2" shapeId="0">
      <text>
        <r>
          <rPr>
            <b/>
            <sz val="12"/>
            <rFont val="Calibri"/>
            <family val="1"/>
            <charset val="1"/>
            <scheme val="minor"/>
          </rPr>
          <t>DCA (PS # 4747)
KP-AX</t>
        </r>
        <r>
          <rPr>
            <b/>
            <sz val="12"/>
            <color rgb="FF0000FF"/>
            <rFont val="Calibri"/>
            <family val="1"/>
            <charset val="1"/>
            <scheme val="minor"/>
          </rPr>
          <t>KP AX Reports</t>
        </r>
        <r>
          <rPr>
            <b/>
            <sz val="12"/>
            <rFont val="Calibri"/>
            <family val="1"/>
            <charset val="1"/>
            <scheme val="minor"/>
          </rPr>
          <t>(10475)</t>
        </r>
      </text>
    </comment>
    <comment ref="O20" authorId="2" shapeId="0">
      <text>
        <r>
          <rPr>
            <b/>
            <sz val="12"/>
            <rFont val="Calibri"/>
            <family val="1"/>
            <charset val="1"/>
            <scheme val="minor"/>
          </rPr>
          <t>DCA (PS # 4747)</t>
        </r>
      </text>
    </comment>
    <comment ref="F21" authorId="2" shapeId="0">
      <text>
        <r>
          <rPr>
            <sz val="10"/>
            <rFont val="Arial"/>
            <family val="2"/>
          </rPr>
          <t>Worked on task #12340 and DDAARP Production Build</t>
        </r>
      </text>
    </comment>
    <comment ref="K21" authorId="2" shapeId="0">
      <text>
        <r>
          <rPr>
            <sz val="10"/>
            <rFont val="Arial"/>
            <family val="2"/>
          </rPr>
          <t>#12351: Tax Rate Change to 10% and Tax maintenance page</t>
        </r>
      </text>
    </comment>
    <comment ref="L21" authorId="2" shapeId="0">
      <text>
        <r>
          <rPr>
            <sz val="10"/>
            <rFont val="Arial"/>
            <family val="2"/>
          </rPr>
          <t>#12369: KP: Issues with Work Request Tracker (WRT) and Learning Angularjs</t>
        </r>
      </text>
    </comment>
    <comment ref="M21" authorId="2" shapeId="0">
      <text>
        <r>
          <rPr>
            <sz val="10"/>
            <rFont val="Arial"/>
            <family val="2"/>
          </rPr>
          <t>#12360: Billing Reports Issue and Learning Angularjs</t>
        </r>
      </text>
    </comment>
    <comment ref="N21" authorId="2" shapeId="0">
      <text>
        <r>
          <rPr>
            <sz val="10"/>
            <rFont val="Arial"/>
            <family val="2"/>
          </rPr>
          <t>#12360: Billing Reports Issue and Worked on sql functions and triggers</t>
        </r>
      </text>
    </comment>
    <comment ref="O21" authorId="2" shapeId="0">
      <text>
        <r>
          <rPr>
            <sz val="10"/>
            <rFont val="Arial"/>
            <family val="2"/>
          </rPr>
          <t>#12360: Billing Reports Issue and Learning Angularjs</t>
        </r>
      </text>
    </comment>
    <comment ref="F22" authorId="2" shapeId="0">
      <text>
        <r>
          <rPr>
            <sz val="11"/>
            <color rgb="FF000000"/>
            <rFont val="Calibri"/>
            <family val="2"/>
            <charset val="1"/>
          </rPr>
          <t>Research about SignalR</t>
        </r>
      </text>
    </comment>
    <comment ref="K22" authorId="2" shapeId="0">
      <text>
        <r>
          <rPr>
            <sz val="11"/>
            <color rgb="FF000000"/>
            <rFont val="Calibri"/>
            <family val="2"/>
            <charset val="1"/>
          </rPr>
          <t>Push notification system and Group chat with SignalR</t>
        </r>
      </text>
    </comment>
    <comment ref="L22" authorId="2" shapeId="0">
      <text>
        <r>
          <rPr>
            <sz val="11"/>
            <color rgb="FF000000"/>
            <rFont val="Calibri"/>
            <family val="2"/>
            <charset val="1"/>
          </rPr>
          <t>Send images  to Users from Admin using SignalR</t>
        </r>
      </text>
    </comment>
    <comment ref="M22" authorId="2" shapeId="0">
      <text>
        <r>
          <rPr>
            <sz val="11"/>
            <color rgb="FF000000"/>
            <rFont val="Calibri"/>
            <family val="2"/>
            <charset val="1"/>
          </rPr>
          <t xml:space="preserve">ASP.Net  SignalR in MVC 
</t>
        </r>
      </text>
    </comment>
    <comment ref="N22" authorId="2" shapeId="0">
      <text>
        <r>
          <rPr>
            <sz val="11"/>
            <color rgb="FF000000"/>
            <rFont val="Calibri"/>
            <family val="2"/>
            <charset val="1"/>
          </rPr>
          <t xml:space="preserve">Update carousel  images using SignalR  </t>
        </r>
      </text>
    </comment>
    <comment ref="O22" authorId="2" shapeId="0">
      <text>
        <r>
          <rPr>
            <sz val="11"/>
            <color rgb="FF000000"/>
            <rFont val="Calibri"/>
            <family val="2"/>
            <charset val="1"/>
          </rPr>
          <t xml:space="preserve">Get notification when image replace  using SignalR </t>
        </r>
      </text>
    </comment>
    <comment ref="F23" authorId="2" shapeId="0">
      <text>
        <r>
          <rPr>
            <sz val="11"/>
            <color rgb="FF000000"/>
            <rFont val="Calibri"/>
            <family val="2"/>
            <charset val="1"/>
          </rPr>
          <t>Worked on  Gridview in asp.net</t>
        </r>
      </text>
    </comment>
    <comment ref="K23" authorId="2" shapeId="0">
      <text>
        <r>
          <rPr>
            <sz val="11"/>
            <color rgb="FF000000"/>
            <rFont val="Calibri"/>
            <family val="2"/>
            <charset val="1"/>
          </rPr>
          <t>Worked on task #12346: ASMI: User Account Issues in Production and Deployed changes and unit testing for implemented change.</t>
        </r>
      </text>
    </comment>
    <comment ref="L23" authorId="2" shapeId="0">
      <text>
        <r>
          <rPr>
            <sz val="11"/>
            <color rgb="FF000000"/>
            <rFont val="Calibri"/>
            <family val="2"/>
            <charset val="1"/>
          </rPr>
          <t>Worked on Grid view Examples</t>
        </r>
      </text>
    </comment>
    <comment ref="M23" authorId="2" shapeId="0">
      <text>
        <r>
          <rPr>
            <sz val="11"/>
            <color rgb="FF000000"/>
            <rFont val="Calibri"/>
            <family val="2"/>
            <charset val="1"/>
          </rPr>
          <t>Gone through Fluke flow and Data List examples</t>
        </r>
      </text>
    </comment>
    <comment ref="N23" authorId="2" shapeId="0">
      <text>
        <r>
          <rPr>
            <sz val="11"/>
            <color rgb="FF000000"/>
            <rFont val="Calibri"/>
            <family val="2"/>
            <charset val="1"/>
          </rPr>
          <t>Worked on Task 12375 ASMI: Invalid character in email address  and Deployement and unit testing for implemented change.</t>
        </r>
      </text>
    </comment>
    <comment ref="F24" authorId="2" shapeId="0">
      <text>
        <r>
          <rPr>
            <sz val="11"/>
            <color rgb="FF000000"/>
            <rFont val="Calibri"/>
            <family val="2"/>
            <charset val="1"/>
          </rPr>
          <t>KP #12173 Worked on Task</t>
        </r>
      </text>
    </comment>
    <comment ref="K24" authorId="2" shapeId="0">
      <text>
        <r>
          <rPr>
            <sz val="11"/>
            <color rgb="FF000000"/>
            <rFont val="Calibri"/>
            <family val="2"/>
            <charset val="1"/>
          </rPr>
          <t>KP #12173 Worked on Task</t>
        </r>
      </text>
    </comment>
    <comment ref="L24" authorId="2" shapeId="0">
      <text>
        <r>
          <rPr>
            <sz val="11"/>
            <color rgb="FF000000"/>
            <rFont val="Calibri"/>
            <family val="2"/>
            <charset val="1"/>
          </rPr>
          <t>KP #12173 Worked on task</t>
        </r>
      </text>
    </comment>
    <comment ref="M24" authorId="2" shapeId="0">
      <text>
        <r>
          <rPr>
            <sz val="11"/>
            <color rgb="FF000000"/>
            <rFont val="Calibri"/>
            <family val="2"/>
            <charset val="1"/>
          </rPr>
          <t>KP #12173 Worked on task</t>
        </r>
      </text>
    </comment>
    <comment ref="N24" authorId="2" shapeId="0">
      <text>
        <r>
          <rPr>
            <sz val="11"/>
            <color rgb="FF000000"/>
            <rFont val="Calibri"/>
            <family val="2"/>
            <charset val="1"/>
          </rPr>
          <t>Worked on Fluke</t>
        </r>
      </text>
    </comment>
    <comment ref="O24" authorId="2" shapeId="0">
      <text>
        <r>
          <rPr>
            <sz val="11"/>
            <color rgb="FF000000"/>
            <rFont val="Calibri"/>
            <family val="2"/>
            <charset val="1"/>
          </rPr>
          <t>Worked on Fluke</t>
        </r>
      </text>
    </comment>
  </commentList>
</comments>
</file>

<file path=xl/sharedStrings.xml><?xml version="1.0" encoding="utf-8"?>
<sst xmlns="http://schemas.openxmlformats.org/spreadsheetml/2006/main" count="111" uniqueCount="69">
  <si>
    <t>Emp ID</t>
  </si>
  <si>
    <t>S.No</t>
  </si>
  <si>
    <t>Name</t>
  </si>
  <si>
    <t>Project</t>
  </si>
  <si>
    <t>Week 1 Total</t>
  </si>
  <si>
    <t>Week 2 Total</t>
  </si>
  <si>
    <t>Week 3 Total</t>
  </si>
  <si>
    <t>Week 4 Total</t>
  </si>
  <si>
    <t>Monthly Total Hours</t>
  </si>
  <si>
    <t>Week 5 Total</t>
  </si>
  <si>
    <t>T</t>
  </si>
  <si>
    <t>F</t>
  </si>
  <si>
    <t>Sa</t>
  </si>
  <si>
    <t>Su</t>
  </si>
  <si>
    <t>M</t>
  </si>
  <si>
    <t>Tu</t>
  </si>
  <si>
    <t>W</t>
  </si>
  <si>
    <t>Th</t>
  </si>
  <si>
    <t>Employee Timesheets - Team Raju - March 2018</t>
  </si>
  <si>
    <t>H300004</t>
  </si>
  <si>
    <t>H300009</t>
  </si>
  <si>
    <t>H300017</t>
  </si>
  <si>
    <t>H300021</t>
  </si>
  <si>
    <t>H300027</t>
  </si>
  <si>
    <t>H300029</t>
  </si>
  <si>
    <t>H300031</t>
  </si>
  <si>
    <t>H300048</t>
  </si>
  <si>
    <t>H300255</t>
  </si>
  <si>
    <t>H300057</t>
  </si>
  <si>
    <t>H300095</t>
  </si>
  <si>
    <t>H400048</t>
  </si>
  <si>
    <t>H300160</t>
  </si>
  <si>
    <t>H300250</t>
  </si>
  <si>
    <t>H300186</t>
  </si>
  <si>
    <t>H300201</t>
  </si>
  <si>
    <t>H400094</t>
  </si>
  <si>
    <t>Ajay Pinninti</t>
  </si>
  <si>
    <t>Anuradha Ravala</t>
  </si>
  <si>
    <t>Azharuddin Ahmed Mohammed</t>
  </si>
  <si>
    <t>Chinni Srinivas Polavarapu</t>
  </si>
  <si>
    <t>Durga Bhavani Mupparaju</t>
  </si>
  <si>
    <t>Geetha Ravi</t>
  </si>
  <si>
    <t>Hari Prathipati</t>
  </si>
  <si>
    <t>Kanaka Durga Koppada</t>
  </si>
  <si>
    <t>Koteswararao Munugoti</t>
  </si>
  <si>
    <t>Kranthi Nadakuditi</t>
  </si>
  <si>
    <t>Naresh Gupta Maremalla</t>
  </si>
  <si>
    <t>Pruthvi Raj Gaddameedi</t>
  </si>
  <si>
    <t>Siva Rama Krishna Pattamata</t>
  </si>
  <si>
    <t>Srikanth Sunkavalli</t>
  </si>
  <si>
    <t>Surya Vemu</t>
  </si>
  <si>
    <t>Venkata Narasaiah Leela</t>
  </si>
  <si>
    <t>Venkateshwarlu Chilukuri</t>
  </si>
  <si>
    <t>H300124</t>
  </si>
  <si>
    <t>Raju Pachigolla</t>
  </si>
  <si>
    <t>Calendars</t>
  </si>
  <si>
    <t>H</t>
  </si>
  <si>
    <t>O</t>
  </si>
  <si>
    <t>L</t>
  </si>
  <si>
    <t>I</t>
  </si>
  <si>
    <t>D</t>
  </si>
  <si>
    <t>A</t>
  </si>
  <si>
    <t>Y</t>
  </si>
  <si>
    <t>PTO</t>
  </si>
  <si>
    <t>Paid Time Off</t>
  </si>
  <si>
    <t>FLUKE</t>
  </si>
  <si>
    <t>KP</t>
  </si>
  <si>
    <t>General</t>
  </si>
  <si>
    <t>Nordstrom, CUBS, MS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</si>
</sst>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 tint="0.14996795556505021"/>
      <name val="Calibri"/>
      <family val="2"/>
      <scheme val="minor"/>
    </font>
    <font>
      <sz val="10"/>
      <color theme="3"/>
      <name val="Calibri Light"/>
      <family val="2"/>
      <scheme val="major"/>
    </font>
    <font>
      <sz val="9"/>
      <color theme="3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30"/>
      <color theme="5"/>
      <name val="Calibri Light"/>
      <family val="2"/>
      <scheme val="major"/>
    </font>
    <font>
      <sz val="9"/>
      <color theme="5"/>
      <name val="Calibri Light"/>
      <family val="2"/>
      <scheme val="major"/>
    </font>
    <font>
      <b/>
      <sz val="9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62626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2"/>
      <name val="Calibri"/>
      <family val="1"/>
      <charset val="1"/>
      <scheme val="minor"/>
    </font>
    <font>
      <b/>
      <sz val="12"/>
      <color rgb="FF0000FF"/>
      <name val="Calibri"/>
      <family val="1"/>
      <charset val="1"/>
      <scheme val="minor"/>
    </font>
    <font>
      <sz val="1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/>
      <bottom style="medium">
        <color theme="5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8" fillId="0" borderId="0" applyNumberFormat="0" applyAlignment="0" applyProtection="0"/>
    <xf numFmtId="0" fontId="7" fillId="5" borderId="2" applyNumberFormat="0" applyProtection="0">
      <alignment vertical="center"/>
    </xf>
    <xf numFmtId="0" fontId="5" fillId="0" borderId="3" applyNumberFormat="0" applyProtection="0">
      <alignment vertical="center"/>
    </xf>
    <xf numFmtId="0" fontId="6" fillId="0" borderId="0" applyNumberFormat="0" applyFill="0" applyBorder="0" applyAlignment="0" applyProtection="0"/>
    <xf numFmtId="0" fontId="6" fillId="6" borderId="0" applyBorder="0" applyAlignment="0" applyProtection="0"/>
    <xf numFmtId="0" fontId="10" fillId="5" borderId="3"/>
    <xf numFmtId="0" fontId="9" fillId="0" borderId="0" applyFill="0" applyBorder="0" applyAlignment="0" applyProtection="0"/>
    <xf numFmtId="0" fontId="1" fillId="0" borderId="0"/>
    <xf numFmtId="0" fontId="17" fillId="0" borderId="0"/>
  </cellStyleXfs>
  <cellXfs count="29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Alignment="1"/>
    <xf numFmtId="0" fontId="3" fillId="4" borderId="0" xfId="0" applyFont="1" applyFill="1"/>
    <xf numFmtId="17" fontId="0" fillId="2" borderId="0" xfId="0" applyNumberFormat="1" applyFill="1"/>
    <xf numFmtId="0" fontId="3" fillId="0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Border="1"/>
    <xf numFmtId="0" fontId="0" fillId="9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Font="1" applyBorder="1" applyAlignment="1"/>
    <xf numFmtId="0" fontId="0" fillId="0" borderId="0" xfId="0" applyFont="1" applyBorder="1"/>
    <xf numFmtId="0" fontId="18" fillId="0" borderId="0" xfId="0" applyFont="1" applyBorder="1"/>
    <xf numFmtId="0" fontId="0" fillId="0" borderId="0" xfId="0" applyFont="1"/>
    <xf numFmtId="0" fontId="3" fillId="3" borderId="1" xfId="0" applyFont="1" applyFill="1" applyBorder="1" applyAlignment="1"/>
    <xf numFmtId="0" fontId="0" fillId="10" borderId="0" xfId="0" applyFill="1"/>
  </cellXfs>
  <cellStyles count="12">
    <cellStyle name="Explanatory Text 2" xfId="11"/>
    <cellStyle name="Heading 1 2" xfId="3"/>
    <cellStyle name="Heading 2 2" xfId="4"/>
    <cellStyle name="Heading 3 2" xfId="5"/>
    <cellStyle name="Heading 4 2" xfId="7"/>
    <cellStyle name="Heading 4 3" xfId="9"/>
    <cellStyle name="Heading 4 4" xfId="6"/>
    <cellStyle name="Normal" xfId="0" builtinId="0"/>
    <cellStyle name="Normal 2" xfId="1"/>
    <cellStyle name="Normal 2 2" xfId="8"/>
    <cellStyle name="Normal 2 3" xfId="1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7"/>
  <sheetViews>
    <sheetView tabSelected="1" workbookViewId="0">
      <pane xSplit="4" topLeftCell="E1" activePane="topRight" state="frozen"/>
      <selection pane="topRight" activeCell="D29" sqref="D29"/>
    </sheetView>
  </sheetViews>
  <sheetFormatPr defaultRowHeight="15" x14ac:dyDescent="0.25"/>
  <cols>
    <col min="1" max="1" width="5.140625" bestFit="1" customWidth="1"/>
    <col min="2" max="2" width="8.28515625" bestFit="1" customWidth="1"/>
    <col min="3" max="3" width="28.85546875" bestFit="1" customWidth="1"/>
    <col min="4" max="4" width="11.140625" customWidth="1"/>
    <col min="5" max="5" width="5" bestFit="1" customWidth="1"/>
    <col min="6" max="7" width="7.140625" bestFit="1" customWidth="1"/>
    <col min="8" max="8" width="3" bestFit="1" customWidth="1"/>
    <col min="9" max="9" width="3.140625" bestFit="1" customWidth="1"/>
    <col min="10" max="10" width="12.5703125" bestFit="1" customWidth="1"/>
    <col min="11" max="15" width="7.140625" bestFit="1" customWidth="1"/>
    <col min="16" max="16" width="3" bestFit="1" customWidth="1"/>
    <col min="17" max="17" width="3.140625" bestFit="1" customWidth="1"/>
    <col min="18" max="18" width="12.5703125" bestFit="1" customWidth="1"/>
    <col min="19" max="23" width="7.140625" bestFit="1" customWidth="1"/>
    <col min="24" max="24" width="3" bestFit="1" customWidth="1"/>
    <col min="25" max="25" width="3.140625" bestFit="1" customWidth="1"/>
    <col min="26" max="26" width="12.5703125" bestFit="1" customWidth="1"/>
    <col min="27" max="31" width="7.140625" bestFit="1" customWidth="1"/>
    <col min="32" max="32" width="3" bestFit="1" customWidth="1"/>
    <col min="33" max="33" width="3.140625" bestFit="1" customWidth="1"/>
    <col min="34" max="34" width="12.5703125" bestFit="1" customWidth="1"/>
    <col min="35" max="39" width="7.140625" bestFit="1" customWidth="1"/>
    <col min="40" max="40" width="3" bestFit="1" customWidth="1"/>
    <col min="41" max="41" width="3.140625" bestFit="1" customWidth="1"/>
    <col min="42" max="42" width="12.5703125" bestFit="1" customWidth="1"/>
    <col min="44" max="44" width="19.28515625" bestFit="1" customWidth="1"/>
  </cols>
  <sheetData>
    <row r="1" spans="1:44" x14ac:dyDescent="0.25">
      <c r="B1" s="27" t="s">
        <v>18</v>
      </c>
      <c r="C1" s="27"/>
      <c r="D1" s="27"/>
      <c r="E1" s="3"/>
      <c r="F1" s="3"/>
      <c r="G1" s="3"/>
      <c r="H1" s="3"/>
      <c r="I1" s="3"/>
      <c r="J1" s="3"/>
    </row>
    <row r="3" spans="1:44" x14ac:dyDescent="0.25">
      <c r="J3" s="4" t="s">
        <v>4</v>
      </c>
      <c r="R3" s="4" t="s">
        <v>5</v>
      </c>
      <c r="Z3" s="4" t="s">
        <v>6</v>
      </c>
      <c r="AH3" s="4" t="s">
        <v>7</v>
      </c>
      <c r="AP3" s="4" t="s">
        <v>9</v>
      </c>
      <c r="AR3" s="7" t="s">
        <v>8</v>
      </c>
    </row>
    <row r="4" spans="1:44" x14ac:dyDescent="0.25">
      <c r="F4" t="s">
        <v>10</v>
      </c>
      <c r="G4" t="s">
        <v>11</v>
      </c>
      <c r="H4" t="s">
        <v>12</v>
      </c>
      <c r="I4" t="s">
        <v>13</v>
      </c>
      <c r="J4" s="6"/>
      <c r="K4" t="s">
        <v>14</v>
      </c>
      <c r="L4" t="s">
        <v>15</v>
      </c>
      <c r="M4" t="s">
        <v>16</v>
      </c>
      <c r="N4" t="s">
        <v>17</v>
      </c>
      <c r="O4" t="s">
        <v>11</v>
      </c>
      <c r="P4" t="s">
        <v>12</v>
      </c>
      <c r="Q4" t="s">
        <v>13</v>
      </c>
      <c r="R4" s="6"/>
      <c r="S4" t="s">
        <v>14</v>
      </c>
      <c r="T4" t="s">
        <v>15</v>
      </c>
      <c r="U4" t="s">
        <v>16</v>
      </c>
      <c r="V4" t="s">
        <v>17</v>
      </c>
      <c r="W4" t="s">
        <v>11</v>
      </c>
      <c r="X4" t="s">
        <v>12</v>
      </c>
      <c r="Y4" t="s">
        <v>13</v>
      </c>
      <c r="Z4" s="6"/>
      <c r="AA4" t="s">
        <v>14</v>
      </c>
      <c r="AB4" t="s">
        <v>15</v>
      </c>
      <c r="AC4" t="s">
        <v>16</v>
      </c>
      <c r="AD4" t="s">
        <v>17</v>
      </c>
      <c r="AE4" t="s">
        <v>11</v>
      </c>
      <c r="AF4" t="s">
        <v>12</v>
      </c>
      <c r="AG4" t="s">
        <v>13</v>
      </c>
      <c r="AH4" s="6"/>
      <c r="AI4" t="s">
        <v>14</v>
      </c>
      <c r="AJ4" t="s">
        <v>15</v>
      </c>
      <c r="AK4" t="s">
        <v>16</v>
      </c>
      <c r="AL4" t="s">
        <v>17</v>
      </c>
      <c r="AM4" t="s">
        <v>11</v>
      </c>
      <c r="AN4" t="s">
        <v>12</v>
      </c>
      <c r="AO4" t="s">
        <v>13</v>
      </c>
      <c r="AP4" s="6"/>
      <c r="AR4" s="6"/>
    </row>
    <row r="5" spans="1:44" x14ac:dyDescent="0.25">
      <c r="F5" s="5">
        <v>36951</v>
      </c>
      <c r="G5" s="5">
        <v>37316</v>
      </c>
      <c r="H5" s="2"/>
      <c r="I5" s="2"/>
      <c r="K5" s="5">
        <v>38412</v>
      </c>
      <c r="L5" s="5">
        <v>38777</v>
      </c>
      <c r="M5" s="5">
        <v>39142</v>
      </c>
      <c r="N5" s="5">
        <v>39508</v>
      </c>
      <c r="O5" s="5">
        <v>39873</v>
      </c>
      <c r="P5" s="2"/>
      <c r="Q5" s="2"/>
      <c r="S5" s="5">
        <v>40969</v>
      </c>
      <c r="T5" s="5">
        <v>41334</v>
      </c>
      <c r="U5" s="5">
        <v>41699</v>
      </c>
      <c r="V5" s="5">
        <v>42064</v>
      </c>
      <c r="W5" s="5">
        <v>42430</v>
      </c>
      <c r="X5" s="2"/>
      <c r="Y5" s="5"/>
      <c r="Z5" s="1"/>
      <c r="AA5" s="5">
        <v>43525</v>
      </c>
      <c r="AB5" s="5">
        <v>43891</v>
      </c>
      <c r="AC5" s="5">
        <v>44256</v>
      </c>
      <c r="AD5" s="5">
        <v>44621</v>
      </c>
      <c r="AE5" s="5">
        <v>44986</v>
      </c>
      <c r="AF5" s="2"/>
      <c r="AG5" s="2"/>
      <c r="AI5" s="5">
        <v>46082</v>
      </c>
      <c r="AJ5" s="5">
        <v>46447</v>
      </c>
      <c r="AK5" s="5">
        <v>46813</v>
      </c>
      <c r="AL5" s="5">
        <v>47178</v>
      </c>
      <c r="AM5" s="5">
        <v>11018</v>
      </c>
      <c r="AN5" s="5"/>
      <c r="AO5" s="2"/>
    </row>
    <row r="6" spans="1:44" x14ac:dyDescent="0.25">
      <c r="A6" s="8" t="s">
        <v>1</v>
      </c>
      <c r="B6" s="8" t="s">
        <v>0</v>
      </c>
      <c r="C6" s="8" t="s">
        <v>2</v>
      </c>
      <c r="D6" s="8" t="s">
        <v>3</v>
      </c>
    </row>
    <row r="7" spans="1:44" s="22" customFormat="1" x14ac:dyDescent="0.25">
      <c r="A7" s="22">
        <v>1</v>
      </c>
      <c r="B7" s="14" t="s">
        <v>19</v>
      </c>
      <c r="C7" s="13" t="s">
        <v>36</v>
      </c>
      <c r="D7" s="22" t="s">
        <v>66</v>
      </c>
      <c r="F7" s="22">
        <v>0</v>
      </c>
      <c r="G7" s="17" t="s">
        <v>56</v>
      </c>
      <c r="J7" s="22">
        <f>SUM(F7,G7)</f>
        <v>0</v>
      </c>
      <c r="K7" s="22">
        <v>8</v>
      </c>
      <c r="L7" s="22">
        <v>8</v>
      </c>
      <c r="M7" s="22">
        <v>8</v>
      </c>
      <c r="N7" s="22">
        <v>8</v>
      </c>
      <c r="O7" s="22">
        <v>8</v>
      </c>
      <c r="R7" s="22">
        <f>SUM(K7:O7)</f>
        <v>40</v>
      </c>
      <c r="S7" s="22">
        <v>8</v>
      </c>
      <c r="Z7" s="22">
        <f t="shared" ref="Z7" si="0">SUM(S7:W7)</f>
        <v>8</v>
      </c>
      <c r="AH7" s="22">
        <f>SUM(AA7:AE7)</f>
        <v>0</v>
      </c>
      <c r="AP7" s="22">
        <f>SUM(AI7:AO7,AI7)</f>
        <v>0</v>
      </c>
      <c r="AR7" s="22">
        <f>SUM(AP7,AH7,Z7,R7,J7)</f>
        <v>48</v>
      </c>
    </row>
    <row r="8" spans="1:44" s="22" customFormat="1" x14ac:dyDescent="0.25">
      <c r="A8" s="22">
        <v>2</v>
      </c>
      <c r="B8" s="23" t="s">
        <v>20</v>
      </c>
      <c r="C8" s="24" t="s">
        <v>37</v>
      </c>
      <c r="D8" s="22" t="s">
        <v>66</v>
      </c>
      <c r="F8" s="22">
        <v>8.4</v>
      </c>
      <c r="G8" s="17"/>
      <c r="J8" s="22">
        <f t="shared" ref="J8" si="1">SUM(F8,G8)</f>
        <v>8.4</v>
      </c>
      <c r="K8" s="22">
        <v>8.4499999999999993</v>
      </c>
      <c r="L8" s="22">
        <v>9</v>
      </c>
      <c r="M8" s="22">
        <v>8.3000000000000007</v>
      </c>
      <c r="N8" s="22">
        <v>8</v>
      </c>
      <c r="O8" s="22">
        <v>8</v>
      </c>
      <c r="R8" s="22">
        <f t="shared" ref="R8" si="2">SUM(K8:O8)</f>
        <v>41.75</v>
      </c>
      <c r="Z8" s="22">
        <f t="shared" ref="Z8:Z24" si="3">SUM(S8:W8)</f>
        <v>0</v>
      </c>
      <c r="AH8" s="22">
        <f t="shared" ref="AH8" si="4">SUM(AA8:AE8)</f>
        <v>0</v>
      </c>
      <c r="AP8" s="22">
        <f t="shared" ref="AP8" si="5">SUM(AI8:AO8,AI8)</f>
        <v>0</v>
      </c>
      <c r="AR8" s="22">
        <f t="shared" ref="AR8" si="6">SUM(AP8,AH8,Z8,R8,J8)</f>
        <v>50.15</v>
      </c>
    </row>
    <row r="9" spans="1:44" s="12" customFormat="1" x14ac:dyDescent="0.25">
      <c r="A9" s="12">
        <v>3</v>
      </c>
      <c r="B9" s="14" t="s">
        <v>21</v>
      </c>
      <c r="C9" s="13" t="s">
        <v>38</v>
      </c>
      <c r="D9" s="12" t="s">
        <v>55</v>
      </c>
      <c r="F9" s="12">
        <v>8</v>
      </c>
      <c r="G9" s="17" t="s">
        <v>57</v>
      </c>
      <c r="J9" s="22">
        <f t="shared" ref="J9:J24" si="7">SUM(F9,G9)</f>
        <v>8</v>
      </c>
      <c r="K9" s="12">
        <v>8</v>
      </c>
      <c r="L9" s="12">
        <v>8</v>
      </c>
      <c r="M9" s="12">
        <v>8</v>
      </c>
      <c r="R9" s="12">
        <f t="shared" ref="R9:R24" si="8">SUM(K9:O9)</f>
        <v>24</v>
      </c>
      <c r="Z9" s="12">
        <f t="shared" si="3"/>
        <v>0</v>
      </c>
      <c r="AH9" s="12">
        <f t="shared" ref="AH9:AH24" si="9">SUM(AA9:AE9)</f>
        <v>0</v>
      </c>
      <c r="AP9" s="12">
        <f t="shared" ref="AP9:AP24" si="10">SUM(AI9:AO9,AI9)</f>
        <v>0</v>
      </c>
      <c r="AR9" s="12">
        <f t="shared" ref="AR9:AR24" si="11">SUM(AP9,AH9,Z9,R9,J9)</f>
        <v>32</v>
      </c>
    </row>
    <row r="10" spans="1:44" s="22" customFormat="1" ht="45" x14ac:dyDescent="0.25">
      <c r="A10" s="22">
        <v>4</v>
      </c>
      <c r="B10" s="23" t="s">
        <v>22</v>
      </c>
      <c r="C10" s="24" t="s">
        <v>39</v>
      </c>
      <c r="D10" s="21" t="s">
        <v>68</v>
      </c>
      <c r="F10" s="22">
        <v>0</v>
      </c>
      <c r="G10" s="22">
        <v>8</v>
      </c>
      <c r="J10" s="22">
        <f t="shared" si="7"/>
        <v>8</v>
      </c>
      <c r="K10" s="22">
        <v>8</v>
      </c>
      <c r="L10" s="22">
        <v>8</v>
      </c>
      <c r="M10" s="22">
        <v>8</v>
      </c>
      <c r="N10" s="22">
        <v>8</v>
      </c>
      <c r="O10" s="22">
        <v>8</v>
      </c>
      <c r="R10" s="22">
        <f t="shared" si="8"/>
        <v>40</v>
      </c>
      <c r="S10" s="22">
        <v>8</v>
      </c>
      <c r="Z10" s="22">
        <f t="shared" si="3"/>
        <v>8</v>
      </c>
      <c r="AH10" s="22">
        <f t="shared" si="9"/>
        <v>0</v>
      </c>
      <c r="AP10" s="22">
        <f t="shared" si="10"/>
        <v>0</v>
      </c>
      <c r="AR10" s="22">
        <f t="shared" si="11"/>
        <v>56</v>
      </c>
    </row>
    <row r="11" spans="1:44" s="22" customFormat="1" x14ac:dyDescent="0.25">
      <c r="A11" s="22">
        <v>5</v>
      </c>
      <c r="B11" s="23" t="s">
        <v>23</v>
      </c>
      <c r="C11" s="24" t="s">
        <v>40</v>
      </c>
      <c r="D11" s="22" t="s">
        <v>66</v>
      </c>
      <c r="F11" s="22">
        <v>6.5</v>
      </c>
      <c r="G11" s="17" t="s">
        <v>58</v>
      </c>
      <c r="J11" s="22">
        <f t="shared" si="7"/>
        <v>6.5</v>
      </c>
      <c r="K11" s="22">
        <v>6.5</v>
      </c>
      <c r="L11" s="22">
        <v>6.5</v>
      </c>
      <c r="M11" s="22">
        <v>8</v>
      </c>
      <c r="N11" s="22">
        <v>8</v>
      </c>
      <c r="O11" s="22">
        <v>9</v>
      </c>
      <c r="R11" s="22">
        <f t="shared" si="8"/>
        <v>38</v>
      </c>
      <c r="Z11" s="22">
        <f t="shared" si="3"/>
        <v>0</v>
      </c>
      <c r="AH11" s="22">
        <f t="shared" si="9"/>
        <v>0</v>
      </c>
      <c r="AP11" s="22">
        <f t="shared" si="10"/>
        <v>0</v>
      </c>
      <c r="AR11" s="22">
        <f t="shared" si="11"/>
        <v>44.5</v>
      </c>
    </row>
    <row r="12" spans="1:44" s="22" customFormat="1" x14ac:dyDescent="0.25">
      <c r="A12" s="22">
        <v>6</v>
      </c>
      <c r="B12" s="14" t="s">
        <v>24</v>
      </c>
      <c r="C12" s="13" t="s">
        <v>41</v>
      </c>
      <c r="D12" s="22" t="s">
        <v>66</v>
      </c>
      <c r="F12" s="22">
        <v>7.5</v>
      </c>
      <c r="G12" s="17"/>
      <c r="J12" s="22">
        <f t="shared" si="7"/>
        <v>7.5</v>
      </c>
      <c r="K12" s="22">
        <v>8.1</v>
      </c>
      <c r="L12" s="22">
        <v>8</v>
      </c>
      <c r="M12" s="22">
        <v>8</v>
      </c>
      <c r="N12" s="22">
        <v>6.1</v>
      </c>
      <c r="O12" s="22">
        <v>7.15</v>
      </c>
      <c r="R12" s="22">
        <f t="shared" si="8"/>
        <v>37.35</v>
      </c>
      <c r="Z12" s="22">
        <f t="shared" si="3"/>
        <v>0</v>
      </c>
      <c r="AH12" s="22">
        <f t="shared" si="9"/>
        <v>0</v>
      </c>
      <c r="AP12" s="22">
        <f t="shared" si="10"/>
        <v>0</v>
      </c>
      <c r="AR12" s="22">
        <f t="shared" si="11"/>
        <v>44.85</v>
      </c>
    </row>
    <row r="13" spans="1:44" s="22" customFormat="1" x14ac:dyDescent="0.25">
      <c r="A13" s="22">
        <v>7</v>
      </c>
      <c r="B13" s="23" t="s">
        <v>25</v>
      </c>
      <c r="C13" s="24" t="s">
        <v>42</v>
      </c>
      <c r="D13" s="22" t="s">
        <v>66</v>
      </c>
      <c r="F13" s="22">
        <v>8</v>
      </c>
      <c r="G13" s="17" t="s">
        <v>59</v>
      </c>
      <c r="J13" s="22">
        <f t="shared" si="7"/>
        <v>8</v>
      </c>
      <c r="K13" s="22">
        <v>8</v>
      </c>
      <c r="L13" s="22">
        <v>8</v>
      </c>
      <c r="M13" s="22">
        <v>8</v>
      </c>
      <c r="N13" s="22">
        <v>8</v>
      </c>
      <c r="O13" s="22">
        <v>8</v>
      </c>
      <c r="R13" s="22">
        <f t="shared" si="8"/>
        <v>40</v>
      </c>
      <c r="Z13" s="22">
        <f t="shared" si="3"/>
        <v>0</v>
      </c>
      <c r="AH13" s="22">
        <f t="shared" si="9"/>
        <v>0</v>
      </c>
      <c r="AP13" s="22">
        <f t="shared" si="10"/>
        <v>0</v>
      </c>
      <c r="AR13" s="22">
        <f t="shared" si="11"/>
        <v>48</v>
      </c>
    </row>
    <row r="14" spans="1:44" s="22" customFormat="1" ht="15" customHeight="1" x14ac:dyDescent="0.25">
      <c r="A14" s="22">
        <v>8</v>
      </c>
      <c r="B14" s="23" t="s">
        <v>26</v>
      </c>
      <c r="C14" s="24" t="s">
        <v>43</v>
      </c>
      <c r="D14" s="22" t="s">
        <v>66</v>
      </c>
      <c r="F14" s="22">
        <v>8.15</v>
      </c>
      <c r="G14" s="17"/>
      <c r="J14" s="22">
        <f t="shared" si="7"/>
        <v>8.15</v>
      </c>
      <c r="K14" s="22">
        <v>7.5</v>
      </c>
      <c r="L14" s="22">
        <v>7.05</v>
      </c>
      <c r="M14" s="22">
        <v>7.2</v>
      </c>
      <c r="N14" s="22">
        <v>0</v>
      </c>
      <c r="O14" s="22">
        <v>0</v>
      </c>
      <c r="R14" s="22">
        <f t="shared" si="8"/>
        <v>21.75</v>
      </c>
      <c r="Z14" s="22">
        <f t="shared" si="3"/>
        <v>0</v>
      </c>
      <c r="AH14" s="22">
        <f t="shared" si="9"/>
        <v>0</v>
      </c>
      <c r="AP14" s="22">
        <f t="shared" si="10"/>
        <v>0</v>
      </c>
      <c r="AR14" s="22">
        <f t="shared" si="11"/>
        <v>29.9</v>
      </c>
    </row>
    <row r="15" spans="1:44" s="12" customFormat="1" ht="15" customHeight="1" x14ac:dyDescent="0.25">
      <c r="A15" s="12">
        <v>9</v>
      </c>
      <c r="B15" s="9" t="s">
        <v>28</v>
      </c>
      <c r="C15" s="10" t="s">
        <v>45</v>
      </c>
      <c r="D15" s="12" t="s">
        <v>67</v>
      </c>
      <c r="F15" s="12">
        <v>8</v>
      </c>
      <c r="G15" s="17" t="s">
        <v>60</v>
      </c>
      <c r="J15" s="22">
        <f t="shared" si="7"/>
        <v>8</v>
      </c>
      <c r="K15" s="12">
        <v>8</v>
      </c>
      <c r="L15" s="12">
        <v>8</v>
      </c>
      <c r="M15" s="12">
        <v>8</v>
      </c>
      <c r="N15" s="12">
        <v>8</v>
      </c>
      <c r="O15" s="12">
        <v>8</v>
      </c>
      <c r="R15" s="12">
        <f t="shared" si="8"/>
        <v>40</v>
      </c>
      <c r="Z15" s="12">
        <f t="shared" si="3"/>
        <v>0</v>
      </c>
      <c r="AH15" s="12">
        <f t="shared" si="9"/>
        <v>0</v>
      </c>
      <c r="AP15" s="12">
        <f t="shared" si="10"/>
        <v>0</v>
      </c>
      <c r="AR15" s="12">
        <f t="shared" si="11"/>
        <v>48</v>
      </c>
    </row>
    <row r="16" spans="1:44" s="22" customFormat="1" x14ac:dyDescent="0.25">
      <c r="A16" s="22">
        <v>10</v>
      </c>
      <c r="B16" s="23" t="s">
        <v>29</v>
      </c>
      <c r="C16" s="24" t="s">
        <v>46</v>
      </c>
      <c r="D16" s="22" t="s">
        <v>66</v>
      </c>
      <c r="F16" s="22">
        <v>8</v>
      </c>
      <c r="G16" s="17"/>
      <c r="J16" s="22">
        <f t="shared" si="7"/>
        <v>8</v>
      </c>
      <c r="K16" s="22">
        <v>8</v>
      </c>
      <c r="L16" s="22">
        <v>8</v>
      </c>
      <c r="M16" s="22">
        <v>8</v>
      </c>
      <c r="N16" s="22">
        <v>8</v>
      </c>
      <c r="O16" s="22">
        <v>8</v>
      </c>
      <c r="R16" s="22">
        <f t="shared" si="8"/>
        <v>40</v>
      </c>
      <c r="Z16" s="22">
        <f t="shared" si="3"/>
        <v>0</v>
      </c>
      <c r="AH16" s="22">
        <f t="shared" si="9"/>
        <v>0</v>
      </c>
      <c r="AP16" s="22">
        <f t="shared" si="10"/>
        <v>0</v>
      </c>
      <c r="AR16" s="22">
        <f t="shared" si="11"/>
        <v>48</v>
      </c>
    </row>
    <row r="17" spans="1:44" x14ac:dyDescent="0.25">
      <c r="A17">
        <v>11</v>
      </c>
      <c r="B17" t="s">
        <v>53</v>
      </c>
      <c r="C17" s="28" t="s">
        <v>54</v>
      </c>
      <c r="D17" s="22" t="s">
        <v>67</v>
      </c>
      <c r="F17" s="19" t="s">
        <v>63</v>
      </c>
      <c r="G17" s="18" t="s">
        <v>61</v>
      </c>
      <c r="J17" s="22">
        <f t="shared" si="7"/>
        <v>0</v>
      </c>
      <c r="K17">
        <v>8</v>
      </c>
      <c r="L17">
        <v>5</v>
      </c>
      <c r="M17" s="19" t="s">
        <v>63</v>
      </c>
      <c r="N17" s="19" t="s">
        <v>63</v>
      </c>
      <c r="O17" s="19" t="s">
        <v>63</v>
      </c>
      <c r="R17">
        <f t="shared" si="8"/>
        <v>13</v>
      </c>
      <c r="S17">
        <v>6.5</v>
      </c>
      <c r="T17">
        <v>6.5</v>
      </c>
      <c r="Z17">
        <f t="shared" si="3"/>
        <v>13</v>
      </c>
      <c r="AH17">
        <f t="shared" si="9"/>
        <v>0</v>
      </c>
      <c r="AP17">
        <f t="shared" si="10"/>
        <v>0</v>
      </c>
      <c r="AR17">
        <f t="shared" si="11"/>
        <v>26</v>
      </c>
    </row>
    <row r="18" spans="1:44" s="11" customFormat="1" x14ac:dyDescent="0.25">
      <c r="A18" s="11">
        <v>12</v>
      </c>
      <c r="B18" s="15" t="s">
        <v>31</v>
      </c>
      <c r="C18" s="16" t="s">
        <v>48</v>
      </c>
      <c r="D18" s="22" t="s">
        <v>66</v>
      </c>
      <c r="F18" s="11">
        <v>6</v>
      </c>
      <c r="G18" s="17"/>
      <c r="J18" s="22">
        <f t="shared" si="7"/>
        <v>6</v>
      </c>
      <c r="K18" s="11">
        <v>8</v>
      </c>
      <c r="L18" s="11">
        <v>8</v>
      </c>
      <c r="M18" s="11">
        <v>8</v>
      </c>
      <c r="N18" s="11">
        <v>8</v>
      </c>
      <c r="O18" s="11">
        <v>8</v>
      </c>
      <c r="R18" s="11">
        <f t="shared" si="8"/>
        <v>40</v>
      </c>
      <c r="Z18" s="11">
        <f t="shared" si="3"/>
        <v>0</v>
      </c>
      <c r="AH18" s="11">
        <f t="shared" si="9"/>
        <v>0</v>
      </c>
      <c r="AP18" s="11">
        <f t="shared" si="10"/>
        <v>0</v>
      </c>
      <c r="AR18" s="11">
        <f t="shared" si="11"/>
        <v>46</v>
      </c>
    </row>
    <row r="19" spans="1:44" s="11" customFormat="1" x14ac:dyDescent="0.25">
      <c r="A19" s="11">
        <v>13</v>
      </c>
      <c r="B19" s="14" t="s">
        <v>33</v>
      </c>
      <c r="C19" s="13" t="s">
        <v>50</v>
      </c>
      <c r="D19" s="22" t="s">
        <v>66</v>
      </c>
      <c r="F19" s="11">
        <v>6</v>
      </c>
      <c r="G19" s="17" t="s">
        <v>62</v>
      </c>
      <c r="J19" s="22">
        <f t="shared" si="7"/>
        <v>6</v>
      </c>
      <c r="K19" s="11">
        <v>8</v>
      </c>
      <c r="L19" s="11">
        <v>8</v>
      </c>
      <c r="M19" s="11">
        <v>8</v>
      </c>
      <c r="N19" s="11">
        <v>8</v>
      </c>
      <c r="O19" s="11">
        <v>6</v>
      </c>
      <c r="R19" s="11">
        <f t="shared" si="8"/>
        <v>38</v>
      </c>
      <c r="Z19" s="11">
        <f t="shared" si="3"/>
        <v>0</v>
      </c>
      <c r="AH19" s="11">
        <f t="shared" si="9"/>
        <v>0</v>
      </c>
      <c r="AP19" s="11">
        <f t="shared" si="10"/>
        <v>0</v>
      </c>
      <c r="AR19" s="11">
        <f t="shared" si="11"/>
        <v>44</v>
      </c>
    </row>
    <row r="20" spans="1:44" s="22" customFormat="1" x14ac:dyDescent="0.25">
      <c r="A20" s="22">
        <v>14</v>
      </c>
      <c r="B20" s="22" t="s">
        <v>34</v>
      </c>
      <c r="C20" s="22" t="s">
        <v>51</v>
      </c>
      <c r="D20" s="22" t="s">
        <v>66</v>
      </c>
      <c r="F20" s="22">
        <v>8</v>
      </c>
      <c r="G20" s="22">
        <v>7.5</v>
      </c>
      <c r="J20" s="22">
        <f t="shared" si="7"/>
        <v>15.5</v>
      </c>
      <c r="K20" s="22">
        <v>6.5</v>
      </c>
      <c r="L20" s="22">
        <v>5</v>
      </c>
      <c r="M20" s="22">
        <v>7</v>
      </c>
      <c r="N20" s="22">
        <v>8</v>
      </c>
      <c r="O20" s="22">
        <v>7.5</v>
      </c>
      <c r="R20" s="22">
        <f t="shared" si="8"/>
        <v>34</v>
      </c>
      <c r="Z20" s="22">
        <f t="shared" si="3"/>
        <v>0</v>
      </c>
      <c r="AH20" s="22">
        <f t="shared" si="9"/>
        <v>0</v>
      </c>
      <c r="AP20" s="22">
        <f t="shared" si="10"/>
        <v>0</v>
      </c>
      <c r="AR20" s="22">
        <f t="shared" si="11"/>
        <v>49.5</v>
      </c>
    </row>
    <row r="21" spans="1:44" s="22" customFormat="1" x14ac:dyDescent="0.25">
      <c r="A21" s="22">
        <v>15</v>
      </c>
      <c r="B21" s="23" t="s">
        <v>32</v>
      </c>
      <c r="C21" s="24" t="s">
        <v>49</v>
      </c>
      <c r="D21" s="22" t="s">
        <v>66</v>
      </c>
      <c r="F21" s="22">
        <v>8.5</v>
      </c>
      <c r="G21" s="17"/>
      <c r="J21" s="22">
        <f t="shared" si="7"/>
        <v>8.5</v>
      </c>
      <c r="K21" s="22">
        <v>8</v>
      </c>
      <c r="L21" s="22">
        <v>8.5</v>
      </c>
      <c r="M21" s="22">
        <v>7.75</v>
      </c>
      <c r="N21" s="22">
        <v>7.25</v>
      </c>
      <c r="O21" s="22">
        <v>7.5</v>
      </c>
      <c r="R21" s="22">
        <v>39</v>
      </c>
      <c r="Z21" s="22">
        <f>SUM(S21:S21)</f>
        <v>0</v>
      </c>
      <c r="AH21" s="22">
        <f t="shared" si="9"/>
        <v>0</v>
      </c>
      <c r="AP21" s="22">
        <f t="shared" si="10"/>
        <v>0</v>
      </c>
      <c r="AR21" s="22">
        <f t="shared" si="11"/>
        <v>47.5</v>
      </c>
    </row>
    <row r="22" spans="1:44" s="22" customFormat="1" x14ac:dyDescent="0.25">
      <c r="A22" s="22">
        <v>16</v>
      </c>
      <c r="B22" s="23" t="s">
        <v>27</v>
      </c>
      <c r="C22" s="24" t="s">
        <v>44</v>
      </c>
      <c r="D22" s="22" t="s">
        <v>66</v>
      </c>
      <c r="F22" s="22">
        <v>8</v>
      </c>
      <c r="G22" s="17"/>
      <c r="J22" s="22">
        <f t="shared" si="7"/>
        <v>8</v>
      </c>
      <c r="K22" s="22">
        <v>8</v>
      </c>
      <c r="L22" s="22">
        <v>7</v>
      </c>
      <c r="M22" s="22">
        <v>8</v>
      </c>
      <c r="N22" s="22">
        <v>8</v>
      </c>
      <c r="O22" s="22">
        <v>7</v>
      </c>
      <c r="R22" s="22">
        <f t="shared" ref="R22" si="12">SUM(K22:O22)</f>
        <v>38</v>
      </c>
      <c r="Z22" s="22">
        <f t="shared" ref="Z22" si="13">SUM(S22:W22)</f>
        <v>0</v>
      </c>
      <c r="AH22" s="22">
        <f t="shared" si="9"/>
        <v>0</v>
      </c>
      <c r="AP22" s="22">
        <f t="shared" si="10"/>
        <v>0</v>
      </c>
      <c r="AR22" s="22">
        <f t="shared" si="11"/>
        <v>46</v>
      </c>
    </row>
    <row r="23" spans="1:44" s="22" customFormat="1" x14ac:dyDescent="0.25">
      <c r="A23" s="22">
        <v>17</v>
      </c>
      <c r="B23" s="25" t="s">
        <v>30</v>
      </c>
      <c r="C23" s="24" t="s">
        <v>47</v>
      </c>
      <c r="D23" s="22" t="s">
        <v>66</v>
      </c>
      <c r="F23" s="22">
        <v>8</v>
      </c>
      <c r="G23" s="17"/>
      <c r="J23" s="22">
        <f t="shared" si="7"/>
        <v>8</v>
      </c>
      <c r="K23" s="22">
        <v>8</v>
      </c>
      <c r="L23" s="22">
        <v>7</v>
      </c>
      <c r="M23" s="22">
        <v>7.5</v>
      </c>
      <c r="N23" s="22">
        <v>7</v>
      </c>
      <c r="O23" s="19" t="s">
        <v>63</v>
      </c>
      <c r="R23" s="22">
        <f t="shared" si="8"/>
        <v>29.5</v>
      </c>
      <c r="Z23" s="22">
        <f t="shared" si="3"/>
        <v>0</v>
      </c>
      <c r="AH23" s="22">
        <f t="shared" si="9"/>
        <v>0</v>
      </c>
      <c r="AP23" s="22">
        <f t="shared" si="10"/>
        <v>0</v>
      </c>
      <c r="AR23" s="22">
        <f t="shared" si="11"/>
        <v>37.5</v>
      </c>
    </row>
    <row r="24" spans="1:44" s="22" customFormat="1" x14ac:dyDescent="0.25">
      <c r="A24" s="22">
        <v>18</v>
      </c>
      <c r="B24" s="26" t="s">
        <v>35</v>
      </c>
      <c r="C24" s="24" t="s">
        <v>52</v>
      </c>
      <c r="D24" s="22" t="s">
        <v>65</v>
      </c>
      <c r="F24" s="22">
        <v>8</v>
      </c>
      <c r="G24" s="17"/>
      <c r="J24" s="22">
        <f t="shared" si="7"/>
        <v>8</v>
      </c>
      <c r="K24" s="22">
        <v>8</v>
      </c>
      <c r="L24" s="22">
        <v>8</v>
      </c>
      <c r="M24" s="22">
        <v>8</v>
      </c>
      <c r="N24" s="22">
        <v>8</v>
      </c>
      <c r="O24" s="22">
        <v>7</v>
      </c>
      <c r="R24" s="22">
        <f t="shared" si="8"/>
        <v>39</v>
      </c>
      <c r="Z24" s="22">
        <f t="shared" si="3"/>
        <v>0</v>
      </c>
      <c r="AH24" s="22">
        <f t="shared" si="9"/>
        <v>0</v>
      </c>
      <c r="AP24" s="22">
        <f t="shared" si="10"/>
        <v>0</v>
      </c>
      <c r="AR24" s="22">
        <f t="shared" si="11"/>
        <v>47</v>
      </c>
    </row>
    <row r="27" spans="1:44" x14ac:dyDescent="0.25">
      <c r="B27" s="20" t="s">
        <v>63</v>
      </c>
      <c r="C27" s="20" t="s">
        <v>64</v>
      </c>
    </row>
  </sheetData>
  <mergeCells count="1">
    <mergeCell ref="B1:D1"/>
  </mergeCells>
  <conditionalFormatting sqref="J3:J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Z21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 - Raju - Mar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Bhatt</dc:creator>
  <cp:lastModifiedBy>Raju Pachigolla</cp:lastModifiedBy>
  <cp:revision>0</cp:revision>
  <cp:lastPrinted>2017-09-29T09:14:38Z</cp:lastPrinted>
  <dcterms:created xsi:type="dcterms:W3CDTF">2016-09-21T19:01:39Z</dcterms:created>
  <dcterms:modified xsi:type="dcterms:W3CDTF">2018-03-15T11:18:53Z</dcterms:modified>
</cp:coreProperties>
</file>