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R:\GIS\2024\7-July 2024 Report\"/>
    </mc:Choice>
  </mc:AlternateContent>
  <xr:revisionPtr revIDLastSave="0" documentId="13_ncr:1_{DA29DC51-4B44-4354-A0F2-B7E91948B606}" xr6:coauthVersionLast="47" xr6:coauthVersionMax="47" xr10:uidLastSave="{00000000-0000-0000-0000-000000000000}"/>
  <bookViews>
    <workbookView xWindow="-108" yWindow="-108" windowWidth="23256" windowHeight="12576" activeTab="1" xr2:uid="{00000000-000D-0000-FFFF-FFFF00000000}"/>
  </bookViews>
  <sheets>
    <sheet name="Definitions and Acronyms" sheetId="6" r:id="rId1"/>
    <sheet name="Summary" sheetId="9" r:id="rId2"/>
    <sheet name="Co-located with Solar" sheetId="1" r:id="rId3"/>
    <sheet name="Co-located with Wind" sheetId="3" r:id="rId4"/>
    <sheet name="Co-located with Thermal" sheetId="4" r:id="rId5"/>
    <sheet name="Stand-Alone" sheetId="2" r:id="rId6"/>
    <sheet name="Historic Trends" sheetId="8" r:id="rId7"/>
    <sheet name="Battery RFI Charts" sheetId="13" r:id="rId8"/>
    <sheet name="Co-located Operational" sheetId="11" r:id="rId9"/>
  </sheets>
  <definedNames>
    <definedName name="_xlnm._FilterDatabase" localSheetId="8" hidden="1">'Co-located Operational'!$A$14:$H$43</definedName>
    <definedName name="_xlnm._FilterDatabase" localSheetId="2" hidden="1">'Co-located with Solar'!$A$19:$P$566</definedName>
    <definedName name="_xlnm._FilterDatabase" localSheetId="4" hidden="1">'Co-located with Thermal'!$A$19:$O$31</definedName>
    <definedName name="_xlnm._FilterDatabase" localSheetId="3" hidden="1">'Co-located with Wind'!$A$19:$O$42</definedName>
    <definedName name="_xlnm._FilterDatabase" localSheetId="5" hidden="1">'Stand-Alone'!$A$19:$P$289</definedName>
    <definedName name="TOC_2">'Definitions and Acronyms'!$A$1</definedName>
    <definedName name="TOC_8">#REF!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9" l="1"/>
  <c r="D16" i="9" s="1"/>
  <c r="B20" i="9"/>
  <c r="D18" i="9" l="1"/>
  <c r="D19" i="9"/>
  <c r="D17" i="9" l="1"/>
  <c r="D20" i="9" s="1"/>
</calcChain>
</file>

<file path=xl/sharedStrings.xml><?xml version="1.0" encoding="utf-8"?>
<sst xmlns="http://schemas.openxmlformats.org/spreadsheetml/2006/main" count="16572" uniqueCount="4588">
  <si>
    <t>INR</t>
  </si>
  <si>
    <t>Project Name</t>
  </si>
  <si>
    <t>Interconnecting Entity</t>
  </si>
  <si>
    <t>POI Location</t>
  </si>
  <si>
    <t>County</t>
  </si>
  <si>
    <t>CDR Reporting Zone</t>
  </si>
  <si>
    <t>Projected COD</t>
  </si>
  <si>
    <t>Fuel</t>
  </si>
  <si>
    <t>Technology</t>
  </si>
  <si>
    <t>Capacity (MW)</t>
  </si>
  <si>
    <t>21INR0444</t>
  </si>
  <si>
    <t>Long Point Storage</t>
  </si>
  <si>
    <t>Long Point Storage, LLC</t>
  </si>
  <si>
    <t>Brazoria</t>
  </si>
  <si>
    <t>COASTAL</t>
  </si>
  <si>
    <t>OTH</t>
  </si>
  <si>
    <t>BA</t>
  </si>
  <si>
    <t>Kinney</t>
  </si>
  <si>
    <t>SOUTH</t>
  </si>
  <si>
    <t>SOL</t>
  </si>
  <si>
    <t>PV</t>
  </si>
  <si>
    <t>22INR0400</t>
  </si>
  <si>
    <t>Dragan Storage</t>
  </si>
  <si>
    <t>Hecate Grid Dragan Storage LLC</t>
  </si>
  <si>
    <t>1440 Comanche 345kV</t>
  </si>
  <si>
    <t>Comanche</t>
  </si>
  <si>
    <t>NORTH</t>
  </si>
  <si>
    <t>22INR0237</t>
  </si>
  <si>
    <t>Dragan Solar</t>
  </si>
  <si>
    <t>Hecate Comanche Solar LLC</t>
  </si>
  <si>
    <t>Bell</t>
  </si>
  <si>
    <t>44200 Hillje 345kV</t>
  </si>
  <si>
    <t>Wharton</t>
  </si>
  <si>
    <t>20INR0238</t>
  </si>
  <si>
    <t>Voyager Storage</t>
  </si>
  <si>
    <t>EDF Renewables Development, Inc.</t>
  </si>
  <si>
    <t>Haskell</t>
  </si>
  <si>
    <t>WEST</t>
  </si>
  <si>
    <t>Tom Green</t>
  </si>
  <si>
    <t>21INR0258</t>
  </si>
  <si>
    <t>Mercury Storage</t>
  </si>
  <si>
    <t>Mercury Storage, LLC</t>
  </si>
  <si>
    <t>Hill</t>
  </si>
  <si>
    <t>21INR0257</t>
  </si>
  <si>
    <t>Mercury Solar</t>
  </si>
  <si>
    <t>Mercury Solar, LLC</t>
  </si>
  <si>
    <t>22INR0239</t>
  </si>
  <si>
    <t>76003 Big Hill 345kV</t>
  </si>
  <si>
    <t>Schleicher</t>
  </si>
  <si>
    <t>22INR0238</t>
  </si>
  <si>
    <t>21INR0470</t>
  </si>
  <si>
    <t>Pearl Crescent Storage</t>
  </si>
  <si>
    <t>RWE Solar Development, LLC</t>
  </si>
  <si>
    <t>Colorado</t>
  </si>
  <si>
    <t>21INR0349</t>
  </si>
  <si>
    <t>Pearl Crescent Solar</t>
  </si>
  <si>
    <t>Dimmit</t>
  </si>
  <si>
    <t>Nextera</t>
  </si>
  <si>
    <t>80355 Del Sol 345kV</t>
  </si>
  <si>
    <t>Hidalgo</t>
  </si>
  <si>
    <t>21INR0260</t>
  </si>
  <si>
    <t>Chariot Storage</t>
  </si>
  <si>
    <t>Chariot Storage LLC</t>
  </si>
  <si>
    <t>Limestone</t>
  </si>
  <si>
    <t>21INR0482</t>
  </si>
  <si>
    <t>Sisters Storage</t>
  </si>
  <si>
    <t>Ector</t>
  </si>
  <si>
    <t>21INR0265</t>
  </si>
  <si>
    <t>Sisters Solar</t>
  </si>
  <si>
    <t>Oberon Solar LLC</t>
  </si>
  <si>
    <t>Delta</t>
  </si>
  <si>
    <t>21INR0443</t>
  </si>
  <si>
    <t>Cottonwood Bayou Storage</t>
  </si>
  <si>
    <t>Cottonwood Bayou Storage, LLC</t>
  </si>
  <si>
    <t>tap 138kV 42870 Liverpool - 43070 Petson</t>
  </si>
  <si>
    <t>Cottonwood Bayou Solar II, LLC</t>
  </si>
  <si>
    <t>Jackson</t>
  </si>
  <si>
    <t>Kaufman</t>
  </si>
  <si>
    <t>Wichita</t>
  </si>
  <si>
    <t>Frye Solar</t>
  </si>
  <si>
    <t>Swisher</t>
  </si>
  <si>
    <t>PANHANDLE</t>
  </si>
  <si>
    <t>22INR0402</t>
  </si>
  <si>
    <t>Frye Storage</t>
  </si>
  <si>
    <t>Falls</t>
  </si>
  <si>
    <t>21INR0456</t>
  </si>
  <si>
    <t>Maleza Storage</t>
  </si>
  <si>
    <t xml:space="preserve">Brush Storage, LLC </t>
  </si>
  <si>
    <t>21INR0220</t>
  </si>
  <si>
    <t>Maleza Solar</t>
  </si>
  <si>
    <t>Brush Solar LLC</t>
  </si>
  <si>
    <t>Fort Bend</t>
  </si>
  <si>
    <t>HOUSTON</t>
  </si>
  <si>
    <t>21INR0029</t>
  </si>
  <si>
    <t>Green Holly Storage</t>
  </si>
  <si>
    <t>GreenGo Energy</t>
  </si>
  <si>
    <t>tap 345kV 59900 Longdraw - 79641 Farmland</t>
  </si>
  <si>
    <t>Dawson</t>
  </si>
  <si>
    <t>21INR0021</t>
  </si>
  <si>
    <t>Green Holly Solar</t>
  </si>
  <si>
    <t>21INR0033</t>
  </si>
  <si>
    <t>Red Holly Storage</t>
  </si>
  <si>
    <t>21INR0022</t>
  </si>
  <si>
    <t>Red Holly Solar</t>
  </si>
  <si>
    <t>Andrews</t>
  </si>
  <si>
    <t>Lunis Creek Solar Project, LLC</t>
  </si>
  <si>
    <t>tap 345kV 8956 White Point - 5915 STP</t>
  </si>
  <si>
    <t>21INR0347</t>
  </si>
  <si>
    <t>21INR0344</t>
  </si>
  <si>
    <t>Bastrop</t>
  </si>
  <si>
    <t>23INR0074</t>
  </si>
  <si>
    <t>BRP Ampato BESS</t>
  </si>
  <si>
    <t>BRP Ampato BESS LLC</t>
  </si>
  <si>
    <t>10002 NS Crane Switch 138kV</t>
  </si>
  <si>
    <t>Crane</t>
  </si>
  <si>
    <t>Nolan</t>
  </si>
  <si>
    <t>23INR0071</t>
  </si>
  <si>
    <t>BRP Volans BESS</t>
  </si>
  <si>
    <t>BRP Volans BESS LLC</t>
  </si>
  <si>
    <t>Winkler</t>
  </si>
  <si>
    <t>Scurry</t>
  </si>
  <si>
    <t>23INR0104</t>
  </si>
  <si>
    <t>BRP Kamet BESS</t>
  </si>
  <si>
    <t>BRP Kamet BESS LLC</t>
  </si>
  <si>
    <t>22INR0427</t>
  </si>
  <si>
    <t xml:space="preserve">BRP Kabru BESS </t>
  </si>
  <si>
    <t>BRP Kabru BESS LLC</t>
  </si>
  <si>
    <t>22INR0327</t>
  </si>
  <si>
    <t>Hummingbird Storage</t>
  </si>
  <si>
    <t>KCE TX 10, LLC</t>
  </si>
  <si>
    <t>1730 Krum 345kV</t>
  </si>
  <si>
    <t>Denton</t>
  </si>
  <si>
    <t>Tarrant</t>
  </si>
  <si>
    <t>21INR0492</t>
  </si>
  <si>
    <t>Stockyard Grid, LLC</t>
  </si>
  <si>
    <t xml:space="preserve">2082 Hicks 138kV </t>
  </si>
  <si>
    <t>21INR0280</t>
  </si>
  <si>
    <t>Edgewater Storage</t>
  </si>
  <si>
    <t>Edgewater Battery Storage LLC</t>
  </si>
  <si>
    <t xml:space="preserve">210 Reagor Springs 69kV </t>
  </si>
  <si>
    <t>Ellis</t>
  </si>
  <si>
    <t>22INR0330</t>
  </si>
  <si>
    <t>Old Aqueduct Batt</t>
  </si>
  <si>
    <t>Old Aqueduct LLC</t>
  </si>
  <si>
    <t>Hale</t>
  </si>
  <si>
    <t>22INR0276</t>
  </si>
  <si>
    <t>Trinidad ESS Addition</t>
  </si>
  <si>
    <t>LUMINANT GENERATION COMPANY LLC</t>
  </si>
  <si>
    <t>Henderson</t>
  </si>
  <si>
    <t>22INR0322</t>
  </si>
  <si>
    <t>BRP Paleo BESS LLC</t>
  </si>
  <si>
    <t>Robertson</t>
  </si>
  <si>
    <t>Williamson</t>
  </si>
  <si>
    <t>20INR0246</t>
  </si>
  <si>
    <t>Ryan Energy Storage</t>
  </si>
  <si>
    <t>37580 TNPancake 69kV</t>
  </si>
  <si>
    <t>Coryell</t>
  </si>
  <si>
    <t>Ward</t>
  </si>
  <si>
    <t>Reeves</t>
  </si>
  <si>
    <t>22INR0384</t>
  </si>
  <si>
    <t xml:space="preserve">BRP Pavo BESS LLC </t>
  </si>
  <si>
    <t>38430 TN  White Baker 138kV</t>
  </si>
  <si>
    <t>Pecos</t>
  </si>
  <si>
    <t>23INR0072</t>
  </si>
  <si>
    <t>BRP Tortolas BESS LLC</t>
  </si>
  <si>
    <t>39030 Alvin 138kV</t>
  </si>
  <si>
    <t>21INR0517</t>
  </si>
  <si>
    <t>Tidwell Prairie Storage 1</t>
  </si>
  <si>
    <t>Tidwell Prairie LLC</t>
  </si>
  <si>
    <t>22INR0338</t>
  </si>
  <si>
    <t>Limousin Oak Storage</t>
  </si>
  <si>
    <t>KCE TX 15, LLC</t>
  </si>
  <si>
    <t>44645 Singleton 345kV</t>
  </si>
  <si>
    <t>Grimes</t>
  </si>
  <si>
    <t>23INR0073</t>
  </si>
  <si>
    <t>BRP Galan BESS</t>
  </si>
  <si>
    <t>BRP Galan BESS LLC</t>
  </si>
  <si>
    <t>5007 Alamo One 138kV</t>
  </si>
  <si>
    <t>Bexar</t>
  </si>
  <si>
    <t>Guadalupe</t>
  </si>
  <si>
    <t>21INR0508</t>
  </si>
  <si>
    <t>Angels Creek</t>
  </si>
  <si>
    <t>Angels Creek LLC</t>
  </si>
  <si>
    <t xml:space="preserve">5888 Bruni 69kV </t>
  </si>
  <si>
    <t>Webb</t>
  </si>
  <si>
    <t>22INR0325</t>
  </si>
  <si>
    <t>59904 Cottonwood 345kV</t>
  </si>
  <si>
    <t>Dickens</t>
  </si>
  <si>
    <t>22INR0383</t>
  </si>
  <si>
    <t>BRP Musca BESS</t>
  </si>
  <si>
    <t xml:space="preserve">BRP Musca BESS LLC </t>
  </si>
  <si>
    <t>60361 Santa Rita 138kV</t>
  </si>
  <si>
    <t>Reagan</t>
  </si>
  <si>
    <t>22INR0385</t>
  </si>
  <si>
    <t>BRP Pictor BESS</t>
  </si>
  <si>
    <t>BRP Pictor BESS LLC</t>
  </si>
  <si>
    <t>60400 Lynx 138kV</t>
  </si>
  <si>
    <t>21INR0455</t>
  </si>
  <si>
    <t>Independence Trail Storage</t>
  </si>
  <si>
    <t>KCE TX 16, LLC</t>
  </si>
  <si>
    <t>60501 Tesla 345kV</t>
  </si>
  <si>
    <t>Childress</t>
  </si>
  <si>
    <t>60718 Pecos Valley 138kV</t>
  </si>
  <si>
    <t>22INR0365</t>
  </si>
  <si>
    <t>BRP Mensa BESS</t>
  </si>
  <si>
    <t>BRP Mensa BESS LLC</t>
  </si>
  <si>
    <t>22INR0386</t>
  </si>
  <si>
    <t>BRP Octans BESS</t>
  </si>
  <si>
    <t xml:space="preserve">BRP OCTANS BESS LLC </t>
  </si>
  <si>
    <t>6671 Tombstone 138kV</t>
  </si>
  <si>
    <t>20INR0245</t>
  </si>
  <si>
    <t>Volunteer Storage</t>
  </si>
  <si>
    <t>Blackjack Storage LLC</t>
  </si>
  <si>
    <t>7216 Lockhart 138kV</t>
  </si>
  <si>
    <t>Caldwell</t>
  </si>
  <si>
    <t>20INR0244</t>
  </si>
  <si>
    <t>Montezuma Storage</t>
  </si>
  <si>
    <t>Montezuma Storage LLC</t>
  </si>
  <si>
    <t>7258 Glidden 138kV</t>
  </si>
  <si>
    <t>Travis</t>
  </si>
  <si>
    <t>22INR0372</t>
  </si>
  <si>
    <t>BRP Hydra BESS LLC</t>
  </si>
  <si>
    <t>76002 Bakersfield 345kV</t>
  </si>
  <si>
    <t>22INR0388</t>
  </si>
  <si>
    <t xml:space="preserve">BRP Cachi BESS LLC </t>
  </si>
  <si>
    <t>7680 Clear Springs 138kV</t>
  </si>
  <si>
    <t>Goliad</t>
  </si>
  <si>
    <t>Cameron</t>
  </si>
  <si>
    <t>22INR0408</t>
  </si>
  <si>
    <t>BRP Pular BESS</t>
  </si>
  <si>
    <t>BRP Pular BESS LLC</t>
  </si>
  <si>
    <t>22INR0390</t>
  </si>
  <si>
    <t>BRP Perseus BESS</t>
  </si>
  <si>
    <t>BRP Perseus BESS LLC</t>
  </si>
  <si>
    <t>Nueces</t>
  </si>
  <si>
    <t>22INR0353</t>
  </si>
  <si>
    <t>BRP Carina BESS LLC</t>
  </si>
  <si>
    <t>23INR0094</t>
  </si>
  <si>
    <t>BRP Pyxis BESS</t>
  </si>
  <si>
    <t>BRP Pyxis BESS LLC</t>
  </si>
  <si>
    <t xml:space="preserve">tap 138kV 1009 Yucca - 11197 Sand Tank Pod </t>
  </si>
  <si>
    <t>22INR0423</t>
  </si>
  <si>
    <t>BRP Quela BESS</t>
  </si>
  <si>
    <t>BRP Quela BESS LLC</t>
  </si>
  <si>
    <t xml:space="preserve">Tap 138kV 5110 J.T. Deely - 5294 Martinez </t>
  </si>
  <si>
    <t>22INR0424</t>
  </si>
  <si>
    <t>BRP Denali BESS</t>
  </si>
  <si>
    <t>BRP Denali BESS LLC</t>
  </si>
  <si>
    <t xml:space="preserve">Tap 138kV 5395 Sommers - 5030 Braunig East </t>
  </si>
  <si>
    <t>22INR0349</t>
  </si>
  <si>
    <t>BRP Antlia BESS LLC</t>
  </si>
  <si>
    <t>Val Verde</t>
  </si>
  <si>
    <t>22INR0347</t>
  </si>
  <si>
    <t>BRP Crater BESS</t>
  </si>
  <si>
    <t>BRP Crater BESS LLC</t>
  </si>
  <si>
    <t>tap 345kV 1025 Falcon Seaboard - 1021 Midland East</t>
  </si>
  <si>
    <t>Howard</t>
  </si>
  <si>
    <t>21INR0262</t>
  </si>
  <si>
    <t>King Mountain Storage LLC</t>
  </si>
  <si>
    <t xml:space="preserve">tap 345kV 11028 Odessa - 76000 North McCamey </t>
  </si>
  <si>
    <t>Upton</t>
  </si>
  <si>
    <t>23INR0075</t>
  </si>
  <si>
    <t>Tap 345kV 11188  QUARRYFLD - 11010 WOLF</t>
  </si>
  <si>
    <t>WIN</t>
  </si>
  <si>
    <t>WT</t>
  </si>
  <si>
    <t>Crockett</t>
  </si>
  <si>
    <t>Project Type</t>
  </si>
  <si>
    <t>Number of Storage Projects</t>
  </si>
  <si>
    <t>Total (with FIS Requested)</t>
  </si>
  <si>
    <t>MW of Storage</t>
  </si>
  <si>
    <t>NOTES:</t>
  </si>
  <si>
    <t>COD = Commercial Operation Date</t>
  </si>
  <si>
    <t>INR = Interconnection Request Number</t>
  </si>
  <si>
    <t>CDR = Capacity, Demand and Reserves Report</t>
  </si>
  <si>
    <t>Fuel Types</t>
  </si>
  <si>
    <t>Technology Types</t>
  </si>
  <si>
    <t>BA = Battery Energy Storage</t>
  </si>
  <si>
    <t>GT = Combustion (gas) Turbine, but not part of a Combined-Cycle</t>
  </si>
  <si>
    <t>OTH = Other</t>
  </si>
  <si>
    <t>SOL = Solar</t>
  </si>
  <si>
    <t>PV = Photovoltaic Solar</t>
  </si>
  <si>
    <t>WIN = Wind</t>
  </si>
  <si>
    <t>WT = Wind Turbine</t>
  </si>
  <si>
    <t>GIS Report = Generation Interconnection Status Report</t>
  </si>
  <si>
    <t>Definitions and Acronyms</t>
  </si>
  <si>
    <t>Planned</t>
  </si>
  <si>
    <t>Project Status</t>
  </si>
  <si>
    <t>Operational</t>
  </si>
  <si>
    <t>GAS</t>
  </si>
  <si>
    <t>GT</t>
  </si>
  <si>
    <t>% of Total Storage MW</t>
  </si>
  <si>
    <t>21INR0507</t>
  </si>
  <si>
    <t>Arana Creek Batt</t>
  </si>
  <si>
    <t>BRP Rhine BESS</t>
  </si>
  <si>
    <t>Arana Creek LLC</t>
  </si>
  <si>
    <t>BRP Rhine BESS LLC</t>
  </si>
  <si>
    <t xml:space="preserve">5648 Loyola 138kV </t>
  </si>
  <si>
    <t>Kleberg</t>
  </si>
  <si>
    <t>23920 Blackwater Draw 345kV</t>
  </si>
  <si>
    <t>22INR0417</t>
  </si>
  <si>
    <t>Amsterdam Storage</t>
  </si>
  <si>
    <t>23INR0083</t>
  </si>
  <si>
    <t>23INR0113</t>
  </si>
  <si>
    <t>Cottonwood Bayou II Storage, LLC</t>
  </si>
  <si>
    <t>tap 345kV 43035 Oasis - 42500 Dow c27</t>
  </si>
  <si>
    <t>Bottom Grass Solar Project, LLC</t>
  </si>
  <si>
    <t>tap 345 kV 9073 Holman - 44200 Hillje</t>
  </si>
  <si>
    <t>Tap 138kV 7224 Luling - 7245 Gonzales</t>
  </si>
  <si>
    <t>Gonzales</t>
  </si>
  <si>
    <t>Navarro</t>
  </si>
  <si>
    <t>Hopkins</t>
  </si>
  <si>
    <t>21INR0256</t>
  </si>
  <si>
    <t>Amsterdam Solar</t>
  </si>
  <si>
    <t>23INR0082</t>
  </si>
  <si>
    <t>23INR0076</t>
  </si>
  <si>
    <t xml:space="preserve">tap 138kV 7224 Luling - 7245 Gonzales </t>
  </si>
  <si>
    <t>ST</t>
  </si>
  <si>
    <t xml:space="preserve">3128 Trinidad 138kV </t>
  </si>
  <si>
    <t>Trinidad STG 6</t>
  </si>
  <si>
    <t>19INR0155</t>
  </si>
  <si>
    <t>Morrow Lake Solar</t>
  </si>
  <si>
    <t>21INR0483</t>
  </si>
  <si>
    <t>Morrow Lake Storage</t>
  </si>
  <si>
    <t xml:space="preserve">5895 Pearsall 138kV </t>
  </si>
  <si>
    <t>Frio</t>
  </si>
  <si>
    <t>Morrow Lake Storage, LLC</t>
  </si>
  <si>
    <t>5895 Pearsall 138kV</t>
  </si>
  <si>
    <t>23INR0137</t>
  </si>
  <si>
    <t>BRP Diran BESS</t>
  </si>
  <si>
    <t>BRP Diran BESS LLC</t>
  </si>
  <si>
    <t>43190 South Lane City 138kV</t>
  </si>
  <si>
    <t>23INR0135</t>
  </si>
  <si>
    <t>BRP Elbus BESS</t>
  </si>
  <si>
    <t xml:space="preserve">BRP Elbus BESS LLC </t>
  </si>
  <si>
    <t>9075 Lytton 138kV</t>
  </si>
  <si>
    <t>23INR0139</t>
  </si>
  <si>
    <t>BRP Passu BESS</t>
  </si>
  <si>
    <t>BRP Passu BESS LLC</t>
  </si>
  <si>
    <t>6111 Riley 345kV</t>
  </si>
  <si>
    <t>Wilbarger</t>
  </si>
  <si>
    <t>23INR0115</t>
  </si>
  <si>
    <t>BRP Pobeda BESS</t>
  </si>
  <si>
    <t>BRP Pobeda BESS LLC</t>
  </si>
  <si>
    <t>23INR0140</t>
  </si>
  <si>
    <t>BRP Seine BESS</t>
  </si>
  <si>
    <t>BRP Seine BESS LLC</t>
  </si>
  <si>
    <t>60500 Edith Clarke 345kV</t>
  </si>
  <si>
    <t>Foard</t>
  </si>
  <si>
    <t xml:space="preserve">23920 Blackwater 345kV </t>
  </si>
  <si>
    <t>22INR0332</t>
  </si>
  <si>
    <t>Brantley Branch Batt</t>
  </si>
  <si>
    <t>Brantley Branch LLC</t>
  </si>
  <si>
    <t>Rusk</t>
  </si>
  <si>
    <t>23INR0131</t>
  </si>
  <si>
    <t>BRP Batura BESS</t>
  </si>
  <si>
    <t>BRP Batura BESS LLC</t>
  </si>
  <si>
    <t>5260 Leon Creek 138kV</t>
  </si>
  <si>
    <t>23INR0132</t>
  </si>
  <si>
    <t>BRP Bonete BESS</t>
  </si>
  <si>
    <t>BRP Bonete BESS LLC</t>
  </si>
  <si>
    <t>8951 Stewart Road 138kV</t>
  </si>
  <si>
    <t>23INR0134</t>
  </si>
  <si>
    <t>BRP Kailas BESS</t>
  </si>
  <si>
    <t>BRP Kailas BESS LLC</t>
  </si>
  <si>
    <t>6216 Bluff Creek 138kV</t>
  </si>
  <si>
    <t>Taylor</t>
  </si>
  <si>
    <t>23INR0143</t>
  </si>
  <si>
    <t>BRP Sepik BESS</t>
  </si>
  <si>
    <t>BRP Sepik BESS LLC</t>
  </si>
  <si>
    <t>Mitchell</t>
  </si>
  <si>
    <t>22INR0401</t>
  </si>
  <si>
    <t>Eval Storage</t>
  </si>
  <si>
    <t>Hecate Grid East Valley Storage LLC</t>
  </si>
  <si>
    <t xml:space="preserve">80229 Cavazos 138kV </t>
  </si>
  <si>
    <t>Victoria</t>
  </si>
  <si>
    <t>Bottom Grass BESS</t>
  </si>
  <si>
    <t>Bottom Grass Solar</t>
  </si>
  <si>
    <t>Wilson</t>
  </si>
  <si>
    <t>new 345kV sub Kress connecting both 23912 Ogallala - 23914 Tule Canyon circuits</t>
  </si>
  <si>
    <t>24INR0011</t>
  </si>
  <si>
    <t>Pinnington Storage</t>
  </si>
  <si>
    <t>Jack</t>
  </si>
  <si>
    <t>24INR0010</t>
  </si>
  <si>
    <t>Pinnington Solar</t>
  </si>
  <si>
    <t>Galveston</t>
  </si>
  <si>
    <t>21INR0505</t>
  </si>
  <si>
    <t xml:space="preserve">Ramsey Storage </t>
  </si>
  <si>
    <t>22INR0488</t>
  </si>
  <si>
    <t>Venture Hill Storage</t>
  </si>
  <si>
    <t>Comal</t>
  </si>
  <si>
    <t>Harris</t>
  </si>
  <si>
    <t>Hecate Energy Ramsey Storage LLC</t>
  </si>
  <si>
    <t xml:space="preserve">44200 Hillje 345kV </t>
  </si>
  <si>
    <t>KCE TX 24, LLC</t>
  </si>
  <si>
    <t>7336 Gilleland Creek 138kV</t>
  </si>
  <si>
    <t>23INR0156</t>
  </si>
  <si>
    <t>Umbra (Stockyard) BESS</t>
  </si>
  <si>
    <t>23INR0155</t>
  </si>
  <si>
    <t>Umbra (Stockyard) Solar</t>
  </si>
  <si>
    <t>Stockyard Solar Project, LLC</t>
  </si>
  <si>
    <t>tap 345kV 1695 Monticello - 11699 Woodard</t>
  </si>
  <si>
    <t>Franklin</t>
  </si>
  <si>
    <t xml:space="preserve"> Stockyard Solar Project, LLC</t>
  </si>
  <si>
    <t>Stand-Alone Battery Energy Storage</t>
  </si>
  <si>
    <t>Battery Energy Storage+Solar</t>
  </si>
  <si>
    <t>Battery Energy Storage+Wind</t>
  </si>
  <si>
    <t>Battery Energy Storage+Other Tech</t>
  </si>
  <si>
    <t>23INR0118</t>
  </si>
  <si>
    <t>Blevins Solar</t>
  </si>
  <si>
    <t>Blevins Solar, LLC</t>
  </si>
  <si>
    <t>23INR0119</t>
  </si>
  <si>
    <t>Blevins Storage</t>
  </si>
  <si>
    <t>Cannon Solar SLF</t>
  </si>
  <si>
    <t>Cannon Storage SLF</t>
  </si>
  <si>
    <t>19INR0134</t>
  </si>
  <si>
    <t>Cottonwood Bayou Solar</t>
  </si>
  <si>
    <t>23INR0007</t>
  </si>
  <si>
    <t>Outpost Solar</t>
  </si>
  <si>
    <t>Hecate Energy Outpost Solar LLC</t>
  </si>
  <si>
    <t>Tap 345kV 80219 Lobo - 5709 Fowlerton</t>
  </si>
  <si>
    <t>23INR0209</t>
  </si>
  <si>
    <t>Outpost Storage</t>
  </si>
  <si>
    <t>Hecate Energy Outpost Storage LLC</t>
  </si>
  <si>
    <t>174 Power Global Properties</t>
  </si>
  <si>
    <t>tap 138kV 11342 Loraine South – 1032 Morgan Creek</t>
  </si>
  <si>
    <t>Ebony Energy Storage, LLC</t>
  </si>
  <si>
    <t>39950 TNP ONE PLANT 345kV - 3400 TWIN OAK</t>
  </si>
  <si>
    <t>22INR0443</t>
  </si>
  <si>
    <t>Bowstring BESS</t>
  </si>
  <si>
    <t>22INR0490</t>
  </si>
  <si>
    <t>Stockyard Grid Batt</t>
  </si>
  <si>
    <t>22INR0503</t>
  </si>
  <si>
    <t>Tidwell Prairie II Batt</t>
  </si>
  <si>
    <t>22INR0504</t>
  </si>
  <si>
    <t>Tidwell Prairie III Batt</t>
  </si>
  <si>
    <t>Cooke</t>
  </si>
  <si>
    <t>Longbow Energy Storage, LLC</t>
  </si>
  <si>
    <t>8961 White Point 138kV</t>
  </si>
  <si>
    <t>San Patricio</t>
  </si>
  <si>
    <t>Hunt</t>
  </si>
  <si>
    <t>Ryan Storage LLC</t>
  </si>
  <si>
    <t>47150 HO Clarke 138kV</t>
  </si>
  <si>
    <t>TIDWELL PRAIRIE LLC</t>
  </si>
  <si>
    <t>Tap 345kV 3400 Twin Oak - 39950 TNP One</t>
  </si>
  <si>
    <t>Approved for Energization</t>
  </si>
  <si>
    <t>Approved for Synchronization</t>
  </si>
  <si>
    <t>IA Signed</t>
  </si>
  <si>
    <t xml:space="preserve">Financial Security </t>
  </si>
  <si>
    <t xml:space="preserve">and Notice to </t>
  </si>
  <si>
    <t>Proceed Provided</t>
  </si>
  <si>
    <t>No</t>
  </si>
  <si>
    <t>Yes</t>
  </si>
  <si>
    <t>21INR0226</t>
  </si>
  <si>
    <t>Equinox Solar 1</t>
  </si>
  <si>
    <t>21INR0227</t>
  </si>
  <si>
    <t>Equinox Solar 2</t>
  </si>
  <si>
    <t>23INR0048</t>
  </si>
  <si>
    <t>Equinox Storage</t>
  </si>
  <si>
    <t>23INR0061</t>
  </si>
  <si>
    <t>23INR0062</t>
  </si>
  <si>
    <t>Noria Storage</t>
  </si>
  <si>
    <t>22INR0243</t>
  </si>
  <si>
    <t>Painted Horse Solar</t>
  </si>
  <si>
    <t>22INR0364</t>
  </si>
  <si>
    <t>Painted Horse Storage</t>
  </si>
  <si>
    <t>Cottonwood Bayou Solar, LLC</t>
  </si>
  <si>
    <t>Invenergy Solar Project Development LLC</t>
  </si>
  <si>
    <t>Starr</t>
  </si>
  <si>
    <t>Invenergy Storage Development LLC</t>
  </si>
  <si>
    <t>Noria Hondo Solar, LLC</t>
  </si>
  <si>
    <t xml:space="preserve">85000 Nelson Sharpe 345kV  </t>
  </si>
  <si>
    <t xml:space="preserve">85000 Nelson Sharpe 345kV </t>
  </si>
  <si>
    <t>tap 345kV 5915 STP - 5133 Elm Creek ckt 1</t>
  </si>
  <si>
    <r>
      <rPr>
        <b/>
        <sz val="10"/>
        <color theme="1"/>
        <rFont val="Tahoma"/>
        <family val="2"/>
      </rPr>
      <t>Co-located project</t>
    </r>
    <r>
      <rPr>
        <sz val="10"/>
        <color theme="1"/>
        <rFont val="Tahoma"/>
        <family val="2"/>
      </rPr>
      <t xml:space="preserve"> in this report refers to a Battery Energy Storage project combined with a project (operational or planned) of another technology type (e.g. WT, PV or GT) at the same POI and having the same Interconnecting Entity. </t>
    </r>
  </si>
  <si>
    <t>Currently, ERCOT does not have information if these projects are going to be operated as a DC-Couple Resource, Self-Limiting Facility or as an independent Resource located at the same Point of Interconnection (POI).</t>
  </si>
  <si>
    <r>
      <rPr>
        <b/>
        <sz val="10"/>
        <color theme="1"/>
        <rFont val="Tahoma"/>
        <family val="2"/>
      </rPr>
      <t>Stand-Alone project</t>
    </r>
    <r>
      <rPr>
        <sz val="10"/>
        <color theme="1"/>
        <rFont val="Tahoma"/>
        <family val="2"/>
      </rPr>
      <t xml:space="preserve"> in this report refers to a Battery Energy Storage project that does not have a project (operational or planned) of another technology type located at the same POI with the same Interconnecting Entity.</t>
    </r>
  </si>
  <si>
    <t>Noria Solar DCC</t>
  </si>
  <si>
    <t>23INR0232</t>
  </si>
  <si>
    <t>Rocinante BESS</t>
  </si>
  <si>
    <t>23INR0231</t>
  </si>
  <si>
    <t>Rocinante Solar</t>
  </si>
  <si>
    <t>Brush Country Solar Project, LLC</t>
  </si>
  <si>
    <t>tap 138kV 7595 Deer Creek - 7621 Nixon</t>
  </si>
  <si>
    <t>Jones</t>
  </si>
  <si>
    <t>22INR0515</t>
  </si>
  <si>
    <t>Flagtail BESS</t>
  </si>
  <si>
    <t>22INR0525</t>
  </si>
  <si>
    <t>St. Gall II Energy Storage</t>
  </si>
  <si>
    <t>1159 Andrew North - 11284 Blackbird 138kV</t>
  </si>
  <si>
    <t>11189 Quarry Field SW -  1074 Wink 138kV</t>
  </si>
  <si>
    <t>Flagtail LLC</t>
  </si>
  <si>
    <t xml:space="preserve">Tap 138kV 5 Sandy Switch - 7 Sandy </t>
  </si>
  <si>
    <t>St. Gall Energy Storage LLC</t>
  </si>
  <si>
    <t>38355 TNLeon Creek 138kV</t>
  </si>
  <si>
    <t>CED Development Inc.</t>
  </si>
  <si>
    <t>23INR0227</t>
  </si>
  <si>
    <t>Maleza Solar II</t>
  </si>
  <si>
    <t>tap both 345kV 1430 Graham - 1436 Parker 345kV lines</t>
  </si>
  <si>
    <t>Brush Solar, LLC</t>
  </si>
  <si>
    <t>23INR0272</t>
  </si>
  <si>
    <t>BRP Aras BESS</t>
  </si>
  <si>
    <t>Zapata</t>
  </si>
  <si>
    <t>BRP Aras BESS LLC</t>
  </si>
  <si>
    <t>76595 North McCamey 138kV</t>
  </si>
  <si>
    <t>8963 Hidalgo Energy Center 138kV</t>
  </si>
  <si>
    <t>Number of RFI Templates submitted</t>
  </si>
  <si>
    <t>Planned, with SGIA</t>
  </si>
  <si>
    <t>Planned Stand-Alone and Co-Located Battery Projects in Historic Generation Interconnection Status Reports</t>
  </si>
  <si>
    <t>21INR0380</t>
  </si>
  <si>
    <t>Charolais Solar</t>
  </si>
  <si>
    <t>23INR0168</t>
  </si>
  <si>
    <t>Charolais Storage</t>
  </si>
  <si>
    <t>22INR0244</t>
  </si>
  <si>
    <t>Razorbill Solar</t>
  </si>
  <si>
    <t>22INR0382</t>
  </si>
  <si>
    <t>Razorbill Storage</t>
  </si>
  <si>
    <t>Rockefeller Solar SLF</t>
  </si>
  <si>
    <t>Rockefeller Storage SLF</t>
  </si>
  <si>
    <t>tap 345kV 44000 W A Parish - 5915 STP</t>
  </si>
  <si>
    <t>Matagorda</t>
  </si>
  <si>
    <t xml:space="preserve">tap 345kV 5915 STP to 44200 Hillje 345kV Ckt 64 </t>
  </si>
  <si>
    <t>tap 345kV 5915 STP to 44200 Hillje 345kV Ckt 64</t>
  </si>
  <si>
    <t>22INR0540</t>
  </si>
  <si>
    <t>Walstrom BESS</t>
  </si>
  <si>
    <t>Castleman Power</t>
  </si>
  <si>
    <t>Austin</t>
  </si>
  <si>
    <t xml:space="preserve">46220 Peters 138kV </t>
  </si>
  <si>
    <t>23INR0299</t>
  </si>
  <si>
    <t>Anole BESS</t>
  </si>
  <si>
    <t>23INR0287</t>
  </si>
  <si>
    <t>23INR0275</t>
  </si>
  <si>
    <t>BRP Nile BESS</t>
  </si>
  <si>
    <t>23INR0274</t>
  </si>
  <si>
    <t>BRP Parana BESS</t>
  </si>
  <si>
    <t>23INR0279</t>
  </si>
  <si>
    <t>BRP Trivor BESS</t>
  </si>
  <si>
    <t>23INR0278</t>
  </si>
  <si>
    <t>BRP Tucana BESS</t>
  </si>
  <si>
    <t>23INR0290</t>
  </si>
  <si>
    <t>23INR0195</t>
  </si>
  <si>
    <t>Desert Willow BESS</t>
  </si>
  <si>
    <t>23INR0283</t>
  </si>
  <si>
    <t xml:space="preserve">Kota Battery </t>
  </si>
  <si>
    <t>23INR0284</t>
  </si>
  <si>
    <t xml:space="preserve">Las Moras Battery </t>
  </si>
  <si>
    <t>23INR0194</t>
  </si>
  <si>
    <t>Anole Energy Storage, LLC</t>
  </si>
  <si>
    <t xml:space="preserve">2432 Tri-Corner 345kV </t>
  </si>
  <si>
    <t>Dallas</t>
  </si>
  <si>
    <t>BRP Avila BESS LLC</t>
  </si>
  <si>
    <t>38340 TN Airport 138kV</t>
  </si>
  <si>
    <t>BRP Nile BESS LLC</t>
  </si>
  <si>
    <t>80220 Cenizo 345kV</t>
  </si>
  <si>
    <t>7178 Marion 138kV</t>
  </si>
  <si>
    <t>BRP Trivor BESS LLC</t>
  </si>
  <si>
    <t>1272 Fullerton 138kV</t>
  </si>
  <si>
    <t>BRP Tucana BESS LLC</t>
  </si>
  <si>
    <t>BRP Zeya BESS LLC</t>
  </si>
  <si>
    <t>38740 Heights 138kV</t>
  </si>
  <si>
    <t xml:space="preserve">tap 69kV 99 Ben Hur - 107 Prairie Hill </t>
  </si>
  <si>
    <t>Desert Willow Energy Storage, LLC</t>
  </si>
  <si>
    <t>23900 Alibates 345kV</t>
  </si>
  <si>
    <t>Carson</t>
  </si>
  <si>
    <t>8252 Brackett 138kV</t>
  </si>
  <si>
    <t>Pequin Energy Storage, LLC</t>
  </si>
  <si>
    <t>39500 TN West Columbia 138kV</t>
  </si>
  <si>
    <t>Number of batteries (incl. distributed)</t>
  </si>
  <si>
    <t>The projects are listed in alphabetical order.</t>
  </si>
  <si>
    <t>For the purposes of this report Battery Energy Storage project is considered co-located with Wind Project if there are new or existing Wind projects at the same POI, with similar project name and same Interconnecting Entity (or same parent or holding company).</t>
  </si>
  <si>
    <t>For the purposes of this report, the Battery Energy Storage project is considered co-located with thermal generation projects if there are new or existing project at the same POI, with similar project name and same Interconnecting Entity (or same parent or holding company).</t>
  </si>
  <si>
    <t>22INR0462</t>
  </si>
  <si>
    <t>Old Aqueduct Solar</t>
  </si>
  <si>
    <t>22INR0526</t>
  </si>
  <si>
    <t>Pine Forest BESS</t>
  </si>
  <si>
    <t>20INR0203</t>
  </si>
  <si>
    <t>Pine Forest Solar</t>
  </si>
  <si>
    <t>23INR0331</t>
  </si>
  <si>
    <t xml:space="preserve">Old Aqueduct Solar </t>
  </si>
  <si>
    <t>23920 Blackwater 345kV</t>
  </si>
  <si>
    <t>Pine Forest Hybrid I, LLC</t>
  </si>
  <si>
    <t>tap 345kV 1696 Monticello SES - 2514 Allen Switch</t>
  </si>
  <si>
    <t>Monticello Switch – Allen Switch 345 kV Line</t>
  </si>
  <si>
    <t>McLennan</t>
  </si>
  <si>
    <t>Talitha Energy Project, LLC</t>
  </si>
  <si>
    <t>5660 Orange Grove Switching Station 138 kV</t>
  </si>
  <si>
    <t>Jim Wells</t>
  </si>
  <si>
    <t>23INR0317</t>
  </si>
  <si>
    <t>Kingfisher Energy Storage</t>
  </si>
  <si>
    <t>24INR0081</t>
  </si>
  <si>
    <t>SANJAC BESS</t>
  </si>
  <si>
    <t>Andrews North – McKenzie Draw Switch 138 kV</t>
  </si>
  <si>
    <t>Nopalosa Energy Storage, LLC</t>
  </si>
  <si>
    <t>80219 Lobo 345kV</t>
  </si>
  <si>
    <t>40270 Riverside 138kV</t>
  </si>
  <si>
    <t>23INR0086</t>
  </si>
  <si>
    <t>Hanson Solar</t>
  </si>
  <si>
    <t>24INR0057</t>
  </si>
  <si>
    <t xml:space="preserve">Hanson Storage </t>
  </si>
  <si>
    <t>Hanson Solar, LLC</t>
  </si>
  <si>
    <t>tap 345kV 1444 Brown - 11406 Central Bluff</t>
  </si>
  <si>
    <t>Coleman</t>
  </si>
  <si>
    <t>8601 Cebolla 345kV</t>
  </si>
  <si>
    <t>Willacy</t>
  </si>
  <si>
    <t>23INR0348</t>
  </si>
  <si>
    <t>Aggie Energy storage</t>
  </si>
  <si>
    <t>23INR0285</t>
  </si>
  <si>
    <t>BRP Chena BESS</t>
  </si>
  <si>
    <t>23INR0340</t>
  </si>
  <si>
    <t>Larkspur Energy Storage</t>
  </si>
  <si>
    <t>23INR0200</t>
  </si>
  <si>
    <t>Paradiso BESS</t>
  </si>
  <si>
    <t>KINGFISHER ENERGY STORAGE LLC</t>
  </si>
  <si>
    <t>TABOR RD (#32882)</t>
  </si>
  <si>
    <t>Brazos</t>
  </si>
  <si>
    <t>Mt. Enterprise (Bus # 3116) – Martin Lake 345kv Line (Bus # 3100</t>
  </si>
  <si>
    <t>BRP Chena BESS LLC</t>
  </si>
  <si>
    <t>Tap 138 kV 1951 Handley SES – 2246 Lakewood</t>
  </si>
  <si>
    <t>Maverick</t>
  </si>
  <si>
    <t>71213 Benedum 138kV</t>
  </si>
  <si>
    <t>VESI 13</t>
  </si>
  <si>
    <t>Atascosa</t>
  </si>
  <si>
    <t>CASTLE GAP SOLAR</t>
  </si>
  <si>
    <t>CASL_GAP_UNIT1</t>
  </si>
  <si>
    <t>UPTON</t>
  </si>
  <si>
    <t>Unit Code</t>
  </si>
  <si>
    <t>Unit Name</t>
  </si>
  <si>
    <t>In Service</t>
  </si>
  <si>
    <t>CASTLE GAP BATTERY</t>
  </si>
  <si>
    <t>CASL_GAP_BATTERY1</t>
  </si>
  <si>
    <t>BLUE SUMMIT BATTERY</t>
  </si>
  <si>
    <t>BLSUMMIT_BATTERY</t>
  </si>
  <si>
    <t>WILBARGER</t>
  </si>
  <si>
    <t>BLUE SUMMIT WIND 1 A</t>
  </si>
  <si>
    <t>BLSUMMIT_BLSMT1_5</t>
  </si>
  <si>
    <t>BLUE SUMMIT WIND 1 B</t>
  </si>
  <si>
    <t>BLSUMMIT_BLSMT1_6</t>
  </si>
  <si>
    <t>BLUE SUMMIT WIND 2 A</t>
  </si>
  <si>
    <t>BLSUMMIT_UNIT2_25</t>
  </si>
  <si>
    <t>BLUE SUMMIT WIND 2 B</t>
  </si>
  <si>
    <t>BLSUMMIT_UNIT2_17</t>
  </si>
  <si>
    <t>BLUE SUMMIT WIND 3 A</t>
  </si>
  <si>
    <t>BLSUMIT3_UNIT_17</t>
  </si>
  <si>
    <t>BLUE SUMMIT WIND 3 B</t>
  </si>
  <si>
    <t>BLSUMIT3_UNIT_25</t>
  </si>
  <si>
    <t>NOTREES WIND 1</t>
  </si>
  <si>
    <t>NWF_NWF1</t>
  </si>
  <si>
    <t>WINKLER</t>
  </si>
  <si>
    <t>NOTREES WIND 2</t>
  </si>
  <si>
    <t>NWF_NWF2</t>
  </si>
  <si>
    <t>NOTREES BATTERY FACILITY</t>
  </si>
  <si>
    <t>NWF_NBS</t>
  </si>
  <si>
    <t>OCI ALAMO 1 SOLAR</t>
  </si>
  <si>
    <t>OCI_ALM1_UNIT1</t>
  </si>
  <si>
    <t>BEXAR</t>
  </si>
  <si>
    <t>OCI ALAMO 1</t>
  </si>
  <si>
    <t>OCI_ALM1_ASTRO1</t>
  </si>
  <si>
    <t>For the purposes of this report, the Battery Energy Storage project is considered co-located with wind, solar or thermal generation projects if the projects are at the same POI, with similar project name and same Resource Entity (or same parent or holding company).</t>
  </si>
  <si>
    <t>Capacity (MW)*</t>
  </si>
  <si>
    <t>23INR0332</t>
  </si>
  <si>
    <t>Backwater Solar</t>
  </si>
  <si>
    <t>23INR0375</t>
  </si>
  <si>
    <t>Backwater Storage</t>
  </si>
  <si>
    <t>23INR0027</t>
  </si>
  <si>
    <t>23INR0077</t>
  </si>
  <si>
    <t>23INR0091</t>
  </si>
  <si>
    <t>Cascade Solar</t>
  </si>
  <si>
    <t>23INR0376</t>
  </si>
  <si>
    <t>Cascade Storage</t>
  </si>
  <si>
    <t>19INR0042</t>
  </si>
  <si>
    <t>Long Point Solar</t>
  </si>
  <si>
    <t>24INR0086</t>
  </si>
  <si>
    <t>24INR0087</t>
  </si>
  <si>
    <t>Backwater Solar LLC</t>
  </si>
  <si>
    <t>Tap 138 kV line from Spring (#684) - Leo(#685)</t>
  </si>
  <si>
    <t>Tap 138 kV 684 Spring - 685 Leo</t>
  </si>
  <si>
    <t>Oyster Creek LLC</t>
  </si>
  <si>
    <t>Tap 345kV 68091 Navarro - 46020 Limestone</t>
  </si>
  <si>
    <t>EUNICE_BES1</t>
  </si>
  <si>
    <t>ANDREWS</t>
  </si>
  <si>
    <t>EUNICE_PV1</t>
  </si>
  <si>
    <t>EUNICE_PV2</t>
  </si>
  <si>
    <t>EUNICE STORAGE</t>
  </si>
  <si>
    <t>EUNICE SOLAR</t>
  </si>
  <si>
    <t>23INR0354</t>
  </si>
  <si>
    <t>Bordertown BESS</t>
  </si>
  <si>
    <t>23INR0363</t>
  </si>
  <si>
    <t>23INR0330</t>
  </si>
  <si>
    <t>BRP Snowdon BESS</t>
  </si>
  <si>
    <t>23INR0166</t>
  </si>
  <si>
    <t>Great Kiskadee Storage</t>
  </si>
  <si>
    <t>22INR0555</t>
  </si>
  <si>
    <t>23INR0312</t>
  </si>
  <si>
    <t>Hofbrau BESS</t>
  </si>
  <si>
    <t>23INR0351</t>
  </si>
  <si>
    <t>Seven Flags BESS</t>
  </si>
  <si>
    <t>23INR0361</t>
  </si>
  <si>
    <t>Third Coast BESS</t>
  </si>
  <si>
    <t>23INR0364</t>
  </si>
  <si>
    <t>Tierra Seca BESS</t>
  </si>
  <si>
    <t>Anemoi Energy Storage, LLC</t>
  </si>
  <si>
    <t>8574 POMELO 345kV</t>
  </si>
  <si>
    <t>8796 Roma 138kV</t>
  </si>
  <si>
    <t>138 kV Fort Bend Switch (#44280)</t>
  </si>
  <si>
    <t>BRP SNOWDON BESS LLC</t>
  </si>
  <si>
    <t>Briscoe</t>
  </si>
  <si>
    <t>tap 345kV 1906 Venus_S5 - 1916 LiggettA1_5</t>
  </si>
  <si>
    <t>Momentum LRC Holdco LLC</t>
  </si>
  <si>
    <t>Great Kiskadee Storage, LLC</t>
  </si>
  <si>
    <t xml:space="preserve">8951 Stewart Rd 138kV </t>
  </si>
  <si>
    <t>2483 Royse Switch 345kV</t>
  </si>
  <si>
    <t>Rockwall</t>
  </si>
  <si>
    <t>Momentum Energy Storage Partners, LLC</t>
  </si>
  <si>
    <t>6442 Redcreek 138kV</t>
  </si>
  <si>
    <t>8203 Pleasanton 138kV</t>
  </si>
  <si>
    <t>Rodeo Ranch Energy Storage, LLC</t>
  </si>
  <si>
    <t>38021 WORSHAM 138kV</t>
  </si>
  <si>
    <t>8295 Wormser Substation 138kV</t>
  </si>
  <si>
    <t>8125 Lolita substation 138kV</t>
  </si>
  <si>
    <t xml:space="preserve">138kV 8255 HAMILTON4A (Hamilton Road Substation)
</t>
  </si>
  <si>
    <t>Gray-highlighted cells indicate that the information is not applicable because the project is operational.</t>
  </si>
  <si>
    <t>23INR0334</t>
  </si>
  <si>
    <t>Liberty Senate Energy Storage 1</t>
  </si>
  <si>
    <t>22INR0444</t>
  </si>
  <si>
    <t>Liberty Senate Solar 1</t>
  </si>
  <si>
    <t>23INR0249</t>
  </si>
  <si>
    <t xml:space="preserve">Limewood Solar </t>
  </si>
  <si>
    <t>23INR0248</t>
  </si>
  <si>
    <t xml:space="preserve">Limewood Storage </t>
  </si>
  <si>
    <t>24INR0056</t>
  </si>
  <si>
    <t>Pradera Solar</t>
  </si>
  <si>
    <t>23INR0183</t>
  </si>
  <si>
    <t>Pradera Storage</t>
  </si>
  <si>
    <t>23INR0035</t>
  </si>
  <si>
    <t xml:space="preserve">Starling Solar </t>
  </si>
  <si>
    <t>23INR0181</t>
  </si>
  <si>
    <t>Starling Storage</t>
  </si>
  <si>
    <t>Senate Solar LLC</t>
  </si>
  <si>
    <t>1445 Burwick 345kV</t>
  </si>
  <si>
    <t xml:space="preserve">1445 Burwick 345kV </t>
  </si>
  <si>
    <t>3420 Temple Pecan Creek 138kV</t>
  </si>
  <si>
    <t>Pine Forest Solar I, LLC</t>
  </si>
  <si>
    <t>Pradera Solar, LLC</t>
  </si>
  <si>
    <t>Pradera Storage, LLC</t>
  </si>
  <si>
    <t xml:space="preserve">Starling Solar, LLC </t>
  </si>
  <si>
    <t>tap 138kV 7224 Luling - 7245 Gonzales</t>
  </si>
  <si>
    <t>Starling Storage, LLC</t>
  </si>
  <si>
    <t>Bee</t>
  </si>
  <si>
    <t>23INR0335</t>
  </si>
  <si>
    <t>BRP Bachman BESS</t>
  </si>
  <si>
    <t>23INR0342</t>
  </si>
  <si>
    <t>BRP Brizo BESS</t>
  </si>
  <si>
    <t>23INR0358</t>
  </si>
  <si>
    <t>23INR0360</t>
  </si>
  <si>
    <t>BRP Charon BESS</t>
  </si>
  <si>
    <t>23INR0359</t>
  </si>
  <si>
    <t>BRP Crios BESS</t>
  </si>
  <si>
    <t>24INR0111</t>
  </si>
  <si>
    <t>BRP Triton BESS</t>
  </si>
  <si>
    <t>23INR0357</t>
  </si>
  <si>
    <t>BRP Yarra BESS</t>
  </si>
  <si>
    <t>22INR0558</t>
  </si>
  <si>
    <t>23INR0388</t>
  </si>
  <si>
    <t xml:space="preserve">White Wing I Energy Storage </t>
  </si>
  <si>
    <t>23INR0389</t>
  </si>
  <si>
    <t>White Wing II Energy Storage</t>
  </si>
  <si>
    <t>BRP Bachman BESS LLC</t>
  </si>
  <si>
    <t xml:space="preserve">44040 BAILEY 345kV
</t>
  </si>
  <si>
    <t>BRP Brizo BESS LLC</t>
  </si>
  <si>
    <t>138 kV Loop 463 Substation (#5680)</t>
  </si>
  <si>
    <t>BRP Castor BESS LLC</t>
  </si>
  <si>
    <t>138 kV West Columbia Local Substation (#39530)</t>
  </si>
  <si>
    <t>BRP Charon BESS LLC</t>
  </si>
  <si>
    <t>BRP Crios BESS LLC</t>
  </si>
  <si>
    <t xml:space="preserve">23914 Tule Canyon Substation 345kV </t>
  </si>
  <si>
    <t>BRP Triton BESS LLC</t>
  </si>
  <si>
    <t>138 kV Comanche Switch Substation (#1441)</t>
  </si>
  <si>
    <t>BRP Yarra BESS LLC</t>
  </si>
  <si>
    <t>Wise</t>
  </si>
  <si>
    <t xml:space="preserve">White Wing I Energy Storage LLC </t>
  </si>
  <si>
    <t>8418 Rincon Station 138 kV</t>
  </si>
  <si>
    <t>White Wing II Energy Storage LLC</t>
  </si>
  <si>
    <t>LILY_BESS1</t>
  </si>
  <si>
    <t>LILY_SOLAR1</t>
  </si>
  <si>
    <t>LILY STORAGE</t>
  </si>
  <si>
    <t>LILY SOLAR</t>
  </si>
  <si>
    <t>21INR0343</t>
  </si>
  <si>
    <t>Flag City Solar</t>
  </si>
  <si>
    <t>23INR0414</t>
  </si>
  <si>
    <t>24INR0124</t>
  </si>
  <si>
    <t>High Noon Solar</t>
  </si>
  <si>
    <t>24INR0126</t>
  </si>
  <si>
    <t>High Noon Storage</t>
  </si>
  <si>
    <t>22INR0559</t>
  </si>
  <si>
    <t>Honeycomb Solar</t>
  </si>
  <si>
    <t>23INR0392</t>
  </si>
  <si>
    <t>Honeycomb Storage SLF</t>
  </si>
  <si>
    <t>21INR0446</t>
  </si>
  <si>
    <t>20INR0235</t>
  </si>
  <si>
    <t>Flag City Solar Project, LLC</t>
  </si>
  <si>
    <t>tap 138kV 5588 Red Bluff - 5546 Danevang c1</t>
  </si>
  <si>
    <t>tap 138kV 5588 Red Bluff - 5546 Danevang</t>
  </si>
  <si>
    <t>High Noon Solar Project, LLC</t>
  </si>
  <si>
    <t>Tap 138kV 445 Yates - 444 Covington</t>
  </si>
  <si>
    <t>69 kV Tynan Substation (#8107)</t>
  </si>
  <si>
    <t>Knickerbocker Solar LLC</t>
  </si>
  <si>
    <t>Tap 345kV 76003 Big Hill - 76009 Twin Buttes</t>
  </si>
  <si>
    <t>Tap 345kV 76003 Big Hill -  76009 Twin Buttes</t>
  </si>
  <si>
    <t>24INR0147</t>
  </si>
  <si>
    <t>23INR0220</t>
  </si>
  <si>
    <t>HOPSLAM BESS</t>
  </si>
  <si>
    <t>22INR0468</t>
  </si>
  <si>
    <t>Lower Rio BESS</t>
  </si>
  <si>
    <t>23INR0421</t>
  </si>
  <si>
    <t>Tidwell Prairie IV Energy Storage</t>
  </si>
  <si>
    <t>1157 Andrews County South 138kV</t>
  </si>
  <si>
    <t>40390 Crosby 138kV</t>
  </si>
  <si>
    <t>VESI 38 LLC</t>
  </si>
  <si>
    <t>5792  Sioux 138kV</t>
  </si>
  <si>
    <t>Tap TNP ONE 39950 and Twin Oak 3400</t>
  </si>
  <si>
    <t>* Capacity (MW) is the unit rating.</t>
  </si>
  <si>
    <t>Comment</t>
  </si>
  <si>
    <t>SLF = Self-Limited Facility</t>
  </si>
  <si>
    <t>The projects are listed in alphabetical order by Project Name.</t>
  </si>
  <si>
    <t>Acronyms in Project Names Designating Facility Types</t>
  </si>
  <si>
    <r>
      <rPr>
        <u/>
        <sz val="10"/>
        <color theme="1"/>
        <rFont val="Tahoma"/>
        <family val="2"/>
      </rPr>
      <t>Self-Limiting Facility</t>
    </r>
    <r>
      <rPr>
        <sz val="10"/>
        <color theme="1"/>
        <rFont val="Tahoma"/>
        <family val="2"/>
      </rPr>
      <t>: A modeled generation station that includes one or more Generation Resources and/or Energy Storage Resources (ESRs) with an established limit on the total MW Injection that is less than the total nameplate capacity of all Resource(s) within the Facility. A Facility with one or more ESRs may also have an established limit on the MW Withdrawal that is less than the total nameplate MW Withdrawal rating of all ESR(s) within the facility.</t>
    </r>
  </si>
  <si>
    <t>DCC = DC-Coupled Resource</t>
  </si>
  <si>
    <r>
      <rPr>
        <u/>
        <sz val="10"/>
        <color theme="1"/>
        <rFont val="Tahoma"/>
        <family val="2"/>
      </rPr>
      <t>DC-Coupled Resource</t>
    </r>
    <r>
      <rPr>
        <sz val="10"/>
        <color theme="1"/>
        <rFont val="Tahoma"/>
        <family val="2"/>
      </rPr>
      <t>: A type of Energy Storage Resource (ESR) in which an Energy Storage System (ESS) is combined with wind and/or solar generation in the same modeled generation station and interconnected at the same Point of Interconnection (POI), and where these technologies are interconnected within the site using direct current (DC) equipment. The combined technologies are then connected to the ERCOT System using the same direct current-to-alternating current (DC-to-AC) inverter(s). To be classified as a DC Coupled Resource, the generator(s) and ESS(s) at a site must meet the following conditions: 
(1) The ESS component of the Resource must have a nameplate rating of at least ten MW and ten MWh, or the MW rating must equal or exceed 50% of the nameplate MW rating of the inverter; and 
(2) All intermittent renewable generators must meet the conditions for aggregation stated in paragraph (12) of [Nodal Protocol] Section 3.10.7.2, Modeling of Resources and Transmission Loads, except to the extent any such condition requires the generator to be a Resource.</t>
    </r>
  </si>
  <si>
    <t>23INR0385</t>
  </si>
  <si>
    <t>23INR0423</t>
  </si>
  <si>
    <t>Flag City Storage SLF</t>
  </si>
  <si>
    <t>24INR0189</t>
  </si>
  <si>
    <t>24INR0188</t>
  </si>
  <si>
    <t>Clear Fork Creek Solar LLC</t>
  </si>
  <si>
    <t>White Rock Solar, LLC</t>
  </si>
  <si>
    <t>TAP 345 KV 3400 TWIN OAK SWITCH - 46020 LIMESTONE PLANT CIRCUIT 1</t>
  </si>
  <si>
    <t>White Rock Solar</t>
  </si>
  <si>
    <t>Tehuacana Creek Solar LLC</t>
  </si>
  <si>
    <t>Tap 345kV 3381 Big Brown – 68091 Navarro</t>
  </si>
  <si>
    <t>24INR0130</t>
  </si>
  <si>
    <t>BRP Artemis BESS</t>
  </si>
  <si>
    <t>24INR0128</t>
  </si>
  <si>
    <t>24INR0134</t>
  </si>
  <si>
    <t>BRP Hemera BESS</t>
  </si>
  <si>
    <t>24INR0133</t>
  </si>
  <si>
    <t>BRP Hestia BESS</t>
  </si>
  <si>
    <t>24INR0135</t>
  </si>
  <si>
    <t>BRP Mekong BESS</t>
  </si>
  <si>
    <t>24INR0157</t>
  </si>
  <si>
    <t>BRP Merope BESS</t>
  </si>
  <si>
    <t>24INR0096</t>
  </si>
  <si>
    <t>BRP Volga BESS</t>
  </si>
  <si>
    <t>24INR0131</t>
  </si>
  <si>
    <t>BRP Zelus BESS</t>
  </si>
  <si>
    <t>24INR0108</t>
  </si>
  <si>
    <t>Louisa Energy Storage</t>
  </si>
  <si>
    <t>22INR0466</t>
  </si>
  <si>
    <t>Pajarita BESS</t>
  </si>
  <si>
    <t>22INR0494</t>
  </si>
  <si>
    <t>Quail Run Storage System</t>
  </si>
  <si>
    <t>23INR0419</t>
  </si>
  <si>
    <t>SOHO BESS</t>
  </si>
  <si>
    <t>23INR0391</t>
  </si>
  <si>
    <t>THUNDER ROAD ENERGY STORAGE</t>
  </si>
  <si>
    <t>BRP Artemis BESS LLC</t>
  </si>
  <si>
    <t>BRP Desna BESS LLC</t>
  </si>
  <si>
    <t>39703 TNP FM524 138kV</t>
  </si>
  <si>
    <t>BRP Hemera BESS LLC</t>
  </si>
  <si>
    <t>345 kV Deaf Smith Substation (#23908, Oncor)</t>
  </si>
  <si>
    <t>Deaf Smith</t>
  </si>
  <si>
    <t>BRP Hestia BESS LLC</t>
  </si>
  <si>
    <t>the 69 kV Rock Springs Substation (#78238, LCRA)</t>
  </si>
  <si>
    <t>Edwards</t>
  </si>
  <si>
    <t>BRP Mekong BESS LLC</t>
  </si>
  <si>
    <t xml:space="preserve">Tap 345 kV line from Twin Oak Switch (#3400) to TPN One Plant Switchyard (#39950) </t>
  </si>
  <si>
    <t>BRP Merope BESS LLC</t>
  </si>
  <si>
    <t>345 kV Corn Trail Switch Substation (#11441)</t>
  </si>
  <si>
    <t>BRP Volga BESS LLC</t>
  </si>
  <si>
    <t>138 kV Seagoville Switch Substation (#2434; ONCOR)</t>
  </si>
  <si>
    <t>BRP Zelus BESS LLC</t>
  </si>
  <si>
    <t>the 138 kV Zapata Substation (#8299; AEP)</t>
  </si>
  <si>
    <t>38430 White Baker TNP 138kV</t>
  </si>
  <si>
    <t>Viridity Energy Solutions Inc.</t>
  </si>
  <si>
    <t>138 kV Helotes (#5200)</t>
  </si>
  <si>
    <t>VESI 29 LLC</t>
  </si>
  <si>
    <t>8266 Marconi 138kV</t>
  </si>
  <si>
    <t>to be determined</t>
  </si>
  <si>
    <t>11016 Quail Run Switch 345kV</t>
  </si>
  <si>
    <t>43035 Oasis 345kV</t>
  </si>
  <si>
    <t>Hecate Grid Thunder Road Storage LLC</t>
  </si>
  <si>
    <t>12491 FISH CREEK 138KV</t>
  </si>
  <si>
    <t>KAUFMAN</t>
  </si>
  <si>
    <t>24INR0065</t>
  </si>
  <si>
    <t>24INR0066</t>
  </si>
  <si>
    <t>24INR0061</t>
  </si>
  <si>
    <t>Eighteenmile Solar SLF</t>
  </si>
  <si>
    <t>24INR0062</t>
  </si>
  <si>
    <t>Eighteenmile Storage SLF</t>
  </si>
  <si>
    <t>Knickerbocker Solar SLF</t>
  </si>
  <si>
    <t>24INR0187</t>
  </si>
  <si>
    <t>24INR0186</t>
  </si>
  <si>
    <t>24INR0042</t>
  </si>
  <si>
    <t>Yaupon Solar SLF</t>
  </si>
  <si>
    <t>24INR0169</t>
  </si>
  <si>
    <t>Yaupon Storage SLF</t>
  </si>
  <si>
    <t>Weser Solar, LLC</t>
  </si>
  <si>
    <t>Tap 138kV 5730 Four Corners - 5728 Choate</t>
  </si>
  <si>
    <t>Tap 5730 Four Corners to 5728 Choate 138 kV</t>
  </si>
  <si>
    <t>tap 345kV 1907 Venus - 68090 Sam Sw</t>
  </si>
  <si>
    <t>tap 345 kV Static (#8676) - South Texas Project (#5915)</t>
  </si>
  <si>
    <t>Rowdy Creek Solar LLC</t>
  </si>
  <si>
    <t>Lamar</t>
  </si>
  <si>
    <t>Yaupon Solar, LLC</t>
  </si>
  <si>
    <t>Milam</t>
  </si>
  <si>
    <t>23INR0456</t>
  </si>
  <si>
    <t>Bronze Quinta Storage</t>
  </si>
  <si>
    <t>23INR0431</t>
  </si>
  <si>
    <t>BRP Pollux BESS</t>
  </si>
  <si>
    <t>23INR0401</t>
  </si>
  <si>
    <t>23INR0381</t>
  </si>
  <si>
    <t>KCE TX 28, LLC</t>
  </si>
  <si>
    <t>S_MCALLN 8371 (S. McAllen 138kV Substation)</t>
  </si>
  <si>
    <t>BRP Pollux BESS LLC</t>
  </si>
  <si>
    <t>138 kV Olsen Switching Station (#37460)</t>
  </si>
  <si>
    <t>Bosque</t>
  </si>
  <si>
    <t>Momentum Energy Storage Partners</t>
  </si>
  <si>
    <t>Bexar ESS LLC</t>
  </si>
  <si>
    <t>For co-located projects, this table only reflects capacity of the Battery systems.</t>
  </si>
  <si>
    <t>This table includes Large Generator Battery projects that have requested Full Interconnection Studies. It also includes Small Generator projects (less than 10 MW) that have completed the Resource Registration process as indicated by assignment of a "Model Ready Date". The report excludes Small Generator projects that are not included in the Resource Integration and Ongoing Operations Interconnection Services (RIOO-IS) System.</t>
  </si>
  <si>
    <t xml:space="preserve">This table includes Large Generator Battery projects that have requested Full Interconnection Studies. It also includes Small Generator projects that have completed Resource Registration form as indicated by assignment of a "Model Ready Date". </t>
  </si>
  <si>
    <t>FIS = Full Interconnection Study</t>
  </si>
  <si>
    <t>POI = Point of interconnection</t>
  </si>
  <si>
    <t>For the purposes of this report the Battery Energy Storage project is considered co-located with Solar project if there are new or existing Solar projects at the same POI, with similar project name and same Interconnecting Entity (or same parent or holding company).</t>
  </si>
  <si>
    <t>Cannon Solar, LLC</t>
  </si>
  <si>
    <t>24INR0196</t>
  </si>
  <si>
    <t>Dori BQ BESS</t>
  </si>
  <si>
    <t>Sunnyside Energy LLC</t>
  </si>
  <si>
    <t>138kV line Holmes (#47210) - Garden Villas (#42680); CNP</t>
  </si>
  <si>
    <t>23INR0040</t>
  </si>
  <si>
    <t>Dori BQ Solar</t>
  </si>
  <si>
    <t>Sunnyside Energy, LLC</t>
  </si>
  <si>
    <t xml:space="preserve">tap 138kV 47210 Holmes – 42680 Garden Villas </t>
  </si>
  <si>
    <t>Lunis Creek Solar SLF</t>
  </si>
  <si>
    <t>Lunis Creek Storage SLF</t>
  </si>
  <si>
    <t>24INR0177</t>
  </si>
  <si>
    <t>Mitchell Plant Road Solar</t>
  </si>
  <si>
    <t>DHI Power, LLC</t>
  </si>
  <si>
    <t>24INR0255</t>
  </si>
  <si>
    <t>DHI POWER, LLC</t>
  </si>
  <si>
    <t>24INR0103</t>
  </si>
  <si>
    <t>Opuntia Solar SLF</t>
  </si>
  <si>
    <t>Opuntia Solar, LLC</t>
  </si>
  <si>
    <t>tap 138kV 5607 Warburton - 8912 Medio Creek</t>
  </si>
  <si>
    <t>Refugio</t>
  </si>
  <si>
    <t>24INR0197</t>
  </si>
  <si>
    <t>Opuntia Storage SLF</t>
  </si>
  <si>
    <t>tap 138 kV 5607 Warburton - 8912 Medio Creek</t>
  </si>
  <si>
    <t>24INR0109</t>
  </si>
  <si>
    <t>Oriana BESS</t>
  </si>
  <si>
    <t>Oriana Solar LLC</t>
  </si>
  <si>
    <t>Tap 138kV 5502 Rayburn - 5584 Vanderbilt</t>
  </si>
  <si>
    <t>24INR0093</t>
  </si>
  <si>
    <t>Oriana Solar</t>
  </si>
  <si>
    <t>24INR0041</t>
  </si>
  <si>
    <t>Rock N' Roll Solar SLF</t>
  </si>
  <si>
    <t>Rock N Roll Solar</t>
  </si>
  <si>
    <t xml:space="preserve">tap 138kV 44600 Rosharon - 44531 Winmil </t>
  </si>
  <si>
    <t>24INR0234</t>
  </si>
  <si>
    <t>Rock N' Roll Storage SLF</t>
  </si>
  <si>
    <t>Rock N' Roll Solar, LLC</t>
  </si>
  <si>
    <t>tap 138kV 44600 Rosharon - 44531 Winmil</t>
  </si>
  <si>
    <t>24INR0233</t>
  </si>
  <si>
    <t>St. Gall Solar</t>
  </si>
  <si>
    <t>St. Gall Solar LLC</t>
  </si>
  <si>
    <t>38355 Leon Creek 138kV</t>
  </si>
  <si>
    <t>22INR0541</t>
  </si>
  <si>
    <t>ALWEST BESS</t>
  </si>
  <si>
    <t>23INR0455</t>
  </si>
  <si>
    <t>25INR0039</t>
  </si>
  <si>
    <t>Borderland ESC</t>
  </si>
  <si>
    <t>24INR0185</t>
  </si>
  <si>
    <t>BRP Kotys BESS</t>
  </si>
  <si>
    <t>24INR0274</t>
  </si>
  <si>
    <t>Bufflehead BESS</t>
  </si>
  <si>
    <t>23INR0336</t>
  </si>
  <si>
    <t>Bypass Battery Storage</t>
  </si>
  <si>
    <t>22INR0469</t>
  </si>
  <si>
    <t>Harper Energy Storage</t>
  </si>
  <si>
    <t>24INR0260</t>
  </si>
  <si>
    <t>Lager Storage</t>
  </si>
  <si>
    <t>25INR0040</t>
  </si>
  <si>
    <t>McMEXICO STORAGE</t>
  </si>
  <si>
    <t>24INR0275</t>
  </si>
  <si>
    <t>Picadillo BESS</t>
  </si>
  <si>
    <t>24INR0235</t>
  </si>
  <si>
    <t>Rock N' Roll Storage Two</t>
  </si>
  <si>
    <t>23INR0126</t>
  </si>
  <si>
    <t>Sigma Storage</t>
  </si>
  <si>
    <t>3114 Paltalco 138kV</t>
  </si>
  <si>
    <t>Anderson</t>
  </si>
  <si>
    <t>FRESH AIR ENERGY II, LLC</t>
  </si>
  <si>
    <t>BRP Kotys BESS LLC</t>
  </si>
  <si>
    <t>138 kV Argyle Substation (#1984)</t>
  </si>
  <si>
    <t>Collin</t>
  </si>
  <si>
    <t>44000 W_A_P__POI5A 345 kV</t>
  </si>
  <si>
    <t>VESI 31 LLC</t>
  </si>
  <si>
    <t>Tap 138kV 8314 La Palma - 80229 Villa Cavazos</t>
  </si>
  <si>
    <t>Momentum Energy Storage Partners,LLC</t>
  </si>
  <si>
    <t>8031 Gillrina 69kV</t>
  </si>
  <si>
    <t>8644 Trade Zone 138kV</t>
  </si>
  <si>
    <t>Martin</t>
  </si>
  <si>
    <t>AES Distributed Energy, Inc</t>
  </si>
  <si>
    <t xml:space="preserve">40460 Deepwater 138kV </t>
  </si>
  <si>
    <t>22INR0457</t>
  </si>
  <si>
    <t>Anson BAT</t>
  </si>
  <si>
    <t>Anson Solar Center, LLC</t>
  </si>
  <si>
    <t>tap 345kV 68000 WShack - 68001 Clayton</t>
  </si>
  <si>
    <t>20INR0242</t>
  </si>
  <si>
    <t>Anson Solar Center, Phase II</t>
  </si>
  <si>
    <t>Anson Solar Center 2, LLC</t>
  </si>
  <si>
    <t>21INR0247</t>
  </si>
  <si>
    <t>Anson Solar Center, Phase III</t>
  </si>
  <si>
    <t>Anson Solar Center 3, LLC</t>
  </si>
  <si>
    <t>24INR0236</t>
  </si>
  <si>
    <t>Bayside 2 BESS</t>
  </si>
  <si>
    <t>DeWitt</t>
  </si>
  <si>
    <t>24INR0237</t>
  </si>
  <si>
    <t>Bayside BESS</t>
  </si>
  <si>
    <t>23INR0282</t>
  </si>
  <si>
    <t>BAYSIDE II SOLAR</t>
  </si>
  <si>
    <t>Bayside II Solar, LLC</t>
  </si>
  <si>
    <t>23INR0189</t>
  </si>
  <si>
    <t>Bayside Solar</t>
  </si>
  <si>
    <t>Bayside Solar, LLC</t>
  </si>
  <si>
    <t>23INR0059</t>
  </si>
  <si>
    <t>Briggs Solar</t>
  </si>
  <si>
    <t>Briggs Solar, LLC</t>
  </si>
  <si>
    <t>tap 345kV 60515 Clear Crossing - 6104 Smoky Hill</t>
  </si>
  <si>
    <t>24INR0058</t>
  </si>
  <si>
    <t>Briggs Storage</t>
  </si>
  <si>
    <t>20INR0213</t>
  </si>
  <si>
    <t>Brushy Creek Solar</t>
  </si>
  <si>
    <t>Brushy Creek Solar LLC</t>
  </si>
  <si>
    <t>6444 Red Creek 345kV</t>
  </si>
  <si>
    <t>24INR0272</t>
  </si>
  <si>
    <t>Brushy Creek Storage SLF</t>
  </si>
  <si>
    <t>the 345 kV San Angelo Red Creek Substation (#6444); AEP</t>
  </si>
  <si>
    <t>Cachena Solar SLF</t>
  </si>
  <si>
    <t>Cachena Storage SLF</t>
  </si>
  <si>
    <t>24INR0245</t>
  </si>
  <si>
    <t>Diamondback BESS</t>
  </si>
  <si>
    <t>20INR0162</t>
  </si>
  <si>
    <t>Diamondback solar</t>
  </si>
  <si>
    <t>19INR0002</t>
  </si>
  <si>
    <t>Grandfalls Solar</t>
  </si>
  <si>
    <t>tap 345kV 11028 Odessa - 76000 N McCamey</t>
  </si>
  <si>
    <t>24INR0249</t>
  </si>
  <si>
    <t>Hickerson BESS</t>
  </si>
  <si>
    <t>tap 345kV 68091 Navarro - 68040 Kopperl</t>
  </si>
  <si>
    <t>21INR0359</t>
  </si>
  <si>
    <t>Hickerson Solar</t>
  </si>
  <si>
    <t>22INR0375</t>
  </si>
  <si>
    <t>Inertia BESS 2</t>
  </si>
  <si>
    <t>22INR0374</t>
  </si>
  <si>
    <t>Inertia Solar</t>
  </si>
  <si>
    <t>24INR0067</t>
  </si>
  <si>
    <t>KEYS HOLLOW SOLAR SLF</t>
  </si>
  <si>
    <t>TAP 345 KV LINE FROM COLETO 8164 - RAPTOR7A 8673</t>
  </si>
  <si>
    <t>24INR0068</t>
  </si>
  <si>
    <t>KEYS HOLLOW STORAGE SLF</t>
  </si>
  <si>
    <t>Knickerbocker Storage SLF</t>
  </si>
  <si>
    <t>23INR0030</t>
  </si>
  <si>
    <t>Langer Solar</t>
  </si>
  <si>
    <t>Langer Solar LLC</t>
  </si>
  <si>
    <t>tap 345kV 68040 Kopperl - 68091 Navarro</t>
  </si>
  <si>
    <t>23INR0266</t>
  </si>
  <si>
    <t>Langer Storage</t>
  </si>
  <si>
    <t>Langer Solar, LLC</t>
  </si>
  <si>
    <t xml:space="preserve"> Tap 345kV 80219 Lobo - 5709 Fowlerton</t>
  </si>
  <si>
    <t>Tap 345kV 1692 Paris Switch – 1690 Valley SES</t>
  </si>
  <si>
    <t>24INR0246</t>
  </si>
  <si>
    <t>Sultan BESS</t>
  </si>
  <si>
    <t>tap 345kV 68080 Sam Switch – 68090 Kopperl</t>
  </si>
  <si>
    <t>23INR0295</t>
  </si>
  <si>
    <t>Sultan Solar</t>
  </si>
  <si>
    <t>Lake Whitney Solar, LLC</t>
  </si>
  <si>
    <t>23INR0478</t>
  </si>
  <si>
    <t>XE Rhoda Storage</t>
  </si>
  <si>
    <t>Tap 138kV 32 Robertson - 64  Milano</t>
  </si>
  <si>
    <t>24INR0273</t>
  </si>
  <si>
    <t>Al Pastor BESS</t>
  </si>
  <si>
    <t>24INR0285</t>
  </si>
  <si>
    <t>APV Plumwood Storage</t>
  </si>
  <si>
    <t>23INR0127</t>
  </si>
  <si>
    <t>Beacon Storage</t>
  </si>
  <si>
    <t>24INR0294</t>
  </si>
  <si>
    <t>Citrus Flatts BESS</t>
  </si>
  <si>
    <t>24INR0295</t>
  </si>
  <si>
    <t>Pequin Energy Storage</t>
  </si>
  <si>
    <t>24INR0280</t>
  </si>
  <si>
    <t>Port Bay ESC</t>
  </si>
  <si>
    <t>25INR0054</t>
  </si>
  <si>
    <t>Sandman Power Storage</t>
  </si>
  <si>
    <t>1163 Lamesa Substation 138kV</t>
  </si>
  <si>
    <t>APV Lonestar Energy LLC</t>
  </si>
  <si>
    <t>Tap 138kV 40171 Baytown - 40015Cedar Bayou Plant</t>
  </si>
  <si>
    <t>40450 Deepwater 345kV</t>
  </si>
  <si>
    <t>40600 Roans Prairie Substation 345kV</t>
  </si>
  <si>
    <t>2475 Lavon Switch 138kV</t>
  </si>
  <si>
    <t>80022 Oleander 138kV</t>
  </si>
  <si>
    <t>tap 138kV 1641 Stephenville - 1636 Dublin</t>
  </si>
  <si>
    <t>Erath</t>
  </si>
  <si>
    <t>Black Mountain Energy Storage II</t>
  </si>
  <si>
    <t>23837 Buffalo 138kV</t>
  </si>
  <si>
    <t>8434 Rockport Substation (ROCKPORT4A) 138kV</t>
  </si>
  <si>
    <t>Aransas</t>
  </si>
  <si>
    <t>ALPIN HOLDING LLC</t>
  </si>
  <si>
    <t>1685 Farmersville Switch 345kV</t>
  </si>
  <si>
    <t>16INR0081</t>
  </si>
  <si>
    <t>Mesteno Wind</t>
  </si>
  <si>
    <t>Mesteno Windpower, LLC</t>
  </si>
  <si>
    <t>25INR0046</t>
  </si>
  <si>
    <t>68090 SAM SW 345kV</t>
  </si>
  <si>
    <t>Brushy Creek Solar SLF</t>
  </si>
  <si>
    <t>Camp Creek Solar SLF</t>
  </si>
  <si>
    <t>24INR0263</t>
  </si>
  <si>
    <t>Cold Creek  Solar</t>
  </si>
  <si>
    <t>Cold Creek Solar LLC</t>
  </si>
  <si>
    <t>76003 Big Hill Substation 345kV</t>
  </si>
  <si>
    <t>24INR0266</t>
  </si>
  <si>
    <t>Cold Creek Storage</t>
  </si>
  <si>
    <t>23INR0008</t>
  </si>
  <si>
    <t xml:space="preserve">Harley Hand Solar </t>
  </si>
  <si>
    <t>HECTATE ENERGY HARLEY HAND SOLAR LLC</t>
  </si>
  <si>
    <t>11420 Sweetwater East 345kV</t>
  </si>
  <si>
    <t>23INR0214</t>
  </si>
  <si>
    <t>Harley Hand Storage</t>
  </si>
  <si>
    <t>23INR0244</t>
  </si>
  <si>
    <t>Tiger Solar</t>
  </si>
  <si>
    <t>Vaca Del Sol, LLC</t>
  </si>
  <si>
    <t xml:space="preserve">68004 PHANTOM HILL 345KV </t>
  </si>
  <si>
    <t>23INR0245</t>
  </si>
  <si>
    <t>Tiger Storage</t>
  </si>
  <si>
    <t>68004 PHANTOM HILL 345kV</t>
  </si>
  <si>
    <t>Bessie Storage</t>
  </si>
  <si>
    <t>Bordertown BESS LLC</t>
  </si>
  <si>
    <t>Tap 138 kV 1649 HASSE_P8 - 1684 SABANA_8</t>
  </si>
  <si>
    <t>24INR0142</t>
  </si>
  <si>
    <t>BRP De Los Santos BESS</t>
  </si>
  <si>
    <t>BRP De Los Santos BESS LLC</t>
  </si>
  <si>
    <t>78015 Rosita Creek Substation 138kV</t>
  </si>
  <si>
    <t>138 kV Lake Crest bus #(12492)</t>
  </si>
  <si>
    <t>23INR0322</t>
  </si>
  <si>
    <t>Columbus Storage</t>
  </si>
  <si>
    <t>EDP Renewables North America LLC</t>
  </si>
  <si>
    <t>78103 Nada Substation 138kV</t>
  </si>
  <si>
    <t>23INR0324</t>
  </si>
  <si>
    <t>Cherokee</t>
  </si>
  <si>
    <t>23INR0485</t>
  </si>
  <si>
    <t>Hacienda Storage</t>
  </si>
  <si>
    <t>38745 Attwater 138kV</t>
  </si>
  <si>
    <t>24INR0073</t>
  </si>
  <si>
    <t>Hyacinth Storage</t>
  </si>
  <si>
    <t>Hyacinth Storage, LLC</t>
  </si>
  <si>
    <t>23INR0318</t>
  </si>
  <si>
    <t xml:space="preserve">Marcelina Storage </t>
  </si>
  <si>
    <t xml:space="preserve">Marcelina Solar, LLC </t>
  </si>
  <si>
    <t>Tap 345 kV 5133 Elm Creek - 5901 San Miguel</t>
  </si>
  <si>
    <t>24INR0301</t>
  </si>
  <si>
    <t>Merchant BESS</t>
  </si>
  <si>
    <t>46510 TOMBALL 138KV</t>
  </si>
  <si>
    <t>23INR0382</t>
  </si>
  <si>
    <t>Outer Loop BESS</t>
  </si>
  <si>
    <t>40700 Greens Bayou 345kV</t>
  </si>
  <si>
    <t>23INR0468</t>
  </si>
  <si>
    <t>Petunia Storage Project</t>
  </si>
  <si>
    <t>24INR0312</t>
  </si>
  <si>
    <t>Wigeon Whistle BESS</t>
  </si>
  <si>
    <t>811 NEVADA 138KV</t>
  </si>
  <si>
    <t>23INR0100</t>
  </si>
  <si>
    <t>Evergreen Solar</t>
  </si>
  <si>
    <t>Bucks Bayou LLC</t>
  </si>
  <si>
    <t>8111 Magilla 138kV</t>
  </si>
  <si>
    <t>24INR0335</t>
  </si>
  <si>
    <t>Evergreen Storage</t>
  </si>
  <si>
    <t>Evergreen Energy LLC</t>
  </si>
  <si>
    <t>24INR0141</t>
  </si>
  <si>
    <t>Gaia Solar</t>
  </si>
  <si>
    <t>Gaia Solar, LLC</t>
  </si>
  <si>
    <t>Tap 138kV 3127 Trinidad SES - 3454 Montfort Switch</t>
  </si>
  <si>
    <t>24INR0140</t>
  </si>
  <si>
    <t>Gaia Storage</t>
  </si>
  <si>
    <t>23INR0111</t>
  </si>
  <si>
    <t>GulfStar Power, LLC</t>
  </si>
  <si>
    <t>44880 Waterh_POI_5 345kV</t>
  </si>
  <si>
    <t>23INR0460</t>
  </si>
  <si>
    <t>24INR0150</t>
  </si>
  <si>
    <t>24INR0154</t>
  </si>
  <si>
    <t>24INR0153</t>
  </si>
  <si>
    <t>24INR0155</t>
  </si>
  <si>
    <t>24INR0139</t>
  </si>
  <si>
    <t>Midpoint Solar</t>
  </si>
  <si>
    <t>Midpoint Solar, LLC</t>
  </si>
  <si>
    <t>24INR0138</t>
  </si>
  <si>
    <t>Midpoint Storage</t>
  </si>
  <si>
    <t>23INR0225</t>
  </si>
  <si>
    <t>MRG GOODY SOLAR</t>
  </si>
  <si>
    <t>MRG GOODY SOLAR PROJECT, LLC</t>
  </si>
  <si>
    <t>24INR0305</t>
  </si>
  <si>
    <t>MRG Goody Storage</t>
  </si>
  <si>
    <t>MRG Goody Solar Project LLC</t>
  </si>
  <si>
    <t>23INR0206</t>
  </si>
  <si>
    <t>PEREGRINE BESS</t>
  </si>
  <si>
    <t xml:space="preserve">tap 345kV 8624 Grissom - 8164 Coleto Creek  </t>
  </si>
  <si>
    <t>22INR0283</t>
  </si>
  <si>
    <t>Peregrine Solar</t>
  </si>
  <si>
    <t>SP-Peregrine Solar LLC</t>
  </si>
  <si>
    <t>tap 345kV 8624 Grissom – 8164 Coleto Creek</t>
  </si>
  <si>
    <t>Hecate Energy Longhorn Solar LLC</t>
  </si>
  <si>
    <t>Hecate Energy Longhorn Storage LLC</t>
  </si>
  <si>
    <t>Knox</t>
  </si>
  <si>
    <t>68051 Reata 345kV</t>
  </si>
  <si>
    <t>Callahan</t>
  </si>
  <si>
    <t>23INR0474</t>
  </si>
  <si>
    <t>AP Greenport</t>
  </si>
  <si>
    <t xml:space="preserve">AP Greenport </t>
  </si>
  <si>
    <t>Austrop – Lost Pines 345 kV transmission line (Bus #7040 – 9041)</t>
  </si>
  <si>
    <t>Chambers</t>
  </si>
  <si>
    <t>24INR0313</t>
  </si>
  <si>
    <t>Backbone Creek BESS</t>
  </si>
  <si>
    <t>Backbone Creek BESS LLC</t>
  </si>
  <si>
    <t>7351 STARCKE 138kV</t>
  </si>
  <si>
    <t>Burnet</t>
  </si>
  <si>
    <t>22INR0467</t>
  </si>
  <si>
    <t>Bird Dog BESS</t>
  </si>
  <si>
    <t>VESI 37 LLC</t>
  </si>
  <si>
    <t>5668 Mathis 69kV</t>
  </si>
  <si>
    <t>Live Oak</t>
  </si>
  <si>
    <t>Palo Pinto</t>
  </si>
  <si>
    <t>23INR0470</t>
  </si>
  <si>
    <t>BoCo BESS</t>
  </si>
  <si>
    <t>59906 Long Draw 138kV</t>
  </si>
  <si>
    <t>Borden</t>
  </si>
  <si>
    <t>23INR0494</t>
  </si>
  <si>
    <t>Cartwheel BESS 1</t>
  </si>
  <si>
    <t>RWE Renewables</t>
  </si>
  <si>
    <t>23INR0495</t>
  </si>
  <si>
    <t>Cartwheel BESS 2</t>
  </si>
  <si>
    <t>23INR0308</t>
  </si>
  <si>
    <t>Fowler Ranch Storage</t>
  </si>
  <si>
    <t>Crane BESS, LLC</t>
  </si>
  <si>
    <t>76025 Castle Mountain 138kV</t>
  </si>
  <si>
    <t>23INR0204</t>
  </si>
  <si>
    <t>GALVANIC BESS</t>
  </si>
  <si>
    <t>CED Development Inc</t>
  </si>
  <si>
    <t>8252 Bracketville 138kV</t>
  </si>
  <si>
    <t>46500 Tomball 345 kV</t>
  </si>
  <si>
    <t>24INR0121</t>
  </si>
  <si>
    <t>PHOTO BESS 1</t>
  </si>
  <si>
    <t>5885 Downie 138kV</t>
  </si>
  <si>
    <t>Uvalde</t>
  </si>
  <si>
    <t>24INR0122</t>
  </si>
  <si>
    <t>PHOTO BESS 2</t>
  </si>
  <si>
    <t>25INR0073</t>
  </si>
  <si>
    <t>Saltillo Storage</t>
  </si>
  <si>
    <t>7331 Cedarhill Substation 138kV</t>
  </si>
  <si>
    <t>23INR0496</t>
  </si>
  <si>
    <t>San Perlita BESS 1</t>
  </si>
  <si>
    <t>23INR0497</t>
  </si>
  <si>
    <t>San Perlita BESS 2</t>
  </si>
  <si>
    <t>23INR0466</t>
  </si>
  <si>
    <t xml:space="preserve">Shoshana Storage </t>
  </si>
  <si>
    <t>23INR0205</t>
  </si>
  <si>
    <t>SUNSETTER BESS</t>
  </si>
  <si>
    <t>24INR0168</t>
  </si>
  <si>
    <t>Tejano Storage</t>
  </si>
  <si>
    <t>23INR0123</t>
  </si>
  <si>
    <t>Vaca Storage</t>
  </si>
  <si>
    <t>Long Mount Storage, LLC</t>
  </si>
  <si>
    <t>Calhoun</t>
  </si>
  <si>
    <t>24INR0329</t>
  </si>
  <si>
    <t>XE Murat Storage</t>
  </si>
  <si>
    <t>Liberty 1 Solar LLC</t>
  </si>
  <si>
    <t>For the purposes of this report, the Battery Energy Storage project is considered stand-alone if there is no other project located at the same POI, with similar project name and same Interconnecting Entity (or same parent or holding company).</t>
  </si>
  <si>
    <t>24INR0094</t>
  </si>
  <si>
    <t>Dovetail Solar 1</t>
  </si>
  <si>
    <t>Tap 345 KV 1421 Willow Creek - 60515 Clear Crossing Ckt 2</t>
  </si>
  <si>
    <t>24INR0098</t>
  </si>
  <si>
    <t>Dovetail Storage</t>
  </si>
  <si>
    <t>Hecate Energy Dovetail Storage LLC</t>
  </si>
  <si>
    <t>Tap 345 KV 1421 Willow Creek-60515 Clear Crossing CKT#2</t>
  </si>
  <si>
    <t>24INR0137</t>
  </si>
  <si>
    <t>Eagle Springs Solar</t>
  </si>
  <si>
    <t>Eagle Springs Solar, LLC</t>
  </si>
  <si>
    <t>24INR0136</t>
  </si>
  <si>
    <t>Eagle Springs Storage</t>
  </si>
  <si>
    <t>24INR0338</t>
  </si>
  <si>
    <t>Eldora BESS</t>
  </si>
  <si>
    <t>Eldora Energy LLC</t>
  </si>
  <si>
    <t>345 kV South Texas Project (Bus# 5915) – Hillje (Bus# 44200) Transmission Line Ckt 1</t>
  </si>
  <si>
    <t>24INR0337</t>
  </si>
  <si>
    <t>Eldora Solar</t>
  </si>
  <si>
    <t>24INR0341</t>
  </si>
  <si>
    <t>11406 Central Bluff Switch 345kV</t>
  </si>
  <si>
    <t>24INR0308</t>
  </si>
  <si>
    <t>22INR0596</t>
  </si>
  <si>
    <t>Grizzly Ridge BESS</t>
  </si>
  <si>
    <t>Grizzly Ridge Solar LLC</t>
  </si>
  <si>
    <t>Pottsville Switching Substation (Bus# 178)</t>
  </si>
  <si>
    <t>Hamilton</t>
  </si>
  <si>
    <t>Grizzly Ridge Solar</t>
  </si>
  <si>
    <t>69kV 178 Pottsville</t>
  </si>
  <si>
    <t>24INR0262</t>
  </si>
  <si>
    <t>General Solar, LLC</t>
  </si>
  <si>
    <t>Tap 345kV 1729 Valley South – 1692 Paris Switch</t>
  </si>
  <si>
    <t>22INR0314</t>
  </si>
  <si>
    <t>138 KV Tap #3518 BLUM to #237 Blanton</t>
  </si>
  <si>
    <t>24INR0345</t>
  </si>
  <si>
    <t>Schoolhouse BESS</t>
  </si>
  <si>
    <t>Schoolhouse Storage, LLC</t>
  </si>
  <si>
    <t>tap 345kV 7040 Austrop - 13429 Sandow</t>
  </si>
  <si>
    <t>Lee</t>
  </si>
  <si>
    <t>22INR0211</t>
  </si>
  <si>
    <t>Schoolhouse Solar</t>
  </si>
  <si>
    <t>Schoolhouse Solar, LLC</t>
  </si>
  <si>
    <t>22INR0354</t>
  </si>
  <si>
    <t>Liberty 1 Solar</t>
  </si>
  <si>
    <t>tap 138kV 40391 Crosby C66 - 40130 Atascocita</t>
  </si>
  <si>
    <t>Al Pastor BESS LLC</t>
  </si>
  <si>
    <t>Brazos Bend BESS LLC</t>
  </si>
  <si>
    <t>24INR0350</t>
  </si>
  <si>
    <t>Brushwood Energy Storage</t>
  </si>
  <si>
    <t>Tap 345kV 44645 Singleton - 40600 Roans Prairie</t>
  </si>
  <si>
    <t>Callisto I Energy Center</t>
  </si>
  <si>
    <t>Citadel BESS LLC</t>
  </si>
  <si>
    <t>23INR0310</t>
  </si>
  <si>
    <t>Dunkel BESS</t>
  </si>
  <si>
    <t>Lubbock</t>
  </si>
  <si>
    <t xml:space="preserve">138 kV Tap 3110 Stryker Creek -  3147 Troup </t>
  </si>
  <si>
    <t>23INR0343</t>
  </si>
  <si>
    <t>Guajillo Energy Storage</t>
  </si>
  <si>
    <t>Guajillo Energy Storage LLC</t>
  </si>
  <si>
    <t>80219 Lobo Substation 345kV</t>
  </si>
  <si>
    <t>25INR0101</t>
  </si>
  <si>
    <t>Mallard BESS</t>
  </si>
  <si>
    <t>818 Olinger 138kV</t>
  </si>
  <si>
    <t>22INR0368</t>
  </si>
  <si>
    <t>Padua Grid BESS</t>
  </si>
  <si>
    <t>Padua Grid, LLC</t>
  </si>
  <si>
    <t>5395 O.W Sommers 138kV</t>
  </si>
  <si>
    <t>23INR0163</t>
  </si>
  <si>
    <t>Ringtail Ridge Storage</t>
  </si>
  <si>
    <t>KCE TX 26, LLC</t>
  </si>
  <si>
    <t>7150 Kendall 138kV</t>
  </si>
  <si>
    <t>Kendall</t>
  </si>
  <si>
    <t>SALTILLO STORAGE</t>
  </si>
  <si>
    <t>Seven Flags BESS LLC</t>
  </si>
  <si>
    <t>23INR0164</t>
  </si>
  <si>
    <t>Steppe Reserve Storage</t>
  </si>
  <si>
    <t>KCE TX 25, LLC</t>
  </si>
  <si>
    <t xml:space="preserve">8283 Asherton 138 kV </t>
  </si>
  <si>
    <t>Tejano Storage, LLC</t>
  </si>
  <si>
    <t xml:space="preserve">Tap 138kV 8125 Lolita - 8172 Victoria </t>
  </si>
  <si>
    <t>Third Coast BESS LLC</t>
  </si>
  <si>
    <t>Tierra Seca BESS LLC</t>
  </si>
  <si>
    <t>23INR0216</t>
  </si>
  <si>
    <t>Venus Mill Storage</t>
  </si>
  <si>
    <t>KCE TX 14, LLC</t>
  </si>
  <si>
    <t>138 kV Tap #442 Rail Port - #1905 Griffith</t>
  </si>
  <si>
    <t>25INR0060</t>
  </si>
  <si>
    <t>Argenta Solar</t>
  </si>
  <si>
    <t>Tap 345kV 8689 Tango - 8606 Goddard</t>
  </si>
  <si>
    <t>25INR0061</t>
  </si>
  <si>
    <t>Argenta Storage</t>
  </si>
  <si>
    <t>25INR0068</t>
  </si>
  <si>
    <t>High Chap Solar</t>
  </si>
  <si>
    <t>HIGH CHAPARRAL SOLAR PROJECT LLC</t>
  </si>
  <si>
    <t>25INR0072</t>
  </si>
  <si>
    <t>High Chap Storage</t>
  </si>
  <si>
    <t>Duval</t>
  </si>
  <si>
    <t>23INR0344</t>
  </si>
  <si>
    <t>XE Hermes Solar</t>
  </si>
  <si>
    <t>Bell Solar 1 LLC</t>
  </si>
  <si>
    <t>24INR0365</t>
  </si>
  <si>
    <t>XE Hermes Storage</t>
  </si>
  <si>
    <t>24INR0304</t>
  </si>
  <si>
    <t>Barton Bishop BESS</t>
  </si>
  <si>
    <t>1599 Barton Chapel Wind Farm station 138kV</t>
  </si>
  <si>
    <t>24INR0319</t>
  </si>
  <si>
    <t>Burro Loco Energy Storage</t>
  </si>
  <si>
    <t>VESI</t>
  </si>
  <si>
    <t>8626 Resaca 69kV</t>
  </si>
  <si>
    <t>23INR0480</t>
  </si>
  <si>
    <t>Camellia Storage</t>
  </si>
  <si>
    <t>Tap 138 kV 8358
NORTH MERCEDES -
8327 HARLINGEN 138 kV</t>
  </si>
  <si>
    <t>24INR0394</t>
  </si>
  <si>
    <t>CATHODE BESS</t>
  </si>
  <si>
    <t>23INR0425</t>
  </si>
  <si>
    <t>Coneflower Storage Project</t>
  </si>
  <si>
    <t xml:space="preserve">40855 JORDON 138 kV </t>
  </si>
  <si>
    <t>24INR0405</t>
  </si>
  <si>
    <t>Crowned Heron BESS</t>
  </si>
  <si>
    <t>WA Parish 345 kV Bus #44000</t>
  </si>
  <si>
    <t>24INR0393</t>
  </si>
  <si>
    <t xml:space="preserve">ELECTRODE BESS </t>
  </si>
  <si>
    <t>Castillo Substation, Bus number : 76040</t>
  </si>
  <si>
    <t>Kota Storage, LLC</t>
  </si>
  <si>
    <t>Las Moras Storage, LLC</t>
  </si>
  <si>
    <t>24INR0380</t>
  </si>
  <si>
    <t>Photo BESS 3</t>
  </si>
  <si>
    <t>24INR0102</t>
  </si>
  <si>
    <t>Seguro Grid</t>
  </si>
  <si>
    <t>Val Vista Grid, LLC</t>
  </si>
  <si>
    <t>Tap 345kV 8383 North Edinburg - 80137 Stewart Road</t>
  </si>
  <si>
    <t>24INR0417</t>
  </si>
  <si>
    <t>Sierra Diablo Energy Storage</t>
  </si>
  <si>
    <t>SIERRA DIABLO ENERGY STORAGE LLC</t>
  </si>
  <si>
    <t>23INR0217</t>
  </si>
  <si>
    <t>Snap Jaw BESS</t>
  </si>
  <si>
    <t>Moccasin Pointe Grid, LLC</t>
  </si>
  <si>
    <t>tap 138kV 40941 La Porte - 40200 Bimont (Air Liquide)</t>
  </si>
  <si>
    <t>25INR0131</t>
  </si>
  <si>
    <t>SOSA Storage</t>
  </si>
  <si>
    <t>Savannah Oaks Solar Project, LLC</t>
  </si>
  <si>
    <t>Madison</t>
  </si>
  <si>
    <t>25INR0076</t>
  </si>
  <si>
    <t>Violet Storage</t>
  </si>
  <si>
    <t>VIOLET STORAGE</t>
  </si>
  <si>
    <t>McKenzie Road (8858) 138 kV Substation</t>
  </si>
  <si>
    <t>24INR0392</t>
  </si>
  <si>
    <t>DCSES_CT10</t>
  </si>
  <si>
    <t>DCSES_CT20</t>
  </si>
  <si>
    <t>DCSES_CT30</t>
  </si>
  <si>
    <t>DCSES_CT40</t>
  </si>
  <si>
    <t>DECORDOVA BESS U1</t>
  </si>
  <si>
    <t>DECORDOVA BESS U2</t>
  </si>
  <si>
    <t>DECORDOVA BESS U3</t>
  </si>
  <si>
    <t>DECORDOVA BESS U4</t>
  </si>
  <si>
    <t>DCSES_BES1</t>
  </si>
  <si>
    <t>DCSES_BES2</t>
  </si>
  <si>
    <t>DCSES_BES3</t>
  </si>
  <si>
    <t>DCSES_BES4</t>
  </si>
  <si>
    <t>VORTEX WIND</t>
  </si>
  <si>
    <t>VORTEX WIND U2</t>
  </si>
  <si>
    <t>VORTEX WIND U3</t>
  </si>
  <si>
    <t>VORTEX WIND U4</t>
  </si>
  <si>
    <t>VORTEX_WIND1</t>
  </si>
  <si>
    <t>VORTEX_WIND2</t>
  </si>
  <si>
    <t>VORTEX_WIND3</t>
  </si>
  <si>
    <t>VORTEX_WIND4</t>
  </si>
  <si>
    <t>HOOD</t>
  </si>
  <si>
    <t>DECORDOVA CTG 1</t>
  </si>
  <si>
    <t>DECORDOVA CTG 2</t>
  </si>
  <si>
    <t>DECORDOVA CTG 3</t>
  </si>
  <si>
    <t>DECORDOVA CTG 4</t>
  </si>
  <si>
    <t>VORTEX BESS</t>
  </si>
  <si>
    <t>THROCKMORTON</t>
  </si>
  <si>
    <t>DENTON</t>
  </si>
  <si>
    <t>NOBLE STORAGE</t>
  </si>
  <si>
    <t>NOBLE STORAGE (BESS1)</t>
  </si>
  <si>
    <t>NOBLE SOLAR U1</t>
  </si>
  <si>
    <t>NOBLE SOLAR U2</t>
  </si>
  <si>
    <t>NOBLESLR_SOLAR1</t>
  </si>
  <si>
    <t>NOBLESLR_SOLAR2</t>
  </si>
  <si>
    <t>Projects in the table are all operational co-located facilities approved by ERCOT. These include co-located facilities approved for synchronization to the ERCOT grid but not approved for full commercial operations.</t>
  </si>
  <si>
    <t>NOBLESLR_BESS2</t>
  </si>
  <si>
    <t>NOBLESLR_BESS1</t>
  </si>
  <si>
    <t>VORTEX_BESS1</t>
  </si>
  <si>
    <t>Forts Trail BESS</t>
  </si>
  <si>
    <t>Forts Trail Solar</t>
  </si>
  <si>
    <t>23INR0144</t>
  </si>
  <si>
    <t>Galactic Solar</t>
  </si>
  <si>
    <t>UKA North America, LLC</t>
  </si>
  <si>
    <t>Tap 138kV 1744 Gordonville - 11704 Sherman West</t>
  </si>
  <si>
    <t>Grayson</t>
  </si>
  <si>
    <t>26INR0018</t>
  </si>
  <si>
    <t>Galactic Storage SLF</t>
  </si>
  <si>
    <t>Lupinus Solar 1</t>
  </si>
  <si>
    <t>Lupinus Solar, LLC</t>
  </si>
  <si>
    <t>Lupinus Solar 2</t>
  </si>
  <si>
    <t>Lupinus Solar 2, LLC</t>
  </si>
  <si>
    <t>Lupinus Storage 1</t>
  </si>
  <si>
    <t>Lupinus Storage 2</t>
  </si>
  <si>
    <t>68092 Liberty Station 345kV</t>
  </si>
  <si>
    <t xml:space="preserve">Tap 138 kV Toco Switch (#1700) – Paris Switch (#1693) </t>
  </si>
  <si>
    <t>Pisgah Ridge Solar 2</t>
  </si>
  <si>
    <t>Pisgah Ridge Solar 2, LLC</t>
  </si>
  <si>
    <t>tap 345 kV Lobo (80219) - Fowlerton (5709)</t>
  </si>
  <si>
    <t>23INR0501</t>
  </si>
  <si>
    <t>138kV Soda Lake Substation (#76026)</t>
  </si>
  <si>
    <t>25INR0097</t>
  </si>
  <si>
    <t>Soleil Solar</t>
  </si>
  <si>
    <t>Soleil Solar, LLC</t>
  </si>
  <si>
    <t>Clay</t>
  </si>
  <si>
    <t>25INR0098</t>
  </si>
  <si>
    <t>Soleil Storage</t>
  </si>
  <si>
    <t>Tap 345kV 3687 Bell County East Switch -  39950 TNP One Plant Ckt 2</t>
  </si>
  <si>
    <t>tap the 138 kV CROSBY C66(#40391) -ATASCOCITA (#40130) Line; CNP</t>
  </si>
  <si>
    <t>McCulloch</t>
  </si>
  <si>
    <t>ANCHOR_WIND2</t>
  </si>
  <si>
    <t>ANCHOR BESS U1</t>
  </si>
  <si>
    <t>ANCHOR BESS U2</t>
  </si>
  <si>
    <t>ANCHOR_BESS1</t>
  </si>
  <si>
    <t>ANCHOR_BESS2</t>
  </si>
  <si>
    <t>ANCHOR WIND</t>
  </si>
  <si>
    <t>EASTLAND</t>
  </si>
  <si>
    <t>Tap 138kV 3127 Trinidad – 3466 Kerens</t>
  </si>
  <si>
    <t>23INR0503</t>
  </si>
  <si>
    <t>Ardesia Storage</t>
  </si>
  <si>
    <t xml:space="preserve">Tap 138kV 7325 Mendoza - 7216 Lockhart </t>
  </si>
  <si>
    <t>24INR0395</t>
  </si>
  <si>
    <t>Berkman Storage</t>
  </si>
  <si>
    <t>Berkman Storage, LLC</t>
  </si>
  <si>
    <t>138 kV League City (Bus# 38920)</t>
  </si>
  <si>
    <t>25INR0160</t>
  </si>
  <si>
    <t>Canvasback BESS</t>
  </si>
  <si>
    <t>8155 SANDCRAB4A</t>
  </si>
  <si>
    <t>24INR0397</t>
  </si>
  <si>
    <t>Destiny Storage</t>
  </si>
  <si>
    <t>Destiny Storage, LLC</t>
  </si>
  <si>
    <t>Tap 138kV 40390 Crosby - 40680 Placid Ckt 86</t>
  </si>
  <si>
    <t>22INR0422</t>
  </si>
  <si>
    <t>Ferdinand Grid BESS</t>
  </si>
  <si>
    <t>Ferdinand Grid, LLC</t>
  </si>
  <si>
    <t>23INR0239</t>
  </si>
  <si>
    <t>Giga Texas Energy Storage</t>
  </si>
  <si>
    <t>Giga Texas Energy, LLC.</t>
  </si>
  <si>
    <t>7047 Hornsby 345kV</t>
  </si>
  <si>
    <t>25INR0100</t>
  </si>
  <si>
    <t>Goldeneye BESS</t>
  </si>
  <si>
    <t>tap 138kV 38331 TN Alamo St – 38455 TN Holiday</t>
  </si>
  <si>
    <t>24INR0419</t>
  </si>
  <si>
    <t>High Plains Storage</t>
  </si>
  <si>
    <t>ROBP Holdings, LLC</t>
  </si>
  <si>
    <t>45880 Hockley 138kV</t>
  </si>
  <si>
    <t>Angelina</t>
  </si>
  <si>
    <t>25INR0176</t>
  </si>
  <si>
    <t>25INR0078</t>
  </si>
  <si>
    <t>Peregrine BESS 2</t>
  </si>
  <si>
    <t>8673 RAPTOR7A 345kV</t>
  </si>
  <si>
    <t>25INR0162</t>
  </si>
  <si>
    <t>SOHO II BESS</t>
  </si>
  <si>
    <t>24INR0174</t>
  </si>
  <si>
    <t>Solar Star North Herty Storage</t>
  </si>
  <si>
    <t>Solar Star North Herty Storage, LLC</t>
  </si>
  <si>
    <t>24INR0378</t>
  </si>
  <si>
    <t>Solara BESS 1</t>
  </si>
  <si>
    <t xml:space="preserve">60387 Hendrick 138kV </t>
  </si>
  <si>
    <t>24INR0379</t>
  </si>
  <si>
    <t>Solara BESS 2</t>
  </si>
  <si>
    <t>60387 Hendrick 138kV</t>
  </si>
  <si>
    <t>24INR0330</t>
  </si>
  <si>
    <t>TRAVIS KIMBRO BESS</t>
  </si>
  <si>
    <t>7337 Kimbro 138kV</t>
  </si>
  <si>
    <t>24INR0416</t>
  </si>
  <si>
    <t>Trelas</t>
  </si>
  <si>
    <t>76006 Bow Wood 345kV Bus</t>
  </si>
  <si>
    <t>22INR0387</t>
  </si>
  <si>
    <t>Val Vista Grid BESS</t>
  </si>
  <si>
    <t>24INR0132</t>
  </si>
  <si>
    <t>Bowhead Solar</t>
  </si>
  <si>
    <t>Baffin Bay Solar, LLC</t>
  </si>
  <si>
    <t>Tap 138kV 8519 Kleberg – 8518 Kingsville</t>
  </si>
  <si>
    <t>24INR0179</t>
  </si>
  <si>
    <t>Bowhead Storage</t>
  </si>
  <si>
    <t>26INR0022</t>
  </si>
  <si>
    <t>Bowhead Storage 2</t>
  </si>
  <si>
    <t>Tap 138kV 8519 Kleberg-8518 Kingsville</t>
  </si>
  <si>
    <t>Camp Creek Storage SLF</t>
  </si>
  <si>
    <t>24INR0422</t>
  </si>
  <si>
    <t>Hollow Branch Creek Solar LLC</t>
  </si>
  <si>
    <t>Tap 345kV 3390 Jewett - 44645 Singleton</t>
  </si>
  <si>
    <t>Leon</t>
  </si>
  <si>
    <t>24INR0423</t>
  </si>
  <si>
    <t>Jewett – Singleton 345 kV [PTI Bus # 3390 – 44645]</t>
  </si>
  <si>
    <t>24INR0426</t>
  </si>
  <si>
    <t xml:space="preserve">Leighton BESS SLF </t>
  </si>
  <si>
    <t>Lavender Solar LLC</t>
  </si>
  <si>
    <t>99 BENHUR 69kV</t>
  </si>
  <si>
    <t>24INR0298</t>
  </si>
  <si>
    <t>Leighton Solar SLF</t>
  </si>
  <si>
    <t>138 kV 38430 White Baker TNP</t>
  </si>
  <si>
    <t>23INR0502</t>
  </si>
  <si>
    <t>Adelite Storage</t>
  </si>
  <si>
    <t>24INR0386</t>
  </si>
  <si>
    <t>Black &amp; Gold Energy Storage</t>
  </si>
  <si>
    <t>6364 Yellow Jacket Sub 138kV</t>
  </si>
  <si>
    <t>Menard</t>
  </si>
  <si>
    <t>Callisto I energy center LLC</t>
  </si>
  <si>
    <t>Callisto II Energy Center</t>
  </si>
  <si>
    <t>25INR0202</t>
  </si>
  <si>
    <t>East West BESS</t>
  </si>
  <si>
    <t>7750 LCRA MOUNTAIN HOME SUB</t>
  </si>
  <si>
    <t>Kerr</t>
  </si>
  <si>
    <t>24INR0413</t>
  </si>
  <si>
    <t>Furay Battery Energy Storage System</t>
  </si>
  <si>
    <t>Blue Topaz 1, LLC</t>
  </si>
  <si>
    <t>25INR0192</t>
  </si>
  <si>
    <t>Palmvalley Storage</t>
  </si>
  <si>
    <t>Palmvalley Energy Storage LLC</t>
  </si>
  <si>
    <t>23INR0218</t>
  </si>
  <si>
    <t>Stump Tail BESS</t>
  </si>
  <si>
    <t xml:space="preserve">Tap 345kV 42000 PH Robinson – 40240 Center </t>
  </si>
  <si>
    <t>Trelasol, LLC</t>
  </si>
  <si>
    <t>24INR0425</t>
  </si>
  <si>
    <t>Two Brothers Battery Energy Storage System</t>
  </si>
  <si>
    <t>Operational - Installed and Fully Approved for Market Operations</t>
  </si>
  <si>
    <t>Operational - Synchronized and generating power, but not Fully Approved for Commercial Operations</t>
  </si>
  <si>
    <t>BLUEJAY_UNIT2</t>
  </si>
  <si>
    <t>BLUEJAY_UNIT1</t>
  </si>
  <si>
    <t>BLUEJAY_BESS1</t>
  </si>
  <si>
    <t>GRIMES</t>
  </si>
  <si>
    <t>BLUE JAY BESS</t>
  </si>
  <si>
    <t xml:space="preserve">BLUE JAY SOLAR </t>
  </si>
  <si>
    <t xml:space="preserve">BLUE JAY SOLAR II </t>
  </si>
  <si>
    <t>25INR0156</t>
  </si>
  <si>
    <t>Bay Prairie Solar</t>
  </si>
  <si>
    <t>San Bernard Solar II, LLC</t>
  </si>
  <si>
    <t xml:space="preserve"> CenterPoint South Lane City 43190 138kV</t>
  </si>
  <si>
    <t>25INR0157</t>
  </si>
  <si>
    <t>Bay Prairie Storage</t>
  </si>
  <si>
    <t>San Bernard Storage, LLC</t>
  </si>
  <si>
    <t>CenterPoint South Lane City 43190 138kV</t>
  </si>
  <si>
    <t>Tap between 345kV 5915 STP - 5133 Elm Creek ckt #1 and  Cachena (#5068) and Old Hickory (#5323).</t>
  </si>
  <si>
    <t>tap between 345kV 5915 STP - 5133 Elm Creek ckt #1 and  Cachena (#5068) and Old Hickory (#5323).</t>
  </si>
  <si>
    <t>22INR0455</t>
  </si>
  <si>
    <t>Blue Sky Sol</t>
  </si>
  <si>
    <t>Blue Sky Solar LLC</t>
  </si>
  <si>
    <t>6562 Friends Ranch 138kV</t>
  </si>
  <si>
    <t>25INR0216</t>
  </si>
  <si>
    <t>Blue Sky Storage SLF</t>
  </si>
  <si>
    <t xml:space="preserve"> UKA North America, LLC</t>
  </si>
  <si>
    <t>138 kV Friend Ranch (Bus# 6562)</t>
  </si>
  <si>
    <t>Hecate Energy Frye Storage LLC</t>
  </si>
  <si>
    <t>Honeycomb Solar, LLC</t>
  </si>
  <si>
    <t>25INR0215</t>
  </si>
  <si>
    <t>Middlebrook BESS</t>
  </si>
  <si>
    <t>Middlebrook Solar LLC</t>
  </si>
  <si>
    <t>Tap Stryker [3109] - Lufkin [3117] 345 kV line</t>
  </si>
  <si>
    <t>Nacogdoches</t>
  </si>
  <si>
    <t>24INR0418</t>
  </si>
  <si>
    <t>Middlebrook Solar</t>
  </si>
  <si>
    <t>Mitchell Plant Road Storage</t>
  </si>
  <si>
    <t>25INR0194</t>
  </si>
  <si>
    <t>25INR0195</t>
  </si>
  <si>
    <t>Photo Solar 2</t>
  </si>
  <si>
    <t>24INR0210</t>
  </si>
  <si>
    <t>Raven Storage</t>
  </si>
  <si>
    <t>Raven Storage, LLC</t>
  </si>
  <si>
    <t>20INR0106</t>
  </si>
  <si>
    <t>BT Yixin Solar, LLC</t>
  </si>
  <si>
    <t>tap 345kV 3409 LakeCr1 - 3414 TempSS</t>
  </si>
  <si>
    <t>22INR0514</t>
  </si>
  <si>
    <t>25INR0231</t>
  </si>
  <si>
    <t>Apache Hill BESS</t>
  </si>
  <si>
    <t>363 Hood 138kV</t>
  </si>
  <si>
    <t>Hood</t>
  </si>
  <si>
    <t>23INR0469</t>
  </si>
  <si>
    <t>Big Elm Storage</t>
  </si>
  <si>
    <t>Big Elm Storage, LLC</t>
  </si>
  <si>
    <t>Tap 345 kV 3414 Temple Switch - 3409 Lake Creek</t>
  </si>
  <si>
    <t>24INR0178</t>
  </si>
  <si>
    <t>Cumulus Grid BESS</t>
  </si>
  <si>
    <t>Cumulus Grid, LLC</t>
  </si>
  <si>
    <t>1906 Venus Switch Substation 345kV</t>
  </si>
  <si>
    <t>HEN Infrastructure, LLC 2</t>
  </si>
  <si>
    <t>25INR0230</t>
  </si>
  <si>
    <t>Great Rock BESS</t>
  </si>
  <si>
    <t>Tap 345kV 46020 Limestone - 967 Gibbon Creek Ckt 18</t>
  </si>
  <si>
    <t>24INR0352</t>
  </si>
  <si>
    <t>Guinness BESS</t>
  </si>
  <si>
    <t xml:space="preserve">Tap 138kV 7520 BERTRA - 7522  ANDICE
 </t>
  </si>
  <si>
    <t>Galveston Energy Storage LLC</t>
  </si>
  <si>
    <t>Frontera (#8980)</t>
  </si>
  <si>
    <t>24INR0281</t>
  </si>
  <si>
    <t>Red Egret BESS</t>
  </si>
  <si>
    <t>38820 FREEWAY PARK 138KV</t>
  </si>
  <si>
    <t>25INR0133</t>
  </si>
  <si>
    <t>Rose Quartz BESS</t>
  </si>
  <si>
    <t>Rose Quartz BESS, LLC</t>
  </si>
  <si>
    <t>Tap 138kV 8283 Asherton - 8613 Bigwells</t>
  </si>
  <si>
    <t>24INR0436</t>
  </si>
  <si>
    <t>SMT McAllen II LLC</t>
  </si>
  <si>
    <t>North Mcallen 138 kV Substation (N_MCALLN, Bus#8368)</t>
  </si>
  <si>
    <t>25INR0222</t>
  </si>
  <si>
    <t>SMT Olympic BESS LLC</t>
  </si>
  <si>
    <t>AIRLINE 138 kV Substation (Bus# 8490)</t>
  </si>
  <si>
    <t>24INR0198</t>
  </si>
  <si>
    <t>Two Forks BESS</t>
  </si>
  <si>
    <t>684 SPRING 138kV</t>
  </si>
  <si>
    <t>25INR0071</t>
  </si>
  <si>
    <t>Albatross BESS</t>
  </si>
  <si>
    <t>Albatross Solar, LLC</t>
  </si>
  <si>
    <t>From Bus #165 Windsor Switch To Bus #161 McGregor</t>
  </si>
  <si>
    <t>25INR0070</t>
  </si>
  <si>
    <t>Albatross Solar</t>
  </si>
  <si>
    <t>Tap 138kV 165 Windsor Switch - 161 McGregor</t>
  </si>
  <si>
    <t>24INR0358</t>
  </si>
  <si>
    <t>Blanket Ranch South Solar, LLC</t>
  </si>
  <si>
    <t>Tap 345kV 11441 CORN TRAIL SWITCH - 1444 BROWN SWITCH</t>
  </si>
  <si>
    <t>Brown</t>
  </si>
  <si>
    <t>24INR0361</t>
  </si>
  <si>
    <t>25INR0153</t>
  </si>
  <si>
    <t>Bottom Grass BESS II</t>
  </si>
  <si>
    <t>Tap 345kV 9073 Holman - 44200 Hillje</t>
  </si>
  <si>
    <t>25INR0152</t>
  </si>
  <si>
    <t>Bottom Grass Solar II</t>
  </si>
  <si>
    <t>Tap 345KV 5133 Elmcreek - 5323 Old Hickory</t>
  </si>
  <si>
    <t>25INR0204</t>
  </si>
  <si>
    <t>Claxton Solar</t>
  </si>
  <si>
    <t>25INR0205</t>
  </si>
  <si>
    <t>Claxton Storage</t>
  </si>
  <si>
    <t>Limewood Bell Renewables LLC</t>
  </si>
  <si>
    <t>Bus #6843 at Rayburn Barton Chapel Substation</t>
  </si>
  <si>
    <t>24INR0471</t>
  </si>
  <si>
    <t>McGee Storage</t>
  </si>
  <si>
    <t>25INR0233</t>
  </si>
  <si>
    <t>OCI Cobb Creek ESS</t>
  </si>
  <si>
    <t xml:space="preserve"> OCI Hillsboro Solar LLC</t>
  </si>
  <si>
    <t>25INR0229</t>
  </si>
  <si>
    <t>OCI Cobb Creek Solar</t>
  </si>
  <si>
    <t>OCI Hillsboro Solar LLC</t>
  </si>
  <si>
    <t>tap 345 kV Lobo 80219 - Fowlerton 5709 ckt #2</t>
  </si>
  <si>
    <t>Tap 138kV 44740 Wallis - 44190 East Bernard CKT#65</t>
  </si>
  <si>
    <t>24INR0172</t>
  </si>
  <si>
    <t>Smith Lake Solar</t>
  </si>
  <si>
    <t>TAP 345 KV  44645 SINGLETON - 44900 ZENITH Ckt #99</t>
  </si>
  <si>
    <t>25INR0045</t>
  </si>
  <si>
    <t>Tap 345kV 44645 Singleton - 44900 Zenith Ckt #99</t>
  </si>
  <si>
    <t>24INR0450</t>
  </si>
  <si>
    <t>Smokey Willie BESS SLF</t>
  </si>
  <si>
    <t>Neches Solar, LLC</t>
  </si>
  <si>
    <t>23INR0439</t>
  </si>
  <si>
    <t>Smokey Willie Solar SLF</t>
  </si>
  <si>
    <t>23INR0538</t>
  </si>
  <si>
    <t>Roadrunner Crossing BESS</t>
  </si>
  <si>
    <t>19INR0117</t>
  </si>
  <si>
    <t>Eastland</t>
  </si>
  <si>
    <t>24INR0472</t>
  </si>
  <si>
    <t>Amador Storage</t>
  </si>
  <si>
    <t>BT Amador Storage, LLC</t>
  </si>
  <si>
    <t>6833 Explorer Switching Station 138kV</t>
  </si>
  <si>
    <t>Van Zandt</t>
  </si>
  <si>
    <t>24INR0493</t>
  </si>
  <si>
    <t>Crowned Heron BESS 2</t>
  </si>
  <si>
    <t>25INR0266</t>
  </si>
  <si>
    <t>East Blackland Battery Storage SLF</t>
  </si>
  <si>
    <t>24INR0494</t>
  </si>
  <si>
    <t>Hana Springs BESS</t>
  </si>
  <si>
    <t>7064 LAMPASAS 138KV</t>
  </si>
  <si>
    <t>Lampasas</t>
  </si>
  <si>
    <t>24INR0474</t>
  </si>
  <si>
    <t>Hooper Storage</t>
  </si>
  <si>
    <t>BT Brown Solar, LLC</t>
  </si>
  <si>
    <t>23INR0467</t>
  </si>
  <si>
    <t>Lavender Storage Project</t>
  </si>
  <si>
    <t>24INR0442</t>
  </si>
  <si>
    <t>Midnight Sun Energy Storage</t>
  </si>
  <si>
    <t>6601 Rio Pecos 138kV</t>
  </si>
  <si>
    <t>25INR0250</t>
  </si>
  <si>
    <t>Oorja Storage</t>
  </si>
  <si>
    <t>Oorja Storage, LLC</t>
  </si>
  <si>
    <t>138 kV 8914 Coffee Port</t>
  </si>
  <si>
    <t>Tap 138kV 25 North Zulch - 47 Hilltop Lakes</t>
  </si>
  <si>
    <t>24INR0439</t>
  </si>
  <si>
    <t>SANTA ANA ENERGY STORAGE I LLC</t>
  </si>
  <si>
    <t>8354 Weslaco Switch 138kV</t>
  </si>
  <si>
    <t>22INR0552</t>
  </si>
  <si>
    <t>Sowers Storage</t>
  </si>
  <si>
    <t>Sowers Energy Storage LLC</t>
  </si>
  <si>
    <t>6894 Rose Hill_RC Sub 138 kV</t>
  </si>
  <si>
    <t>25INR0248</t>
  </si>
  <si>
    <t>Strawberry Acres Storage</t>
  </si>
  <si>
    <t>Strawberry Acres Energy Center, LLC</t>
  </si>
  <si>
    <t xml:space="preserve">5132 Eagle Creek Substation 138kV </t>
  </si>
  <si>
    <t>23INR0479</t>
  </si>
  <si>
    <t>Taormina Storage</t>
  </si>
  <si>
    <t>ROSELAND SOLAR U1</t>
  </si>
  <si>
    <t>ROSELAND_SOLAR1</t>
  </si>
  <si>
    <t>ROSELAND SOLAR U2</t>
  </si>
  <si>
    <t>ROSELAND_SOLAR2</t>
  </si>
  <si>
    <t>ROSELAND SOLAR U3</t>
  </si>
  <si>
    <t>ROSELAND_SOLAR3</t>
  </si>
  <si>
    <t>ROSELAND_BESS1</t>
  </si>
  <si>
    <t>ROSELAND STORAGE</t>
  </si>
  <si>
    <t>FALLS</t>
  </si>
  <si>
    <t>This report includes battery energy storage systems defined as Self-Limiting Facilities (SLFs), where the MW capacities are reported as zero to reflect projects for which the battery system is sized to be less than the total nameplate capacity of all registered generators at the facility. Other generators at the facility typically include one or more inverter-based resources, such as solar.</t>
  </si>
  <si>
    <t>This report excludes technology types that are not battery energy storage.</t>
  </si>
  <si>
    <t>ACTX BESS Project LLC</t>
  </si>
  <si>
    <t>24INR0269</t>
  </si>
  <si>
    <t>Bar Candela Solar SLF</t>
  </si>
  <si>
    <t>Bar Candela Solar Project LLC</t>
  </si>
  <si>
    <t>Freestone</t>
  </si>
  <si>
    <t>24INR0271</t>
  </si>
  <si>
    <t>Bar Candela Storage SLF</t>
  </si>
  <si>
    <t>Bar Candela Storage Project LLC</t>
  </si>
  <si>
    <t>24INR0360</t>
  </si>
  <si>
    <t>Blanket Ranch North Solar, LLC</t>
  </si>
  <si>
    <t>24INR0362</t>
  </si>
  <si>
    <t>25INR0174</t>
  </si>
  <si>
    <t>Concho Pearl Solar</t>
  </si>
  <si>
    <t>Concho Pearl Solar, LLC</t>
  </si>
  <si>
    <t xml:space="preserve">Tap 345kV 76009 Twin Buttes - 7077 Amos Creek </t>
  </si>
  <si>
    <t>Concho</t>
  </si>
  <si>
    <t>25INR0175</t>
  </si>
  <si>
    <t>Concho Pearl Storage</t>
  </si>
  <si>
    <t>27INR0007</t>
  </si>
  <si>
    <t>Felix East Solar</t>
  </si>
  <si>
    <t>Felix 1, LLC</t>
  </si>
  <si>
    <t>The 345 kV Riley Substation (#6101); AEP</t>
  </si>
  <si>
    <t>27INR0009</t>
  </si>
  <si>
    <t>Felix Storage</t>
  </si>
  <si>
    <t>Kress sub KRSSW 23913 345 kV</t>
  </si>
  <si>
    <t>24INR0206</t>
  </si>
  <si>
    <t>Glasgow Solar</t>
  </si>
  <si>
    <t>Glasgow Solar LLC</t>
  </si>
  <si>
    <t>345kV line between BUS #2466 Big Onion to #68091 Navarro circuit</t>
  </si>
  <si>
    <t>24INR0207</t>
  </si>
  <si>
    <t>Glasgow Storage</t>
  </si>
  <si>
    <t xml:space="preserve">345kV line between BUS #2466 Big Onion to #68091 Navarro circuit
</t>
  </si>
  <si>
    <t>24INR0368</t>
  </si>
  <si>
    <t>Glory Bee Solar</t>
  </si>
  <si>
    <t>Riley Solar LLC</t>
  </si>
  <si>
    <t>Tap 345kV 1440 Comanche Switch - 1900 Comanche Peak</t>
  </si>
  <si>
    <t>24INR0369</t>
  </si>
  <si>
    <t>Glory Bee Storage</t>
  </si>
  <si>
    <t>24INR0473</t>
  </si>
  <si>
    <t>Hooper Solar</t>
  </si>
  <si>
    <t>25INR0282</t>
  </si>
  <si>
    <t>Hornet Solar II LLC</t>
  </si>
  <si>
    <t>Ozark Trail Switch 345kV substation (Bus #23901)</t>
  </si>
  <si>
    <t>Castro</t>
  </si>
  <si>
    <t>25INR0283</t>
  </si>
  <si>
    <t>Hornet Storage II LLC</t>
  </si>
  <si>
    <t>Ozark Trail Switch 345kV substation (Bus # 23901)</t>
  </si>
  <si>
    <t>24INR0256</t>
  </si>
  <si>
    <t>Kennedy Solar</t>
  </si>
  <si>
    <t>Kennedy Bypass Solar LLC</t>
  </si>
  <si>
    <t>Tap 345kV 68040 Kopprl Capacitor Yard - 68091 Navarro</t>
  </si>
  <si>
    <t>24INR0391</t>
  </si>
  <si>
    <t>Kennedy Storage</t>
  </si>
  <si>
    <t>24INR0339</t>
  </si>
  <si>
    <t>Tawakoni Park Solar LLC</t>
  </si>
  <si>
    <t>24INR0340</t>
  </si>
  <si>
    <t>Tawakoni Park Storage LLC</t>
  </si>
  <si>
    <t>26INR0046</t>
  </si>
  <si>
    <t>Paluxy Solar</t>
  </si>
  <si>
    <t>S&amp;S Renewables LLC</t>
  </si>
  <si>
    <t>26INR0047</t>
  </si>
  <si>
    <t>Paluxy Storage</t>
  </si>
  <si>
    <t>26INR0030</t>
  </si>
  <si>
    <t>Perry Creek Solar SLF</t>
  </si>
  <si>
    <t>Perry Creek Solar, LLC</t>
  </si>
  <si>
    <t>345kV Navarro (#68091) to Limestone (# 46020)</t>
  </si>
  <si>
    <t>26INR0031</t>
  </si>
  <si>
    <t>Perry Creek Storage SLF</t>
  </si>
  <si>
    <t>Photo Solar 1</t>
  </si>
  <si>
    <t>24INR0257</t>
  </si>
  <si>
    <t>Pruett Solar</t>
  </si>
  <si>
    <t>Crandall Solar LLC</t>
  </si>
  <si>
    <t>Tap 138kV 587 Greenwood - 685 Leo</t>
  </si>
  <si>
    <t>24INR0408</t>
  </si>
  <si>
    <t>Pruett Storage</t>
  </si>
  <si>
    <t>23INR0222</t>
  </si>
  <si>
    <t>Sunbelt Solar</t>
  </si>
  <si>
    <t>Rose Hill Solar LLC</t>
  </si>
  <si>
    <t>tap 138kV 6902 Talty - 6801 Patton</t>
  </si>
  <si>
    <t>23INR0409</t>
  </si>
  <si>
    <t>Sunbelt Storage</t>
  </si>
  <si>
    <t xml:space="preserve">Tap 138kV 6902 Talty - 6894 Rose Hill
</t>
  </si>
  <si>
    <t>25INR0172</t>
  </si>
  <si>
    <t>Wolf Spring Solar</t>
  </si>
  <si>
    <t>Wolf Spring Solar, LLC</t>
  </si>
  <si>
    <t>25INR0173</t>
  </si>
  <si>
    <t>Wolf Spring Storage</t>
  </si>
  <si>
    <t>24INR0355</t>
  </si>
  <si>
    <t>Anatole Renewable Energy Storage</t>
  </si>
  <si>
    <t>Eustace Storage LLC</t>
  </si>
  <si>
    <t>(Bus# 6951) Eustace Southeast 138kV Substation (owned by Rayburn Electric Cooperative)</t>
  </si>
  <si>
    <t>Rains</t>
  </si>
  <si>
    <t>25INR0288</t>
  </si>
  <si>
    <t>Buffalo Prairie Storage</t>
  </si>
  <si>
    <t>Tap 345kV 975 Jack Creek - 3400 Twin Oak</t>
  </si>
  <si>
    <t>Citrus Grove Energy Storage</t>
  </si>
  <si>
    <t>25INR0271</t>
  </si>
  <si>
    <t>City Breeze BESS</t>
  </si>
  <si>
    <t>8111 MAGILL4A 138KV</t>
  </si>
  <si>
    <t>24INR0460</t>
  </si>
  <si>
    <t>Evelyn Battery Energy Storage System</t>
  </si>
  <si>
    <t>Hidden Lakes 138kV (38900)</t>
  </si>
  <si>
    <t>24INR0498</t>
  </si>
  <si>
    <t>Fort Watt Storage</t>
  </si>
  <si>
    <t>Fort Watt Storage, LLC</t>
  </si>
  <si>
    <t>Black Mountain Energy Storage II LLC</t>
  </si>
  <si>
    <t>25INR0208</t>
  </si>
  <si>
    <t>Iron Belt Energy Storage</t>
  </si>
  <si>
    <t>Iron Belt Energy Storage Project, LLC</t>
  </si>
  <si>
    <t>Long Draw (# 59900) - Volta (#59910) 345kV</t>
  </si>
  <si>
    <t>Jerboa Storage, LLC</t>
  </si>
  <si>
    <t>Larkspur Energy Storage LLC</t>
  </si>
  <si>
    <t>24INR0387</t>
  </si>
  <si>
    <t>PaleAle BESS</t>
  </si>
  <si>
    <t xml:space="preserve">Tap 138 kV Bus 7506 L_CEDAVA8_1Y - Bus 7507 L_FRIEND8_1Y 
 </t>
  </si>
  <si>
    <t>Hays</t>
  </si>
  <si>
    <t>25INR0252</t>
  </si>
  <si>
    <t>Papley Storage</t>
  </si>
  <si>
    <t>Papley Storage, LLC</t>
  </si>
  <si>
    <t>Tapping the 138kV line connecting Ganso (Bus# 8267) to Maverick (Bus# 8692)</t>
  </si>
  <si>
    <t>138kV Tap 3675 Rogers - 3485 Tin Roof Pod</t>
  </si>
  <si>
    <t>Red Egret LLC</t>
  </si>
  <si>
    <t>25INR0262</t>
  </si>
  <si>
    <t>Shepard Energy Storage</t>
  </si>
  <si>
    <t>Shepard Energy Storage LLC</t>
  </si>
  <si>
    <t>Hidden Lakes 138kV substation (Bus# 38900)</t>
  </si>
  <si>
    <t>3319 Redland Switch 138 kV</t>
  </si>
  <si>
    <t>8911 BLKBYU4A 138kV</t>
  </si>
  <si>
    <t>Two Forks LLC</t>
  </si>
  <si>
    <t>East Blackland Solar</t>
  </si>
  <si>
    <t>tap 138kV 7336 Gillie - 3650 Elgin</t>
  </si>
  <si>
    <t>PYR_ESS2A</t>
  </si>
  <si>
    <t>PYR_ESS2B</t>
  </si>
  <si>
    <t>PYRON WIND 1</t>
  </si>
  <si>
    <t>PYRON WIND 2</t>
  </si>
  <si>
    <t>PYR_PYRON1</t>
  </si>
  <si>
    <t>PYR_PYRON2</t>
  </si>
  <si>
    <t>PYRON BESS II</t>
  </si>
  <si>
    <t>Tap Lake Creek Substation (#6835) – Enloe Switching station (#6834) 138 kV Line</t>
  </si>
  <si>
    <t>25INR0321</t>
  </si>
  <si>
    <t>El Molino Solar SLF</t>
  </si>
  <si>
    <t>El Molino Solar, LLC</t>
  </si>
  <si>
    <t>25INR0322</t>
  </si>
  <si>
    <t>El Molino Storage SLF</t>
  </si>
  <si>
    <t>21INR0368</t>
  </si>
  <si>
    <t>Eliza Solar</t>
  </si>
  <si>
    <t>tap 345kV 2478 Royse - 3103 Shamburger</t>
  </si>
  <si>
    <t>22INR0260</t>
  </si>
  <si>
    <t>Eliza Storage</t>
  </si>
  <si>
    <t>25INR0220</t>
  </si>
  <si>
    <t>Hector Solar</t>
  </si>
  <si>
    <t>Hector Solar, LLC</t>
  </si>
  <si>
    <t>Haney (213) - Hubbard_8 (3515) 138kV Line</t>
  </si>
  <si>
    <t>25INR0221</t>
  </si>
  <si>
    <t>Hector Storage</t>
  </si>
  <si>
    <t>Lan Battery SLF</t>
  </si>
  <si>
    <t>Lan Solar SLF</t>
  </si>
  <si>
    <t>25INR0328</t>
  </si>
  <si>
    <t>Longbow BESS, LLC</t>
  </si>
  <si>
    <t xml:space="preserve">42875 Danbury 138kV </t>
  </si>
  <si>
    <t>Longbow Solar</t>
  </si>
  <si>
    <t>42110 Angelton - 42870 Liverpool 138kV</t>
  </si>
  <si>
    <t>25INR0154</t>
  </si>
  <si>
    <t>Nymphaea Solar</t>
  </si>
  <si>
    <t>Tap 345kV 1730 Krum West Swtich - 6111 Riley7B</t>
  </si>
  <si>
    <t>25INR0155</t>
  </si>
  <si>
    <t>Nymphaea Storage</t>
  </si>
  <si>
    <t>24INR0403</t>
  </si>
  <si>
    <t>Portside Energy Center (BESS) SLF</t>
  </si>
  <si>
    <t>24INR0401</t>
  </si>
  <si>
    <t>Portside Energy Center (Solar) SLF</t>
  </si>
  <si>
    <t>Tap 345 kV 1730 Krum West Switch - 6111 Riley ckt 2</t>
  </si>
  <si>
    <t>24INR0039</t>
  </si>
  <si>
    <t>SP Jaguar BESS</t>
  </si>
  <si>
    <t>SP-Jaguar Solar LLC</t>
  </si>
  <si>
    <t>Tap 345kV 13405 Tradinghouse SES - 68090 Sam Switch</t>
  </si>
  <si>
    <t>24INR0038</t>
  </si>
  <si>
    <t xml:space="preserve">SP Jaguar Solar </t>
  </si>
  <si>
    <t>Wang Solar SLF</t>
  </si>
  <si>
    <t>Wang Storage SLF</t>
  </si>
  <si>
    <t>68051 Reata 354kV</t>
  </si>
  <si>
    <t>24INR0461</t>
  </si>
  <si>
    <t>Augie BESS</t>
  </si>
  <si>
    <t>BRP Blue Topaz 5, LLC</t>
  </si>
  <si>
    <t>46560 Waller 138kV</t>
  </si>
  <si>
    <t>Waller</t>
  </si>
  <si>
    <t>24INR0495</t>
  </si>
  <si>
    <t>Barbers Hill BESS</t>
  </si>
  <si>
    <t>40850 JORDAN 345kV</t>
  </si>
  <si>
    <t>Tap Smithers (#44650) and Bellaire (#47000) 345kV</t>
  </si>
  <si>
    <t>25INR0138</t>
  </si>
  <si>
    <t>Champaign BESS</t>
  </si>
  <si>
    <t>Champaign BESS, LLC</t>
  </si>
  <si>
    <t>Glasscock</t>
  </si>
  <si>
    <t>24INR0500</t>
  </si>
  <si>
    <t>Claire BESS</t>
  </si>
  <si>
    <t>BRP Blue Topaz 3, LLC</t>
  </si>
  <si>
    <t>24INR0374</t>
  </si>
  <si>
    <t>Farrier Station Energy Storage</t>
  </si>
  <si>
    <t>Farrier Station Energy Storage Project, LLC</t>
  </si>
  <si>
    <t>MONTICELLO SES (BUS# 1696) - ALLEN SWITCH (BUS# 2514)</t>
  </si>
  <si>
    <t>24INR0516</t>
  </si>
  <si>
    <t>French Riviera Storage</t>
  </si>
  <si>
    <t>Arana Creek Battery Storage LLC</t>
  </si>
  <si>
    <t xml:space="preserve">5646 Riviera Substation 69kV </t>
  </si>
  <si>
    <t>24INR0252</t>
  </si>
  <si>
    <t>Kruth Storage</t>
  </si>
  <si>
    <t>Martinez Energy Storage LLC</t>
  </si>
  <si>
    <t>3319 Redland 138kV</t>
  </si>
  <si>
    <t>23INR0462</t>
  </si>
  <si>
    <t>Palladium Storage</t>
  </si>
  <si>
    <t>Palladium Energy Storage LLC</t>
  </si>
  <si>
    <t>5885 Downie Substation 138kV</t>
  </si>
  <si>
    <t>25INR0284</t>
  </si>
  <si>
    <t>Grand Reserve Energy, LLC</t>
  </si>
  <si>
    <t>22INR0554</t>
  </si>
  <si>
    <t>Platinum Storage</t>
  </si>
  <si>
    <t>Platinum Energy Storage LLC</t>
  </si>
  <si>
    <t>1729 Valley South  345kV</t>
  </si>
  <si>
    <t>Fannin</t>
  </si>
  <si>
    <t>24INR0519</t>
  </si>
  <si>
    <t>Roost Energy Storage</t>
  </si>
  <si>
    <t>Bluff Creek Energy Storage LLC</t>
  </si>
  <si>
    <t>25INR0142</t>
  </si>
  <si>
    <t>Sagewood BESS</t>
  </si>
  <si>
    <t>Sagewood BESS, LLC</t>
  </si>
  <si>
    <t>23INR0464</t>
  </si>
  <si>
    <t>Sloan Storage</t>
  </si>
  <si>
    <t>Sloan Energy Storage LLC</t>
  </si>
  <si>
    <t>3179 Pauline 138kV</t>
  </si>
  <si>
    <t>25INR0189</t>
  </si>
  <si>
    <t>Staccato BESS</t>
  </si>
  <si>
    <t>Staccato Storage, LLC</t>
  </si>
  <si>
    <t xml:space="preserve">138kV WARDA #7312. </t>
  </si>
  <si>
    <t>Fayette</t>
  </si>
  <si>
    <t>22INR0549</t>
  </si>
  <si>
    <t>Tanzanite Storage</t>
  </si>
  <si>
    <t>Tanzanite Energy Storage LLC</t>
  </si>
  <si>
    <t xml:space="preserve">6867 NORTH ATHENS 138kV
</t>
  </si>
  <si>
    <t>345kV Oasis (43035) – Seabreeze circuit 27</t>
  </si>
  <si>
    <t>26INR0068</t>
  </si>
  <si>
    <t>Charro Creek Solar 1 SLF</t>
  </si>
  <si>
    <t>Charro Creek Solar LLC</t>
  </si>
  <si>
    <t>Tap 345kV 5725 PAWNEESW5 - 8164 COLETO7A</t>
  </si>
  <si>
    <t>Karnes</t>
  </si>
  <si>
    <t>26INR0070</t>
  </si>
  <si>
    <t>Charro Creek Solar 2 SLF</t>
  </si>
  <si>
    <t>26INR0072</t>
  </si>
  <si>
    <t>Charro Creek Solar 3 SLF</t>
  </si>
  <si>
    <t>Tap on PAWNEESW5 (#5725) - COLETO7A (#8164) Line</t>
  </si>
  <si>
    <t>26INR0069</t>
  </si>
  <si>
    <t>Charro Creek Storage 1 SLF</t>
  </si>
  <si>
    <t>26INR0071</t>
  </si>
  <si>
    <t>Charro Creek Storage 2 SLF</t>
  </si>
  <si>
    <t>26INR0073</t>
  </si>
  <si>
    <t>Charro Creek Storage 3 SLF</t>
  </si>
  <si>
    <t>138kV Bruni 8297</t>
  </si>
  <si>
    <t xml:space="preserve">Ables Springs Solar, LLC </t>
  </si>
  <si>
    <t xml:space="preserve">Ables Springs Storage, LLC </t>
  </si>
  <si>
    <t>Hornet Solar II SLF</t>
  </si>
  <si>
    <t>Hornet Storage II SLF</t>
  </si>
  <si>
    <t>25INR0197</t>
  </si>
  <si>
    <t>Inadale BESS</t>
  </si>
  <si>
    <t>Inadale BESS, LLC</t>
  </si>
  <si>
    <t>25INR0196</t>
  </si>
  <si>
    <t>Inadale Solar</t>
  </si>
  <si>
    <t>Inadale Solar, LLC</t>
  </si>
  <si>
    <t>Nymphaea Solar, LLC</t>
  </si>
  <si>
    <t>24INR0381</t>
  </si>
  <si>
    <t>Alexandrite Storage</t>
  </si>
  <si>
    <t>Johnson Energy Storage, LLC</t>
  </si>
  <si>
    <t>24INR0446</t>
  </si>
  <si>
    <t>Tap 138kV 8796 Roma – 7870 Escobares</t>
  </si>
  <si>
    <t>23INR0403</t>
  </si>
  <si>
    <t>Connolly Storage</t>
  </si>
  <si>
    <t>BT Connolly Storage, LLC</t>
  </si>
  <si>
    <t>Tap 138kV 1568 Allison – 11568 Flatwood</t>
  </si>
  <si>
    <t>25INR0363</t>
  </si>
  <si>
    <t>Emerald Hill Energy Storage</t>
  </si>
  <si>
    <t>Emerald Hill Energy Storage LLC</t>
  </si>
  <si>
    <t>Desoto Switch (2431) - Cedar Hill Switch (2420) 345kV Line</t>
  </si>
  <si>
    <t>25INR0141</t>
  </si>
  <si>
    <t>Fairgreen BESS</t>
  </si>
  <si>
    <t>Fairgreen BESS, LLC</t>
  </si>
  <si>
    <t>Tap 138kV 1322 BIGSPRIG_8 - 11351 HILLCREST_8</t>
  </si>
  <si>
    <t>26INR0033</t>
  </si>
  <si>
    <t>Fairway Storage</t>
  </si>
  <si>
    <t>25INR0339</t>
  </si>
  <si>
    <t xml:space="preserve">Fort Concho Energy storage  </t>
  </si>
  <si>
    <t>Rocky Mountain Energy Development, LLC</t>
  </si>
  <si>
    <t>Tap 138 kV #76320 Schkade -  #76011 Twin Buttes Line; LCRA</t>
  </si>
  <si>
    <t>25INR0190</t>
  </si>
  <si>
    <t>Fortissimo BESS</t>
  </si>
  <si>
    <t>Fortissimo BESS, LCC</t>
  </si>
  <si>
    <t>Montague</t>
  </si>
  <si>
    <t>24INR0488</t>
  </si>
  <si>
    <t>Forts Trail BESS 2</t>
  </si>
  <si>
    <t>JC Central Bluff, LLC</t>
  </si>
  <si>
    <t>11406 Central Bluff Switch 345 kV</t>
  </si>
  <si>
    <t>24INR0491</t>
  </si>
  <si>
    <t>Gunnar BESS</t>
  </si>
  <si>
    <t>BRP Blue Topaz 6, LLC</t>
  </si>
  <si>
    <t>8029 CLOSNER4A 138kV</t>
  </si>
  <si>
    <t>25INR0184</t>
  </si>
  <si>
    <t>Legato BESS</t>
  </si>
  <si>
    <t>Legato Storage, LLC</t>
  </si>
  <si>
    <t>25INR0338</t>
  </si>
  <si>
    <t>Les Energy Storage</t>
  </si>
  <si>
    <t xml:space="preserve">Railway BESS </t>
  </si>
  <si>
    <t>24INR0514</t>
  </si>
  <si>
    <t>Rogers Draw BESS</t>
  </si>
  <si>
    <t>7751 Headwaters substation 138kV</t>
  </si>
  <si>
    <t>Gillespie</t>
  </si>
  <si>
    <t>24INR0282</t>
  </si>
  <si>
    <t>Royal River BESS</t>
  </si>
  <si>
    <t>Royal River LLC</t>
  </si>
  <si>
    <t>Tap 138kV 42110 Angleton - 43381 West Columbia</t>
  </si>
  <si>
    <t>25INR0140</t>
  </si>
  <si>
    <t>Seragio BESS</t>
  </si>
  <si>
    <t>Seragio BESS, LLC</t>
  </si>
  <si>
    <t>11140 ECTRCNTYN_8 138kV</t>
  </si>
  <si>
    <t>25INR0185</t>
  </si>
  <si>
    <t>Sonata BESS</t>
  </si>
  <si>
    <t>Sonata Storage, LLC</t>
  </si>
  <si>
    <t>LCRA Altair Substation (BUS#78106)</t>
  </si>
  <si>
    <t>SOSA Energy Center LLC</t>
  </si>
  <si>
    <t>25INR0102</t>
  </si>
  <si>
    <t>Austin Bayou Solar</t>
  </si>
  <si>
    <t>Austin Bayou Solar, LLC</t>
  </si>
  <si>
    <t>25INR0235</t>
  </si>
  <si>
    <t>Austin Bayou Storage I</t>
  </si>
  <si>
    <t>25INR0236</t>
  </si>
  <si>
    <t>Austin Bayou Storage II</t>
  </si>
  <si>
    <t>25INR0237</t>
  </si>
  <si>
    <t>Austin Bayou Storage III</t>
  </si>
  <si>
    <t>Long Lake Sub (Bus 3280) – Long Lake Tap Switch (Bus 3279)</t>
  </si>
  <si>
    <t>24INR0333</t>
  </si>
  <si>
    <t>Chisme Solar</t>
  </si>
  <si>
    <t>Blue Heron Solar, LLC</t>
  </si>
  <si>
    <t>Tap 345 kV 1444 BROWN SWITCH - 3424 BUCKHORN SWITCH</t>
  </si>
  <si>
    <t>24INR0331</t>
  </si>
  <si>
    <t>Chisme Storage</t>
  </si>
  <si>
    <t>25INR0129</t>
  </si>
  <si>
    <t>Demeter Solar</t>
  </si>
  <si>
    <t>Demeter Solar, LLC</t>
  </si>
  <si>
    <t>Transmission Line (From Bus #7224 LULING- To Bus #7216 LOCKHART)</t>
  </si>
  <si>
    <t>25INR0130</t>
  </si>
  <si>
    <t>Demeter Storage</t>
  </si>
  <si>
    <t>Tapping the Transmission Line (From Bus #7224 LULING - Bus #7216 LOCKHART)</t>
  </si>
  <si>
    <t>24INR0476</t>
  </si>
  <si>
    <t>DOS RIOS ENERGY STORAGE SLF</t>
  </si>
  <si>
    <t>DOS RIOS SOLAR, LLC</t>
  </si>
  <si>
    <t xml:space="preserve">TAP 69 KV 61 BRANCHVILLE -- 65 SILVER CITY </t>
  </si>
  <si>
    <t>25INR0368</t>
  </si>
  <si>
    <t>Echols Creek Solar</t>
  </si>
  <si>
    <t>BT Ferguson Solar, LLC</t>
  </si>
  <si>
    <t>25INR0369</t>
  </si>
  <si>
    <t>Echols Creek Storage</t>
  </si>
  <si>
    <t>Tap 138kV line between Lexington (Bus #7571) and Lyle Wolz (Bus #7567)</t>
  </si>
  <si>
    <t>Archer</t>
  </si>
  <si>
    <t xml:space="preserve">1794 Monticello Tap Substation 138 kV
</t>
  </si>
  <si>
    <t>Morrow Lake Solar, LLC</t>
  </si>
  <si>
    <t>Mystic Springs Renewable Energy Solar SLF</t>
  </si>
  <si>
    <t>Mystic Springs Renewable Energy Storage SLF</t>
  </si>
  <si>
    <t>25INR0167</t>
  </si>
  <si>
    <t>Padrino BESS</t>
  </si>
  <si>
    <t>Hill Solar II, LLC</t>
  </si>
  <si>
    <t>25INR0166</t>
  </si>
  <si>
    <t>Padrino Solar</t>
  </si>
  <si>
    <t>27INR0022</t>
  </si>
  <si>
    <t>Panhandle Flagship Solar 1</t>
  </si>
  <si>
    <t>Panhandle Solar Group Operating Company LLC</t>
  </si>
  <si>
    <t>345 kV Railhead Substation (RAILHEAD #79005)</t>
  </si>
  <si>
    <t>27INR0025</t>
  </si>
  <si>
    <t>Panhandle Flagship Storage</t>
  </si>
  <si>
    <t>25INR0169</t>
  </si>
  <si>
    <t>Piedra BESS</t>
  </si>
  <si>
    <t>Piedra Solar, LLC</t>
  </si>
  <si>
    <t>Tap 345-kV line Navarro (68091) – Limestone (46020)</t>
  </si>
  <si>
    <t>25INR0168</t>
  </si>
  <si>
    <t>Piedra Solar</t>
  </si>
  <si>
    <t xml:space="preserve">Tap 345-kV line Navarro (68091) – Limestone (46020)) </t>
  </si>
  <si>
    <t>25INR0297</t>
  </si>
  <si>
    <t>RIVERBEND SOLAR SLF</t>
  </si>
  <si>
    <t>Riverbend Renewables, LLC</t>
  </si>
  <si>
    <t xml:space="preserve">TAP 345 KV  LINE  FROM TRADINGHOUSE (#3405) TO TEMPLE PECAN CREEK (#3412) SUBSTATIONS
</t>
  </si>
  <si>
    <t>25INR0311</t>
  </si>
  <si>
    <t>RIVERBEND STORAGE SLF</t>
  </si>
  <si>
    <t>TAP 345 KV LINE FROM TRADINGHOUSE (#3405) TO TEMPLE PECAN CREEK (#3412) SUBSTATIONS</t>
  </si>
  <si>
    <t>25INR0389</t>
  </si>
  <si>
    <t>Stoneridge BESS</t>
  </si>
  <si>
    <t>Stoneridge Solar, LLC</t>
  </si>
  <si>
    <t>24INR0031</t>
  </si>
  <si>
    <t>Stoneridge Solar</t>
  </si>
  <si>
    <t>26INR0024</t>
  </si>
  <si>
    <t>Becerra Creek Storage 1</t>
  </si>
  <si>
    <t>Bordas Renewable Energy, LLC</t>
  </si>
  <si>
    <t>345 kV Cenizo Substation (#80220)</t>
  </si>
  <si>
    <t>27INR0003</t>
  </si>
  <si>
    <t>Becerra Creek Storage 2</t>
  </si>
  <si>
    <t>24INR0528</t>
  </si>
  <si>
    <t>Blanquilla BESS</t>
  </si>
  <si>
    <t>25INR0346</t>
  </si>
  <si>
    <t>Cado Storage</t>
  </si>
  <si>
    <t>Cado Storage, LLC</t>
  </si>
  <si>
    <t>26INR0035</t>
  </si>
  <si>
    <t>Country Haven Energy Storage</t>
  </si>
  <si>
    <t>174 Power Global Properties, LLC</t>
  </si>
  <si>
    <t>138 kV Lone Oak substation (Bus #6871)</t>
  </si>
  <si>
    <t>27INR0015</t>
  </si>
  <si>
    <t>Cumbia Energy Center</t>
  </si>
  <si>
    <t>Mission Clean Energy LLC</t>
  </si>
  <si>
    <t>59156 Yellow House Canyon 115kV</t>
  </si>
  <si>
    <t>25INR0372</t>
  </si>
  <si>
    <t>Elan BESS</t>
  </si>
  <si>
    <t>Elan BESS, LLC</t>
  </si>
  <si>
    <t>42380 Needville 138kV</t>
  </si>
  <si>
    <t>Tap 138kV 3503 FAIRWPOD_8 - 196 FAIRFIELD</t>
  </si>
  <si>
    <t>23INR0350</t>
  </si>
  <si>
    <t>Fort Duncan BESS</t>
  </si>
  <si>
    <t>Fort Duncan BESS LLC</t>
  </si>
  <si>
    <t>24INR0432</t>
  </si>
  <si>
    <t>HGP Pacesetter BESS</t>
  </si>
  <si>
    <t>HGP Storage, LLC</t>
  </si>
  <si>
    <t>2431 DESSW1_5 345kV</t>
  </si>
  <si>
    <t>25INR0310</t>
  </si>
  <si>
    <t>IEP Blackhawk</t>
  </si>
  <si>
    <t>IEP Texas Verde II, llc</t>
  </si>
  <si>
    <t xml:space="preserve">38740 Heights Substation 138kV </t>
  </si>
  <si>
    <t>27INR0014</t>
  </si>
  <si>
    <t>Kit Fox Storage</t>
  </si>
  <si>
    <t>Kit Fox Storage, LLC</t>
  </si>
  <si>
    <t>6842 WALTON 138KV</t>
  </si>
  <si>
    <t>23INR0422</t>
  </si>
  <si>
    <t>Masroor Storage</t>
  </si>
  <si>
    <t>Masroor Energy Storage LLC</t>
  </si>
  <si>
    <t>Bus #1760 Bonham 138kV</t>
  </si>
  <si>
    <t>25INR0374</t>
  </si>
  <si>
    <t>Meridian BESS</t>
  </si>
  <si>
    <t>Navitas Energy- Meredian BESS</t>
  </si>
  <si>
    <t xml:space="preserve">319 Meridian 69 KV </t>
  </si>
  <si>
    <t>25INR0375</t>
  </si>
  <si>
    <t>NavBoot BESS</t>
  </si>
  <si>
    <t>8858 MCKENZIE4A 138kV</t>
  </si>
  <si>
    <t>25INR0329</t>
  </si>
  <si>
    <t>Project Lynx BESS</t>
  </si>
  <si>
    <t>25INR0391</t>
  </si>
  <si>
    <t>Purple Sage BESS 1</t>
  </si>
  <si>
    <t>Purple Sage, LLC</t>
  </si>
  <si>
    <t>Anna 345 kV Bus# 2373.</t>
  </si>
  <si>
    <t>25INR0392</t>
  </si>
  <si>
    <t>Purple Sage BESS 2</t>
  </si>
  <si>
    <t>Anna 345 kV Bus# 2373</t>
  </si>
  <si>
    <t>Martin Lake Switch (3100) – Elkton (3105) 345 kV Line</t>
  </si>
  <si>
    <t>Riverwalk BESS</t>
  </si>
  <si>
    <t xml:space="preserve">5294 Martinez Substation 138kV </t>
  </si>
  <si>
    <t>25INR0371</t>
  </si>
  <si>
    <t>25INR0420</t>
  </si>
  <si>
    <t>SMT Houston</t>
  </si>
  <si>
    <t>25INR0313</t>
  </si>
  <si>
    <t xml:space="preserve">Staked Plains BESS </t>
  </si>
  <si>
    <t>Tap 138kV VH Braunig (5025) to Valley Road 138kV (5465)</t>
  </si>
  <si>
    <t>26INR0106</t>
  </si>
  <si>
    <t>Upstream BESS</t>
  </si>
  <si>
    <t>Upstream Storage LLC</t>
  </si>
  <si>
    <t>1902 Johnson Switch</t>
  </si>
  <si>
    <t>Johnson</t>
  </si>
  <si>
    <t>25INR0361</t>
  </si>
  <si>
    <t>Wallie Storage</t>
  </si>
  <si>
    <t>Wallie Storage, LLC</t>
  </si>
  <si>
    <t>24INR0544</t>
  </si>
  <si>
    <t>Wetzel BESS</t>
  </si>
  <si>
    <t>Brown ESS, LLC</t>
  </si>
  <si>
    <t>25INR0370</t>
  </si>
  <si>
    <t>Willis Storage</t>
  </si>
  <si>
    <t>BT Willis Storage, LLC</t>
  </si>
  <si>
    <t>25INR0300</t>
  </si>
  <si>
    <t>Wizard BESS</t>
  </si>
  <si>
    <t>Rocky Mountain Energy Holdings, LLC</t>
  </si>
  <si>
    <t>To the 138 kV League City Substation (#38920)</t>
  </si>
  <si>
    <t>26INR0083</t>
  </si>
  <si>
    <t>Zeppelin Energy Storage</t>
  </si>
  <si>
    <t>23INR0366</t>
  </si>
  <si>
    <t>Amsterdam Solar II</t>
  </si>
  <si>
    <t>tap 345kV 60515 Clear Crossing - 60507 Pendulo</t>
  </si>
  <si>
    <t>25INR0087</t>
  </si>
  <si>
    <t>Capoterra</t>
  </si>
  <si>
    <t>206OF 8me LLC</t>
  </si>
  <si>
    <t>25INR0088</t>
  </si>
  <si>
    <t>Capoterra BESS</t>
  </si>
  <si>
    <t>Tap 345kV line between Allen Switch (#2514) and Monticello (#1696)</t>
  </si>
  <si>
    <t>24INR0095</t>
  </si>
  <si>
    <t>Dovetail Solar 2</t>
  </si>
  <si>
    <t>Tap 345 KV 1421 Willow Creek - 60515 Clear Crossing</t>
  </si>
  <si>
    <t>Tap 345 kV 5915 South Texas Project – 44200 Hillje Ckt 1</t>
  </si>
  <si>
    <t>Inertia Energy Storage, LLC</t>
  </si>
  <si>
    <t>Inertia Solar Project, LLC</t>
  </si>
  <si>
    <t>Keys Hollow Solar, LLC</t>
  </si>
  <si>
    <t>Long Point Solar, LLC</t>
  </si>
  <si>
    <t>Longbow BESS</t>
  </si>
  <si>
    <t>24INR0453</t>
  </si>
  <si>
    <t>Longfellow BESS I</t>
  </si>
  <si>
    <t>CENTURY GAS PROCESSING, LLC</t>
  </si>
  <si>
    <t xml:space="preserve">38431 TNCENTRY1_1 138 KV </t>
  </si>
  <si>
    <t>24INR0455</t>
  </si>
  <si>
    <t>Longfellow BESS II</t>
  </si>
  <si>
    <t>24INR0452</t>
  </si>
  <si>
    <t>Longfellow Solar I</t>
  </si>
  <si>
    <t>24INR0454</t>
  </si>
  <si>
    <t>Longfellow Solar II</t>
  </si>
  <si>
    <t xml:space="preserve">38432 TNCENTRY2_1 138 KV </t>
  </si>
  <si>
    <t>Double tapping: 345kV 5915 STP - 5133 Elm Creek ckt#1 and 345kV 5068 Cachena – 5323 Old Hickory ckt#2</t>
  </si>
  <si>
    <t>27INR0020</t>
  </si>
  <si>
    <t>SCOTT CROSSING PV1</t>
  </si>
  <si>
    <t>27INR0038</t>
  </si>
  <si>
    <t>SCOTT CROSSING STORAGE SLF</t>
  </si>
  <si>
    <t>Tap 138 kV SANBER_POI_8 (Bus# 43110) to WEST COLUMBIA (Bus# 43380) Ckt 60 Line</t>
  </si>
  <si>
    <t>25INR0378</t>
  </si>
  <si>
    <t>Second Division Storage</t>
  </si>
  <si>
    <t>Mound Creek Storage, LLC</t>
  </si>
  <si>
    <t>27INR0029</t>
  </si>
  <si>
    <t>Short Creek BESS</t>
  </si>
  <si>
    <t>Wichita Solar I, LLC</t>
  </si>
  <si>
    <t xml:space="preserve">Tap 345kV 6101 Riley - 1425 Fisher Road Switch </t>
  </si>
  <si>
    <t>24INR0201</t>
  </si>
  <si>
    <t>Short Creek Solar</t>
  </si>
  <si>
    <t>Tap 345kV 6101 Riley - 1425 Fisher Road Switch</t>
  </si>
  <si>
    <t xml:space="preserve">tapping the 345 kV line connecting Moss Switch (Bus# 1018) to Wolf Switching Station (Bus# 11010) </t>
  </si>
  <si>
    <t>25INR0164</t>
  </si>
  <si>
    <t>Star Dairy Solar</t>
  </si>
  <si>
    <t>Star Dairy Solar LLC</t>
  </si>
  <si>
    <t>Tap 345kV 1692 PARIS_SW1_5 -- 11699 WOODARD_5</t>
  </si>
  <si>
    <t>25INR0334</t>
  </si>
  <si>
    <t>Star Dairy Storage</t>
  </si>
  <si>
    <t>Tehuacana Creek BESS SLF</t>
  </si>
  <si>
    <t>Tehuacana Creek Solar SLF</t>
  </si>
  <si>
    <t>25INR0397</t>
  </si>
  <si>
    <t>Beeman BESS</t>
  </si>
  <si>
    <t>Waelder BESS</t>
  </si>
  <si>
    <t>69kV Waelder Substation (7232)</t>
  </si>
  <si>
    <t>25INR0146</t>
  </si>
  <si>
    <t>Blue Heron BESS</t>
  </si>
  <si>
    <t>Blue Heron BESS, LLC</t>
  </si>
  <si>
    <t>Tap 138kV MANSON (1094) - Riverton (11083)</t>
  </si>
  <si>
    <t>25INR0385</t>
  </si>
  <si>
    <t>Bobcat Cameron BESS</t>
  </si>
  <si>
    <t>Bobcat BESS, LLC</t>
  </si>
  <si>
    <t>5764 East Rio Hondo Substation 138kV</t>
  </si>
  <si>
    <t>25INR0424</t>
  </si>
  <si>
    <t>Brackens BESS</t>
  </si>
  <si>
    <t>25INR0432</t>
  </si>
  <si>
    <t>Brotherton Storage</t>
  </si>
  <si>
    <t>Belltown Power Texas 2</t>
  </si>
  <si>
    <t>25INR0139</t>
  </si>
  <si>
    <t>Dolce BESS</t>
  </si>
  <si>
    <t>Dolce BESS, LLC</t>
  </si>
  <si>
    <t>Black Mountain Energy Storage II, LLC</t>
  </si>
  <si>
    <t xml:space="preserve">3423 KILLEEN Switch 138 KV </t>
  </si>
  <si>
    <t>25INR0376</t>
  </si>
  <si>
    <t>Hawkins BESS</t>
  </si>
  <si>
    <t>BRP BLUE TOPAZ 7, LLC</t>
  </si>
  <si>
    <t>85005 ELGATO4A 138 kV</t>
  </si>
  <si>
    <t>25INR0144</t>
  </si>
  <si>
    <t>Jasper BESS</t>
  </si>
  <si>
    <t>Jasper BESS, LLC</t>
  </si>
  <si>
    <t xml:space="preserve">Tap 138kV 71230 Pleasant Farms - 1236 Pegasus South </t>
  </si>
  <si>
    <t>Midland</t>
  </si>
  <si>
    <t>27INR0039</t>
  </si>
  <si>
    <t>Live Oak Bayou Storage SLF</t>
  </si>
  <si>
    <t>25INR0417</t>
  </si>
  <si>
    <t>Mesa View Storage</t>
  </si>
  <si>
    <t>Mesa View Storage, LLC</t>
  </si>
  <si>
    <t>Tap 345 kV KINGMTSW (#842) to NORTMC (#76000)</t>
  </si>
  <si>
    <t>26INR0114</t>
  </si>
  <si>
    <t>Ochoa Energy Storage</t>
  </si>
  <si>
    <t>Ochoa Energy Storage LLC</t>
  </si>
  <si>
    <t>25INR0242</t>
  </si>
  <si>
    <t>Pato Blanco Storage</t>
  </si>
  <si>
    <t>TX BESS 4, LLC</t>
  </si>
  <si>
    <t>25INR0405</t>
  </si>
  <si>
    <t>Pledgor BESS</t>
  </si>
  <si>
    <t>25INR0122</t>
  </si>
  <si>
    <t>Vial BESS</t>
  </si>
  <si>
    <t>Gransolar Texas Eleven LLC</t>
  </si>
  <si>
    <t>23INR0569</t>
  </si>
  <si>
    <t>Weil Tract BESS</t>
  </si>
  <si>
    <t>WEIL_TRC/8482/138_12/WEIL_TRC_LD1</t>
  </si>
  <si>
    <t>26INR0082</t>
  </si>
  <si>
    <t>Amerada Solar</t>
  </si>
  <si>
    <t>Amerada Solar, LLC</t>
  </si>
  <si>
    <t>26INR0084</t>
  </si>
  <si>
    <t>Amerada Storage</t>
  </si>
  <si>
    <t>Tap 345kV 3133 RICHLND2_5 - 3381 BIGBRNW_5</t>
  </si>
  <si>
    <t>25INR0423</t>
  </si>
  <si>
    <t>Brackens Solar</t>
  </si>
  <si>
    <t>23INR0070</t>
  </si>
  <si>
    <t>Chillingham Solar</t>
  </si>
  <si>
    <t>Chillingham Solar LLC</t>
  </si>
  <si>
    <t>3687 Bell County East 345kV</t>
  </si>
  <si>
    <t>23INR0079</t>
  </si>
  <si>
    <t>Chillingham Storage</t>
  </si>
  <si>
    <t xml:space="preserve">Chillingham Solar LLC </t>
  </si>
  <si>
    <t>25INR0147</t>
  </si>
  <si>
    <t>Holly Branch Solar</t>
  </si>
  <si>
    <t>Holly Branch Solar, LLC</t>
  </si>
  <si>
    <t>Tap 345kV 967 Gibbons Creek - 3400 Twin Oak</t>
  </si>
  <si>
    <t>25INR0148</t>
  </si>
  <si>
    <t>Holly Branch Storage</t>
  </si>
  <si>
    <t>27INR0021</t>
  </si>
  <si>
    <t>Live Oak Bayou Solar SLF</t>
  </si>
  <si>
    <t>28INR0009</t>
  </si>
  <si>
    <t>Oriole BES</t>
  </si>
  <si>
    <t>Rolling Plains Solar</t>
  </si>
  <si>
    <t>Tap 345kV 6076 Foxtail - 60791 Perigee</t>
  </si>
  <si>
    <t>28INR0008</t>
  </si>
  <si>
    <t>Oriole Solar</t>
  </si>
  <si>
    <t>Rolling Plain Solar</t>
  </si>
  <si>
    <t>Pisgah Ridge Storage 3</t>
  </si>
  <si>
    <t>Pisgah Ridge 3, LLC</t>
  </si>
  <si>
    <t>25INR0451</t>
  </si>
  <si>
    <t>Tres Rios Ranch BESS</t>
  </si>
  <si>
    <t>76015 L_CEDACA5_1Y 345kV</t>
  </si>
  <si>
    <t>24INR0404</t>
  </si>
  <si>
    <t>Tres Rios Ranch Solar</t>
  </si>
  <si>
    <t>LectricWind LLC</t>
  </si>
  <si>
    <t>25INR0460</t>
  </si>
  <si>
    <t>Acker BESS</t>
  </si>
  <si>
    <t>Ogallala BESS LLC</t>
  </si>
  <si>
    <t xml:space="preserve">Tap 138kV Thorndale North (bus #3659) – Rookie Switch (bus #3701) </t>
  </si>
  <si>
    <t>25INR0421</t>
  </si>
  <si>
    <t>Aldrin 138 BESS</t>
  </si>
  <si>
    <t>Aldrin Energy Storage LLC</t>
  </si>
  <si>
    <t>(Bus: 39015) North Alvin TNMP 138kV</t>
  </si>
  <si>
    <t>25INR0425</t>
  </si>
  <si>
    <t>Aldrin 345 BESS</t>
  </si>
  <si>
    <t>(Bus: 43030) Meadow 345kV substation</t>
  </si>
  <si>
    <t>25INR0239</t>
  </si>
  <si>
    <t>Big Five Storage</t>
  </si>
  <si>
    <t>TX BESS 3 LLC</t>
  </si>
  <si>
    <t xml:space="preserve">Tap 138kV (5784) Redgtss - (8380) Nedina 
</t>
  </si>
  <si>
    <t>Blanquilla BESS LLC</t>
  </si>
  <si>
    <t>25INR0399</t>
  </si>
  <si>
    <t>Blossomheath BESS</t>
  </si>
  <si>
    <t>Taurbeng LLC</t>
  </si>
  <si>
    <t xml:space="preserve">6937 Tucker Sub 138kV </t>
  </si>
  <si>
    <t>23INR0103</t>
  </si>
  <si>
    <t>Burksol BESS</t>
  </si>
  <si>
    <t>25INR0347</t>
  </si>
  <si>
    <t>Cadet Storage</t>
  </si>
  <si>
    <t>TX BESS 5, LLC</t>
  </si>
  <si>
    <t>23INR0523</t>
  </si>
  <si>
    <t>Baccharis Storage LLC</t>
  </si>
  <si>
    <t>Station Name: DA
Load/Load Transformer Name: TR1
PTI BUS number: 42370
Voltage in kV (Transmission Level): 138 kV</t>
  </si>
  <si>
    <t>25INR0386</t>
  </si>
  <si>
    <t>Diaz BESS</t>
  </si>
  <si>
    <t>BRP Blue Topaz 10, LLC</t>
  </si>
  <si>
    <t>8950 Olmito 138kV</t>
  </si>
  <si>
    <t>25INR0441</t>
  </si>
  <si>
    <t>Dios BESS</t>
  </si>
  <si>
    <t>Dios BESS, LLC</t>
  </si>
  <si>
    <t>Tap 138kV 1189 BARBER_LK1_8 - 19520 CHINAGRVX2_8</t>
  </si>
  <si>
    <t>25INR0402</t>
  </si>
  <si>
    <t>Driet BESS</t>
  </si>
  <si>
    <t>Weimar BESS</t>
  </si>
  <si>
    <t>7254 WEIMAR8 138kV</t>
  </si>
  <si>
    <t>26INR0131</t>
  </si>
  <si>
    <t>Elm Flats Storage SLF</t>
  </si>
  <si>
    <t>Elm Flats Solar, LLC</t>
  </si>
  <si>
    <t>26INR0116</t>
  </si>
  <si>
    <t>Falcon Zapata Storage 138</t>
  </si>
  <si>
    <t>Falcon BESS, LLC</t>
  </si>
  <si>
    <t>25INR0380</t>
  </si>
  <si>
    <t>Fike BESS</t>
  </si>
  <si>
    <t>BRP Blue Topaz 9, LLC</t>
  </si>
  <si>
    <t>5754 Aderhold 138kV</t>
  </si>
  <si>
    <t>BT Smith Storage, LLC</t>
  </si>
  <si>
    <t>25INR0241</t>
  </si>
  <si>
    <t>Halcon Storage</t>
  </si>
  <si>
    <t>TX BESS A LLC</t>
  </si>
  <si>
    <t xml:space="preserve">Tap 138kV 8957 Central Lopeno - 80106 Falcon Dam
</t>
  </si>
  <si>
    <t>25INR0135</t>
  </si>
  <si>
    <t>Hayrick BESS</t>
  </si>
  <si>
    <t>Gransolar Texas Five LLC</t>
  </si>
  <si>
    <t>6351 Nicole 138kV</t>
  </si>
  <si>
    <t>Coke</t>
  </si>
  <si>
    <t>25INR0238</t>
  </si>
  <si>
    <t>Little Ridge Storage</t>
  </si>
  <si>
    <t>TX BESS B LLC</t>
  </si>
  <si>
    <t>Tap 138kV Swindell (812) - Olinger (818)</t>
  </si>
  <si>
    <t>26INR0045</t>
  </si>
  <si>
    <t>LUND STORAGE CENTER 1</t>
  </si>
  <si>
    <t>TAP 138 KV LINE AND CREATE NEW BUS BETWEEN
KIMBRO (7337) AND ELGIN SWITCH (3650)</t>
  </si>
  <si>
    <t>25INR0419</t>
  </si>
  <si>
    <t>Marengo BESS</t>
  </si>
  <si>
    <t>BRP BLUE TOPAZ 8, LLC</t>
  </si>
  <si>
    <t>8640 Kelvin Station 138kV (AEP)</t>
  </si>
  <si>
    <t>25INR0394</t>
  </si>
  <si>
    <t>Orchard Ray BESS</t>
  </si>
  <si>
    <t>Pettus BESS</t>
  </si>
  <si>
    <t>8593 PETTUS2A 69kV</t>
  </si>
  <si>
    <t>25INR0418</t>
  </si>
  <si>
    <t>Palacios BESS</t>
  </si>
  <si>
    <t>BRP BLUE TOPAZ 11, LLC</t>
  </si>
  <si>
    <t xml:space="preserve">5767 HIWAY511SUB8 138kV </t>
  </si>
  <si>
    <t>Tap 138 kV 44010 W A Parish - 42980 NASH___S02_8</t>
  </si>
  <si>
    <t>25INR0444</t>
  </si>
  <si>
    <t>Peridot Storage</t>
  </si>
  <si>
    <t>BT Castro Storage, LLC</t>
  </si>
  <si>
    <t xml:space="preserve">5836 North Batesville 69kV </t>
  </si>
  <si>
    <t>Zavala</t>
  </si>
  <si>
    <t>138KV Tap 8921 Terra Verde - 8518 Kingsville</t>
  </si>
  <si>
    <t>25INR0414</t>
  </si>
  <si>
    <t>Rogers Creek BESS</t>
  </si>
  <si>
    <t>Dialville BESS</t>
  </si>
  <si>
    <t>24INR0485</t>
  </si>
  <si>
    <t>Rutile BESS</t>
  </si>
  <si>
    <t>Rutile BESS, LLC</t>
  </si>
  <si>
    <t>Runnels</t>
  </si>
  <si>
    <t>24INR0265</t>
  </si>
  <si>
    <t>SMT Ironman BESS LLC</t>
  </si>
  <si>
    <t>43035 Oasis Substation 345kV</t>
  </si>
  <si>
    <t>24INR0550</t>
  </si>
  <si>
    <t>SMT Mercedes II, LLC</t>
  </si>
  <si>
    <t>345kV Dunbar Double Mountain Switch (Bus# 23928)</t>
  </si>
  <si>
    <t>25INR0396</t>
  </si>
  <si>
    <t>Stewart Grady BESS</t>
  </si>
  <si>
    <t>Grady BESS</t>
  </si>
  <si>
    <t>138kV 8723 Cangrejo</t>
  </si>
  <si>
    <t>25INR0447</t>
  </si>
  <si>
    <t>Waterloo BESS 1</t>
  </si>
  <si>
    <t>Waterloo Solar, LLC</t>
  </si>
  <si>
    <t>AUSTROP TO GARFIELD 345kV LINE [Bus # 7040 - 7048]</t>
  </si>
  <si>
    <t>25INR0253</t>
  </si>
  <si>
    <t>Whiskey BESS</t>
  </si>
  <si>
    <t>UR-Silo DevCo LLC</t>
  </si>
  <si>
    <t>6464 San Angelo North</t>
  </si>
  <si>
    <t>26INR0077</t>
  </si>
  <si>
    <t>Anila BESS</t>
  </si>
  <si>
    <t>Alina Energy LLC</t>
  </si>
  <si>
    <t>Tap of 345 kV Elm Creek (Bus# 5133) - San Miguel Gen (Bus# 5901) Transmission Line Ckt 1</t>
  </si>
  <si>
    <t>26INR0074</t>
  </si>
  <si>
    <t>Anila Solar</t>
  </si>
  <si>
    <t>Tap 345kV 5133 Elm Creek - 5901 San Miguel Gen Ckt 1</t>
  </si>
  <si>
    <t>Tap 345kV 42500 DOW CHEMICAL - 43035 OASIS CKT#27</t>
  </si>
  <si>
    <t>Tap 345kV 39950 TNP One – 3687 East Bell County Ckt 1</t>
  </si>
  <si>
    <t>Cascade Solar Energy, LLC</t>
  </si>
  <si>
    <t>345kV Oasis (43035) – Seabreeze (43020) circuit 27</t>
  </si>
  <si>
    <t>345kV Tap 8164 Coleto Creek - 8673  RAPTOR7A</t>
  </si>
  <si>
    <t>26INR0176</t>
  </si>
  <si>
    <t>Dionysus Solar</t>
  </si>
  <si>
    <t>Dionysus Solar, LLC</t>
  </si>
  <si>
    <t>Houston</t>
  </si>
  <si>
    <t>26INR0177</t>
  </si>
  <si>
    <t>Dionysus Storage</t>
  </si>
  <si>
    <t>25INR0103</t>
  </si>
  <si>
    <t>Elio BESS</t>
  </si>
  <si>
    <t>Elio Energy LLC</t>
  </si>
  <si>
    <t>26INR0130</t>
  </si>
  <si>
    <t>Elm Flats Solar SLF</t>
  </si>
  <si>
    <t>Tap 138kV 3472 BRIAR_CRK_8 – 3467 POWELL1_8</t>
  </si>
  <si>
    <t>25INR0442</t>
  </si>
  <si>
    <t>Happy Dog Storage</t>
  </si>
  <si>
    <t>Rosula Solar LLC</t>
  </si>
  <si>
    <t>25INR0382</t>
  </si>
  <si>
    <t>HappyDogSolar</t>
  </si>
  <si>
    <t>43035 Oasis 345kV - 42500 Dow Chemical 345 kV Ckt 18</t>
  </si>
  <si>
    <t>26INR0089</t>
  </si>
  <si>
    <t>OCI La Salle ESS LLC</t>
  </si>
  <si>
    <t>Tap 345kV LOBO7A (#80219) - FOWLERTONSW5 (#5709) CKT#2</t>
  </si>
  <si>
    <t>La Salle</t>
  </si>
  <si>
    <t>26INR0088</t>
  </si>
  <si>
    <t>OCI La Salle Solar LLC</t>
  </si>
  <si>
    <t>Tap 345kV LOBO7A (#80219) - FOWLERTONSW5 (#5709)</t>
  </si>
  <si>
    <t>26INR0134</t>
  </si>
  <si>
    <t>Myers Solar</t>
  </si>
  <si>
    <t>BT Myers Solar, LLC</t>
  </si>
  <si>
    <t>26INR0135</t>
  </si>
  <si>
    <t>Myers Storage</t>
  </si>
  <si>
    <t xml:space="preserve">Tap 345kV 6076 Foxtail - 60791 Perigee </t>
  </si>
  <si>
    <t>26INR0117</t>
  </si>
  <si>
    <t>Oyster Creek Solar I SLF</t>
  </si>
  <si>
    <t>Oyster Creek Solar 1, LLC</t>
  </si>
  <si>
    <t>Tap 138kV 42110 Angleton - 42050 Clute</t>
  </si>
  <si>
    <t>26INR0118</t>
  </si>
  <si>
    <t>Oyster Creek Storage I SLF</t>
  </si>
  <si>
    <t>24INR0375</t>
  </si>
  <si>
    <t>Possum Kingdom BESS</t>
  </si>
  <si>
    <t>Tap 345kV 1421 Willow Creek – 11523 Thomas Price</t>
  </si>
  <si>
    <t>24INR0118</t>
  </si>
  <si>
    <t>Possum Kingdom Solar</t>
  </si>
  <si>
    <t>20INR0216</t>
  </si>
  <si>
    <t>Starr Solar Ranch</t>
  </si>
  <si>
    <t>8795 Roma 138kV</t>
  </si>
  <si>
    <t>25INR0379</t>
  </si>
  <si>
    <t xml:space="preserve">Starr Storage </t>
  </si>
  <si>
    <t>Falcon Lake Storage, LLC</t>
  </si>
  <si>
    <t>27INR0047</t>
  </si>
  <si>
    <t>Sunscape Renewable Energy Solar SLF</t>
  </si>
  <si>
    <t>Sunscape Renewable Energy LLC</t>
  </si>
  <si>
    <t>Bus# 8455 Lon C Hill to Bus# 80078 Reforzar 345 kV Line</t>
  </si>
  <si>
    <t>27INR0048</t>
  </si>
  <si>
    <t>Sunscape Renewable Energy Storage SLF</t>
  </si>
  <si>
    <t>Tap 345kV 8455 Lon C Hill -- 80078 Reforzar</t>
  </si>
  <si>
    <t>24INR0438</t>
  </si>
  <si>
    <t>Umbra BESS II</t>
  </si>
  <si>
    <t>Saddle House Solar Project, LLC</t>
  </si>
  <si>
    <t>tap 345kV 1695  Monticello -11699 Woodard</t>
  </si>
  <si>
    <t>24INR0437</t>
  </si>
  <si>
    <t>Umbra Solar II</t>
  </si>
  <si>
    <t>25INR0422</t>
  </si>
  <si>
    <t>Waterloo Solar 1</t>
  </si>
  <si>
    <t>25INR0143</t>
  </si>
  <si>
    <t>Ariji BESS</t>
  </si>
  <si>
    <t>Ariji BESS, LLC</t>
  </si>
  <si>
    <t>Tap 138kV 1394 GTTYVTAP_8 - 1322 BIGSPRIG_8</t>
  </si>
  <si>
    <t>25INR0434</t>
  </si>
  <si>
    <t>Bluegill BESS</t>
  </si>
  <si>
    <t>25INR0467</t>
  </si>
  <si>
    <t>Bocanova BESS</t>
  </si>
  <si>
    <t>Bocanova Power LLC</t>
  </si>
  <si>
    <t>39030 TNALVIN 138kV</t>
  </si>
  <si>
    <t>Buffalo Meadow Energy Center, LLC</t>
  </si>
  <si>
    <t>Dickens BESS</t>
  </si>
  <si>
    <t>8117 GANADO138kV</t>
  </si>
  <si>
    <t>Tap 138kV 8299 Zapata - 8957 Lopeno</t>
  </si>
  <si>
    <t>23INR0620</t>
  </si>
  <si>
    <t>Falfurrias BESS</t>
  </si>
  <si>
    <t>HEN INFRASTRUCTURE LLC 1</t>
  </si>
  <si>
    <t>FALFUR/2_138_12/8510</t>
  </si>
  <si>
    <t>Brooks</t>
  </si>
  <si>
    <t>Tap 138kV 1933 Kennedale - 2208 Mansfield</t>
  </si>
  <si>
    <t>26INR0107</t>
  </si>
  <si>
    <t>Freedom Falcon BESS</t>
  </si>
  <si>
    <t>Tap 345kV 80307 Delsol - 80225 Cenizo CKT#2</t>
  </si>
  <si>
    <t>Tap 138kV 45660 Jonte substation – 46332 Scenic Woods
Tapping both radial lines.</t>
  </si>
  <si>
    <t>24INR0572</t>
  </si>
  <si>
    <t>SMT Harlingen III LLC</t>
  </si>
  <si>
    <t xml:space="preserve">8320 WEST HARLINGEN 69kV </t>
  </si>
  <si>
    <t>24INR0584</t>
  </si>
  <si>
    <t>Houston IV BESS</t>
  </si>
  <si>
    <t>SMT Houston IV LLC</t>
  </si>
  <si>
    <t>44140 CLODINE 138kV</t>
  </si>
  <si>
    <t>24INR0557</t>
  </si>
  <si>
    <t>Hovey Energy Storage</t>
  </si>
  <si>
    <t>Barilla Solar, LLC</t>
  </si>
  <si>
    <t>Hydra BESS</t>
  </si>
  <si>
    <t>Tap 138kV 8906 North Alamo - 8354 Weslaco Switching Station</t>
  </si>
  <si>
    <t>25INR0390</t>
  </si>
  <si>
    <t>Macho Creek BESS</t>
  </si>
  <si>
    <t>Macho Creek BESS, LLC</t>
  </si>
  <si>
    <t>8793 Rio Grande City 138kV</t>
  </si>
  <si>
    <t>tap 345 kV 46020 Limestone Plant - 967 Gibbons Creek ckt 18</t>
  </si>
  <si>
    <t>24INR0533</t>
  </si>
  <si>
    <t>Padua Grid BESS Unit 2</t>
  </si>
  <si>
    <t>5395 Sommers 138kV</t>
  </si>
  <si>
    <t>Paleo BESS</t>
  </si>
  <si>
    <t xml:space="preserve">Tap 138 kV 8656 Luna - 8033 Pantera </t>
  </si>
  <si>
    <t>Pavo BESS</t>
  </si>
  <si>
    <t>26INR0154</t>
  </si>
  <si>
    <t>to the 345kV Goddard (#8606) – Tango (#8689) line; AEP</t>
  </si>
  <si>
    <t>24INR0459</t>
  </si>
  <si>
    <t>Exodus Solar LLC</t>
  </si>
  <si>
    <t>Tap 345kV 7040 Austrop – 7042 Zorn</t>
  </si>
  <si>
    <t xml:space="preserve"> Tap 138kV 6340 BALLINGER - 60399 WEISS</t>
  </si>
  <si>
    <t>Tap 138 kV LAUDER (#46002) - RITTENHOUSE (#46282) ckt 95</t>
  </si>
  <si>
    <t>24INR0543</t>
  </si>
  <si>
    <t>Thomas Cameron BESS</t>
  </si>
  <si>
    <t>Tap 345kV 3424 BUCKHORN SWITCH - 3422 KILLEEN SWITCH</t>
  </si>
  <si>
    <t>Tortolas BESS</t>
  </si>
  <si>
    <t>25INR0301</t>
  </si>
  <si>
    <t xml:space="preserve">Van Zandt Energy Storage </t>
  </si>
  <si>
    <t>25INR0466</t>
  </si>
  <si>
    <t>Yooperlite Storage</t>
  </si>
  <si>
    <t>BT Yooperlite Storage, LLC</t>
  </si>
  <si>
    <t>25INR0384</t>
  </si>
  <si>
    <t xml:space="preserve">Zorro BESS </t>
  </si>
  <si>
    <t>138 kV Ben Wheeler (Bus# 6852)</t>
  </si>
  <si>
    <t>MUSTNGCK_SOLAR1</t>
  </si>
  <si>
    <t>MUSTNGCK_SOLAR2</t>
  </si>
  <si>
    <t>MUSTANG CREEK SOLAR U1</t>
  </si>
  <si>
    <t>MUSTANG CREEK SOLAR U2</t>
  </si>
  <si>
    <t>JACKSON</t>
  </si>
  <si>
    <t>MUSTNGCK_BES1</t>
  </si>
  <si>
    <t>MUSTANG CREEK STORAGE</t>
  </si>
  <si>
    <t>tap 345kV 43035 Oasis - 42500 Dow c27, c18</t>
  </si>
  <si>
    <t>26INR0146</t>
  </si>
  <si>
    <t>DMF Sagerton Solar SLF</t>
  </si>
  <si>
    <t>Double Mountain Fork LLC</t>
  </si>
  <si>
    <t>Tap 138kV 6158 Aspermont – 6161 Paint Creek</t>
  </si>
  <si>
    <t>26INR0148</t>
  </si>
  <si>
    <t>DMF Sagerton Storage SLF</t>
  </si>
  <si>
    <t>Tap 138kV 42980 Nash - 44010 Wa Parish circuit 02</t>
  </si>
  <si>
    <t>Tap 345kV 42530 Jones Creek – 42400 Refuge POI ckt 27</t>
  </si>
  <si>
    <t>tap Blue – Hillje 345 kv Ckt.#27</t>
  </si>
  <si>
    <t>8629 Baez 69 kV</t>
  </si>
  <si>
    <t>26INR0153</t>
  </si>
  <si>
    <t xml:space="preserve"> S&amp;S Renewables LLC</t>
  </si>
  <si>
    <t>Tap 345kV 8606 Goddard – 8689 Tango</t>
  </si>
  <si>
    <t>25INR0171</t>
  </si>
  <si>
    <t>Pinewood BESS</t>
  </si>
  <si>
    <t>Brazoria Solar II, LLC</t>
  </si>
  <si>
    <t>25INR0170</t>
  </si>
  <si>
    <t>Pinewood Solar</t>
  </si>
  <si>
    <t>80064 Chocolate Bayou 138kV</t>
  </si>
  <si>
    <t>25INR0377</t>
  </si>
  <si>
    <t>Proteus Vernon Solar SLF</t>
  </si>
  <si>
    <t>Vernon Solar and Storage LLC (a Delaware LLC)</t>
  </si>
  <si>
    <t>25INR0416</t>
  </si>
  <si>
    <t>Proteus Vernon Storage SLF</t>
  </si>
  <si>
    <t>Mittel Rockefeller Solar LLC</t>
  </si>
  <si>
    <t>26INR0155</t>
  </si>
  <si>
    <t>Ross Solar</t>
  </si>
  <si>
    <t xml:space="preserve"> S&amp;S Renewables, LLC</t>
  </si>
  <si>
    <t>tap 345kV 8249 Angstrom – 8676 Static</t>
  </si>
  <si>
    <t>26INR0156</t>
  </si>
  <si>
    <t>Ross Storage</t>
  </si>
  <si>
    <t>25INR0464</t>
  </si>
  <si>
    <t>Unruh Solar</t>
  </si>
  <si>
    <t>BT Unruh Solar, LLC</t>
  </si>
  <si>
    <t xml:space="preserve">Tap 69kV 1785 BAGWELL1_9 – 1772 LAMARBM1_9 </t>
  </si>
  <si>
    <t>Red River</t>
  </si>
  <si>
    <t>25INR0465</t>
  </si>
  <si>
    <t>Unruh Storage</t>
  </si>
  <si>
    <t>Tap 69kV 1785 BAGWELL1_9 – 1772 LAMARBM1_9 69kV line</t>
  </si>
  <si>
    <t>Charly Egner Substation Tap 345kV 80355 Del Sol - 80368 LV4 Bridge</t>
  </si>
  <si>
    <t>24INR0568</t>
  </si>
  <si>
    <t>Shamrock Energy Storage (SLF)</t>
  </si>
  <si>
    <t>76004 Single Tree 345kV</t>
  </si>
  <si>
    <t xml:space="preserve">NextEra Energy Interconnection Holdings, LLC   </t>
  </si>
  <si>
    <t>8359 Santa Rosa (S_SNROSA4A) 138kV</t>
  </si>
  <si>
    <t>26INR0184</t>
  </si>
  <si>
    <t>Arc Energy Storage</t>
  </si>
  <si>
    <t>Paris Energy Storage, LLC</t>
  </si>
  <si>
    <t>Line Tap 138kV 1693 Paris Switch - 11806 ENLOE T8 138kv</t>
  </si>
  <si>
    <t>26INR0034</t>
  </si>
  <si>
    <t>Bracero Pecan Storage</t>
  </si>
  <si>
    <t>60716 SARAGOSA 138kV</t>
  </si>
  <si>
    <t>25INR0502</t>
  </si>
  <si>
    <t>Longday Solar</t>
  </si>
  <si>
    <t>Tap 138 kV 8252 Brackettville - 8260 Escondido</t>
  </si>
  <si>
    <t>26INR0180</t>
  </si>
  <si>
    <t>Cape Rich BESS</t>
  </si>
  <si>
    <t>25INR0475</t>
  </si>
  <si>
    <t>Castle Corral BESS</t>
  </si>
  <si>
    <t>Castle Corral BESS, LLC</t>
  </si>
  <si>
    <t>345 kV Russell Gap Switching Station Bus #3348</t>
  </si>
  <si>
    <t>Mills</t>
  </si>
  <si>
    <t>24INR0588</t>
  </si>
  <si>
    <t>Cisco BESS</t>
  </si>
  <si>
    <t>LD02/6317/CISC</t>
  </si>
  <si>
    <t>741 Dyemound 138kV</t>
  </si>
  <si>
    <t>25INR0456</t>
  </si>
  <si>
    <t>Harden BESS</t>
  </si>
  <si>
    <t>BRP Blue Topaz 14, LLC</t>
  </si>
  <si>
    <t>7671 Macedonia 138kV</t>
  </si>
  <si>
    <t>27INR0068</t>
  </si>
  <si>
    <t>Jerboa BESS</t>
  </si>
  <si>
    <t>25INR0455</t>
  </si>
  <si>
    <t>John Bull BESS</t>
  </si>
  <si>
    <t>BRP BLUE TOPAZ 13, LLC</t>
  </si>
  <si>
    <t>8482 WEIL TRC4A 138kV</t>
  </si>
  <si>
    <t>Tap 138kV Deely (bus 5110) - Laredo (bus 5255)</t>
  </si>
  <si>
    <t>Lucky Bluff BESS LLC</t>
  </si>
  <si>
    <t>Lund Storage Center 1, LLC</t>
  </si>
  <si>
    <t>25INR0487</t>
  </si>
  <si>
    <t>Marick Rose BESS</t>
  </si>
  <si>
    <t>Marick BESS</t>
  </si>
  <si>
    <t>McMurtre Storage</t>
  </si>
  <si>
    <t>BT McMurtre Storage, LLC</t>
  </si>
  <si>
    <t>tap 138kV 1819 Commerce South - 1815 Cumby Tap</t>
  </si>
  <si>
    <t>25INR0393</t>
  </si>
  <si>
    <t xml:space="preserve">MICOT BESS </t>
  </si>
  <si>
    <t>Tap 345kV 44645 Singleton - 46500 Tomball Ckt 74</t>
  </si>
  <si>
    <t>Montgomery</t>
  </si>
  <si>
    <t>23INR0688</t>
  </si>
  <si>
    <t>Midway BESS Station LLC</t>
  </si>
  <si>
    <t>Station Code: MIDWY
Station name: Midway
Load/Load Transformer Name: LDXFMR1
PTI Bus number: 1253
Transmission level kV: 138kV</t>
  </si>
  <si>
    <t>25INR0431</t>
  </si>
  <si>
    <t xml:space="preserve">Millennium Energy Storage </t>
  </si>
  <si>
    <t>25INR0186</t>
  </si>
  <si>
    <t>Moonlight Sonata BESS</t>
  </si>
  <si>
    <t>Samsung Solar Energy 2, LLC</t>
  </si>
  <si>
    <t>78118 LCRA Altair 138kV</t>
  </si>
  <si>
    <t>Tap 138 KV DailVille (3160) - Neches Pump (3296)</t>
  </si>
  <si>
    <t>24INR0555</t>
  </si>
  <si>
    <t>Shaula I BESS</t>
  </si>
  <si>
    <t>Shaula Energy Project LLC</t>
  </si>
  <si>
    <t>5380 Shaula 345kV</t>
  </si>
  <si>
    <t>Soda Lake BESS 1</t>
  </si>
  <si>
    <t>25INR0471</t>
  </si>
  <si>
    <t>Tyler BESS</t>
  </si>
  <si>
    <t>SMT Tyler LLC</t>
  </si>
  <si>
    <t>3104 Shamburger Switch 138kV</t>
  </si>
  <si>
    <t>Smith</t>
  </si>
  <si>
    <t>Chatt(234) - Pecan Street (3352) 138kV</t>
  </si>
  <si>
    <t>Sealy Power LLC</t>
  </si>
  <si>
    <t>Tap 138kV 1654 Zephyr – 1655 Brownwood Switch</t>
  </si>
  <si>
    <t>Apis Solar</t>
  </si>
  <si>
    <t>Apis Storage</t>
  </si>
  <si>
    <t>23INR0237</t>
  </si>
  <si>
    <t>Big River BESS</t>
  </si>
  <si>
    <t>Rio Grande River Solar LLC</t>
  </si>
  <si>
    <t>tap 138kV 8299 Zapata - 8957 Lopeno4A</t>
  </si>
  <si>
    <t>23INR0215</t>
  </si>
  <si>
    <t>Big River Solar</t>
  </si>
  <si>
    <t>Tap 345KV 5133 Elm Creek - 5323 Old Hickory</t>
  </si>
  <si>
    <t>BT Claxton Solar, LLC</t>
  </si>
  <si>
    <t>Tap 138kV 6733 Mustang Prairie - 6732 Latexo</t>
  </si>
  <si>
    <t>26INR0250</t>
  </si>
  <si>
    <t>Duffy BESS</t>
  </si>
  <si>
    <t>Duffy Energy Storage LLC</t>
  </si>
  <si>
    <t>Tap 345kV 44200 Hilje and 5915 STP c64</t>
  </si>
  <si>
    <t>23INR0057</t>
  </si>
  <si>
    <t>Duffy Solar</t>
  </si>
  <si>
    <t>VDA Solar Texas 1 LLC</t>
  </si>
  <si>
    <t>Tap 345kV 44200 Hilje and 5915 STP  c64</t>
  </si>
  <si>
    <t>Tap 345kV 3704 Hog Creek Switch – 3687 Bell County East Switch</t>
  </si>
  <si>
    <t>26INR0173</t>
  </si>
  <si>
    <t>Lazy U ESS 1</t>
  </si>
  <si>
    <t>Hardeman</t>
  </si>
  <si>
    <t>26INR0174</t>
  </si>
  <si>
    <t>Lazy U ESS 2</t>
  </si>
  <si>
    <t>Tap EDITHCLA7B [60505] -- TESLA7A [60501] ckt2</t>
  </si>
  <si>
    <t>26INR0171</t>
  </si>
  <si>
    <t>Lazy U Solar 1</t>
  </si>
  <si>
    <t>26INR0172</t>
  </si>
  <si>
    <t>Lazy U Solar 2</t>
  </si>
  <si>
    <t>Tap 345kV 60505 EDITHCLA7B - 60501 TESLA7A CKT2</t>
  </si>
  <si>
    <t>Longday BESS SLF</t>
  </si>
  <si>
    <t>25INR0501</t>
  </si>
  <si>
    <t>Longday Solar SLF</t>
  </si>
  <si>
    <t>Tap138 kV 8252 Brackettville - 8260 Escondido</t>
  </si>
  <si>
    <t>Portside Energy Center, LLC</t>
  </si>
  <si>
    <t>6060 Vernon 138kV</t>
  </si>
  <si>
    <t xml:space="preserve">Tap 138kV 3325 Blackburn Switch – 3272 Palestine </t>
  </si>
  <si>
    <t>25INR0497</t>
  </si>
  <si>
    <t>Stegall Solar</t>
  </si>
  <si>
    <t>BT Martin Solar, LLC</t>
  </si>
  <si>
    <t>Elliott (Bus #53) to Franklin (Bus #57) 69kV Transmission Line</t>
  </si>
  <si>
    <t>25INR0498</t>
  </si>
  <si>
    <t>Stegall Storage</t>
  </si>
  <si>
    <t xml:space="preserve">Tap connection to a new switching station on the Elliott (Bus #53) - Franklin (Bus #57) 69 kV Transmission Line </t>
  </si>
  <si>
    <t>26INR0161</t>
  </si>
  <si>
    <t>Timberline Solar</t>
  </si>
  <si>
    <t>Timberline Renewables, LLC</t>
  </si>
  <si>
    <t>26INR0162</t>
  </si>
  <si>
    <t>Timberline Storage</t>
  </si>
  <si>
    <t>26INR0138</t>
  </si>
  <si>
    <t>Weathervane Solar SLF</t>
  </si>
  <si>
    <t>Mallard Place LLC</t>
  </si>
  <si>
    <t>26INR0139</t>
  </si>
  <si>
    <t>Weathervane Storage SLF</t>
  </si>
  <si>
    <t>24INR0258</t>
  </si>
  <si>
    <t>Zeissel Solar</t>
  </si>
  <si>
    <t>60700 Gauss 345 KV</t>
  </si>
  <si>
    <t>24INR0259</t>
  </si>
  <si>
    <t>Zeissel Storage SLF</t>
  </si>
  <si>
    <t>27INR0080</t>
  </si>
  <si>
    <t>Laurel Storage Energy Center</t>
  </si>
  <si>
    <t>Laurel Energy Center, LLC</t>
  </si>
  <si>
    <t>Tap 345kV 60404  Solstice - 76002 Bakersfield Ckt 2</t>
  </si>
  <si>
    <t>27INR0056</t>
  </si>
  <si>
    <t>Laurel Wind Energy Center</t>
  </si>
  <si>
    <t>Solstice to Bakersfield (Bus# 60404 -76002) 345kV Ckt 2 line tap</t>
  </si>
  <si>
    <t>Adelite Storage Project LLC</t>
  </si>
  <si>
    <t>23INR0541</t>
  </si>
  <si>
    <t>Goddess Storage LLC</t>
  </si>
  <si>
    <t>Station Name: TV (Telview)
Load/Load Transformer Name: TR1
PTI BUS number: 44691
Voltage in kV: 138 kV</t>
  </si>
  <si>
    <t>Ardesia Storage Project LLC</t>
  </si>
  <si>
    <t>26INR0185</t>
  </si>
  <si>
    <t>Beitel Energy Storage</t>
  </si>
  <si>
    <t>Brazos Energy Storage, LLC</t>
  </si>
  <si>
    <t>579 Jack County 138kV</t>
  </si>
  <si>
    <t>Tap 138 kV 40130 Atascocita - 40690 East Gate</t>
  </si>
  <si>
    <t>26INR0120</t>
  </si>
  <si>
    <t>Bramble Energy Center</t>
  </si>
  <si>
    <t>8236 Batesville 138kV</t>
  </si>
  <si>
    <t>Tap 69kV 32864 BRYN_ATK69 to 32873 BRYN SHADY</t>
  </si>
  <si>
    <t>Callisto II Energy Center LLC</t>
  </si>
  <si>
    <t>Camellia Storage Project LLC</t>
  </si>
  <si>
    <t>Carambola BESS</t>
  </si>
  <si>
    <t>Tap 345kV 1697 Sulphur Springs Switch –  2464 Cash Switch</t>
  </si>
  <si>
    <t>Coneflower Storage Project LLC</t>
  </si>
  <si>
    <t>Jones City Solar, LLC</t>
  </si>
  <si>
    <t>25INR0510</t>
  </si>
  <si>
    <t>Deer BESS</t>
  </si>
  <si>
    <t>GRS BESS Texas Two</t>
  </si>
  <si>
    <t>1687 BLOOSOM_T8 138kV</t>
  </si>
  <si>
    <t>26INR0218</t>
  </si>
  <si>
    <t>Fort Chadbourne Cattle BESS</t>
  </si>
  <si>
    <t>Fort Chadbourne BESS</t>
  </si>
  <si>
    <t>AEP Fort Chadbourne 138 kv substation (#6324)</t>
  </si>
  <si>
    <t>25INR0395</t>
  </si>
  <si>
    <t>Hinkell BESS</t>
  </si>
  <si>
    <t>Reveille BESS</t>
  </si>
  <si>
    <t>8612 Reveille 138kV</t>
  </si>
  <si>
    <t>Houston BESS</t>
  </si>
  <si>
    <t>23INR0556</t>
  </si>
  <si>
    <t>IEP Orchard BESS</t>
  </si>
  <si>
    <t>IEP Tejas Verde LLC</t>
  </si>
  <si>
    <t xml:space="preserve">Station Name (TDSP Station Code): OR
Load/Load Transformer Name :TR1
PTI BUS number: 44541
Voltage in kV (Transmission Level): 138 kV
Project Size: 9.99 MW battery energy storage (BESS) system; 50 MWh connecting on CNP 34.5kV Distribution System. </t>
  </si>
  <si>
    <t>26INR0215</t>
  </si>
  <si>
    <t>JackGard BESS</t>
  </si>
  <si>
    <t>Jackgard BESS</t>
  </si>
  <si>
    <t>1429 Jacksboro 345kV</t>
  </si>
  <si>
    <t>26INR0247</t>
  </si>
  <si>
    <t>Jane Storage Energy Center</t>
  </si>
  <si>
    <t>NMRE Holdings, LLC</t>
  </si>
  <si>
    <t xml:space="preserve">59901 Grelton 345 kV </t>
  </si>
  <si>
    <t>25INR0513</t>
  </si>
  <si>
    <t>Kahla Storage</t>
  </si>
  <si>
    <t>BT Kahla Storage, LLC</t>
  </si>
  <si>
    <t>Mercedes II BESS</t>
  </si>
  <si>
    <t>TAP NORTH MERCEDES (BUS #8358) and NORTH WESLACO (BUS# 8357)</t>
  </si>
  <si>
    <t>26INR0252</t>
  </si>
  <si>
    <t>Neutron Storage</t>
  </si>
  <si>
    <t>Tap 345kV 13405 Trading House - 68090 Sam Switch</t>
  </si>
  <si>
    <t>Olympic BESS</t>
  </si>
  <si>
    <t>Petunia Storage Project LLC</t>
  </si>
  <si>
    <t>River Bend</t>
  </si>
  <si>
    <t>KNDRSACRC Bus #11130 to Knapp Substation Bus #1310</t>
  </si>
  <si>
    <t>Shoshana Storage Project LLC</t>
  </si>
  <si>
    <t>26INR0189</t>
  </si>
  <si>
    <t>Skipjack Energy Storage</t>
  </si>
  <si>
    <t>Skipper Energy Storage LLC</t>
  </si>
  <si>
    <t>27INR0040</t>
  </si>
  <si>
    <t>Solar Star Rhome Storage</t>
  </si>
  <si>
    <t>576 RHOME 138kV</t>
  </si>
  <si>
    <t>Travis Kimbro BESS LLC</t>
  </si>
  <si>
    <t>1027 Odessa EHV Switch 138 kV</t>
  </si>
  <si>
    <t>26INR0200</t>
  </si>
  <si>
    <t>Vaughn Energy Storage</t>
  </si>
  <si>
    <t>13 Keith 138kV</t>
  </si>
  <si>
    <t>Tap 138 kV 580 Westbrook Switch - 588 Willow</t>
  </si>
  <si>
    <t>SUN VALLEY U1</t>
  </si>
  <si>
    <t>SUN VALLEY U2</t>
  </si>
  <si>
    <t>SUNVASLR_UNIT1</t>
  </si>
  <si>
    <t>SUNVASLR_UNIT2</t>
  </si>
  <si>
    <t>HILL</t>
  </si>
  <si>
    <t>SUN VALLEY BESS U1</t>
  </si>
  <si>
    <t>SUN VALLEY BESS U2</t>
  </si>
  <si>
    <t>SUNVASLR_BESS1</t>
  </si>
  <si>
    <t>SUNVASLR_BESS2</t>
  </si>
  <si>
    <t>25INR0331</t>
  </si>
  <si>
    <t>Buffalo Meadow Solar</t>
  </si>
  <si>
    <t>Tap Jack Creek (975) - Twin Oak (3400) 345kV line</t>
  </si>
  <si>
    <t>27INR0077</t>
  </si>
  <si>
    <t>Cuchillas BESS</t>
  </si>
  <si>
    <t>Gransolar Texas Two</t>
  </si>
  <si>
    <t>24INR0059</t>
  </si>
  <si>
    <t>Cuchillas Solar</t>
  </si>
  <si>
    <t>Gransolar Texas Two, LLC</t>
  </si>
  <si>
    <t>22INR0209</t>
  </si>
  <si>
    <t>Felix North Solar</t>
  </si>
  <si>
    <t>Crescent Solar, LLC</t>
  </si>
  <si>
    <t>6101 Riley 345kV</t>
  </si>
  <si>
    <t>27INR0012</t>
  </si>
  <si>
    <t>Felix West Solar</t>
  </si>
  <si>
    <t xml:space="preserve">6101 Riley 345 kV </t>
  </si>
  <si>
    <t>Tap 345 kV TONKAWAW_5 (11048) – SCURCNTYS_5 (11318) Circuit #2</t>
  </si>
  <si>
    <t>24INR0484</t>
  </si>
  <si>
    <t>Lupinus Solar 3</t>
  </si>
  <si>
    <t>1794 Monticello Tap Substation 138 kV</t>
  </si>
  <si>
    <t>24INR0490</t>
  </si>
  <si>
    <t>Lupinus Storage 3</t>
  </si>
  <si>
    <t>23INR0153</t>
  </si>
  <si>
    <t>Mercury II Solar</t>
  </si>
  <si>
    <t>Mercury II Solar, LLC</t>
  </si>
  <si>
    <t>24INR0407</t>
  </si>
  <si>
    <t>Mercury Solar III</t>
  </si>
  <si>
    <t>26INR0196</t>
  </si>
  <si>
    <t>Realitos  Solar SLF</t>
  </si>
  <si>
    <t>Mesquite Creek LLC</t>
  </si>
  <si>
    <t>Bruni (#8297) – Crestonio (#8695) 138 kV line; AEP</t>
  </si>
  <si>
    <t>26INR0195</t>
  </si>
  <si>
    <t>Realitos Storage SLF</t>
  </si>
  <si>
    <t>tap the 345 kV Angstrom (#8249) – Static (#8676) line; AEP</t>
  </si>
  <si>
    <t>26INR0253</t>
  </si>
  <si>
    <t>Sodalite Solar</t>
  </si>
  <si>
    <t>BT DJ4M Solar, LLC</t>
  </si>
  <si>
    <t>26INR0254</t>
  </si>
  <si>
    <t>Sodalite Storage</t>
  </si>
  <si>
    <t>24INR0440</t>
  </si>
  <si>
    <t>Starling Solar Phase II</t>
  </si>
  <si>
    <t>Starling Solar, LLC</t>
  </si>
  <si>
    <t xml:space="preserve">tap 138kV 7224 Luling - 7245 Gonzales.
Starling Solar Phase II is a an addition of 42.24MW to the 23INR0035 (solar) filed in 2020. 23INR0181 (storage) was filed in 2021. </t>
  </si>
  <si>
    <t>24INR0447</t>
  </si>
  <si>
    <t>PureSky Development Inc</t>
  </si>
  <si>
    <t>Tap 138kV 8392 Bates – 8394 Liston</t>
  </si>
  <si>
    <t>26INR0284</t>
  </si>
  <si>
    <t>Burgundy BESS</t>
  </si>
  <si>
    <t>Burgundy BESS, LLC</t>
  </si>
  <si>
    <t>69 kV Prairie Hill (Bus# 107)</t>
  </si>
  <si>
    <t>Tap 138kV Shaw POD (18664) – Desert Wind Sub (11222)</t>
  </si>
  <si>
    <t>Citrus Flatts Energy Center, LLC</t>
  </si>
  <si>
    <t>25INR0495</t>
  </si>
  <si>
    <t>Dolomite Storage</t>
  </si>
  <si>
    <t>BT Wilson Storage, LLC</t>
  </si>
  <si>
    <t>218 Rockett 69kV</t>
  </si>
  <si>
    <t>26INR0231</t>
  </si>
  <si>
    <t>Energy City BESS</t>
  </si>
  <si>
    <t>Energy City BESS LLC</t>
  </si>
  <si>
    <t>26INR0226</t>
  </si>
  <si>
    <t>First Capitol BESS</t>
  </si>
  <si>
    <t>First Capitol BESS, LLC</t>
  </si>
  <si>
    <t>24INR0616</t>
  </si>
  <si>
    <t>GridGuardian BESS</t>
  </si>
  <si>
    <t>SMT Temple BESS LLC</t>
  </si>
  <si>
    <t xml:space="preserve">3412 TEMPLE PECAN CREEK 345kV
</t>
  </si>
  <si>
    <t>25INR0552</t>
  </si>
  <si>
    <t>HarryoungBESS</t>
  </si>
  <si>
    <t>Gransolar Texas Four LLC</t>
  </si>
  <si>
    <t>8319 Rio Hondo sub 138kV</t>
  </si>
  <si>
    <t>Merchant BESS LLC</t>
  </si>
  <si>
    <t>26INR0219</t>
  </si>
  <si>
    <t>Mountain Springs BESS</t>
  </si>
  <si>
    <t>26INR0280</t>
  </si>
  <si>
    <t>Pethrus BESS</t>
  </si>
  <si>
    <t>Pethrus BESS, LLC</t>
  </si>
  <si>
    <t>26INR0201</t>
  </si>
  <si>
    <t>Rock Rose Energy BESS</t>
  </si>
  <si>
    <t>24INR0614</t>
  </si>
  <si>
    <t>Russek Street BESS</t>
  </si>
  <si>
    <t>Substation (RUSSEKST)
ERCOT LOAD NAME (LOAD2)
ERCOT BUS 6517
DAC RUSSEKST_LD1</t>
  </si>
  <si>
    <t>Tap 138kV McDonald Road Switch (bus #1333) – Desert Wind Sub (bus #11282)</t>
  </si>
  <si>
    <t>24INR0617</t>
  </si>
  <si>
    <t>Serrano Storage</t>
  </si>
  <si>
    <t>Maverick ESS, LLC</t>
  </si>
  <si>
    <t>8267 GANSO Substation 138kV</t>
  </si>
  <si>
    <t>Tap 138 42980 Nash - 44010 W A Parish ckt #2</t>
  </si>
  <si>
    <t>26INR0179</t>
  </si>
  <si>
    <t>SunShiner ESS</t>
  </si>
  <si>
    <t>SunShiner ESS LLC</t>
  </si>
  <si>
    <t>8672 LaPryor2A 138 kV</t>
  </si>
  <si>
    <t>Telview BESS</t>
  </si>
  <si>
    <t>tap 138kV Emory North 3171 to Liberty POD 1723</t>
  </si>
  <si>
    <t>Tap 345kV 43180 Savanna - 43020 Seabreeze Ckt 27 AND 43035 Oasis -  43060 Speedway Ckt 18</t>
  </si>
  <si>
    <t>Tap 345kV 43180 Savanna - 43020 Seabreeze Ckt 27 AND 43035 Oasis - 43060 Speedway Ckt 18</t>
  </si>
  <si>
    <t xml:space="preserve">Hecate Energy Harley Hand Solar LLC </t>
  </si>
  <si>
    <t>Keys Hollow Solar Phase II SLF</t>
  </si>
  <si>
    <t>Keys Hollow Storage Phase II SLF</t>
  </si>
  <si>
    <t>BT McGee Storage, LLC</t>
  </si>
  <si>
    <t xml:space="preserve">Tap 345kV Royse Switch (2470) – Shamburger (3223) </t>
  </si>
  <si>
    <t>Tap 345kV Royse Switch (2470) – Shamburger (3223)</t>
  </si>
  <si>
    <t xml:space="preserve">Tap 138 kV 620 Bowie - 741 Dye Mound </t>
  </si>
  <si>
    <t>Shamrock Interconnection LLC</t>
  </si>
  <si>
    <t>25INR0492</t>
  </si>
  <si>
    <t>Blue Summit Energy Storage</t>
  </si>
  <si>
    <t>61001 JIM TREECE 345kV</t>
  </si>
  <si>
    <t>24INR0630</t>
  </si>
  <si>
    <t>60011 Nebulast 345kV</t>
  </si>
  <si>
    <t>24INR0636</t>
  </si>
  <si>
    <t>26INR0349</t>
  </si>
  <si>
    <t>ARTIO ENERGY STORAGE</t>
  </si>
  <si>
    <t>Artio Energy Storage LLC</t>
  </si>
  <si>
    <t>Farmersville 345kV Substation (PSSE BUS # 1685)</t>
  </si>
  <si>
    <t>24INR0445</t>
  </si>
  <si>
    <t>TAP 138KV 8793 RIO GRANDE CITY - 8798 LAGRULLA</t>
  </si>
  <si>
    <t>24INR0449</t>
  </si>
  <si>
    <t>PureSky Development Inc.</t>
  </si>
  <si>
    <t>TAP 138KV 8374 SOUTH EAST EDINBURG - 8029 CLOSNER</t>
  </si>
  <si>
    <t>Jack Barton BESS LLC</t>
  </si>
  <si>
    <t>26INR0301</t>
  </si>
  <si>
    <t>Bhalu Storage</t>
  </si>
  <si>
    <t>Bhalu Storage, LLC</t>
  </si>
  <si>
    <t>25INR0545</t>
  </si>
  <si>
    <t>Blue Creek Energy Storage</t>
  </si>
  <si>
    <t>Blue Creek Energy Storage, LLC</t>
  </si>
  <si>
    <t>Tap 138kV 42985 DYANN_POI8 - 43190 S_LANE_B138 Ckt 60</t>
  </si>
  <si>
    <t>tap 138 kV line from Lon Hill (#8452) to Bessel (#8060)</t>
  </si>
  <si>
    <t>Bypass BESS LLC</t>
  </si>
  <si>
    <t xml:space="preserve">76635 King Mountain 138kV
</t>
  </si>
  <si>
    <t>40011 Cedar Bayou 138kV</t>
  </si>
  <si>
    <t>25INR0566</t>
  </si>
  <si>
    <t>Copano Bay Energy Storage</t>
  </si>
  <si>
    <t>Copano Bay Energy Storage, LLC</t>
  </si>
  <si>
    <t>Tap 138kV 42980 Nash - 44010 WA Parish Ckt 2</t>
  </si>
  <si>
    <t>26INR0259</t>
  </si>
  <si>
    <t>Cottontail Energy Center</t>
  </si>
  <si>
    <t>27INR0085</t>
  </si>
  <si>
    <t>Eagle Claw Energy Center</t>
  </si>
  <si>
    <t>Cypress Energy Center, LLC</t>
  </si>
  <si>
    <t xml:space="preserve">30.615932, -95.962023 - Singleton (Bus #44645) - Zenith (Bus #44900) Circuit #98 345 kV Line </t>
  </si>
  <si>
    <t>Tap 138kV 1179 Texaco Tap - 1200 Mariensfield</t>
  </si>
  <si>
    <t>26INR0260</t>
  </si>
  <si>
    <t>Evans Creek Energy Storage</t>
  </si>
  <si>
    <t>Evans Creek Energy Storage LLC</t>
  </si>
  <si>
    <t>Comstock 138kV Substation (PSSE Bus #8683)</t>
  </si>
  <si>
    <t>Fairway Storage LLC</t>
  </si>
  <si>
    <t>26INR0287</t>
  </si>
  <si>
    <t>Firebird BESS</t>
  </si>
  <si>
    <t>TX BESS 6, LLC</t>
  </si>
  <si>
    <t>Harlingen III BESS</t>
  </si>
  <si>
    <t>60385 Solstice 138kV</t>
  </si>
  <si>
    <t>25INR0542</t>
  </si>
  <si>
    <t>Hynes Bay Energy Storage</t>
  </si>
  <si>
    <t>Hynes Bay Energy Storage, LLC</t>
  </si>
  <si>
    <t>Tap 138kV 5546 DANEVANG SW - 8121 BLESSING</t>
  </si>
  <si>
    <t>26INR0274</t>
  </si>
  <si>
    <t>Malala Storage</t>
  </si>
  <si>
    <t>Malala Storage, LLC</t>
  </si>
  <si>
    <t>2434 Seagoville SW 138kV</t>
  </si>
  <si>
    <t>24INR0570</t>
  </si>
  <si>
    <t>Marcus Energy Storage</t>
  </si>
  <si>
    <t>Marcus Energy Storage, LLC</t>
  </si>
  <si>
    <t>Tap 138kV 39500 West Columbia Main - 110505 Sweeny Co-Gen LP Ckt 1</t>
  </si>
  <si>
    <t>25INR0557</t>
  </si>
  <si>
    <t>McCamey's Castle Battery</t>
  </si>
  <si>
    <t>Castle Storage, LLC</t>
  </si>
  <si>
    <t>76597 Robbins Switch 138 kV</t>
  </si>
  <si>
    <t>704 Mountain Springs 138 kV</t>
  </si>
  <si>
    <t>24INR0559</t>
  </si>
  <si>
    <t>Nerva Energy Storage</t>
  </si>
  <si>
    <t>Nerva Energy Storage, LLC</t>
  </si>
  <si>
    <t>Tap 138kV 402410 BURKE_POI_8 - 42430 EGLNST_POI_8 CKT#02</t>
  </si>
  <si>
    <t>25INR0544</t>
  </si>
  <si>
    <t>Palacios Bay Energy Storage</t>
  </si>
  <si>
    <t>Palacios Bay Energy Storage, LLC</t>
  </si>
  <si>
    <t>Tap 138kV #8115 WADSWORT4A  - #8139 CELNEBC4B</t>
  </si>
  <si>
    <t>24INR0558</t>
  </si>
  <si>
    <t>Parthenon Energy</t>
  </si>
  <si>
    <t>Parthenon Energy, LLC</t>
  </si>
  <si>
    <t>Tap 138kV 88380 RGTAP4A - 8896 RACHAL4A</t>
  </si>
  <si>
    <t>24INR0615</t>
  </si>
  <si>
    <t>Pavlov BESS</t>
  </si>
  <si>
    <t>Substation (PAVLOV)
ERCOT LOAD NAME (138_13_2)
ERCOT BUS 8614
DAC PAVLOV_LD1</t>
  </si>
  <si>
    <t>27INR0092</t>
  </si>
  <si>
    <t>Pecan BESS</t>
  </si>
  <si>
    <t>Gransolar Texas Three LLC</t>
  </si>
  <si>
    <t xml:space="preserve">(PSSE BUS# 47) HILTOPLKS8 138kV </t>
  </si>
  <si>
    <t>Tap Wichita Falls Switch (#1464) – North Star (#1467) 138 kV Line</t>
  </si>
  <si>
    <t>24INR0302</t>
  </si>
  <si>
    <t>Pintail Pass BESS</t>
  </si>
  <si>
    <t>8249 ANGSTROM 345KV</t>
  </si>
  <si>
    <t>25INR0541</t>
  </si>
  <si>
    <t>Port City Energy Storage</t>
  </si>
  <si>
    <t>Port City Energy Storage, LLC</t>
  </si>
  <si>
    <t>Tap 138kV 80258 Mayo4A - 80260 Gila4A</t>
  </si>
  <si>
    <t>24INR0631</t>
  </si>
  <si>
    <t>345 kV Brown Switch (Bus# 1444)</t>
  </si>
  <si>
    <t>44070 Whaley 345 kV</t>
  </si>
  <si>
    <t>24INR0609</t>
  </si>
  <si>
    <t>26INR0340</t>
  </si>
  <si>
    <t>SOUTHERN SELECT ENERGY STORAGE</t>
  </si>
  <si>
    <t>SOUTHERN SELECT ENERGY STORAGE LLC</t>
  </si>
  <si>
    <t xml:space="preserve">Bus Name: TNHEIGHTS_1
Bus Number: 38740
</t>
  </si>
  <si>
    <t>22INR0445</t>
  </si>
  <si>
    <t>SPC Bloom BESS</t>
  </si>
  <si>
    <t>BRP Blue Topaz 2, LLC</t>
  </si>
  <si>
    <t>8911 Black Bayou 138kV</t>
  </si>
  <si>
    <t>27INR0083</t>
  </si>
  <si>
    <t>Spinner Energy Storage</t>
  </si>
  <si>
    <t>GCI Wolf Energy Storage, LLC</t>
  </si>
  <si>
    <t>8196 Poesta Substation 138kV</t>
  </si>
  <si>
    <t>Taormina Storage Project LLC</t>
  </si>
  <si>
    <t>25INR0293</t>
  </si>
  <si>
    <t>TOCE BESS 1</t>
  </si>
  <si>
    <t>TOCE BESS 1, LLC</t>
  </si>
  <si>
    <t>138 kV Danevang Switching Station (Bus# 5546)</t>
  </si>
  <si>
    <t>Vaughn Battery Storage, LLC</t>
  </si>
  <si>
    <t>26INR0333</t>
  </si>
  <si>
    <t>VERTUS ENERGY STORAGE</t>
  </si>
  <si>
    <t>VERTUS ENERGY STORAGE LLC</t>
  </si>
  <si>
    <t xml:space="preserve">Bus Name: TnMainland1,
Bus Number: 38830,
</t>
  </si>
  <si>
    <t>26INR0289</t>
  </si>
  <si>
    <t>Wadsworth Storage Energy Center</t>
  </si>
  <si>
    <t>Nova Clean Energy Real Estate, LLC</t>
  </si>
  <si>
    <t>8115 Wadsworth Substation 138 kV</t>
  </si>
  <si>
    <t xml:space="preserve">6828 Canton Tap 138 kV </t>
  </si>
  <si>
    <t>26INR0338</t>
  </si>
  <si>
    <t>Yellow Rose BESS</t>
  </si>
  <si>
    <t>26INR0328</t>
  </si>
  <si>
    <t>Yorktown BESS</t>
  </si>
  <si>
    <t>Navitas Energy LLC</t>
  </si>
  <si>
    <t>(#78575) LCRA Yorktown 138 kV</t>
  </si>
  <si>
    <t>BIG STAR SOLAR U1</t>
  </si>
  <si>
    <t>BIG STAR SOLAR U2</t>
  </si>
  <si>
    <t>BIG_STAR_UNIT1</t>
  </si>
  <si>
    <t>BIG_STAR_UNIT2</t>
  </si>
  <si>
    <t>BASTROP</t>
  </si>
  <si>
    <t>BIG STAR STORAGE</t>
  </si>
  <si>
    <t>BIG_STAR_BESS</t>
  </si>
  <si>
    <t>BR_ARROW_UNIT1</t>
  </si>
  <si>
    <t>BR_ARROW_UNIT2</t>
  </si>
  <si>
    <t>BR_ARROW_BESS1</t>
  </si>
  <si>
    <t>BR_ARROW_BESS2</t>
  </si>
  <si>
    <t>MYRTLE SOLAR U1</t>
  </si>
  <si>
    <t>MYRTLE SOLAR U2</t>
  </si>
  <si>
    <t>MYR_UNIT1</t>
  </si>
  <si>
    <t>BRAZORIA</t>
  </si>
  <si>
    <t>MYR_UNIT2</t>
  </si>
  <si>
    <t>MYR_BES1</t>
  </si>
  <si>
    <t>MYR_BES2</t>
  </si>
  <si>
    <t>BRIGHT ARROW SOLAR U1</t>
  </si>
  <si>
    <t>HOPKINS</t>
  </si>
  <si>
    <t>BRIGHT ARROW SOLAR U2</t>
  </si>
  <si>
    <t>BRIGHT ARROW STORAGE U1</t>
  </si>
  <si>
    <t>BRIGHT ARROW STORAGE U2</t>
  </si>
  <si>
    <t>MYRTLE STORAGE U1</t>
  </si>
  <si>
    <t>MYRTLE STORAGE U2</t>
  </si>
  <si>
    <t>26INR0246</t>
  </si>
  <si>
    <t>Cairos Solar</t>
  </si>
  <si>
    <t>Cairos Solar, LLC</t>
  </si>
  <si>
    <t>ODLAW SWITCH (#7425)</t>
  </si>
  <si>
    <t>26INR0245</t>
  </si>
  <si>
    <t>Cairos Storage</t>
  </si>
  <si>
    <t>7425 ODLAW SWITCH 138kV</t>
  </si>
  <si>
    <t>24INR0412</t>
  </si>
  <si>
    <t>Camino Ranch Solar SLF</t>
  </si>
  <si>
    <t>Camino Ranch Solar Project LLC</t>
  </si>
  <si>
    <t>24INR0420</t>
  </si>
  <si>
    <t>Camino Ranch Storage SLF</t>
  </si>
  <si>
    <t>Camino Solar Ranch, LLC</t>
  </si>
  <si>
    <t>26INR0291</t>
  </si>
  <si>
    <t>Cold Creek Storage 2</t>
  </si>
  <si>
    <t>Tap 345kV line Big Hill (#76003) - Twin Buttes (#76009)</t>
  </si>
  <si>
    <t>20INR0091</t>
  </si>
  <si>
    <t>Excel Advantage Services, LLC dba Misae Solar Park II</t>
  </si>
  <si>
    <t>25INR0515</t>
  </si>
  <si>
    <t>Fagus Storage SLF</t>
  </si>
  <si>
    <t>Greenalia Energy Storage MISAE II LLC</t>
  </si>
  <si>
    <t>26INR0279</t>
  </si>
  <si>
    <t>Firebird Solar</t>
  </si>
  <si>
    <t>TX Firebird SB 6, LLC</t>
  </si>
  <si>
    <t>25INR0270</t>
  </si>
  <si>
    <t>Harryoung Solar</t>
  </si>
  <si>
    <t>25INR0273</t>
  </si>
  <si>
    <t>Horse Wrangler Solar</t>
  </si>
  <si>
    <t>Horse Wrangler Solar Project, LLC</t>
  </si>
  <si>
    <t>Tap 138kV 8153 Rosata Tap (Bus# ) - 8186 Kenedy Switch</t>
  </si>
  <si>
    <t>25INR0274</t>
  </si>
  <si>
    <t>Horse Wrangler Storage</t>
  </si>
  <si>
    <t>Tap 138kV 8153 Rosata Tap  - 8186 Kenedy Switch  Ckt 1</t>
  </si>
  <si>
    <t>21INR0031</t>
  </si>
  <si>
    <t>Indigo Solar</t>
  </si>
  <si>
    <t>Innovative Solar 245, LLC</t>
  </si>
  <si>
    <t>Fisher</t>
  </si>
  <si>
    <t>24INR0496</t>
  </si>
  <si>
    <t>Indigo Storage</t>
  </si>
  <si>
    <t xml:space="preserve">138 KV  (CEHE Sub) Tap Burke (42410) - Eagle Nest (42430)  ckt 02 </t>
  </si>
  <si>
    <t xml:space="preserve">Tap 345 kV 11699 Woodard Switch - 1695 Monticello SES 
</t>
  </si>
  <si>
    <t xml:space="preserve">Tap 345 kV 11699 Woodard Switch - 1695 Monticello SES </t>
  </si>
  <si>
    <t>25INR0353</t>
  </si>
  <si>
    <t>Marshall Spring Solar</t>
  </si>
  <si>
    <t>Ampyr Energy USA, LLC</t>
  </si>
  <si>
    <t>New POI station between 7132 L_GILLES8_1Y - 7126 L_FERGUS8_1Y 138kV line and 7132 L_GILLES8_1Y - 7128 L_HORSBA8_1Y 138kV line, then loop in both lines into the new POI station.</t>
  </si>
  <si>
    <t>25INR0354</t>
  </si>
  <si>
    <t>Marshall Spring Storage</t>
  </si>
  <si>
    <t>Tap 345kV 1421 Willow Creek Switch – 11523 Thomas Price</t>
  </si>
  <si>
    <t>Radian Storage SLF</t>
  </si>
  <si>
    <t>26INR0241</t>
  </si>
  <si>
    <t>Sol Marina Energy Center</t>
  </si>
  <si>
    <t>Adapture Solar Development, LLC</t>
  </si>
  <si>
    <t>Tap 345kV 2427 Watermill - 2466 Big Onion</t>
  </si>
  <si>
    <t>26INR0242</t>
  </si>
  <si>
    <t>Sol Marina Energy Center BESS</t>
  </si>
  <si>
    <t>25INR0556</t>
  </si>
  <si>
    <t>Stargazer BESS</t>
  </si>
  <si>
    <t>Stargazer Solar LLC</t>
  </si>
  <si>
    <t>44010 WA Parish - 42980 Nash 138 kV</t>
  </si>
  <si>
    <t>25INR0555</t>
  </si>
  <si>
    <t>Stargazer Solar</t>
  </si>
  <si>
    <t>44010 WA Parish - 42980 Nash 138 kV Ckt 02</t>
  </si>
  <si>
    <t>Andromeda Storage SLF</t>
  </si>
  <si>
    <t>24INR0589</t>
  </si>
  <si>
    <t>Antoninus Energy Storage</t>
  </si>
  <si>
    <t>Antoninus Energy Storage, LLC</t>
  </si>
  <si>
    <t>Tap 138kV #43190 S_LANE_B138 - #42985 DYANN_POI_8 Transmission Line.</t>
  </si>
  <si>
    <t>25INR0558</t>
  </si>
  <si>
    <t>Ayass BESS</t>
  </si>
  <si>
    <t>Harvick BESS, LLC</t>
  </si>
  <si>
    <t>6206 Bush Knob 69kV</t>
  </si>
  <si>
    <t>Throckmorton</t>
  </si>
  <si>
    <t>26INR0286</t>
  </si>
  <si>
    <t>Beaujolais BESS</t>
  </si>
  <si>
    <t>Beaujolais BESS, LLC</t>
  </si>
  <si>
    <t>26INR0283</t>
  </si>
  <si>
    <t>Bonaparte BESS</t>
  </si>
  <si>
    <t>Bonaparte BESS, LLC</t>
  </si>
  <si>
    <t>88479 (138 kV CRINAPOI4A)</t>
  </si>
  <si>
    <t>26INR0354</t>
  </si>
  <si>
    <t>Butterfield Energy Storage</t>
  </si>
  <si>
    <t>Butterfield Energy Storage LLC</t>
  </si>
  <si>
    <t xml:space="preserve">575 Jack Electric 345kV </t>
  </si>
  <si>
    <t>27INR0102</t>
  </si>
  <si>
    <t>Cottonseed Energy Storage</t>
  </si>
  <si>
    <t>Cottonseed Energy Storage LLC</t>
  </si>
  <si>
    <t>South Lane City and PSEE # is 43190</t>
  </si>
  <si>
    <t>7258 Glidden Substation 138kV</t>
  </si>
  <si>
    <t>BRP INTERMEDIATECO I LLC</t>
  </si>
  <si>
    <t>24INR0635</t>
  </si>
  <si>
    <t>5180 Green Mountain 138kV</t>
  </si>
  <si>
    <t>23INR0539</t>
  </si>
  <si>
    <t>Gregory BESS</t>
  </si>
  <si>
    <t xml:space="preserve">Regis Gregory, LLC </t>
  </si>
  <si>
    <t xml:space="preserve">Station Name: Gregory
TSP Station Code: GREGORY
Load Transformer name: LOAD2
Bus#: 8421
Voltage in kV (Transmission Level): 69kV
</t>
  </si>
  <si>
    <t>24INR0569</t>
  </si>
  <si>
    <t>Hadrian Energy Storage</t>
  </si>
  <si>
    <t>Hadrian Energy Storage, LLC</t>
  </si>
  <si>
    <t>26INR0285</t>
  </si>
  <si>
    <t>Hill Valley BESS</t>
  </si>
  <si>
    <t>Hill Valley BESS, LLC</t>
  </si>
  <si>
    <t>345 kV Singleton (#44645)</t>
  </si>
  <si>
    <t>24INR0629</t>
  </si>
  <si>
    <t>Jade Storage SLF</t>
  </si>
  <si>
    <t>24INR0541</t>
  </si>
  <si>
    <t>Kinney County Energy</t>
  </si>
  <si>
    <t>Kinney County Energy,  LLC</t>
  </si>
  <si>
    <t xml:space="preserve">Tap 138kV 8252 Brackett4A - 78255  L_PINTCR8_1Y </t>
  </si>
  <si>
    <t>Lavender Storage Project LLC</t>
  </si>
  <si>
    <t>26INR0316</t>
  </si>
  <si>
    <t>Lonesome Dove BESS</t>
  </si>
  <si>
    <t>Hawks BESS, LLC</t>
  </si>
  <si>
    <t>24INR0534</t>
  </si>
  <si>
    <t>Lyford Energy</t>
  </si>
  <si>
    <t>Lyford Energy, LLC</t>
  </si>
  <si>
    <t xml:space="preserve">5745 E Raymondville 138kV </t>
  </si>
  <si>
    <t>Tap 138kV 23837 Buffalo - 23839 Triangle</t>
  </si>
  <si>
    <t>26INR0326</t>
  </si>
  <si>
    <t>RamZ BESS, LLC</t>
  </si>
  <si>
    <t>To Tap 345 kV Thomas Price Switch (Bus# 11523) to Clear Crossing (Bus# 60515) Line</t>
  </si>
  <si>
    <t>27INR0091</t>
  </si>
  <si>
    <t>Oak Tree Energy Storage</t>
  </si>
  <si>
    <t>Live Oak Energy Storage, LLC</t>
  </si>
  <si>
    <t xml:space="preserve">Tap Shaula (#5380) – South Texas (#5915) </t>
  </si>
  <si>
    <t>Lavaca</t>
  </si>
  <si>
    <t>27INR0082</t>
  </si>
  <si>
    <t>Orbit Energy Storage</t>
  </si>
  <si>
    <t>GCI Orbit Energy Storage, LLC</t>
  </si>
  <si>
    <t xml:space="preserve">Tap 345 kV Calaveras Power Station (BUS #5400) to HOWARD_5 (BUS #5231). </t>
  </si>
  <si>
    <t>26INR0317</t>
  </si>
  <si>
    <t>Pinnacle Point Energy Storage</t>
  </si>
  <si>
    <t>GCI Pinnacle Point, LLC</t>
  </si>
  <si>
    <t>22INR0602</t>
  </si>
  <si>
    <t>Regis Palacios BESS</t>
  </si>
  <si>
    <t xml:space="preserve">Regis Palacios, LLC </t>
  </si>
  <si>
    <t>Station Name (TSP STATION CODE): Palacios
Load Name or Load Transformer name: 69_12_2
Bus# PTI Bus number: 8131
Voltage Transmission level kV: 69kV</t>
  </si>
  <si>
    <t>27INR0096</t>
  </si>
  <si>
    <t>Rubicon Power BESS</t>
  </si>
  <si>
    <t>Rubicon Power LLC</t>
  </si>
  <si>
    <t>TNMP FM524 Substation (#39703)</t>
  </si>
  <si>
    <t>26INR0312</t>
  </si>
  <si>
    <t>Senator Aggreko Storage</t>
  </si>
  <si>
    <t>Senator Aggreko Storage LLC</t>
  </si>
  <si>
    <t>26INR0296</t>
  </si>
  <si>
    <t>Sherbino II BESS SLF</t>
  </si>
  <si>
    <t>Phoenix Battery Storage, LLC</t>
  </si>
  <si>
    <t>38430 TNMP White baker Switching Station 138kV</t>
  </si>
  <si>
    <t>26INR0327</t>
  </si>
  <si>
    <t>Sleepy Hollow BESS</t>
  </si>
  <si>
    <t>Sleepy Hollow BESS, LLC</t>
  </si>
  <si>
    <t xml:space="preserve">Tap 138 kV 792 Murray - 6169 Paint Creek </t>
  </si>
  <si>
    <t>24INR0530</t>
  </si>
  <si>
    <t>Southside Energy</t>
  </si>
  <si>
    <t>Southside Energy, LLC</t>
  </si>
  <si>
    <t>Tap 138kV 42960 Mustang Bayou - 42652 Friendswood ckt 4</t>
  </si>
  <si>
    <t>26INR0343</t>
  </si>
  <si>
    <t>Stinger Energy Storage</t>
  </si>
  <si>
    <t>Stinger Energy Storage LLC</t>
  </si>
  <si>
    <t>Substation Tap at Atascocita 138kV Substation (Bus # 40130)</t>
  </si>
  <si>
    <t>26INR0295</t>
  </si>
  <si>
    <t>Trinity Hills BESS SLF</t>
  </si>
  <si>
    <t xml:space="preserve">Phoenix Battery Storage, LLC </t>
  </si>
  <si>
    <t>To the 345 kV Garvey Road Switch (#17002)</t>
  </si>
  <si>
    <t>Tap 138kV 11324 Leatherwood POD  - 1326 Stanton East Switch</t>
  </si>
  <si>
    <t>26INR0321</t>
  </si>
  <si>
    <t>Windmill Ridge Storage</t>
  </si>
  <si>
    <t>BT WMR Storage, LLC</t>
  </si>
  <si>
    <t>Angleton (Bus #42110) - West Columbia Local (Bus #43381) 138 kV Substation</t>
  </si>
  <si>
    <t>Radian Solar</t>
  </si>
  <si>
    <t>CORAL SOLAR U1</t>
  </si>
  <si>
    <t>CORAL SOLAR U2</t>
  </si>
  <si>
    <t>CORAL STORAGE U1</t>
  </si>
  <si>
    <t>CORAL STORAGE U2</t>
  </si>
  <si>
    <t>DANISH FIELDS SOLAR  U1</t>
  </si>
  <si>
    <t>DANISH FIELDS SOLAR  U2</t>
  </si>
  <si>
    <t>DANISH FIELDS SOLAR  U3</t>
  </si>
  <si>
    <t>DANISH FIELDS STORAGE U1</t>
  </si>
  <si>
    <t>DANISH FIELDS STORAGE U2</t>
  </si>
  <si>
    <t>FENCE POST BESS U1</t>
  </si>
  <si>
    <t>FENCE POST SOLAR U1</t>
  </si>
  <si>
    <t>FENCE POST SOLAR U2</t>
  </si>
  <si>
    <t>STAMPEDE BESS U1</t>
  </si>
  <si>
    <t>STAMPEDE SOLAR U1</t>
  </si>
  <si>
    <t>STAMPEDE SOLAR U2</t>
  </si>
  <si>
    <t>ZIER SOLAR</t>
  </si>
  <si>
    <t>ZIER STORAGE U1</t>
  </si>
  <si>
    <t>CORALSLR_SOLAR1</t>
  </si>
  <si>
    <t>CORALSLR_SOLAR2</t>
  </si>
  <si>
    <t>CORALSLR_BESS1</t>
  </si>
  <si>
    <t>CORALSLR_BESS2</t>
  </si>
  <si>
    <t>DAN_UNIT1</t>
  </si>
  <si>
    <t>DAN_UNIT2</t>
  </si>
  <si>
    <t>DAN_UNIT3</t>
  </si>
  <si>
    <t>DAN_BESS1</t>
  </si>
  <si>
    <t>DAN_BESS2</t>
  </si>
  <si>
    <t>FENCESLR_BESS1</t>
  </si>
  <si>
    <t>FENCESLR_SOLAR1</t>
  </si>
  <si>
    <t>FENCESLR_SOLAR2</t>
  </si>
  <si>
    <t>STAM_SLR_BESS1</t>
  </si>
  <si>
    <t>STAM_SLR_SOLAR1</t>
  </si>
  <si>
    <t>STAM_SLR_SOLAR2</t>
  </si>
  <si>
    <t>ZIER_SLR_PV1</t>
  </si>
  <si>
    <t>ZIER_SLR_BES1</t>
  </si>
  <si>
    <t>WHARTON</t>
  </si>
  <si>
    <t>NAVARRO</t>
  </si>
  <si>
    <t>KINNEY</t>
  </si>
  <si>
    <t/>
  </si>
  <si>
    <t>26INR0169</t>
  </si>
  <si>
    <t>AQUAMARINE BESS</t>
  </si>
  <si>
    <t xml:space="preserve">ME USA Project I LLC </t>
  </si>
  <si>
    <t>tap 138kV 720 Salt Creek Reactor – 6150 Spur</t>
  </si>
  <si>
    <t>Tap Bellfalls Switch (3404) – Lake Creek Switch (3409)</t>
  </si>
  <si>
    <t>Flint Rock Solar Project, LLC</t>
  </si>
  <si>
    <t>3558 Ranchland 138 kV</t>
  </si>
  <si>
    <t>23INR0228</t>
  </si>
  <si>
    <t>Hiru Solar</t>
  </si>
  <si>
    <t>Hecate Energy Hazel LLC</t>
  </si>
  <si>
    <t>Tap 345kV 6111 Riley - 1730 West Krum ckt 1</t>
  </si>
  <si>
    <t>24INR0444</t>
  </si>
  <si>
    <t>Hiru Storage</t>
  </si>
  <si>
    <t>La Salle ESS</t>
  </si>
  <si>
    <t>La Salle Solar</t>
  </si>
  <si>
    <t>27INR0125</t>
  </si>
  <si>
    <t>RedSun BESS</t>
  </si>
  <si>
    <t>Gransolar Texas Twenty Two</t>
  </si>
  <si>
    <t>Existing Line from Substation Name: Burnet (PSSE#7100) to Substation Name: Bertram (PSSE#7520)</t>
  </si>
  <si>
    <t>27INR0124</t>
  </si>
  <si>
    <t>RedSun Solar</t>
  </si>
  <si>
    <t>Tap 138kV 7100 Burnet - 7529 Bertram</t>
  </si>
  <si>
    <t>26INR0318</t>
  </si>
  <si>
    <t>Sandford Solar</t>
  </si>
  <si>
    <t>BT Sandford Solar, LLC</t>
  </si>
  <si>
    <t>26INR0319</t>
  </si>
  <si>
    <t>Sandford Storage</t>
  </si>
  <si>
    <t>Tap 345kV 60514 Clear Crossing - 60507</t>
  </si>
  <si>
    <t>Tap 345kV 60514 Clear Crossing - 60507 Pendulo</t>
  </si>
  <si>
    <t>Tap 345 kV 3119 Nacogdoches SE - 3116 Mt Enterprise</t>
  </si>
  <si>
    <t>Roadrunner Crossing BESS SLF</t>
  </si>
  <si>
    <t>Roadrunner Crossing Wind SLF</t>
  </si>
  <si>
    <t>Roadrunner Crossing Wind Farm, LLC</t>
  </si>
  <si>
    <t>23912 Ogallala 345 kV</t>
  </si>
  <si>
    <t>24INR0448</t>
  </si>
  <si>
    <t>Tap 138kV 8372 North Pharr – 8906 North Alamo</t>
  </si>
  <si>
    <t>26INR0375</t>
  </si>
  <si>
    <t>Avalon BESS</t>
  </si>
  <si>
    <t>Greenbelt ERCOT BESS Holdings, LLC</t>
  </si>
  <si>
    <t>25INR0480</t>
  </si>
  <si>
    <t xml:space="preserve">Bell Creek BESS </t>
  </si>
  <si>
    <t>West Columbia BESS1 LLC</t>
  </si>
  <si>
    <t>Tap 138kV 39500 West Colombia - 39703 FM524</t>
  </si>
  <si>
    <t>tap VENUS SWITCH (#1907) – SAM SWITCH (#68090) 345 kV line</t>
  </si>
  <si>
    <t>25INR0209</t>
  </si>
  <si>
    <t>Box Canyon Energy Storage</t>
  </si>
  <si>
    <t>Box Canyon Energy Storage Project, LLC</t>
  </si>
  <si>
    <t>68011 Aspire Substation 345 kV</t>
  </si>
  <si>
    <t>Bracero Pecan Storage LLC</t>
  </si>
  <si>
    <t>24INR0610</t>
  </si>
  <si>
    <t>Century BESS</t>
  </si>
  <si>
    <t>ESTX-PLD-GRANDPRAIRIE1, LLC</t>
  </si>
  <si>
    <t>Site Address: 3601 Allen Ave Arlington TX 76014 and this project will be connected to
Station Name: CENTURY
TSP Station Code: CNTRY
Load Name or Load Transformer name: LD6188
Bus#: 1930
Voltage: 345 kV</t>
  </si>
  <si>
    <t>Line Tap 138kV #43012 NEWGLF60T3_8 - #43190 S_LANE_B138</t>
  </si>
  <si>
    <t>26INR0282</t>
  </si>
  <si>
    <t>Haute Stockage</t>
  </si>
  <si>
    <t>Haute Stockage, LLC</t>
  </si>
  <si>
    <t>345 kV Cook Field Road Switch (Bus# 1442)</t>
  </si>
  <si>
    <t>Shackelford</t>
  </si>
  <si>
    <t>25INR0373</t>
  </si>
  <si>
    <t>LARISA BESS</t>
  </si>
  <si>
    <t>ME USA PROJECT II LLC</t>
  </si>
  <si>
    <t xml:space="preserve">Tap 345kV 6235 Mulberry Creek – 60791 Perigee </t>
  </si>
  <si>
    <t>Tap 138kV 44521 Marick - 44615 Rosenberg Ckt 60</t>
  </si>
  <si>
    <t>26INR0324</t>
  </si>
  <si>
    <t>Misty Hollow BESS</t>
  </si>
  <si>
    <t>Clear Fork BESS, LLC</t>
  </si>
  <si>
    <t>23INR0498</t>
  </si>
  <si>
    <t>Moore Field BESS 2</t>
  </si>
  <si>
    <t>Regis Monte Cristo LLC</t>
  </si>
  <si>
    <t xml:space="preserve">Connected to AEP 12.47kV Substation
Station Name (TSP Station Code): Moore Field (MOORE_FL)
Load/Load Transformer Name: LD2
PTI Bus Number: #80117
Voltage in kV (Transmission Level): 138 kV
Transformers: 3x 4000kVA 800VAC Δ - 12.47kVA Υ
</t>
  </si>
  <si>
    <t>26INR0306</t>
  </si>
  <si>
    <t>Nautilus Heavy Storage</t>
  </si>
  <si>
    <t>Nautilus Heavy Storage, LLC</t>
  </si>
  <si>
    <t xml:space="preserve">8422 Dupont 138kV </t>
  </si>
  <si>
    <t>26INR0181</t>
  </si>
  <si>
    <t>Rayos del Sol BESS</t>
  </si>
  <si>
    <t>Rayos Del Sol Solar Project</t>
  </si>
  <si>
    <t>163023 NEBULA 138kV</t>
  </si>
  <si>
    <t>26INR0325</t>
  </si>
  <si>
    <t>Reynolds Park BESS</t>
  </si>
  <si>
    <t>Iowa Park BESS, LLC</t>
  </si>
  <si>
    <t>Oncor Byrd Road Substation---345kV Bus #1466</t>
  </si>
  <si>
    <t>26INR0248</t>
  </si>
  <si>
    <t>Sengun BESS</t>
  </si>
  <si>
    <t>BRP Blue Topaz 12, LLC</t>
  </si>
  <si>
    <t>WEST_OSO4A (8484) 138 KV</t>
  </si>
  <si>
    <t>27INR0099</t>
  </si>
  <si>
    <t>Silver Spur Energy Center</t>
  </si>
  <si>
    <t>Silver Spur Energy Center, LLC</t>
  </si>
  <si>
    <t>30INR0005</t>
  </si>
  <si>
    <t>Woodland Energy Storage</t>
  </si>
  <si>
    <t>Woodland Energy Storage, LLC</t>
  </si>
  <si>
    <t>68040 Kopperl Substation 345kV</t>
  </si>
  <si>
    <t>26INR0388</t>
  </si>
  <si>
    <t>Aggie Solar Project SLF</t>
  </si>
  <si>
    <t>reNRG TX 8 LLC</t>
  </si>
  <si>
    <t xml:space="preserve">POI: COYOTE SPRINGS SUBSTATION - 138KV
BUS NUMBER : 38113
COUNTY : REEVES
POI LOCATION: 31.396675, -103.6252777
</t>
  </si>
  <si>
    <t>26INR0389</t>
  </si>
  <si>
    <t>AGGIE STORAGE PROJECT SLF</t>
  </si>
  <si>
    <t>POI: COYOTE SPRINGS SUBSTATION - 138KV
BUS NUMBER: 38113
POI LOCATION: 31.396675, -103.6252777
COUNTY: REEVES</t>
  </si>
  <si>
    <t>Charter Oak Solar, LLC</t>
  </si>
  <si>
    <t>Charter Oak Storage, LLC</t>
  </si>
  <si>
    <t>23INR0116</t>
  </si>
  <si>
    <t>Cantaloupe Solar</t>
  </si>
  <si>
    <t>Saragosa Del Sol Energy, LLC</t>
  </si>
  <si>
    <t>60716 Saragosa 138kV</t>
  </si>
  <si>
    <t>23INR0117</t>
  </si>
  <si>
    <t>Cantaloupe Storage</t>
  </si>
  <si>
    <t>28INR0048</t>
  </si>
  <si>
    <t>Findley BESS</t>
  </si>
  <si>
    <t>Gransolar Texas Sixteen, LLC</t>
  </si>
  <si>
    <t>107 Prairie Hill 69 kV</t>
  </si>
  <si>
    <t>25INR0021</t>
  </si>
  <si>
    <t>Findley Solar</t>
  </si>
  <si>
    <t>26INR0360</t>
  </si>
  <si>
    <t>Gail Mountain Solar</t>
  </si>
  <si>
    <t>Gail Mountain Solar, LLC</t>
  </si>
  <si>
    <t>Tap 138 kV line #131955 Bull Creek Wind - #1301 Willow Valley</t>
  </si>
  <si>
    <t>26INR0361</t>
  </si>
  <si>
    <t>Gail Mountain Storage</t>
  </si>
  <si>
    <t>26INR0322</t>
  </si>
  <si>
    <t>Kobernat Solar</t>
  </si>
  <si>
    <t>BT Kobernat Solar, LLC</t>
  </si>
  <si>
    <t>A DIRECT CONNECTION TO A NEW SWITCHING STATION ON THE AEP TEXAS CENTRAL OWNED GARZA (BUS #8399) - LISTON (BUS #8394) 138 KV LINE</t>
  </si>
  <si>
    <t>26INR0323</t>
  </si>
  <si>
    <t>Kobernat Storage</t>
  </si>
  <si>
    <t>A DIRECT CONNECTION TO A NEW SWITCHING STATION ON THE AEP TEXAS CENTRAL OWNED GARZA (BUS #8399) - LISTON - (BUS #8394) 138 KV LINE</t>
  </si>
  <si>
    <t>26INR0378</t>
  </si>
  <si>
    <t>Larimar Solar</t>
  </si>
  <si>
    <t>BT S7 Solar, LLC</t>
  </si>
  <si>
    <t>Tap 138 kV 8186 KENEDYSW4A ‐ 8590 TULETA4A</t>
  </si>
  <si>
    <t>26INR0383</t>
  </si>
  <si>
    <t>Larimar Storage</t>
  </si>
  <si>
    <t>A DIRECT CONNECTION TO A NEW SWITCHING STATION ON THE KENEDYSW4A (BUS #8186) ‐ TULETA4A (BUS #8590) 138 KV LINE</t>
  </si>
  <si>
    <t>27INR0170</t>
  </si>
  <si>
    <t>Marcos BESS</t>
  </si>
  <si>
    <t>GRS BESS Texas Eight LLC</t>
  </si>
  <si>
    <t>To the 138 kV line from EDNA (#8118) to VICTORIA4A (#8172)</t>
  </si>
  <si>
    <t>27INR0169</t>
  </si>
  <si>
    <t>Marcos Solar</t>
  </si>
  <si>
    <t>GRS BESS Texas Eight</t>
  </si>
  <si>
    <t>26INR0255</t>
  </si>
  <si>
    <t>Operation Sunshine</t>
  </si>
  <si>
    <t xml:space="preserve">Duck Creek Solar, LLC </t>
  </si>
  <si>
    <t>26INR0357</t>
  </si>
  <si>
    <t>Operation Sunshine Storage</t>
  </si>
  <si>
    <t xml:space="preserve">Duck Creek Storage, LLC </t>
  </si>
  <si>
    <t xml:space="preserve"> 7077 Amos Creek 345kV</t>
  </si>
  <si>
    <t>27INR0147</t>
  </si>
  <si>
    <t>Paloma Energy Center</t>
  </si>
  <si>
    <t>Harrison Street Development, LLC</t>
  </si>
  <si>
    <t>27INR0148</t>
  </si>
  <si>
    <t>Paloma Energy Center BESS</t>
  </si>
  <si>
    <t>138 kV Tap 57640 Rock Island and 57639 Sheridan</t>
  </si>
  <si>
    <t>Rock Island (57640) 138kV</t>
  </si>
  <si>
    <t>IP Radian BESS, LLC</t>
  </si>
  <si>
    <t>24INR0040</t>
  </si>
  <si>
    <t>Rosebud Solar</t>
  </si>
  <si>
    <t>Rosebud Solar, LLC</t>
  </si>
  <si>
    <t>Tap 69kV 67 BAGGINS - 69 BARCLAY</t>
  </si>
  <si>
    <t>25INR0341</t>
  </si>
  <si>
    <t>Rosebud Storage</t>
  </si>
  <si>
    <t>Rosebud Storage, LLC</t>
  </si>
  <si>
    <t>Tap 69 kV 67 BAGGINS - 69 BARCLAY</t>
  </si>
  <si>
    <t>26INR0311</t>
  </si>
  <si>
    <t>Senator Aggreko Solar</t>
  </si>
  <si>
    <t>Senator Aggreko Solar LLC</t>
  </si>
  <si>
    <t>24INR0532</t>
  </si>
  <si>
    <t>Freestone Solar, LLC</t>
  </si>
  <si>
    <t>26INR0394</t>
  </si>
  <si>
    <t>Timber Cove Storage SLF</t>
  </si>
  <si>
    <t>Tap 138 kV 212 Winkler - 3510 Pin Oak</t>
  </si>
  <si>
    <t xml:space="preserve">XE Murat [Adlong] Solar </t>
  </si>
  <si>
    <t>27INR0165</t>
  </si>
  <si>
    <t>BERRY BOOST BESS</t>
  </si>
  <si>
    <t>24INR0315</t>
  </si>
  <si>
    <t>Black Springs BESS LLC</t>
  </si>
  <si>
    <t>1571 ORAN 138KV</t>
  </si>
  <si>
    <t>26INR0376</t>
  </si>
  <si>
    <t>Blackcat Storage</t>
  </si>
  <si>
    <t>Matagorda ESS, LLC</t>
  </si>
  <si>
    <t>138kV Blackcat Substation (#80124)</t>
  </si>
  <si>
    <t>Cachi BESS</t>
  </si>
  <si>
    <t>26INR0257</t>
  </si>
  <si>
    <t>Camino Ranch Solar LLC</t>
  </si>
  <si>
    <t>Carina BESS</t>
  </si>
  <si>
    <t>25INR0550</t>
  </si>
  <si>
    <t>Carolina Storage Friendswood</t>
  </si>
  <si>
    <t>CSE Storage, LLC</t>
  </si>
  <si>
    <t>TAP 138kV 39010 HASTINGS - 38980 FRIENDSWOOD</t>
  </si>
  <si>
    <t>25INR0611</t>
  </si>
  <si>
    <t>Carolina Storage Odessa</t>
  </si>
  <si>
    <t>CSE STORAGE, LLC</t>
  </si>
  <si>
    <t>27INR0151</t>
  </si>
  <si>
    <t>Coyote Den Storage</t>
  </si>
  <si>
    <t>Coyote Den Energy Center, LLC</t>
  </si>
  <si>
    <t>The Kenedy Switching Station #2 (#8186) to Rosata POD  (#8153) Line ; AEP</t>
  </si>
  <si>
    <t>23INR0372</t>
  </si>
  <si>
    <t>Cross Trails Storage</t>
  </si>
  <si>
    <t>Cross Trails Energy Storage Project, LLC</t>
  </si>
  <si>
    <t>60090 WKN Breaker 69kV</t>
  </si>
  <si>
    <t>8485 Westside Bulk 138kV substation, owned by AEP Texas Central Co., bus number #</t>
  </si>
  <si>
    <t>25INR0554</t>
  </si>
  <si>
    <t>Dan Kearney BESS</t>
  </si>
  <si>
    <t>Dan Kearney BESS LLC</t>
  </si>
  <si>
    <t xml:space="preserve">39703 TNFM524 138kV
</t>
  </si>
  <si>
    <t>27INR0149</t>
  </si>
  <si>
    <t>Diablo Campo Storage</t>
  </si>
  <si>
    <t>Diablo Campo Energy Center, LLC</t>
  </si>
  <si>
    <t>The Coleto Greek (#8164) to Pawnee Switching Station (#5725) ; LCRA</t>
  </si>
  <si>
    <t>26INR0393</t>
  </si>
  <si>
    <t>Dove Wing Storage</t>
  </si>
  <si>
    <t>Dove Run Solar Project, LLC</t>
  </si>
  <si>
    <t>Tap 138kV 8510 Falfurriass - 8695 Crestonio</t>
  </si>
  <si>
    <t>26INR0417</t>
  </si>
  <si>
    <t>GAMAY ENERGY STORAGE</t>
  </si>
  <si>
    <t>GAMAY ENERGY STORAGE LLC</t>
  </si>
  <si>
    <t>27INR0139</t>
  </si>
  <si>
    <t>Gatsby Energy Storage</t>
  </si>
  <si>
    <t>Gatsby Energy Storage LLC</t>
  </si>
  <si>
    <t>Fort Lancaster 138 kV Substation (PSSE Bus #76579)</t>
  </si>
  <si>
    <t>Holy ESS</t>
  </si>
  <si>
    <t>27INR0154</t>
  </si>
  <si>
    <t>Jim Wells ESS</t>
  </si>
  <si>
    <t>69kV PREMONT (#8894)</t>
  </si>
  <si>
    <t>26INR0391</t>
  </si>
  <si>
    <t>Jumping Cactus Storage</t>
  </si>
  <si>
    <t>23INR0499</t>
  </si>
  <si>
    <t>Laureles BESS</t>
  </si>
  <si>
    <t>Regis Laureles LLC</t>
  </si>
  <si>
    <t>Station Name (TDSP Station Code) LAURELES;
Load/Load Transformer Name LD01;
PTI BUS number 5756;
Voltage in kV (Transmission Level) 138kV</t>
  </si>
  <si>
    <t>Tap 345 kV Thomas Price Switch (Bus# 11523) to Clear Crossing (Bus# 60515) Line</t>
  </si>
  <si>
    <t>Masava Storage</t>
  </si>
  <si>
    <t>24INR0499</t>
  </si>
  <si>
    <t>Medina Lake BESS</t>
  </si>
  <si>
    <t>Regis Medina Lake LLC</t>
  </si>
  <si>
    <t>Station Name (TDSP Station Code) MEDILA; 
Load/Load Transformer Name T2; 
PTI BUS number 7432; 
Voltage in kV (Transmission Level) 138kV</t>
  </si>
  <si>
    <t>Bandera</t>
  </si>
  <si>
    <t>Midway BESS</t>
  </si>
  <si>
    <t>26INR0384</t>
  </si>
  <si>
    <t>Olsovksy Storage</t>
  </si>
  <si>
    <t>BT Sky Storage, LLC</t>
  </si>
  <si>
    <t>25INR0609</t>
  </si>
  <si>
    <t>Proteus London-Leigh Storage SLF</t>
  </si>
  <si>
    <t>London Leigh Solar, LLC</t>
  </si>
  <si>
    <t>ROGERS DRAW ENERGY STORAGE, LLC</t>
  </si>
  <si>
    <t>26INR0356</t>
  </si>
  <si>
    <t>Saluga Ranch Storage</t>
  </si>
  <si>
    <t>Saluga Ranch Energy, LLC</t>
  </si>
  <si>
    <t xml:space="preserve">Tap STP – Refuge ckt 27 </t>
  </si>
  <si>
    <t>Tap 138kv 1698 Sulphur Springs Switch – 3174 Canton Switch</t>
  </si>
  <si>
    <t>27INR0145</t>
  </si>
  <si>
    <t>Steelhead Energy Storage</t>
  </si>
  <si>
    <t>GRS BESS TEXAS SEVEN, LLC</t>
  </si>
  <si>
    <t>26INR0334</t>
  </si>
  <si>
    <t>TOCE TX BESS 2</t>
  </si>
  <si>
    <t>TOCE TX BESS 2, LLC</t>
  </si>
  <si>
    <t>27INR0142</t>
  </si>
  <si>
    <t>UNICORN BESS</t>
  </si>
  <si>
    <t>Tap 138 kV Wa Parish (#44015) - Crabb River Road Line (#44170) Line; CNP</t>
  </si>
  <si>
    <t>Tap Stone Creek Switch (1839) – Sherman Northwest (1732)</t>
  </si>
  <si>
    <t>Zeya BESS</t>
  </si>
  <si>
    <t>Antlia BESS</t>
  </si>
  <si>
    <t>26INR0320</t>
  </si>
  <si>
    <t>Augite Storage</t>
  </si>
  <si>
    <t>BT Augite Storage, LLC</t>
  </si>
  <si>
    <t>tap 138kV 8798 La Grulla - 8355 Goodwin</t>
  </si>
  <si>
    <t>Tapping the 345 kV Line from Smithers (Bus# 44650) to Bellaire (Bus# 47000).</t>
  </si>
  <si>
    <t>Avila BESS</t>
  </si>
  <si>
    <t>Tap to Jim English (#3351) – Flat Branch (#3345) 138kV</t>
  </si>
  <si>
    <t>138 kV 1099 SOUTHWESTERN PORTLAND TAP - 11281 OLSIN SWITCH</t>
  </si>
  <si>
    <t>Tap 138 kV line 131953 Bull Creek Wind - 1301 Willow Valley</t>
  </si>
  <si>
    <t xml:space="preserve">43020 Seabreeze 345kV </t>
  </si>
  <si>
    <t>43020 Seabreeze 345kV</t>
  </si>
  <si>
    <t>21INR0207</t>
  </si>
  <si>
    <t>Quantum Solar</t>
  </si>
  <si>
    <t>IP QUANTUM II, LLC</t>
  </si>
  <si>
    <t xml:space="preserve">tap 345kV 60514 Clear Crossing - 60507 Pendulo </t>
  </si>
  <si>
    <t>26INR0310</t>
  </si>
  <si>
    <t>Quantum Storage</t>
  </si>
  <si>
    <t>IP Quantum II, LLC</t>
  </si>
  <si>
    <t>tap 345kV 60514 Clear Crossing - 60507 Pendulo</t>
  </si>
  <si>
    <t xml:space="preserve">Tap 345kV Bird Dog (Bus #11736) - Jacksboro (Bus #1429) </t>
  </si>
  <si>
    <t>23INR0031</t>
  </si>
  <si>
    <t>Solace Solar</t>
  </si>
  <si>
    <t>IP QUANTUM, LLC.</t>
  </si>
  <si>
    <t>tap 345kV 1430 Graham - 1048 Tonkawas</t>
  </si>
  <si>
    <t>26INR0309</t>
  </si>
  <si>
    <t>Solace Storage</t>
  </si>
  <si>
    <t>27INR0105</t>
  </si>
  <si>
    <t xml:space="preserve">Starlight Solar </t>
  </si>
  <si>
    <t>Mills Tx Solar LLC</t>
  </si>
  <si>
    <t xml:space="preserve">tap the 138 kV Goldthwaite (#7070) – San Saba Switch (#77074) </t>
  </si>
  <si>
    <t>27INR0107</t>
  </si>
  <si>
    <t xml:space="preserve">Starlight Storage </t>
  </si>
  <si>
    <t>Tap 138kV 7070 Goldthwaite – 77074 San Saba Switch</t>
  </si>
  <si>
    <t>Tap 345 kV 13429 SANDOW SWITCH - 7040 AUSTROP CKT 2</t>
  </si>
  <si>
    <t>Timber Cove Solar SLF</t>
  </si>
  <si>
    <t xml:space="preserve">Tap 138 kV 212 Winkler - 3510 Pin Oak </t>
  </si>
  <si>
    <t xml:space="preserve">ZSS Power, LLC </t>
  </si>
  <si>
    <t>ZSS Power, LLC</t>
  </si>
  <si>
    <t>22INR0502</t>
  </si>
  <si>
    <t>Tap 345 kV 7053 Noelke - 76005 Schneeman</t>
  </si>
  <si>
    <t>25INR0579</t>
  </si>
  <si>
    <t>Albatross BESS 2</t>
  </si>
  <si>
    <t>IP Lumina II BESS, LLC</t>
  </si>
  <si>
    <t>Anemoi Energy Storage Repowering</t>
  </si>
  <si>
    <t>24INR0238</t>
  </si>
  <si>
    <t>Appaloosa Run BESS</t>
  </si>
  <si>
    <t>New Palouse 138kV (#60278)</t>
  </si>
  <si>
    <t xml:space="preserve">Tap Line #42610 FAIRMT - # 41711 WITTER94T2  ckt 94
</t>
  </si>
  <si>
    <t>Bexar ESS</t>
  </si>
  <si>
    <t>27INR0106</t>
  </si>
  <si>
    <t>Bluewind Energy Center</t>
  </si>
  <si>
    <t>Bluewind Energy Center, LLC</t>
  </si>
  <si>
    <t>5713 Oaks Substation 138kV</t>
  </si>
  <si>
    <t xml:space="preserve"> 7568 Lincoln 138 kV </t>
  </si>
  <si>
    <t>26INR0427</t>
  </si>
  <si>
    <t>BremRaek BESS</t>
  </si>
  <si>
    <t xml:space="preserve">7271 LCRA New Bremen 138 kV </t>
  </si>
  <si>
    <t>Camino Ranch Storage 2 SLF</t>
  </si>
  <si>
    <t xml:space="preserve">1058 LONGSHORE 345kV
</t>
  </si>
  <si>
    <t>25INR0628</t>
  </si>
  <si>
    <t>Carolina Storage Wichita Falls</t>
  </si>
  <si>
    <t>Tap 345kV 1422 Bowman - 1458 Cobb Switch</t>
  </si>
  <si>
    <t>26INR0302</t>
  </si>
  <si>
    <t>Carolina Storage Young County</t>
  </si>
  <si>
    <t xml:space="preserve">TAP 138 KV BUS AND CREAT NEW BUS BETWEEN MURRAY (792) AND GRAHAM SES (1431)
COUNTY : YOUNG
</t>
  </si>
  <si>
    <t>Young</t>
  </si>
  <si>
    <t>Castor BESS</t>
  </si>
  <si>
    <t>27INR0195</t>
  </si>
  <si>
    <t>CORRUSCANT BESS</t>
  </si>
  <si>
    <t>AEU Battery Project III LLC</t>
  </si>
  <si>
    <t>Tap 345kV 59904 COTTONWOOD - 60500 EDITHCLA7A</t>
  </si>
  <si>
    <t>Damon BESS</t>
  </si>
  <si>
    <t>Desna BESS</t>
  </si>
  <si>
    <t>Ebony Energy Storage Repowering</t>
  </si>
  <si>
    <t>26INR0293</t>
  </si>
  <si>
    <t>Firefly Power</t>
  </si>
  <si>
    <t>Firefly Power LLC</t>
  </si>
  <si>
    <t>1880 Rocky Creek 345kV</t>
  </si>
  <si>
    <t>Tap 138 kV Line from TNFM524 (39703) to West Columbia Main (39500), in Brazoria County.</t>
  </si>
  <si>
    <t>27INR0196</t>
  </si>
  <si>
    <t>Houston County BESS</t>
  </si>
  <si>
    <t>Houston ESS, LLC</t>
  </si>
  <si>
    <t>138kV MUSTANG PRAIRIE (#6733)</t>
  </si>
  <si>
    <t>59911 MHOS 345kV</t>
  </si>
  <si>
    <t xml:space="preserve">138 kV Zenaida Bus# 80043 </t>
  </si>
  <si>
    <t>Lumberjack Storage</t>
  </si>
  <si>
    <t>25INR0582</t>
  </si>
  <si>
    <t>Maleza Storage II</t>
  </si>
  <si>
    <t>Brush Storage, LLC</t>
  </si>
  <si>
    <t xml:space="preserve">44220 Julia 345kV
</t>
  </si>
  <si>
    <t>27INR0190</t>
  </si>
  <si>
    <t>Millsing BESS</t>
  </si>
  <si>
    <t xml:space="preserve">44645 CNP Singleton 345kV </t>
  </si>
  <si>
    <t>27INR0137</t>
  </si>
  <si>
    <t>Moonlit Bayou Storage</t>
  </si>
  <si>
    <t>Moonlit Bayou Energy Center, LLC</t>
  </si>
  <si>
    <t>Tap 138kV 7252 Schulenburg - 7254 Weimar</t>
  </si>
  <si>
    <t>22INR0590</t>
  </si>
  <si>
    <t>Muenster BESS</t>
  </si>
  <si>
    <t xml:space="preserve">Regis Development I, LLC </t>
  </si>
  <si>
    <t>Station Name (TDSP Station Code): Muenster 
Load/Load Transformer Name: Muenster1 
PTI BUS number: 695
Voltage in kV (Transmission Level): 138kV</t>
  </si>
  <si>
    <t>Tap 345kV 68035 Helix - 68091 Navarro</t>
  </si>
  <si>
    <t>27INR0180</t>
  </si>
  <si>
    <t>Otter BESS</t>
  </si>
  <si>
    <t>GRS BESS TEXAS TEN, LLC</t>
  </si>
  <si>
    <t>5378 SHEPHERD RD 138kV</t>
  </si>
  <si>
    <t>Pintail Pass BESS, LLC</t>
  </si>
  <si>
    <t>26INR0410</t>
  </si>
  <si>
    <t>Prost ESS</t>
  </si>
  <si>
    <t>Prost ESS LLC</t>
  </si>
  <si>
    <t>Tap 138kV L_PISEK_8_1Y (#7296) - L_WELCOM8_1Y(#7577)</t>
  </si>
  <si>
    <t>26INR0407</t>
  </si>
  <si>
    <t>Rock Creek BESS</t>
  </si>
  <si>
    <t>Flat Rock Energy Center, LLC</t>
  </si>
  <si>
    <t>Rodeo Ranch Energy Storage Repowering</t>
  </si>
  <si>
    <t>26INR0331</t>
  </si>
  <si>
    <t>RUSH ESS</t>
  </si>
  <si>
    <t>OCI Solar Power LLC</t>
  </si>
  <si>
    <t>Tap 345 kV 5231 HOWARD_5 – 5400 SPRUCE</t>
  </si>
  <si>
    <t>TAP BRYN_WBRN (BUS #32895) - MILL_SW138 (BUS #32856) 138 KV LINE</t>
  </si>
  <si>
    <t>ESTX-PLDHOUSTON2</t>
  </si>
  <si>
    <t>TE Smith Storage</t>
  </si>
  <si>
    <t>26INR0411</t>
  </si>
  <si>
    <t>Tex-Bar ESS</t>
  </si>
  <si>
    <t>Tex-Bar ESS LLC</t>
  </si>
  <si>
    <t>Tap 345kV JEWETT_S5 (#3390) -- SINGLETON (#44645)</t>
  </si>
  <si>
    <t xml:space="preserve">Tap 44200 Hillje - 44000 WA Parrish 345 kV </t>
  </si>
  <si>
    <t>ANG_SLR_UNIT1</t>
  </si>
  <si>
    <t>ANG_SLR_BESS1</t>
  </si>
  <si>
    <t>FIVEWSLR_UNIT1</t>
  </si>
  <si>
    <t>FIVEWSLR_UNIT2</t>
  </si>
  <si>
    <t>FIVEWSLR_BESS1</t>
  </si>
  <si>
    <t>ANGELO SOLAR</t>
  </si>
  <si>
    <t>TOM GREEN</t>
  </si>
  <si>
    <t>ANGELO STORAGE</t>
  </si>
  <si>
    <t>FIVE WELLS SOLAR</t>
  </si>
  <si>
    <t>BELL</t>
  </si>
  <si>
    <t>FIVE WELLS STORAGE</t>
  </si>
  <si>
    <t>29INR0017</t>
  </si>
  <si>
    <t>Big Rooter East Solar SLF</t>
  </si>
  <si>
    <t>Big Rooter East, LLC</t>
  </si>
  <si>
    <t>39950 TNP One Plant 345 kV</t>
  </si>
  <si>
    <t>29INR0018</t>
  </si>
  <si>
    <t>Big Rooter East Storage SLF</t>
  </si>
  <si>
    <t>26INR0431</t>
  </si>
  <si>
    <t>Big Rooter West Solar SLF</t>
  </si>
  <si>
    <t>Big Rooter West, LLC</t>
  </si>
  <si>
    <t xml:space="preserve">39950# TNTNP_ONE_3  345 KV </t>
  </si>
  <si>
    <t>26INR0432</t>
  </si>
  <si>
    <t>Big Rooter West Storage SLF</t>
  </si>
  <si>
    <t>Blanket Ranch North Solar SLF</t>
  </si>
  <si>
    <t>Blanket Ranch North Storage SLF</t>
  </si>
  <si>
    <t>Blanket Ranch South Solar SLF</t>
  </si>
  <si>
    <t>Blanket Ranch South Storage SLF</t>
  </si>
  <si>
    <t>27INR0193</t>
  </si>
  <si>
    <t>Cedar Draw BESS</t>
  </si>
  <si>
    <t>Cedar Draw Solar LLC</t>
  </si>
  <si>
    <t xml:space="preserve">60011 Nebula7A 345kV </t>
  </si>
  <si>
    <t>27INR0192</t>
  </si>
  <si>
    <t>Cedar Draw Solar</t>
  </si>
  <si>
    <t>Hecate Energy Dovetail Solar 1 LLC</t>
  </si>
  <si>
    <t>Hecate Energy Dovetail Solar 2 LLC</t>
  </si>
  <si>
    <t xml:space="preserve">Hollow Branch Creek Solar </t>
  </si>
  <si>
    <t>Hollow Branch Creek Storage</t>
  </si>
  <si>
    <t>Tap EDITHCLA7B [60505] -- TESLA7A [60501] 345kV ckt2</t>
  </si>
  <si>
    <t>Tap 345kV 60505 EDITHCLA7B - 60501 TESLA7A ckt2</t>
  </si>
  <si>
    <t>Tap 345kV 68090 Sam Switch – 3389 Fort Smith</t>
  </si>
  <si>
    <t>Tap138 kV 57640 Rock Island - 57639 Sheridan</t>
  </si>
  <si>
    <t>25INR0608</t>
  </si>
  <si>
    <t>Proteus London-Leigh Solar SLF</t>
  </si>
  <si>
    <t>25INR0606</t>
  </si>
  <si>
    <t>Proteus Thornton Ranch Solar SLF</t>
  </si>
  <si>
    <t>Thornton Ranch Solar, LLC</t>
  </si>
  <si>
    <t>37990 TNSTAGHORN1 138kV</t>
  </si>
  <si>
    <t>25INR0607</t>
  </si>
  <si>
    <t>Proteus Thornton Ranch Storage SLF</t>
  </si>
  <si>
    <t>26INR0159</t>
  </si>
  <si>
    <t>Proving Ground BESS</t>
  </si>
  <si>
    <t>Lantana Solar LLC</t>
  </si>
  <si>
    <t xml:space="preserve">Tap 138kV 6500 Live Oak - 6490 Santiago
</t>
  </si>
  <si>
    <t>26INR0150</t>
  </si>
  <si>
    <t>Proving Ground Solar</t>
  </si>
  <si>
    <t>Tap 138 kV Live Oak (6500) - Santiago (6490)</t>
  </si>
  <si>
    <t>138 kV Rosita Creek Substation (#78015)</t>
  </si>
  <si>
    <t>27INR0228</t>
  </si>
  <si>
    <t>Sunlit Pines BESS LLC</t>
  </si>
  <si>
    <t>Tap 138 kV 3342 Bayou Loco - 3341 Central Angelina County</t>
  </si>
  <si>
    <t>27INR0226</t>
  </si>
  <si>
    <t>Sunlit Pines Energy Center LLC</t>
  </si>
  <si>
    <t>Tap 345kV 7040 AUSTROP - 7048 GARFIELD</t>
  </si>
  <si>
    <t>Tap 345kV 59904 Cotton Wood - 23922 White River Ckt 1</t>
  </si>
  <si>
    <t>26INR0330</t>
  </si>
  <si>
    <t>Alamo City BESS</t>
  </si>
  <si>
    <t>Tap 138kV 5294 Martinez - 5110 JT Deely</t>
  </si>
  <si>
    <t>27INR0236</t>
  </si>
  <si>
    <t>Atticus Energy Storage</t>
  </si>
  <si>
    <t>6570 Bond Road Substation 69KV</t>
  </si>
  <si>
    <t>Sutton</t>
  </si>
  <si>
    <t>27INR0223</t>
  </si>
  <si>
    <t>Benitoite Storage</t>
  </si>
  <si>
    <t>BT Van Storage, LLC</t>
  </si>
  <si>
    <t>Tap 138kV 3183 VAN_8 - 3197 TYLERSW_8</t>
  </si>
  <si>
    <t xml:space="preserve">Tap 138kV 8452 LON_HILL4A - 8441 NUECES_B4A
</t>
  </si>
  <si>
    <t>26INR0472</t>
  </si>
  <si>
    <t>Bologna BESS</t>
  </si>
  <si>
    <t>MALONEY BESS LLC</t>
  </si>
  <si>
    <t>tap 138kV 8380 NEDIN4A – 8632 NMCALLEN4C</t>
  </si>
  <si>
    <t>26INR0405</t>
  </si>
  <si>
    <t>Buffalo Creek BESS</t>
  </si>
  <si>
    <t>Orsted Onshore North America LLC</t>
  </si>
  <si>
    <t xml:space="preserve">44090 Cedar Creek 345kV </t>
  </si>
  <si>
    <t xml:space="preserve"> Cartwheel BESS, LLC</t>
  </si>
  <si>
    <t>27INR0206</t>
  </si>
  <si>
    <t>Chacon Creek</t>
  </si>
  <si>
    <t>Cattlemen BESS LLC</t>
  </si>
  <si>
    <t>Medina</t>
  </si>
  <si>
    <t>23INR0219</t>
  </si>
  <si>
    <t>Dogfish BESS</t>
  </si>
  <si>
    <t>Dogfish ESS Assets, LLC</t>
  </si>
  <si>
    <t xml:space="preserve">tap 138kV 38331 TN Alamo St – 38455 TN Holiday
 </t>
  </si>
  <si>
    <t>Evelyn Energy Storage LLC</t>
  </si>
  <si>
    <t>23INR0500</t>
  </si>
  <si>
    <t>Fort Mason BESS</t>
  </si>
  <si>
    <t>Regis Mason LLC</t>
  </si>
  <si>
    <t>Station Name (TDSP Station Code): FORTMA; Load/Load Transformer Name: T1-FM140; PTI BUS number: 76390; Voltage in kV (Transmission Level): 138kV
Transformer: 3x 4000kVA 800VAC Δ - 12.47kVA Υ</t>
  </si>
  <si>
    <t>Mason</t>
  </si>
  <si>
    <t>Headcamp BESS</t>
  </si>
  <si>
    <t>23INR0603</t>
  </si>
  <si>
    <t xml:space="preserve">9.99 MW 50 MWh battery energy storage project connecting at 12.47kV Damon (DA) substation. 
Station Name (TDSP Station Code): DA
Load/Load Transformer Name: TR2
PTI BUS number: 42370
Voltage in kV (Transmission Level): 138 kV
</t>
  </si>
  <si>
    <t>26INR0460</t>
  </si>
  <si>
    <t>Lightning Ridge Energy Storage</t>
  </si>
  <si>
    <t>Lightning Ridge Storage LLC</t>
  </si>
  <si>
    <t>26INR0341</t>
  </si>
  <si>
    <t>Megamouth Energy Storage</t>
  </si>
  <si>
    <t>GCI Megamouth, LLC</t>
  </si>
  <si>
    <t xml:space="preserve">42750 Mykawa 138 kV </t>
  </si>
  <si>
    <t>Tap 138kV Katy (44420) - Franz (44260) Ckt 09</t>
  </si>
  <si>
    <t>28INR0024</t>
  </si>
  <si>
    <t>Padua Grid BESS Unit 3</t>
  </si>
  <si>
    <t>Tap #5395 O.W Sommer 138kV</t>
  </si>
  <si>
    <t>Tap Highlands (Bus # 40812) - HANEY ( BUS # 40790) 138 kV</t>
  </si>
  <si>
    <t>26INR0355</t>
  </si>
  <si>
    <t>Pleiades Storage</t>
  </si>
  <si>
    <t>Pleiades Storage, LLC</t>
  </si>
  <si>
    <t>Corpus Battery Storage, LLC</t>
  </si>
  <si>
    <t>PSE Chihuahua TX Storage</t>
  </si>
  <si>
    <t>PSE Flores TX Storage</t>
  </si>
  <si>
    <t>PSE Gongora Hill TX Storage</t>
  </si>
  <si>
    <t>PSE Minnesota TX Storage</t>
  </si>
  <si>
    <t>PSE Richardson TX Storage</t>
  </si>
  <si>
    <t>27INR0208</t>
  </si>
  <si>
    <t>Sugarloaf BESS</t>
  </si>
  <si>
    <t>Sugarloaf Clean Energy LLC</t>
  </si>
  <si>
    <t>(#89631) PRANCH4A 138KV</t>
  </si>
  <si>
    <t>25INR0458</t>
  </si>
  <si>
    <t>Surfside Energy Storage</t>
  </si>
  <si>
    <t>27INR0173</t>
  </si>
  <si>
    <t>Trenno BESS</t>
  </si>
  <si>
    <t>JSB1, LLC</t>
  </si>
  <si>
    <t>27INR0109</t>
  </si>
  <si>
    <t>Two Barbaras BESS</t>
  </si>
  <si>
    <t>Tap 138kV 46240 Pinehurst - 46520 Tomball 138kV</t>
  </si>
  <si>
    <t>Unicorn Energies</t>
  </si>
  <si>
    <t>27INR0207</t>
  </si>
  <si>
    <t>Wander Waters BESS</t>
  </si>
  <si>
    <t>Wander Waters BESS LLC</t>
  </si>
  <si>
    <t>61001 JIMTREEC7A 345kV</t>
  </si>
  <si>
    <t>Lacy Creek wind</t>
  </si>
  <si>
    <t>24INR0247</t>
  </si>
  <si>
    <t>Edmondson Ranch Wind Holdings, LLC</t>
  </si>
  <si>
    <t>59907 Bernoulli 345kV</t>
  </si>
  <si>
    <t>Lacy Creek Wind, LLC</t>
  </si>
  <si>
    <t>ESTONIAN_SOLAR1</t>
  </si>
  <si>
    <t>ESTONIAN_SOLAR2</t>
  </si>
  <si>
    <t>ESTONIAN_BES1</t>
  </si>
  <si>
    <t>ESTONIAN SOLAR</t>
  </si>
  <si>
    <t>DELTA</t>
  </si>
  <si>
    <t>ESTONIAN STORAGE</t>
  </si>
  <si>
    <t>27INR0233</t>
  </si>
  <si>
    <t>Anawa La BESS</t>
  </si>
  <si>
    <t>EIA Properties, Ltd.</t>
  </si>
  <si>
    <t xml:space="preserve">Tap 138KV 8394 Liston- 8392 Bates </t>
  </si>
  <si>
    <t>27INR0232</t>
  </si>
  <si>
    <t>Anawa La Solar</t>
  </si>
  <si>
    <t xml:space="preserve">TAP 138 KV 8394 LISTON - 8392 BATES </t>
  </si>
  <si>
    <t>Andromeda Solar</t>
  </si>
  <si>
    <t>Tap 345kV 11305 Dermott - 60706 Kirchhoff C</t>
  </si>
  <si>
    <t>26INR0256</t>
  </si>
  <si>
    <t>Camino Ranch Solar 2 SLF</t>
  </si>
  <si>
    <t>DERIVA ENERGY STORAGE, LLC</t>
  </si>
  <si>
    <t>24INR0353</t>
  </si>
  <si>
    <t xml:space="preserve">Exodus Solar LLC. </t>
  </si>
  <si>
    <t>Exodus BESS</t>
  </si>
  <si>
    <t>#107 Prairie Hill 69 kV</t>
  </si>
  <si>
    <t>Tap 8319 Rio Hondo - SOUTH SANTA ROSA: 8359, 138kV</t>
  </si>
  <si>
    <t>Jade Solar</t>
  </si>
  <si>
    <t>tap 345kV 11305 Dermott - 59904 Cottonwood</t>
  </si>
  <si>
    <t>1794 Monticello Tap 138 kV</t>
  </si>
  <si>
    <t>Orange Grove BESS</t>
  </si>
  <si>
    <t>21INR0393</t>
  </si>
  <si>
    <t>Orange Grove Solar</t>
  </si>
  <si>
    <t xml:space="preserve">5660 Orange Grove 138kV </t>
  </si>
  <si>
    <t>27INR0227</t>
  </si>
  <si>
    <t>PALO VERDE BESS</t>
  </si>
  <si>
    <t>RWE Clean Energy Development, LLC</t>
  </si>
  <si>
    <t>Tap 345kV 8624 Grissom – 8455 Lon C Hill</t>
  </si>
  <si>
    <t>27INR0132</t>
  </si>
  <si>
    <t>Palo Verde Wind</t>
  </si>
  <si>
    <t xml:space="preserve">345kV Bernoulli (bus # 59907) </t>
  </si>
  <si>
    <t xml:space="preserve">Bernoulli (bus # 59907) </t>
  </si>
  <si>
    <t>26INR0147</t>
  </si>
  <si>
    <t>Seven Springs Solar</t>
  </si>
  <si>
    <t>Hancock Springs, LLC</t>
  </si>
  <si>
    <t>7061 COPPERAS COVE 138kV</t>
  </si>
  <si>
    <t>26INR0489</t>
  </si>
  <si>
    <t>Seven Springs Storage</t>
  </si>
  <si>
    <t>Hancock Reservoir, LLC</t>
  </si>
  <si>
    <t>#7061 COPPERAS COVE SUBSTATION 138kV</t>
  </si>
  <si>
    <t>Starr Solar Ranch 1 LLC</t>
  </si>
  <si>
    <t>Sunlit Pines BESS SLF</t>
  </si>
  <si>
    <t>Sunlit Pines Solar SLF</t>
  </si>
  <si>
    <t>28INR0061</t>
  </si>
  <si>
    <t>Sunrose Renewable Energy Solar SLF</t>
  </si>
  <si>
    <t>Sunrose Renewable Energy LLC</t>
  </si>
  <si>
    <t xml:space="preserve">Tap 138kV #44740 WALLIS - #44700 GEBHRT </t>
  </si>
  <si>
    <t>28INR0066</t>
  </si>
  <si>
    <t>Sunrose Renewable Energy Storage SLF</t>
  </si>
  <si>
    <t>Tap 138kV 44740 WALLIS - 44700 GEBHRT</t>
  </si>
  <si>
    <t>25INR0275</t>
  </si>
  <si>
    <t>Texas Sage Solar</t>
  </si>
  <si>
    <t>Texas Sage Solar Project, LLC</t>
  </si>
  <si>
    <t>Tap 138 kV 8193 LYSSY - 8203 PLEASANTON</t>
  </si>
  <si>
    <t>25INR0276</t>
  </si>
  <si>
    <t>Texas Sage Storage</t>
  </si>
  <si>
    <t>24INR0239</t>
  </si>
  <si>
    <t>Trojan BESS</t>
  </si>
  <si>
    <t>11735 Cedar Elm Switch 345kV</t>
  </si>
  <si>
    <t>23INR0296</t>
  </si>
  <si>
    <t>Trojan Solar SLF</t>
  </si>
  <si>
    <t>NextEra Energy Resources Interconnection Holdings, LLC</t>
  </si>
  <si>
    <t>Tap 345 kV Gibson Switch (3706) – TNP One (39950)</t>
  </si>
  <si>
    <t>to Tap 345 kV Gibson Switch (3706) – TNP One (39950)</t>
  </si>
  <si>
    <t>Deriva Energy Storage, LLC</t>
  </si>
  <si>
    <t>Shamrock Wind SLF</t>
  </si>
  <si>
    <t>25INR0610</t>
  </si>
  <si>
    <t>Adam Bryant BESS</t>
  </si>
  <si>
    <t>Adam Bryant BESS LLC</t>
  </si>
  <si>
    <t xml:space="preserve">Tap 138kV Bulldog (#23833) – Elbow (#23834) </t>
  </si>
  <si>
    <t xml:space="preserve">#1450 Pleasant Valley 138 kV </t>
  </si>
  <si>
    <t>27INR0243</t>
  </si>
  <si>
    <t>Carpenter Energy Storage</t>
  </si>
  <si>
    <t>Channelview 1 ( 40280) 138kV Substation</t>
  </si>
  <si>
    <t>(#8962)  LYTLE4A 138KV</t>
  </si>
  <si>
    <t>Damon BESS 2</t>
  </si>
  <si>
    <t>26INR0428</t>
  </si>
  <si>
    <t>Diamond Cowboy Storage</t>
  </si>
  <si>
    <t>Diamond B Storage, LLC</t>
  </si>
  <si>
    <t>Tap 345kV 8249 Angstrom - 8624 Grissom</t>
  </si>
  <si>
    <t>23INR0618</t>
  </si>
  <si>
    <t>Farmersville West BESS  2</t>
  </si>
  <si>
    <t>SBESS TX 7 LLC</t>
  </si>
  <si>
    <t>Station Name: Farmersville West TNP Substation
Station Code: FRMRSVLW
PTI Bus#: 37291
Load Transformer Name: FRMVW_3
Transmission Level Voltage: 138 kV</t>
  </si>
  <si>
    <t>26INR0505</t>
  </si>
  <si>
    <t>Goldhill Energy Storage</t>
  </si>
  <si>
    <t>Goldhill Energy Storage LLC</t>
  </si>
  <si>
    <t>8146 Big Three Substation 138KV</t>
  </si>
  <si>
    <t>23INR0617</t>
  </si>
  <si>
    <t>Hidden Lakes BESS</t>
  </si>
  <si>
    <t>SBESS TX 6 LLC</t>
  </si>
  <si>
    <t>Station Name: HDNLAKES
PTI Bus#: 38900
Load XFMR Name: HDLAKE_2
Transmission Level Voltage: 138 kV</t>
  </si>
  <si>
    <t>Tap 345kV 46020 Limestone 967 Gibbons Creek Circuit 50</t>
  </si>
  <si>
    <t>27INR0224</t>
  </si>
  <si>
    <t>Leopard BESS</t>
  </si>
  <si>
    <t>Bobcat Energy Center, LLC</t>
  </si>
  <si>
    <t xml:space="preserve">8721 Beecher 138 kV  </t>
  </si>
  <si>
    <t>Tap #1429 Jacksboro Substation 345kV</t>
  </si>
  <si>
    <t>Mallard Energy Storage LLC</t>
  </si>
  <si>
    <t>23INR0807</t>
  </si>
  <si>
    <t>Mayberry II BESS</t>
  </si>
  <si>
    <t>SMT Mission II LLC</t>
  </si>
  <si>
    <t>Bus Name: Mayberry, 
Load name: 1, 
Bus number: 8109, 
Voltage: 138kV</t>
  </si>
  <si>
    <t>Navboot BESS LLC</t>
  </si>
  <si>
    <t>27INR0255</t>
  </si>
  <si>
    <t>New Minglewood Energy Center</t>
  </si>
  <si>
    <t>Nova Clean Energy LLC</t>
  </si>
  <si>
    <t>#11098 Sand Lake Switch Station (SANDLAKE_5) 345kV</t>
  </si>
  <si>
    <t>27INR0235</t>
  </si>
  <si>
    <t>Ochoa Energy Storage II</t>
  </si>
  <si>
    <t>Ochoa Energy Storage II LLC</t>
  </si>
  <si>
    <t>25INR0459</t>
  </si>
  <si>
    <t xml:space="preserve">Old Sorrell Energy Storage </t>
  </si>
  <si>
    <t>Tap 69kV 6372 Eden - 6376 Colorado River Municipal Water #1</t>
  </si>
  <si>
    <t>27INR0253</t>
  </si>
  <si>
    <t>Old Victory Energy Center</t>
  </si>
  <si>
    <t>8692 MAVERICK4A 138kV</t>
  </si>
  <si>
    <t>Tap Gulftie (43340) – Pledger (43120) circuit 60</t>
  </si>
  <si>
    <t>26INR0422</t>
  </si>
  <si>
    <t>PowerVault BESS</t>
  </si>
  <si>
    <t>SMT Elm Mott BESS</t>
  </si>
  <si>
    <t>Tap 345kV 3406 Elm Mott - 3405 Tradinghouse Ses</t>
  </si>
  <si>
    <t>25INR0489</t>
  </si>
  <si>
    <t>Ranchero BESS</t>
  </si>
  <si>
    <t>Ranchero Battery Facility, LLC</t>
  </si>
  <si>
    <t>7053 Noelke 345 kV</t>
  </si>
  <si>
    <t>27INR0254</t>
  </si>
  <si>
    <t>REVOLUTION BESS</t>
  </si>
  <si>
    <t>8619 Encinal Substation 138KV</t>
  </si>
  <si>
    <t>26INR0461</t>
  </si>
  <si>
    <t>Rio Hondo BESS</t>
  </si>
  <si>
    <t>SBESS TX25 LLC</t>
  </si>
  <si>
    <t>138 kV 8319 Rio Hondo Substation</t>
  </si>
  <si>
    <t>69 kV Bus# 5868 Big Wells Substation (STEC)</t>
  </si>
  <si>
    <t>24INR0688</t>
  </si>
  <si>
    <t>SANDLAKE BESS</t>
  </si>
  <si>
    <t>HEN INFRASTRUCTURE, LLC 1</t>
  </si>
  <si>
    <t>138 kV 38105 TNSANDLAKE1/SNDLAK_1</t>
  </si>
  <si>
    <t>Mendoza Trial BESS, LLC</t>
  </si>
  <si>
    <t>26INR0474</t>
  </si>
  <si>
    <t>Sorghum BESS</t>
  </si>
  <si>
    <t>#44060 Blue Substation 345kV</t>
  </si>
  <si>
    <t>25INR0637</t>
  </si>
  <si>
    <t>South Loop Energy Center</t>
  </si>
  <si>
    <t>Concurrent Holdco LLC</t>
  </si>
  <si>
    <t>Tap 345 KV 5400 SPRUCE - 5231 HOWARD</t>
  </si>
  <si>
    <t>25INR0660</t>
  </si>
  <si>
    <t>Wooderson Energy Storage</t>
  </si>
  <si>
    <t>Wooderson Energy Storage, LLC</t>
  </si>
  <si>
    <t>Tap 345 kV 60515 Clear Crossing- 1421 Willow Creek CKT#2</t>
  </si>
  <si>
    <t>ZEPPELIN ENERGY STORAGE LLC</t>
  </si>
  <si>
    <t xml:space="preserve">tap 345 kV 68004 Phantom Hill station </t>
  </si>
  <si>
    <t xml:space="preserve">existing tap 345 kV 68004 Phantom Hill station </t>
  </si>
  <si>
    <t>26INR0367</t>
  </si>
  <si>
    <t>Austin Bayou Solar II</t>
  </si>
  <si>
    <t>Tap 345 kV Savannah 43180 - Seabreeze 43020 ckt #27</t>
  </si>
  <si>
    <t>26INR0290</t>
  </si>
  <si>
    <t>Cold Creek Solar 2</t>
  </si>
  <si>
    <t>27INR0251</t>
  </si>
  <si>
    <t>Edna Solar LLC</t>
  </si>
  <si>
    <t>Tap 69kV #5522 Edna - #5518 El Toro SW</t>
  </si>
  <si>
    <t>27INR0260</t>
  </si>
  <si>
    <t>Edna Storage</t>
  </si>
  <si>
    <t>27INR0050</t>
  </si>
  <si>
    <t>Darkwood BESS</t>
  </si>
  <si>
    <t>Mustang Creek Solar, LLC</t>
  </si>
  <si>
    <t>Tap 345KV 1900 Comanche Peak - 1440 Comanche Switch</t>
  </si>
  <si>
    <t>27INR0049</t>
  </si>
  <si>
    <t>Darkwood Solar</t>
  </si>
  <si>
    <t xml:space="preserve">Tap 345KV 1900 Comanche Peak to 1440 Comanche SS </t>
  </si>
  <si>
    <t>Tap 138kV Hawk Hollow Switch (#11768) and Lamar Blossom Switch (#11770)</t>
  </si>
  <si>
    <t>Exodus Solar</t>
  </si>
  <si>
    <t>Grandfalls Storage SLF</t>
  </si>
  <si>
    <t>IP LUMINA BESS, LLC</t>
  </si>
  <si>
    <t>25INR0504</t>
  </si>
  <si>
    <t>Lazy Frog Solar</t>
  </si>
  <si>
    <t>Lazy Frog Solar, LLC</t>
  </si>
  <si>
    <t>11688 Thorn Tree Switch 345kV</t>
  </si>
  <si>
    <t>25INR0506</t>
  </si>
  <si>
    <t>Lazy Frog Storage</t>
  </si>
  <si>
    <t>27INR0112</t>
  </si>
  <si>
    <t>Malachite BESS</t>
  </si>
  <si>
    <t>Malachite Storage LLC</t>
  </si>
  <si>
    <t xml:space="preserve">Tap 345 kV 44200 Hillje – 9073 Homan </t>
  </si>
  <si>
    <t>27INR0111</t>
  </si>
  <si>
    <t>Malachite Solar</t>
  </si>
  <si>
    <t>Malachite Solar LLC</t>
  </si>
  <si>
    <t xml:space="preserve">The 345 kV Hillje (#44200) – Holman (#9073) Line; AEN. </t>
  </si>
  <si>
    <t>26INR0362</t>
  </si>
  <si>
    <t>Midfield BESS Project SLF</t>
  </si>
  <si>
    <t>HQC Solar Holdings 1, LLC</t>
  </si>
  <si>
    <t>Tap 138kV 8121 Blessing - 8125 Lolita</t>
  </si>
  <si>
    <t>26INR0347</t>
  </si>
  <si>
    <t>Midfield PV Project SLF</t>
  </si>
  <si>
    <t xml:space="preserve"> HQC Solar Holdings 1, LLC</t>
  </si>
  <si>
    <t>25INR0505</t>
  </si>
  <si>
    <t>Mud Cat Solar SLF</t>
  </si>
  <si>
    <t>Mud Cat Solar, LLC</t>
  </si>
  <si>
    <t>Tap 138KV 11768 Hawk Hollow – 1768 Deport</t>
  </si>
  <si>
    <t>25INR0507</t>
  </si>
  <si>
    <t>Mud Cat Storage SLF</t>
  </si>
  <si>
    <t>11768 Hawk Hollow – 1768 Deport 138kV</t>
  </si>
  <si>
    <t>26INR0168</t>
  </si>
  <si>
    <t>Nightfall BESS SLF</t>
  </si>
  <si>
    <t>BDPU Solar Nightfall, LLC</t>
  </si>
  <si>
    <t>Tap 138KV 8707 Dryfrio - 8234 Uvalde</t>
  </si>
  <si>
    <t>21INR0334</t>
  </si>
  <si>
    <t>Nightfall Solar SLF</t>
  </si>
  <si>
    <t xml:space="preserve">BDPU SOLAR NIGHTFALL, LLC </t>
  </si>
  <si>
    <t xml:space="preserve">Tap 138kV 8241 Razorback - 8234 Uvalde </t>
  </si>
  <si>
    <t>PHOTON SOLAR</t>
  </si>
  <si>
    <t>PHOTON STORAGE</t>
  </si>
  <si>
    <t>27INR0249</t>
  </si>
  <si>
    <t>Raghorn Solar</t>
  </si>
  <si>
    <t>Raghorn Solar LLC</t>
  </si>
  <si>
    <t>Tap 69kV #5654 San Diego - #5658 Orange Grove</t>
  </si>
  <si>
    <t>27INR0259</t>
  </si>
  <si>
    <t>Raghorn Storage</t>
  </si>
  <si>
    <t>Raghorn Storage LLC</t>
  </si>
  <si>
    <t>27INR0186</t>
  </si>
  <si>
    <t>Silver Dollar Solar Project, LLC</t>
  </si>
  <si>
    <t>To Tap 345 kV Big Brown (Bus # 3380) to Navarro (Bus # 68091) Transmission Line (ckt#1)</t>
  </si>
  <si>
    <t>27INR0187</t>
  </si>
  <si>
    <t>28INR0083</t>
  </si>
  <si>
    <t>Villarreal BESS</t>
  </si>
  <si>
    <t xml:space="preserve"> Orion US Land Holding Co LLC</t>
  </si>
  <si>
    <t>LAQUINTA4A (Bus # 80439)</t>
  </si>
  <si>
    <t>28INR0081</t>
  </si>
  <si>
    <t>Villarreal Solar</t>
  </si>
  <si>
    <t>Orion US Land Holding Co LLC</t>
  </si>
  <si>
    <t>80439 LAQUINTA4A 138kV</t>
  </si>
  <si>
    <t>Tap 138kV 5225 HONDO – 5819 HONDO CREEK</t>
  </si>
  <si>
    <t xml:space="preserve">ALAMO CITY ESS LLC </t>
  </si>
  <si>
    <t>24INR0547</t>
  </si>
  <si>
    <t>Angleton BESS</t>
  </si>
  <si>
    <t>Brazoria Winmill BESS, LLC</t>
  </si>
  <si>
    <t>STATION NAME (TSP STATION CODE): Angleton (AE)
LOAD/LOAD TRANSFORMER NAME: TR1
PTI BUS NUMBER: 42111
VOLTAGE (TRANSMISSION LEVEL): 138KV</t>
  </si>
  <si>
    <t>88999 138 kV Maxwell Station</t>
  </si>
  <si>
    <t>Black Springs BESS SLF</t>
  </si>
  <si>
    <t>Burksol LLC</t>
  </si>
  <si>
    <t>3387 Revolution Switch 138kV</t>
  </si>
  <si>
    <t>24INR0591</t>
  </si>
  <si>
    <t>Citrus City BESS</t>
  </si>
  <si>
    <t>SBESS TX10 LLC</t>
  </si>
  <si>
    <t xml:space="preserve">Citrus City Substation
Transformer # 2
Station Code - CITRUSCY
Load Name - LD02
PTI Bus Number - 80123
Transmission Voltage - 138
</t>
  </si>
  <si>
    <t>24INR0546</t>
  </si>
  <si>
    <t>Crosby BESS</t>
  </si>
  <si>
    <t>Harris Centerpoint BESS LLC</t>
  </si>
  <si>
    <t xml:space="preserve">Station Name: TSP STATION CODE = CS
Load Transformer name = TR3
Bus#: PTI Bus number = 40390
Voltage: Transmission level kV = 138 KV
</t>
  </si>
  <si>
    <t>Tap 138kV West Columbia Main (39500) - Sweeny Cogen (110505)</t>
  </si>
  <si>
    <t>25INR0666</t>
  </si>
  <si>
    <t>GIBSON BRANCH BESS</t>
  </si>
  <si>
    <t>Gibson Branch BESS LLC</t>
  </si>
  <si>
    <t>7064 Lampasas Substation 138kV</t>
  </si>
  <si>
    <t>25INR0656</t>
  </si>
  <si>
    <t>Gilleys Energy Storage</t>
  </si>
  <si>
    <t>Gilleys Energy Storage, LLC</t>
  </si>
  <si>
    <t>Tap 345 kV 1730 West Krum - 6111 Riley CKT 1</t>
  </si>
  <si>
    <t>27INR0209</t>
  </si>
  <si>
    <t>Goby Energy Center</t>
  </si>
  <si>
    <t xml:space="preserve">Tap 138kV line 44390 Karsten -  44721 Thompsons </t>
  </si>
  <si>
    <t>Jarvis BESS</t>
  </si>
  <si>
    <t>23INR0619</t>
  </si>
  <si>
    <t>Junction North BESS</t>
  </si>
  <si>
    <t>SBESS TX 5 LLC</t>
  </si>
  <si>
    <t>Station Name: New Junction 
Station Code: P_NEWJUNC_1_ 
PTI Bus#: 70600
Load XFMR Name: PEC Load ID: 1 &lt;&lt; The planning cases do not have "Load Names" only a two character Load ID 
Transmission Level Voltage: 69 kV</t>
  </si>
  <si>
    <t>Kimble</t>
  </si>
  <si>
    <t>Tap 138 kV 23836 Natural Dam – 1324 Big Springs West Switch</t>
  </si>
  <si>
    <t>24INR0660</t>
  </si>
  <si>
    <t>Liggett Switch BESS</t>
  </si>
  <si>
    <t>ESTX-PLD-ARLINGTON1, LLC</t>
  </si>
  <si>
    <t>Station Name: Liggett Switch (LIGGETT_N8/LIGSW)
Load Name or Load Transformer name: LDLXFMR1 
Bus #: 1922
Voltage: 138 kV</t>
  </si>
  <si>
    <t>Lucky Bluff BESS SLF</t>
  </si>
  <si>
    <t>25INR0661</t>
  </si>
  <si>
    <t>McCrae Energy Storage</t>
  </si>
  <si>
    <t>McCrae Energy Storage, LLC</t>
  </si>
  <si>
    <t xml:space="preserve">Tap 345 kV 1900 COMCHPKW_5 - 1440 COMCHESS1_5  </t>
  </si>
  <si>
    <t>Midnight Sun Energy Storage, LLC</t>
  </si>
  <si>
    <t>25INR0457</t>
  </si>
  <si>
    <t>Mountain Creek BESS Expansion</t>
  </si>
  <si>
    <t>Mountain Creek Power, LLC</t>
  </si>
  <si>
    <t>2412 Mountain Creek East 138kV</t>
  </si>
  <si>
    <t>25INR0657</t>
  </si>
  <si>
    <t>O'Bannion Energy Storage</t>
  </si>
  <si>
    <t>O'Bannion Energy Storage, LLC</t>
  </si>
  <si>
    <t>Tap 345 kV line from Parker (1436) to Graham (1430) Ckt #2</t>
  </si>
  <si>
    <t>Tap 138kV 44420 Katy - 44230 Flewellen</t>
  </si>
  <si>
    <t>27INR0252</t>
  </si>
  <si>
    <t xml:space="preserve">Parula Energy Center </t>
  </si>
  <si>
    <t>Parula Energy Center</t>
  </si>
  <si>
    <t>7287 Bellville North 138kV</t>
  </si>
  <si>
    <t>Tap 138kV Einstein 23852 - 10043 St. Lawrence</t>
  </si>
  <si>
    <t>24INR0592</t>
  </si>
  <si>
    <t>Rio Grande City BESS 2</t>
  </si>
  <si>
    <t>SBESS TX12 LLC</t>
  </si>
  <si>
    <t>Station Code - RIO_GRAN
Load Name - 69_12_2
PTI Bus Number - 8797
Transformer Voltage - 69</t>
  </si>
  <si>
    <t>24INR0545</t>
  </si>
  <si>
    <t>Spencer BESS</t>
  </si>
  <si>
    <t>Harris Spencer BESS, LLC</t>
  </si>
  <si>
    <t xml:space="preserve">Station Name: TSP STATION CODE = SP 
Load Transformer name = TR1 
Bus#: PTI Bus number = 43271 
Voltage: Transmission level kV = 138 KV
</t>
  </si>
  <si>
    <t>Tap 138kV 42110 Angleton – 43150 Riwood ckt 82</t>
  </si>
  <si>
    <t>23INR0529</t>
  </si>
  <si>
    <t>Torrecillas BESS</t>
  </si>
  <si>
    <t>Torrecillas Interconnect, LLC</t>
  </si>
  <si>
    <t>161257 Torrecillas 345kV
Station code: TORR</t>
  </si>
  <si>
    <t>Tap 138kV 2281 Godley - 2888 Carmichael</t>
  </si>
  <si>
    <t>28INR0080</t>
  </si>
  <si>
    <t>Turtle Rock Storage</t>
  </si>
  <si>
    <t>Turtle Rock Energy Center, LLC</t>
  </si>
  <si>
    <t>28INR0075</t>
  </si>
  <si>
    <t>Wild Paw Storage</t>
  </si>
  <si>
    <t>Wild Paw Energy Center, LLC</t>
  </si>
  <si>
    <t>Tap 345kV 3124 Trinidad - 3130 Forest Grove</t>
  </si>
  <si>
    <t>25INR0616</t>
  </si>
  <si>
    <t>Bobcat Bluff Storage SLF</t>
  </si>
  <si>
    <t>EDF Renewables Development Inc</t>
  </si>
  <si>
    <t>1475 Windthorst 138 kV</t>
  </si>
  <si>
    <t>Bobcat Bluff</t>
  </si>
  <si>
    <t>INERTIA WIND U1</t>
  </si>
  <si>
    <t>INERTIA WIND U2</t>
  </si>
  <si>
    <t>INERTIA WIND U3</t>
  </si>
  <si>
    <t>INRT_W_UNIT1</t>
  </si>
  <si>
    <t>INRT_W_UNIT2</t>
  </si>
  <si>
    <t>INRT_W_UNIT3</t>
  </si>
  <si>
    <t>HASKELL</t>
  </si>
  <si>
    <t>INRT_W_BESS_1</t>
  </si>
  <si>
    <t>INERTIA BESS</t>
  </si>
  <si>
    <t>26INR0366</t>
  </si>
  <si>
    <t>BLACK BEAR BESS</t>
  </si>
  <si>
    <t>ESCONDIDO DRAW RESOURCES, LLC</t>
  </si>
  <si>
    <t>26INR0365</t>
  </si>
  <si>
    <t>BLACK BEAR SOLAR</t>
  </si>
  <si>
    <t>26INR0452</t>
  </si>
  <si>
    <t>Cannibal Draw Solar</t>
  </si>
  <si>
    <t>Cannibal Draw Solar, LLC</t>
  </si>
  <si>
    <t>Sand_Bluff 345 kV (59902)</t>
  </si>
  <si>
    <t>26INR0453</t>
  </si>
  <si>
    <t>Cannibal Draw Storage</t>
  </si>
  <si>
    <t>27INR0248</t>
  </si>
  <si>
    <t>Double A Solar</t>
  </si>
  <si>
    <t>Double A Solar LLC</t>
  </si>
  <si>
    <t>Tap 69kV 5674 Beeville - 5675 Big Oak</t>
  </si>
  <si>
    <t>27INR0257</t>
  </si>
  <si>
    <t>Double A Storage</t>
  </si>
  <si>
    <t>Double A Storage LLC</t>
  </si>
  <si>
    <t>tap 345 kV 68001 Claytonville – 68004 Phantom Hill Circuit 2</t>
  </si>
  <si>
    <t>27INR0250</t>
  </si>
  <si>
    <t>Kiskadee Trail Solar</t>
  </si>
  <si>
    <t>Kiskadee Solar, LLC</t>
  </si>
  <si>
    <t>Tap 69kV 8005 Carrizo Springs - 8006 Crystal City</t>
  </si>
  <si>
    <t>27INR0258</t>
  </si>
  <si>
    <t>Kiskadee Trail Storage</t>
  </si>
  <si>
    <t>Kiskadee Storage, LLC</t>
  </si>
  <si>
    <t>Tap 69kV #8005 Carrizo Springs - #8006 Crystal City</t>
  </si>
  <si>
    <t>27INR0256</t>
  </si>
  <si>
    <t>Paddlewheel BESS SLF</t>
  </si>
  <si>
    <t>Paddlewheel Solar, LLC</t>
  </si>
  <si>
    <t xml:space="preserve">138 kV Pavlov Station (#8608); AEP </t>
  </si>
  <si>
    <t>27INR0122</t>
  </si>
  <si>
    <t>Paddlewheel Solar SLF</t>
  </si>
  <si>
    <t>27INR0279</t>
  </si>
  <si>
    <t>Red Hollow Renewable Energy BESS SLF</t>
  </si>
  <si>
    <t>Red Hollow Renewable Energy LLC</t>
  </si>
  <si>
    <t xml:space="preserve">Tap 345kV 1422 Bowman - 17002 Garvey Road </t>
  </si>
  <si>
    <t>28INR0088</t>
  </si>
  <si>
    <t>Red Hollow Renewable Energy Solar SLF</t>
  </si>
  <si>
    <t xml:space="preserve">Tap 345kV (Bus# 1422) Bowman - (Bus# 17002) Garvey Road </t>
  </si>
  <si>
    <t>26INR0377</t>
  </si>
  <si>
    <t>Ridley Solar</t>
  </si>
  <si>
    <t>Ridley Solar Project, LLC</t>
  </si>
  <si>
    <t>Tap 138kV 8912 Medio Creek - 8920 HAISLEY</t>
  </si>
  <si>
    <t>26INR0456</t>
  </si>
  <si>
    <t>Ridley Storage</t>
  </si>
  <si>
    <t>Medio Creek (Bus# 8912) to HAISLEY (Bus# 8920)</t>
  </si>
  <si>
    <t>Sayle Solar</t>
  </si>
  <si>
    <t>Sayle Storage</t>
  </si>
  <si>
    <t>Silver Dollar Solar</t>
  </si>
  <si>
    <t>Silver Dollar Storage</t>
  </si>
  <si>
    <t>Smith Lake Solar DC</t>
  </si>
  <si>
    <t>Smith Lake Storage DC</t>
  </si>
  <si>
    <t>Trojan BESS SLF</t>
  </si>
  <si>
    <t>26INR0085</t>
  </si>
  <si>
    <t>Mountain Creek Thermal Expansion</t>
  </si>
  <si>
    <t>27INR0245</t>
  </si>
  <si>
    <t>Pez Rojo BESS</t>
  </si>
  <si>
    <t>Pez Rojo BESS, LLC</t>
  </si>
  <si>
    <t>Tap 138 kV #40260 Chamon  - #40912 King</t>
  </si>
  <si>
    <t>24INR0662</t>
  </si>
  <si>
    <t>Prairie Creek BESS</t>
  </si>
  <si>
    <t>SMT Dallas LLC</t>
  </si>
  <si>
    <t>Station Name: PRCK
Load Name: LDLXFMR4
XFMR Number: 4
Bus number: 2762
Voltage: 138 kV</t>
  </si>
  <si>
    <t>26INR0485</t>
  </si>
  <si>
    <t>Prospector Energy Storage</t>
  </si>
  <si>
    <t>Prospector Storage LLC</t>
  </si>
  <si>
    <t>Natural Dam 138kV Substation (23836)</t>
  </si>
  <si>
    <t>26INR0503</t>
  </si>
  <si>
    <t>Rex Storage</t>
  </si>
  <si>
    <t>Rex BESS, LLC</t>
  </si>
  <si>
    <t>43081 Pilgrim 138kV</t>
  </si>
  <si>
    <t>Rock Rose Energy Storage LLC</t>
  </si>
  <si>
    <t>28INR0095</t>
  </si>
  <si>
    <t>Starlit Pasture Storage</t>
  </si>
  <si>
    <t>Starlit Pasture Energy Center, LLC</t>
  </si>
  <si>
    <t>7574 Chappell Hill 138 KV</t>
  </si>
  <si>
    <t>Washington</t>
  </si>
  <si>
    <t>Tap 1593 BONHAM_P8 to Allens Creek 1835 138kV</t>
  </si>
  <si>
    <t>27INR0247</t>
  </si>
  <si>
    <t>Sun Angel ESS</t>
  </si>
  <si>
    <t>Sun Angel ESS LLC</t>
  </si>
  <si>
    <t>24INR0763</t>
  </si>
  <si>
    <t>Team Ranch Storage</t>
  </si>
  <si>
    <t>BAF Storage, LLC</t>
  </si>
  <si>
    <t>27INR0087</t>
  </si>
  <si>
    <t>Tumbleweed Storage</t>
  </si>
  <si>
    <t>Hecate Energy Tumbleweed Storage LLC</t>
  </si>
  <si>
    <t>Tap 345 kV 11318 Scurry County - 59900 Long Draw</t>
  </si>
  <si>
    <t>Tap 138 kV 13501 Clayhill to 13681 Reed</t>
  </si>
  <si>
    <t>24INR0759</t>
  </si>
  <si>
    <t>Tynan BESS1</t>
  </si>
  <si>
    <t>STATION: TYNAN/LOAD: LOAD1/NODE: LD01</t>
  </si>
  <si>
    <t>Milam Energy, LLC</t>
  </si>
  <si>
    <t>APPALOOSA RUN STORAGE, LLC</t>
  </si>
  <si>
    <t>Tap Paris Switch (PARIS_SW1_5, #1692) – Woodard Switch (WOODARD_5, #11699) 345 kV Line</t>
  </si>
  <si>
    <t xml:space="preserve">Horizon Energy Storage Green Field </t>
  </si>
  <si>
    <t>Black &amp; Gold Energy Storage, LLC</t>
  </si>
  <si>
    <t>Blue Skies BESS</t>
  </si>
  <si>
    <t>26INR0314</t>
  </si>
  <si>
    <t>Brazos River BESS</t>
  </si>
  <si>
    <t>Brazos River BESS LLC</t>
  </si>
  <si>
    <t>Tap 138kV 39530 West Colombia LOCAL TNP - 39560 ANGLETON TNP</t>
  </si>
  <si>
    <t>28INR0030</t>
  </si>
  <si>
    <t>Brela BESS LLC</t>
  </si>
  <si>
    <t>44040 Bailey SW 345 kV</t>
  </si>
  <si>
    <t>26INR0448</t>
  </si>
  <si>
    <t>Cairos Storage 2</t>
  </si>
  <si>
    <t xml:space="preserve"> Cairos Solar, LLC</t>
  </si>
  <si>
    <t>25INR0629</t>
  </si>
  <si>
    <t>Carolina Storage Midland</t>
  </si>
  <si>
    <t>Tap 345 KV line between Midland East (1021) and Falcon Seaboard (1025) sub stations.</t>
  </si>
  <si>
    <t>City Breeze BESS LLC</t>
  </si>
  <si>
    <t>25INR0642</t>
  </si>
  <si>
    <t>Crockett BESS1</t>
  </si>
  <si>
    <t>ESTX-PLD-HOUSTON1, LLC</t>
  </si>
  <si>
    <t>Station Name: Crockett TSP Station Code: CR Load Name or Load Transformer name: TR1 Bus#: 47571 Voltage: 138 kV</t>
  </si>
  <si>
    <t>24INR0659</t>
  </si>
  <si>
    <t>Empire Central BESS</t>
  </si>
  <si>
    <t>SMT Dallas III LLC</t>
  </si>
  <si>
    <t>Station name: EMPCT, 
Load name: LDLXFMR2,
XFMR Number: 2, 
Bus Number:2799, 
Voltage: 138kV</t>
  </si>
  <si>
    <t>24INR0593</t>
  </si>
  <si>
    <t>Falfur BESS</t>
  </si>
  <si>
    <t>Regis Falfurrias, LLC</t>
  </si>
  <si>
    <t xml:space="preserve">Connected to AEP 12.47kV  Station Name (TDSP Station Code): FALFUR Load/Load Transformer Name: R1 PTI Bus Number: #8510 Voltage in kV (Transmission Level): 138kV </t>
  </si>
  <si>
    <t>Momentum Headcamp LLC</t>
  </si>
  <si>
    <t>25INR0530</t>
  </si>
  <si>
    <t>Indigo Storage 4</t>
  </si>
  <si>
    <t>23INR0794</t>
  </si>
  <si>
    <t>Invictus Energy Storage</t>
  </si>
  <si>
    <t>Indigo BESS LLC</t>
  </si>
  <si>
    <t>6390 FIREROCK4A 138kV</t>
  </si>
  <si>
    <t>Leaning Tree BESS</t>
  </si>
  <si>
    <t>22INR0274</t>
  </si>
  <si>
    <t>Crowded Star Solar II</t>
  </si>
  <si>
    <t>Jones City Solar II, LLC</t>
  </si>
  <si>
    <t>tap 345kV 68001 Claytonville – 68004 Phantom Hill c2</t>
  </si>
  <si>
    <t>SHEEPCRK_UNIT1</t>
  </si>
  <si>
    <t>SHEEPCRK_BESS1</t>
  </si>
  <si>
    <t>SHEEP CREEK STORAGE</t>
  </si>
  <si>
    <t>CALLAHAN</t>
  </si>
  <si>
    <t>2024</t>
  </si>
  <si>
    <t xml:space="preserve">SHEEP CREEK WIND </t>
  </si>
  <si>
    <t>20INR0086</t>
  </si>
  <si>
    <t>Arroyo Solar</t>
  </si>
  <si>
    <t>BT Cantwell Solar, LLC</t>
  </si>
  <si>
    <t>345 KV Tap #8318 Rio Hondo - #8317 La Palma</t>
  </si>
  <si>
    <t>24INR0306</t>
  </si>
  <si>
    <t>Arroyo Storage</t>
  </si>
  <si>
    <t>Tap 345kV 8318 Rio Hondo - 8317 La Palma (New Gulch Substation )</t>
  </si>
  <si>
    <t>21INR0353</t>
  </si>
  <si>
    <t>Big Elm Solar</t>
  </si>
  <si>
    <t>Big Elm Solar, LLC</t>
  </si>
  <si>
    <t>345kV #3404 Belfalls Switch</t>
  </si>
  <si>
    <t xml:space="preserve">#6564 ILLN4A 138kV
</t>
  </si>
  <si>
    <t>#6564 ILLN4A 138 KV</t>
  </si>
  <si>
    <t>26INR0238</t>
  </si>
  <si>
    <t>Clapton Solar</t>
  </si>
  <si>
    <t>Tap 345 kV 3424 Buckhorn Switch - 1444 Brown switch</t>
  </si>
  <si>
    <t>26INR0430</t>
  </si>
  <si>
    <t xml:space="preserve">Clapton Storage </t>
  </si>
  <si>
    <t>Clapton BESS</t>
  </si>
  <si>
    <t>345 kV Buckhorn Switch (#3424) to Brown Switch(#1444)</t>
  </si>
  <si>
    <t>25INR0473</t>
  </si>
  <si>
    <t>Crowded Star II BESS</t>
  </si>
  <si>
    <t xml:space="preserve">68014 Open Sky </t>
  </si>
  <si>
    <t>20INR0241</t>
  </si>
  <si>
    <t>Crowded Star Solar</t>
  </si>
  <si>
    <t>26INR0454</t>
  </si>
  <si>
    <t>Dove Creek Solar</t>
  </si>
  <si>
    <t>Dove Creek Solar, LLC</t>
  </si>
  <si>
    <t>Tap at Big Hill - Twin Buttes 345 kV line (76003 / 76009)</t>
  </si>
  <si>
    <t>26INR0455</t>
  </si>
  <si>
    <t>Dove Creek Storage</t>
  </si>
  <si>
    <t>Fagus Solar Park 1 SLF</t>
  </si>
  <si>
    <t>25INR0672</t>
  </si>
  <si>
    <t>Fagus Solar Park 2 SLF</t>
  </si>
  <si>
    <t xml:space="preserve">60501 Tesla  345 kV </t>
  </si>
  <si>
    <t>26INR0524</t>
  </si>
  <si>
    <t>Fagus Solar Park 3 SLF</t>
  </si>
  <si>
    <t xml:space="preserve">60501 Tesla 345 kV </t>
  </si>
  <si>
    <t>24INR0376</t>
  </si>
  <si>
    <t>Huisache BESS</t>
  </si>
  <si>
    <t>Huisache Solar, LLC</t>
  </si>
  <si>
    <t>Tapping the Elm Creek to Shaula circuit 1</t>
  </si>
  <si>
    <t>24INR0160</t>
  </si>
  <si>
    <t>Huisache Solar</t>
  </si>
  <si>
    <t>26INR0527</t>
  </si>
  <si>
    <t>Mandolin Solar</t>
  </si>
  <si>
    <t>Mission Clean Energy Devco LLC</t>
  </si>
  <si>
    <t>Del Sol (SERIES CAP LINE SIDE) BUS#80307 to Cenizo (CAP LINE SIDE) BUS#80225 Transmission Line</t>
  </si>
  <si>
    <t>26INR0528</t>
  </si>
  <si>
    <t>Mandolin Storage</t>
  </si>
  <si>
    <t>Enbridge Solar (Orange Grove), LLC</t>
  </si>
  <si>
    <t>PK Solar, LLC</t>
  </si>
  <si>
    <t>Rowdy Creek BESS</t>
  </si>
  <si>
    <t>Rowdy Creek Solar</t>
  </si>
  <si>
    <t>22INR0251</t>
  </si>
  <si>
    <t>Shaula I Solar</t>
  </si>
  <si>
    <t>Shaula Energy Project, LLC</t>
  </si>
  <si>
    <t>tap 345kV 5133 Elm Creek - 5915 SO TEX ckt 1</t>
  </si>
  <si>
    <t>22INR0267</t>
  </si>
  <si>
    <t>Shaula II Solar</t>
  </si>
  <si>
    <t>Shaula Energy Project II, LLC</t>
  </si>
  <si>
    <t>23INR0009</t>
  </si>
  <si>
    <t>Shaula III Solar</t>
  </si>
  <si>
    <t>Shaula Energy Project III, LLC</t>
  </si>
  <si>
    <t xml:space="preserve">Tap Connection Bus 2485 Poetry Switch – 3223 Shamburger Switch </t>
  </si>
  <si>
    <t>IP Quantum BESS, LLC</t>
  </si>
  <si>
    <t>27INR0313</t>
  </si>
  <si>
    <t>Spindletop Solar</t>
  </si>
  <si>
    <t xml:space="preserve">Banita Creek Solar LLC </t>
  </si>
  <si>
    <t>27INR0314</t>
  </si>
  <si>
    <t>Spindletop Storage</t>
  </si>
  <si>
    <t xml:space="preserve">Banita Creek Storage LLC </t>
  </si>
  <si>
    <t xml:space="preserve">Tap 345 kV Stryker [3109] - Lufkin [3117] </t>
  </si>
  <si>
    <t>Tap 345 kV 13429 SANDOW SWITCH - 7040 AUSTROP
Beulah Switch to tap above line</t>
  </si>
  <si>
    <t>27INR0086</t>
  </si>
  <si>
    <t>Tumbleweed Solar</t>
  </si>
  <si>
    <t>Hecate Energy Tumbleweed Solar LLC</t>
  </si>
  <si>
    <t xml:space="preserve">59905 Faraday 345 kV </t>
  </si>
  <si>
    <t>29INR0046</t>
  </si>
  <si>
    <t>Veco Ranch BESS</t>
  </si>
  <si>
    <t xml:space="preserve">8283 ASHERTON4A 138kV
</t>
  </si>
  <si>
    <t>29INR0045</t>
  </si>
  <si>
    <t>Veco Ranch Solar</t>
  </si>
  <si>
    <t>27INR0274</t>
  </si>
  <si>
    <t>XE Flying Kite Bess</t>
  </si>
  <si>
    <t>Flying Kite BESS, LLC</t>
  </si>
  <si>
    <t>tap 69kV 8672 La Pryor - 8231 Uvalde</t>
  </si>
  <si>
    <t>25INR0304</t>
  </si>
  <si>
    <t>XE Flying Kite Solar</t>
  </si>
  <si>
    <t>FLYING KITE SOLAR LLC</t>
  </si>
  <si>
    <t>Tap the 69kV La Pryor (#8672) - Uvalde (#8231) Line; AEP</t>
  </si>
  <si>
    <t>Lacy Creek Energy Storage SLF</t>
  </si>
  <si>
    <t>26INR0517</t>
  </si>
  <si>
    <t>Andromeda Storage II</t>
  </si>
  <si>
    <t>26INR0540</t>
  </si>
  <si>
    <t>Andromeda Storage IIB</t>
  </si>
  <si>
    <t>Bluegill BESS, LLC</t>
  </si>
  <si>
    <t>Tap 138 kV Line from Braunig East (#5030) to Highland Hills (#5205)</t>
  </si>
  <si>
    <t>26INR0374</t>
  </si>
  <si>
    <t>Cobra Clean Energy Center</t>
  </si>
  <si>
    <t>Cobra Clean Energy Center LLC</t>
  </si>
  <si>
    <t>42960 Mustang Bayou 138 kV</t>
  </si>
  <si>
    <t>27INR0304</t>
  </si>
  <si>
    <t>Fletcher BESS</t>
  </si>
  <si>
    <t>Archer Energy Center, LLC</t>
  </si>
  <si>
    <t>44630 Garth Substation 138 kV</t>
  </si>
  <si>
    <t>78015 Rosita Creek ROSICR 138kV
will be at the new LCRA
TSC Sunglow Substation</t>
  </si>
  <si>
    <t>26INR0559</t>
  </si>
  <si>
    <t>Georgia-Lynn BESS</t>
  </si>
  <si>
    <t>80064 CHOCBAYU4A 138 kV</t>
  </si>
  <si>
    <t>26INR0222</t>
  </si>
  <si>
    <t>GOTHAM BESS</t>
  </si>
  <si>
    <t xml:space="preserve">AEU BATTERY PROJECT IV LLC </t>
  </si>
  <si>
    <t>5640 DRISCOLLSUB9 69kV</t>
  </si>
  <si>
    <t>24INR0596</t>
  </si>
  <si>
    <t>Hearn Road BESS</t>
  </si>
  <si>
    <t>Regis Hearn Road, LLC</t>
  </si>
  <si>
    <t>Station Name (TSP Station Code): Hearn Road(5021)
Load/Load Transformer Name: R2
PTI Bus Number: 8860
Voltage in kV (Transmission Level): 69kV</t>
  </si>
  <si>
    <t>25INR0528</t>
  </si>
  <si>
    <t>Indigo Storage 2</t>
  </si>
  <si>
    <t>26INR0516</t>
  </si>
  <si>
    <t>Jade Flash Storage</t>
  </si>
  <si>
    <t>IP Lumina BESS, LLC</t>
  </si>
  <si>
    <t>26INR0539</t>
  </si>
  <si>
    <t>Jade Thunder Storage</t>
  </si>
  <si>
    <t>138kV #608 Crafton Substation - #620 Bowie Substation</t>
  </si>
  <si>
    <t>28INR0074</t>
  </si>
  <si>
    <t>Massey Storage</t>
  </si>
  <si>
    <t>Massey Storage, LLC</t>
  </si>
  <si>
    <t>Tap 138 kV 41690 Hopson - 40012 Cedar Bayou</t>
  </si>
  <si>
    <t>24INR0599</t>
  </si>
  <si>
    <t>Mustang Bayou BESS</t>
  </si>
  <si>
    <t>Maverick Clean Energy Center</t>
  </si>
  <si>
    <t>STATION NAME (TSP STATION CODE) = MU
LOAD/LOAD TRANSFORMER NAME = TR2
PTI BUS NUMBER = 42960
VOLTAGE (TRANSMISSION LEVEL) = 138KV</t>
  </si>
  <si>
    <t>26INR0220</t>
  </si>
  <si>
    <t>NEZUKO BESS</t>
  </si>
  <si>
    <t>AEU BATTERY PROJECT I LLC</t>
  </si>
  <si>
    <t>Tap 69 kV 6202 ALBNY_FD2A - 60426 HULLTOWN2A</t>
  </si>
  <si>
    <t>27INR0291</t>
  </si>
  <si>
    <t>Nouveau BESS</t>
  </si>
  <si>
    <t>1444 Brown Switch - 3348 Russell Gap 345 kV Line</t>
  </si>
  <si>
    <t>27INR0143</t>
  </si>
  <si>
    <t>Ogalalla Storage</t>
  </si>
  <si>
    <t>Hecate Energy Ogalalla Solar LLC</t>
  </si>
  <si>
    <t>23912 OGALLALA_5 345kV</t>
  </si>
  <si>
    <t>24INR0597</t>
  </si>
  <si>
    <t>Pirate BESS</t>
  </si>
  <si>
    <t>Regis Sinton-Pirate, LLC</t>
  </si>
  <si>
    <t>Station Name (TSP Station Code): Pirate (5218) 
Load/Load Transformer Name: R1 
PTI Bus Number: 8652 
Voltage in kV (Transmission Level): 69 kV</t>
  </si>
  <si>
    <t>26INR0518</t>
  </si>
  <si>
    <t>Radian Storage II</t>
  </si>
  <si>
    <t>#1444 Brown Switch 345KV</t>
  </si>
  <si>
    <t>26INR0541</t>
  </si>
  <si>
    <t>Radian Storage IIB</t>
  </si>
  <si>
    <t xml:space="preserve">1444 Brown Switch 345 kV </t>
  </si>
  <si>
    <t>27INR0303</t>
  </si>
  <si>
    <t>Rocky Point BESS</t>
  </si>
  <si>
    <t>Nicole BESS</t>
  </si>
  <si>
    <t>6351 Nicole Substation 138kV</t>
  </si>
  <si>
    <t>27INR0202</t>
  </si>
  <si>
    <t>Shallow Valley Storage</t>
  </si>
  <si>
    <t>Shallow Valley Storage, LLC</t>
  </si>
  <si>
    <t xml:space="preserve">Tap 138kV 1239 Coyanosa - 11238 Blair Lake Sub
</t>
  </si>
  <si>
    <t>25INR0653</t>
  </si>
  <si>
    <t>Southfork Energy Storage</t>
  </si>
  <si>
    <t>Southfork Energy Storage, LLC</t>
  </si>
  <si>
    <t>tap 345kV 60709 Oersted - 91919 Edison
CKT 1</t>
  </si>
  <si>
    <t>Tap 138kV 11368 Expanse Switch – 23841 Sale Ranch</t>
  </si>
  <si>
    <t>Tap 138kV LUFKINE_8 (#3326)-HERTYTAP_8 (#3318)</t>
  </si>
  <si>
    <t xml:space="preserve">1869 Benbrook Switch 345kV
</t>
  </si>
  <si>
    <t>27INR0338</t>
  </si>
  <si>
    <t>XE Billie Storage</t>
  </si>
  <si>
    <t>Weslaco Storage LLC</t>
  </si>
  <si>
    <t>Tap 138kV 8357 North Weslaco – 8358 North Mercedes</t>
  </si>
  <si>
    <t>Battery Energy Storage Summary Based on July 2024 GIS Report</t>
  </si>
  <si>
    <t>Battery Energy Storage Projects Co-Located with Solar Projects Based on the July 2024 GIS Report</t>
  </si>
  <si>
    <t>Battery Energy Storage Projects Co-Located with Wind Projects Based on the July 2024 GIS Report</t>
  </si>
  <si>
    <t>Battery Energy Storage Projects Co-Located with Thermal Generation Projects Based on the July 2024 GIS Report</t>
  </si>
  <si>
    <t>Stand-Alone Battery Storage Projects Based on the July 2024 GIS Report</t>
  </si>
  <si>
    <t>Summary of Battery Request for Information as of July 31, 2024</t>
  </si>
  <si>
    <t>Operational Co-located Projects as of July 31,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</si>
</sst>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
    <numFmt numFmtId="165" formatCode="#,##0.#######"/>
    <numFmt numFmtId="166" formatCode="0.0"/>
    <numFmt numFmtId="167" formatCode="#,##0.0_);\(#,##0.0\)"/>
  </numFmts>
  <fonts count="18">
    <font>
      <sz val="11"/>
      <color theme="1"/>
      <name val="Calibri"/>
      <family val="2"/>
      <scheme val="minor"/>
    </font>
    <font>
      <sz val="11"/>
      <color theme="1"/>
      <name val="Calibri"/>
      <family val="2"/>
      <scheme val="minor"/>
    </font>
    <font>
      <b/>
      <sz val="11"/>
      <color theme="1"/>
      <name val="Calibri"/>
      <family val="2"/>
      <scheme val="minor"/>
    </font>
    <font>
      <sz val="10"/>
      <color theme="1"/>
      <name val="Andale WT"/>
      <family val="2"/>
    </font>
    <font>
      <sz val="10"/>
      <color rgb="FF333333"/>
      <name val="Andale WT"/>
      <family val="2"/>
    </font>
    <font>
      <b/>
      <sz val="10"/>
      <color theme="1"/>
      <name val="Andale WT"/>
      <family val="2"/>
    </font>
    <font>
      <sz val="10"/>
      <color rgb="FF454545"/>
      <name val="Andale WT"/>
      <family val="2"/>
    </font>
    <font>
      <b/>
      <sz val="12"/>
      <color theme="1"/>
      <name val="Andale WT"/>
      <family val="2"/>
    </font>
    <font>
      <sz val="10"/>
      <color theme="1"/>
      <name val="Tahoma"/>
      <family val="2"/>
    </font>
    <font>
      <b/>
      <sz val="14"/>
      <color theme="1"/>
      <name val="Andale WT"/>
      <family val="2"/>
    </font>
    <font>
      <b/>
      <sz val="10"/>
      <color theme="1"/>
      <name val="Tahoma"/>
      <family val="2"/>
    </font>
    <font>
      <sz val="10"/>
      <color theme="1"/>
      <name val="Arial"/>
      <family val="2"/>
    </font>
    <font>
      <sz val="11"/>
      <color rgb="FFFF0000"/>
      <name val="Calibri"/>
      <family val="2"/>
      <scheme val="minor"/>
    </font>
    <font>
      <sz val="10"/>
      <name val="Arial"/>
      <family val="2"/>
    </font>
    <font>
      <sz val="10"/>
      <color theme="1"/>
      <name val="Andale WT"/>
    </font>
    <font>
      <b/>
      <sz val="10"/>
      <color theme="1"/>
      <name val="Andale WT"/>
    </font>
    <font>
      <u/>
      <sz val="10"/>
      <color theme="1"/>
      <name val="Tahoma"/>
      <family val="2"/>
    </font>
    <font>
      <b/>
      <sz val="10"/>
      <color theme="1"/>
      <name val="Arial"/>
      <family val="2"/>
    </font>
  </fonts>
  <fills count="5">
    <fill>
      <patternFill patternType="none"/>
    </fill>
    <fill>
      <patternFill patternType="gray125"/>
    </fill>
    <fill>
      <patternFill patternType="solid">
        <fgColor rgb="FFFFFFFF"/>
      </patternFill>
    </fill>
    <fill>
      <patternFill patternType="solid">
        <fgColor theme="2" tint="-0.249977111117893"/>
        <bgColor indexed="64"/>
      </patternFill>
    </fill>
    <fill>
      <patternFill patternType="solid">
        <fgColor theme="0"/>
        <bgColor indexed="64"/>
      </patternFill>
    </fill>
  </fills>
  <borders count="32">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top style="thin">
        <color auto="1"/>
      </top>
      <bottom/>
      <diagonal/>
    </border>
    <border>
      <left style="medium">
        <color indexed="64"/>
      </left>
      <right/>
      <top/>
      <bottom/>
      <diagonal/>
    </border>
    <border>
      <left/>
      <right style="medium">
        <color auto="1"/>
      </right>
      <top/>
      <bottom/>
      <diagonal/>
    </border>
    <border>
      <left/>
      <right style="medium">
        <color auto="1"/>
      </right>
      <top/>
      <bottom style="medium">
        <color auto="1"/>
      </bottom>
      <diagonal/>
    </border>
    <border>
      <left style="thin">
        <color auto="1"/>
      </left>
      <right/>
      <top style="medium">
        <color auto="1"/>
      </top>
      <bottom style="medium">
        <color auto="1"/>
      </bottom>
      <diagonal/>
    </border>
    <border>
      <left style="thin">
        <color auto="1"/>
      </left>
      <right/>
      <top/>
      <bottom/>
      <diagonal/>
    </border>
    <border>
      <left style="thin">
        <color auto="1"/>
      </left>
      <right/>
      <top/>
      <bottom style="medium">
        <color auto="1"/>
      </bottom>
      <diagonal/>
    </border>
    <border>
      <left/>
      <right/>
      <top/>
      <bottom style="thin">
        <color indexed="64"/>
      </bottom>
      <diagonal/>
    </border>
    <border>
      <left/>
      <right/>
      <top style="medium">
        <color indexed="64"/>
      </top>
      <bottom/>
      <diagonal/>
    </border>
    <border>
      <left/>
      <right/>
      <top/>
      <bottom style="medium">
        <color indexed="64"/>
      </bottom>
      <diagonal/>
    </border>
    <border>
      <left/>
      <right style="medium">
        <color auto="1"/>
      </right>
      <top style="medium">
        <color auto="1"/>
      </top>
      <bottom/>
      <diagonal/>
    </border>
    <border>
      <left style="medium">
        <color indexed="64"/>
      </left>
      <right/>
      <top style="medium">
        <color indexed="64"/>
      </top>
      <bottom/>
      <diagonal/>
    </border>
    <border>
      <left style="medium">
        <color auto="1"/>
      </left>
      <right/>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style="medium">
        <color auto="1"/>
      </top>
      <bottom style="medium">
        <color auto="1"/>
      </bottom>
      <diagonal/>
    </border>
    <border>
      <left/>
      <right style="thin">
        <color auto="1"/>
      </right>
      <top/>
      <bottom/>
      <diagonal/>
    </border>
    <border>
      <left/>
      <right style="thin">
        <color indexed="64"/>
      </right>
      <top style="thin">
        <color indexed="64"/>
      </top>
      <bottom style="thin">
        <color indexed="64"/>
      </bottom>
      <diagonal/>
    </border>
    <border>
      <left/>
      <right style="thin">
        <color auto="1"/>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cellStyleXfs>
  <cellXfs count="206">
    <xf numFmtId="0" fontId="0" fillId="0" borderId="0" xfId="0"/>
    <xf numFmtId="0" fontId="0" fillId="0" borderId="0" xfId="0"/>
    <xf numFmtId="0" fontId="2" fillId="0" borderId="11" xfId="0" applyFont="1" applyBorder="1"/>
    <xf numFmtId="0" fontId="0" fillId="0" borderId="11" xfId="0" applyBorder="1"/>
    <xf numFmtId="0" fontId="0" fillId="0" borderId="0" xfId="0" applyFill="1"/>
    <xf numFmtId="0" fontId="3" fillId="0" borderId="0" xfId="0" applyFont="1" applyAlignment="1">
      <alignment vertical="top"/>
    </xf>
    <xf numFmtId="0" fontId="2" fillId="0" borderId="11" xfId="0" applyFont="1" applyBorder="1" applyAlignment="1">
      <alignment horizontal="center"/>
    </xf>
    <xf numFmtId="0" fontId="8" fillId="0" borderId="0" xfId="3"/>
    <xf numFmtId="0" fontId="5" fillId="0" borderId="0" xfId="3" applyFont="1" applyAlignment="1">
      <alignment horizontal="left" vertical="center"/>
    </xf>
    <xf numFmtId="0" fontId="3" fillId="0" borderId="0" xfId="3" applyFont="1" applyAlignment="1">
      <alignment horizontal="left" vertical="center"/>
    </xf>
    <xf numFmtId="0" fontId="0" fillId="3" borderId="0" xfId="0" applyFill="1" applyBorder="1" applyAlignment="1">
      <alignment vertical="top"/>
    </xf>
    <xf numFmtId="0" fontId="0" fillId="0" borderId="11" xfId="0" applyFont="1" applyBorder="1"/>
    <xf numFmtId="0" fontId="0" fillId="0" borderId="0" xfId="0"/>
    <xf numFmtId="0" fontId="6" fillId="0" borderId="0" xfId="0" applyFont="1" applyFill="1" applyBorder="1" applyAlignment="1">
      <alignment horizontal="left" vertical="top"/>
    </xf>
    <xf numFmtId="0" fontId="0" fillId="0" borderId="0" xfId="0"/>
    <xf numFmtId="0" fontId="0" fillId="2" borderId="3" xfId="0" applyFill="1" applyBorder="1"/>
    <xf numFmtId="0" fontId="3" fillId="2" borderId="6" xfId="0" applyFont="1" applyFill="1" applyBorder="1" applyAlignment="1">
      <alignment horizontal="center" vertical="center"/>
    </xf>
    <xf numFmtId="0" fontId="0" fillId="0" borderId="0" xfId="0" applyFill="1" applyBorder="1"/>
    <xf numFmtId="0" fontId="0" fillId="0" borderId="12" xfId="0" applyBorder="1" applyAlignment="1">
      <alignment horizontal="left"/>
    </xf>
    <xf numFmtId="0" fontId="0" fillId="0" borderId="0" xfId="0"/>
    <xf numFmtId="0" fontId="3" fillId="0" borderId="0" xfId="0" applyFont="1" applyFill="1" applyAlignment="1">
      <alignment vertical="top"/>
    </xf>
    <xf numFmtId="0" fontId="0" fillId="0" borderId="3" xfId="0" applyFill="1" applyBorder="1"/>
    <xf numFmtId="0" fontId="12" fillId="0" borderId="0" xfId="0" applyFont="1"/>
    <xf numFmtId="0" fontId="13" fillId="0" borderId="23" xfId="0" applyFont="1" applyBorder="1" applyAlignment="1">
      <alignment horizontal="left"/>
    </xf>
    <xf numFmtId="0" fontId="13" fillId="0" borderId="20" xfId="0" applyFont="1" applyBorder="1" applyAlignment="1">
      <alignment horizontal="left"/>
    </xf>
    <xf numFmtId="0" fontId="13" fillId="0" borderId="13" xfId="0" applyFont="1" applyBorder="1" applyAlignment="1">
      <alignment horizontal="left"/>
    </xf>
    <xf numFmtId="0" fontId="0" fillId="0" borderId="11" xfId="0" applyBorder="1" applyAlignment="1">
      <alignment horizontal="center"/>
    </xf>
    <xf numFmtId="0" fontId="3" fillId="0" borderId="0" xfId="0" applyFont="1" applyAlignment="1">
      <alignment vertical="top"/>
    </xf>
    <xf numFmtId="0" fontId="0" fillId="0" borderId="0" xfId="0"/>
    <xf numFmtId="0" fontId="0" fillId="0" borderId="0" xfId="0" applyFill="1"/>
    <xf numFmtId="0" fontId="0" fillId="0" borderId="0" xfId="0" applyFill="1"/>
    <xf numFmtId="0" fontId="0" fillId="0" borderId="0" xfId="0" applyFill="1"/>
    <xf numFmtId="0" fontId="8" fillId="0" borderId="0" xfId="3"/>
    <xf numFmtId="0" fontId="3" fillId="0" borderId="0" xfId="3" applyFont="1" applyAlignment="1">
      <alignment horizontal="left" vertical="center"/>
    </xf>
    <xf numFmtId="164" fontId="6" fillId="0" borderId="0" xfId="0" applyNumberFormat="1" applyFont="1" applyFill="1" applyBorder="1" applyAlignment="1">
      <alignment horizontal="right" vertical="top"/>
    </xf>
    <xf numFmtId="3" fontId="6" fillId="0" borderId="0" xfId="0" applyNumberFormat="1" applyFont="1" applyFill="1" applyBorder="1" applyAlignment="1">
      <alignment horizontal="right" vertical="top"/>
    </xf>
    <xf numFmtId="0" fontId="13" fillId="0" borderId="24" xfId="0" applyFont="1" applyBorder="1" applyAlignment="1">
      <alignment horizontal="left"/>
    </xf>
    <xf numFmtId="0" fontId="13" fillId="0" borderId="21" xfId="0" applyFont="1" applyBorder="1" applyAlignment="1">
      <alignment horizontal="left"/>
    </xf>
    <xf numFmtId="0" fontId="15" fillId="0" borderId="0" xfId="3" applyFont="1" applyAlignment="1">
      <alignment horizontal="left" vertical="center"/>
    </xf>
    <xf numFmtId="0" fontId="3" fillId="4" borderId="6" xfId="0" applyFont="1" applyFill="1" applyBorder="1" applyAlignment="1">
      <alignment horizontal="center" vertical="center"/>
    </xf>
    <xf numFmtId="0" fontId="0" fillId="4" borderId="9" xfId="0" applyFill="1" applyBorder="1"/>
    <xf numFmtId="0" fontId="0" fillId="2" borderId="9" xfId="0" applyFill="1" applyBorder="1"/>
    <xf numFmtId="0" fontId="0" fillId="0" borderId="0" xfId="0" applyBorder="1"/>
    <xf numFmtId="14" fontId="0" fillId="0" borderId="0" xfId="0" applyNumberFormat="1"/>
    <xf numFmtId="0" fontId="6" fillId="0" borderId="0" xfId="0" applyFont="1" applyFill="1" applyBorder="1" applyAlignment="1">
      <alignment vertical="top"/>
    </xf>
    <xf numFmtId="0" fontId="2" fillId="3" borderId="0" xfId="0" applyFont="1" applyFill="1" applyBorder="1" applyAlignment="1">
      <alignment vertical="top"/>
    </xf>
    <xf numFmtId="9" fontId="0" fillId="0" borderId="11" xfId="2" applyFont="1" applyBorder="1" applyAlignment="1">
      <alignment horizontal="center"/>
    </xf>
    <xf numFmtId="9" fontId="2" fillId="0" borderId="11" xfId="2" applyFont="1" applyBorder="1" applyAlignment="1">
      <alignment horizontal="center"/>
    </xf>
    <xf numFmtId="3" fontId="0" fillId="0" borderId="11" xfId="0" applyNumberFormat="1" applyFont="1" applyFill="1" applyBorder="1" applyAlignment="1">
      <alignment horizontal="center"/>
    </xf>
    <xf numFmtId="3" fontId="0" fillId="0" borderId="11" xfId="1" applyNumberFormat="1" applyFont="1" applyFill="1" applyBorder="1" applyAlignment="1">
      <alignment horizontal="center"/>
    </xf>
    <xf numFmtId="3" fontId="0" fillId="0" borderId="11" xfId="1" applyNumberFormat="1" applyFont="1" applyBorder="1" applyAlignment="1">
      <alignment horizontal="center"/>
    </xf>
    <xf numFmtId="3" fontId="2" fillId="0" borderId="11" xfId="0" applyNumberFormat="1" applyFont="1" applyFill="1" applyBorder="1" applyAlignment="1">
      <alignment horizontal="center"/>
    </xf>
    <xf numFmtId="3" fontId="2" fillId="0" borderId="11" xfId="1" applyNumberFormat="1" applyFont="1" applyFill="1" applyBorder="1" applyAlignment="1">
      <alignment horizontal="center"/>
    </xf>
    <xf numFmtId="166" fontId="0" fillId="0" borderId="0" xfId="0" applyNumberFormat="1" applyFill="1"/>
    <xf numFmtId="0" fontId="17" fillId="0" borderId="0" xfId="0" applyFont="1" applyAlignment="1">
      <alignment wrapText="1"/>
    </xf>
    <xf numFmtId="0" fontId="0" fillId="0" borderId="0" xfId="0"/>
    <xf numFmtId="0" fontId="0" fillId="0" borderId="0" xfId="0"/>
    <xf numFmtId="0" fontId="0" fillId="0" borderId="0" xfId="0" applyFill="1"/>
    <xf numFmtId="14" fontId="0" fillId="0" borderId="0" xfId="0" applyNumberFormat="1" applyFill="1" applyBorder="1"/>
    <xf numFmtId="14" fontId="6" fillId="0" borderId="0" xfId="0" applyNumberFormat="1" applyFont="1" applyFill="1" applyBorder="1" applyAlignment="1">
      <alignment vertical="top"/>
    </xf>
    <xf numFmtId="14" fontId="0" fillId="0" borderId="12" xfId="0" applyNumberFormat="1" applyBorder="1" applyAlignment="1">
      <alignment horizontal="left"/>
    </xf>
    <xf numFmtId="14" fontId="6" fillId="0" borderId="0" xfId="0" applyNumberFormat="1" applyFont="1" applyFill="1" applyBorder="1" applyAlignment="1">
      <alignment horizontal="right" vertical="top"/>
    </xf>
    <xf numFmtId="14" fontId="0" fillId="0" borderId="0" xfId="0" applyNumberFormat="1" applyFill="1"/>
    <xf numFmtId="14" fontId="6" fillId="0" borderId="0" xfId="0" applyNumberFormat="1" applyFont="1" applyFill="1" applyBorder="1" applyAlignment="1">
      <alignment horizontal="left" vertical="top"/>
    </xf>
    <xf numFmtId="14" fontId="0" fillId="3" borderId="0" xfId="0" applyNumberFormat="1" applyFill="1" applyBorder="1" applyAlignment="1">
      <alignment vertical="top"/>
    </xf>
    <xf numFmtId="0" fontId="0" fillId="0" borderId="0" xfId="0" applyAlignment="1">
      <alignment horizontal="center"/>
    </xf>
    <xf numFmtId="165" fontId="6" fillId="0" borderId="0" xfId="0" applyNumberFormat="1" applyFont="1" applyFill="1" applyBorder="1" applyAlignment="1">
      <alignment horizontal="right" vertical="top"/>
    </xf>
    <xf numFmtId="166" fontId="6" fillId="0" borderId="0" xfId="0" applyNumberFormat="1" applyFont="1" applyFill="1" applyBorder="1" applyAlignment="1">
      <alignment horizontal="center" vertical="top"/>
    </xf>
    <xf numFmtId="0" fontId="0" fillId="0" borderId="0" xfId="0"/>
    <xf numFmtId="0" fontId="0" fillId="0" borderId="0" xfId="0" applyFill="1"/>
    <xf numFmtId="0" fontId="0" fillId="0" borderId="0" xfId="0"/>
    <xf numFmtId="0" fontId="0" fillId="0" borderId="0" xfId="0"/>
    <xf numFmtId="0" fontId="11" fillId="0" borderId="0" xfId="0" applyFont="1" applyAlignment="1">
      <alignment horizontal="left" vertical="center"/>
    </xf>
    <xf numFmtId="0" fontId="0" fillId="0" borderId="0" xfId="0"/>
    <xf numFmtId="0" fontId="0" fillId="0" borderId="0" xfId="0" applyFill="1"/>
    <xf numFmtId="0" fontId="0" fillId="0" borderId="0" xfId="0"/>
    <xf numFmtId="0" fontId="13" fillId="0" borderId="0" xfId="0" applyFont="1" applyAlignment="1">
      <alignment horizontal="left"/>
    </xf>
    <xf numFmtId="0" fontId="0" fillId="0" borderId="0" xfId="0"/>
    <xf numFmtId="0" fontId="13" fillId="0" borderId="0" xfId="0" applyFont="1" applyBorder="1" applyAlignment="1">
      <alignment horizontal="left"/>
    </xf>
    <xf numFmtId="0" fontId="13" fillId="0" borderId="20" xfId="0" applyFont="1" applyBorder="1" applyAlignment="1">
      <alignment horizontal="center"/>
    </xf>
    <xf numFmtId="1" fontId="13" fillId="0" borderId="20" xfId="0" applyNumberFormat="1" applyFont="1" applyBorder="1" applyAlignment="1">
      <alignment horizontal="center"/>
    </xf>
    <xf numFmtId="0" fontId="13" fillId="0" borderId="0" xfId="0" applyFont="1" applyBorder="1" applyAlignment="1">
      <alignment horizontal="center"/>
    </xf>
    <xf numFmtId="1" fontId="13" fillId="0" borderId="0" xfId="0" applyNumberFormat="1" applyFont="1" applyBorder="1" applyAlignment="1">
      <alignment horizontal="center"/>
    </xf>
    <xf numFmtId="0" fontId="13" fillId="0" borderId="21" xfId="0" applyFont="1" applyBorder="1" applyAlignment="1">
      <alignment horizontal="center"/>
    </xf>
    <xf numFmtId="1" fontId="13" fillId="0" borderId="21" xfId="0" applyNumberFormat="1" applyFont="1" applyBorder="1" applyAlignment="1">
      <alignment horizontal="center"/>
    </xf>
    <xf numFmtId="167" fontId="11" fillId="0" borderId="22" xfId="0" applyNumberFormat="1" applyFont="1" applyBorder="1" applyAlignment="1">
      <alignment horizontal="center"/>
    </xf>
    <xf numFmtId="167" fontId="11" fillId="0" borderId="14" xfId="0" applyNumberFormat="1" applyFont="1" applyBorder="1" applyAlignment="1">
      <alignment horizontal="center"/>
    </xf>
    <xf numFmtId="167" fontId="13" fillId="0" borderId="14" xfId="0" applyNumberFormat="1" applyFont="1" applyBorder="1" applyAlignment="1">
      <alignment horizontal="center"/>
    </xf>
    <xf numFmtId="167" fontId="11" fillId="0" borderId="15" xfId="0" applyNumberFormat="1" applyFont="1" applyBorder="1" applyAlignment="1">
      <alignment horizontal="center"/>
    </xf>
    <xf numFmtId="0" fontId="0" fillId="0" borderId="0" xfId="0"/>
    <xf numFmtId="0" fontId="17" fillId="0" borderId="30" xfId="0" applyFont="1" applyBorder="1" applyAlignment="1">
      <alignment wrapText="1"/>
    </xf>
    <xf numFmtId="0" fontId="0" fillId="0" borderId="0" xfId="0"/>
    <xf numFmtId="0" fontId="0" fillId="0" borderId="0" xfId="0"/>
    <xf numFmtId="0" fontId="0" fillId="0" borderId="0" xfId="0" applyFill="1"/>
    <xf numFmtId="0" fontId="11" fillId="0" borderId="0" xfId="0" applyFont="1" applyAlignment="1">
      <alignment horizontal="left" vertical="center"/>
    </xf>
    <xf numFmtId="0" fontId="0" fillId="0" borderId="0" xfId="0"/>
    <xf numFmtId="0" fontId="11" fillId="0" borderId="0" xfId="0" applyFont="1" applyAlignment="1">
      <alignment vertical="center"/>
    </xf>
    <xf numFmtId="0" fontId="0" fillId="0" borderId="0" xfId="0"/>
    <xf numFmtId="0" fontId="0" fillId="0" borderId="0" xfId="0" applyFill="1"/>
    <xf numFmtId="164" fontId="6" fillId="0" borderId="0" xfId="0" applyNumberFormat="1" applyFont="1" applyFill="1" applyBorder="1" applyAlignment="1">
      <alignment horizontal="center" vertical="top"/>
    </xf>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xf numFmtId="9" fontId="0" fillId="0" borderId="11" xfId="2" applyNumberFormat="1" applyFont="1" applyBorder="1" applyAlignment="1">
      <alignment horizontal="center"/>
    </xf>
    <xf numFmtId="0" fontId="0" fillId="0" borderId="0" xfId="0"/>
    <xf numFmtId="0" fontId="0" fillId="0" borderId="0" xfId="0" applyFill="1"/>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applyAlignment="1">
      <alignment horizontal="center"/>
    </xf>
    <xf numFmtId="0" fontId="0" fillId="0" borderId="0" xfId="0"/>
    <xf numFmtId="0" fontId="0" fillId="0" borderId="0" xfId="0" applyFill="1"/>
    <xf numFmtId="0" fontId="13" fillId="0" borderId="0" xfId="0" applyFont="1" applyAlignment="1">
      <alignment horizontal="center"/>
    </xf>
    <xf numFmtId="0" fontId="0" fillId="0" borderId="0" xfId="0"/>
    <xf numFmtId="0" fontId="0" fillId="0" borderId="0" xfId="0"/>
    <xf numFmtId="0" fontId="0" fillId="0" borderId="0" xfId="0" applyFill="1"/>
    <xf numFmtId="0" fontId="0" fillId="0" borderId="0" xfId="0" applyFill="1"/>
    <xf numFmtId="0" fontId="0" fillId="0" borderId="0" xfId="0"/>
    <xf numFmtId="0" fontId="0" fillId="0" borderId="0" xfId="0"/>
    <xf numFmtId="0" fontId="6" fillId="3" borderId="0" xfId="0" applyFont="1" applyFill="1" applyBorder="1" applyAlignment="1">
      <alignment horizontal="left" vertical="top"/>
    </xf>
    <xf numFmtId="0" fontId="8" fillId="0" borderId="0" xfId="3"/>
    <xf numFmtId="0" fontId="9" fillId="0" borderId="0" xfId="3" applyFont="1" applyAlignment="1">
      <alignment horizontal="left" vertical="center"/>
    </xf>
    <xf numFmtId="0" fontId="3" fillId="0" borderId="0" xfId="3" applyFont="1" applyAlignment="1">
      <alignment horizontal="left" vertical="center"/>
    </xf>
    <xf numFmtId="0" fontId="8" fillId="0" borderId="0" xfId="3" applyAlignment="1">
      <alignment horizontal="left" vertical="top" wrapText="1"/>
    </xf>
    <xf numFmtId="0" fontId="11"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top"/>
    </xf>
    <xf numFmtId="0" fontId="5" fillId="0" borderId="0" xfId="0" applyFont="1" applyAlignment="1">
      <alignment vertical="top"/>
    </xf>
    <xf numFmtId="0" fontId="0" fillId="0" borderId="0" xfId="0"/>
    <xf numFmtId="0" fontId="7" fillId="0" borderId="12" xfId="0" applyFont="1" applyBorder="1" applyAlignment="1">
      <alignment vertical="top"/>
    </xf>
    <xf numFmtId="0" fontId="0" fillId="0" borderId="12" xfId="0" applyBorder="1"/>
    <xf numFmtId="0" fontId="11" fillId="0" borderId="0" xfId="0" applyFont="1" applyAlignment="1">
      <alignment horizontal="left" wrapText="1"/>
    </xf>
    <xf numFmtId="14" fontId="4" fillId="2" borderId="2" xfId="0" applyNumberFormat="1" applyFont="1" applyFill="1" applyBorder="1" applyAlignment="1">
      <alignment horizontal="center" vertical="center"/>
    </xf>
    <xf numFmtId="14" fontId="0" fillId="2" borderId="6" xfId="0" applyNumberFormat="1" applyFill="1" applyBorder="1"/>
    <xf numFmtId="14" fontId="0" fillId="2" borderId="9" xfId="0" applyNumberFormat="1" applyFill="1" applyBorder="1"/>
    <xf numFmtId="14" fontId="4" fillId="2" borderId="16" xfId="0" applyNumberFormat="1" applyFont="1" applyFill="1" applyBorder="1" applyAlignment="1">
      <alignment horizontal="center" vertical="center"/>
    </xf>
    <xf numFmtId="14" fontId="0" fillId="2" borderId="17" xfId="0" applyNumberFormat="1" applyFill="1" applyBorder="1"/>
    <xf numFmtId="14" fontId="0" fillId="2" borderId="18" xfId="0" applyNumberFormat="1" applyFill="1" applyBorder="1"/>
    <xf numFmtId="0" fontId="4" fillId="2" borderId="25" xfId="0" applyFont="1" applyFill="1" applyBorder="1" applyAlignment="1">
      <alignment horizontal="center" vertical="center"/>
    </xf>
    <xf numFmtId="0" fontId="0" fillId="2" borderId="26" xfId="0" applyFill="1" applyBorder="1"/>
    <xf numFmtId="0" fontId="0" fillId="2" borderId="27" xfId="0" applyFill="1" applyBorder="1"/>
    <xf numFmtId="0" fontId="0" fillId="0" borderId="0" xfId="0" applyAlignment="1">
      <alignment horizontal="center"/>
    </xf>
    <xf numFmtId="0" fontId="7" fillId="0" borderId="12" xfId="0" applyFont="1" applyBorder="1" applyAlignment="1">
      <alignment horizontal="left" vertical="top"/>
    </xf>
    <xf numFmtId="0" fontId="3" fillId="0" borderId="0" xfId="0" applyFont="1" applyFill="1" applyAlignment="1">
      <alignment vertical="top"/>
    </xf>
    <xf numFmtId="0" fontId="0" fillId="0" borderId="0" xfId="0" applyFill="1"/>
    <xf numFmtId="0" fontId="4" fillId="2" borderId="2" xfId="0" applyFont="1" applyFill="1" applyBorder="1" applyAlignment="1">
      <alignment horizontal="center" vertical="center"/>
    </xf>
    <xf numFmtId="0" fontId="0" fillId="2" borderId="6" xfId="0" applyFill="1" applyBorder="1"/>
    <xf numFmtId="0" fontId="0" fillId="2" borderId="9" xfId="0" applyFill="1" applyBorder="1"/>
    <xf numFmtId="0" fontId="0" fillId="2" borderId="6" xfId="0" applyFill="1" applyBorder="1" applyAlignment="1">
      <alignment horizontal="center"/>
    </xf>
    <xf numFmtId="0" fontId="0" fillId="2" borderId="9" xfId="0" applyFill="1" applyBorder="1" applyAlignment="1">
      <alignment horizontal="center"/>
    </xf>
    <xf numFmtId="0" fontId="4" fillId="2" borderId="1" xfId="0" applyFont="1" applyFill="1" applyBorder="1" applyAlignment="1">
      <alignment horizontal="center" vertical="center"/>
    </xf>
    <xf numFmtId="0" fontId="0" fillId="2" borderId="5" xfId="0" applyFill="1" applyBorder="1"/>
    <xf numFmtId="0" fontId="0" fillId="2" borderId="8" xfId="0" applyFill="1" applyBorder="1"/>
    <xf numFmtId="0" fontId="4" fillId="2" borderId="16" xfId="0" applyFont="1" applyFill="1" applyBorder="1" applyAlignment="1">
      <alignment horizontal="center" vertical="center"/>
    </xf>
    <xf numFmtId="0" fontId="0" fillId="2" borderId="17" xfId="0" applyFill="1" applyBorder="1"/>
    <xf numFmtId="0" fontId="0" fillId="2" borderId="18" xfId="0" applyFill="1" applyBorder="1"/>
    <xf numFmtId="0" fontId="4" fillId="2" borderId="28" xfId="0" applyFont="1" applyFill="1" applyBorder="1" applyAlignment="1">
      <alignment horizontal="center" vertical="center"/>
    </xf>
    <xf numFmtId="0" fontId="0" fillId="2" borderId="29" xfId="0" applyFill="1" applyBorder="1"/>
    <xf numFmtId="0" fontId="0" fillId="2" borderId="31" xfId="0" applyFill="1" applyBorder="1"/>
    <xf numFmtId="0" fontId="4" fillId="0" borderId="2" xfId="0" applyFont="1" applyFill="1" applyBorder="1" applyAlignment="1">
      <alignment horizontal="center" vertical="center"/>
    </xf>
    <xf numFmtId="0" fontId="0" fillId="0" borderId="6" xfId="0" applyFill="1" applyBorder="1"/>
    <xf numFmtId="0" fontId="0" fillId="0" borderId="9" xfId="0" applyFill="1" applyBorder="1"/>
    <xf numFmtId="14" fontId="4" fillId="0" borderId="2" xfId="0" applyNumberFormat="1" applyFont="1" applyFill="1" applyBorder="1" applyAlignment="1">
      <alignment horizontal="center" vertical="center"/>
    </xf>
    <xf numFmtId="14" fontId="0" fillId="0" borderId="6" xfId="0" applyNumberFormat="1" applyFill="1" applyBorder="1"/>
    <xf numFmtId="14" fontId="0" fillId="0" borderId="9" xfId="0" applyNumberFormat="1" applyFill="1" applyBorder="1"/>
    <xf numFmtId="0" fontId="4" fillId="0" borderId="1" xfId="0" applyFont="1" applyFill="1" applyBorder="1" applyAlignment="1">
      <alignment horizontal="center" vertical="center"/>
    </xf>
    <xf numFmtId="0" fontId="0" fillId="0" borderId="5" xfId="0" applyFill="1" applyBorder="1"/>
    <xf numFmtId="0" fontId="0" fillId="0" borderId="8" xfId="0" applyFill="1" applyBorder="1"/>
    <xf numFmtId="14" fontId="4" fillId="2" borderId="4" xfId="0" applyNumberFormat="1" applyFont="1" applyFill="1" applyBorder="1" applyAlignment="1">
      <alignment horizontal="center" vertical="center"/>
    </xf>
    <xf numFmtId="14" fontId="0" fillId="2" borderId="7" xfId="0" applyNumberFormat="1" applyFill="1" applyBorder="1"/>
    <xf numFmtId="14" fontId="0" fillId="2" borderId="10" xfId="0" applyNumberFormat="1" applyFill="1" applyBorder="1"/>
    <xf numFmtId="0" fontId="4" fillId="0" borderId="3"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7" xfId="0" applyFill="1" applyBorder="1"/>
    <xf numFmtId="0" fontId="0" fillId="0" borderId="10" xfId="0" applyFill="1" applyBorder="1"/>
    <xf numFmtId="14" fontId="4" fillId="0" borderId="4" xfId="0" applyNumberFormat="1" applyFont="1" applyFill="1" applyBorder="1" applyAlignment="1">
      <alignment horizontal="center" vertical="center"/>
    </xf>
    <xf numFmtId="14" fontId="0" fillId="0" borderId="7" xfId="0" applyNumberFormat="1" applyFill="1" applyBorder="1"/>
    <xf numFmtId="14" fontId="0" fillId="0" borderId="10" xfId="0" applyNumberFormat="1" applyFill="1" applyBorder="1"/>
    <xf numFmtId="0" fontId="0" fillId="0" borderId="0" xfId="0" applyFill="1" applyAlignment="1">
      <alignment horizontal="center"/>
    </xf>
    <xf numFmtId="0" fontId="4" fillId="0" borderId="16" xfId="0" applyFont="1" applyFill="1" applyBorder="1" applyAlignment="1">
      <alignment horizontal="center" vertical="center"/>
    </xf>
    <xf numFmtId="0" fontId="0" fillId="0" borderId="17" xfId="0" applyFill="1" applyBorder="1"/>
    <xf numFmtId="0" fontId="0" fillId="0" borderId="18" xfId="0" applyFill="1" applyBorder="1"/>
    <xf numFmtId="0" fontId="3" fillId="0" borderId="0" xfId="0" applyFont="1" applyAlignment="1">
      <alignment vertical="top"/>
    </xf>
    <xf numFmtId="0" fontId="0" fillId="0" borderId="0" xfId="0" applyBorder="1" applyAlignment="1">
      <alignment horizontal="center"/>
    </xf>
    <xf numFmtId="0" fontId="0" fillId="0" borderId="19" xfId="0" applyBorder="1" applyAlignment="1">
      <alignment horizontal="center"/>
    </xf>
    <xf numFmtId="0" fontId="4" fillId="2" borderId="4" xfId="0" applyFont="1" applyFill="1" applyBorder="1" applyAlignment="1">
      <alignment horizontal="center" vertical="center"/>
    </xf>
    <xf numFmtId="0" fontId="0" fillId="2" borderId="7" xfId="0" applyFill="1" applyBorder="1" applyAlignment="1">
      <alignment horizontal="center"/>
    </xf>
    <xf numFmtId="0" fontId="14" fillId="0" borderId="0" xfId="0" applyFont="1" applyAlignment="1">
      <alignment horizontal="left" vertical="top"/>
    </xf>
  </cellXfs>
  <cellStyles count="4">
    <cellStyle name="Comma" xfId="1" builtinId="3"/>
    <cellStyle name="Normal" xfId="0" builtinId="0"/>
    <cellStyle name="Normal 2" xfId="3"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3" name="Ercot_2016.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5" name="Ercot_2016.png">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twoCellAnchor editAs="oneCell">
    <xdr:from>
      <xdr:col>0</xdr:col>
      <xdr:colOff>0</xdr:colOff>
      <xdr:row>8</xdr:row>
      <xdr:rowOff>0</xdr:rowOff>
    </xdr:from>
    <xdr:to>
      <xdr:col>14</xdr:col>
      <xdr:colOff>3609885</xdr:colOff>
      <xdr:row>52</xdr:row>
      <xdr:rowOff>174800</xdr:rowOff>
    </xdr:to>
    <xdr:pic>
      <xdr:nvPicPr>
        <xdr:cNvPr id="6" name="Picture 5">
          <a:extLst>
            <a:ext uri="{FF2B5EF4-FFF2-40B4-BE49-F238E27FC236}">
              <a16:creationId xmlns:a16="http://schemas.microsoft.com/office/drawing/2014/main" id="{A78E6B94-8149-592F-E796-A0C672B09B3D}"/>
            </a:ext>
          </a:extLst>
        </xdr:cNvPr>
        <xdr:cNvPicPr>
          <a:picLocks noChangeAspect="1"/>
        </xdr:cNvPicPr>
      </xdr:nvPicPr>
      <xdr:blipFill>
        <a:blip xmlns:r="http://schemas.openxmlformats.org/officeDocument/2006/relationships" r:embed="rId2"/>
        <a:stretch>
          <a:fillRect/>
        </a:stretch>
      </xdr:blipFill>
      <xdr:spPr>
        <a:xfrm>
          <a:off x="0" y="1498600"/>
          <a:ext cx="12144285" cy="83705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210FE5BD-18DC-4AD5-9DF8-4C6F3994E6C8}"/>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twoCellAnchor editAs="oneCell">
    <xdr:from>
      <xdr:col>0</xdr:col>
      <xdr:colOff>0</xdr:colOff>
      <xdr:row>13</xdr:row>
      <xdr:rowOff>0</xdr:rowOff>
    </xdr:from>
    <xdr:to>
      <xdr:col>7</xdr:col>
      <xdr:colOff>503671</xdr:colOff>
      <xdr:row>29</xdr:row>
      <xdr:rowOff>86287</xdr:rowOff>
    </xdr:to>
    <xdr:pic>
      <xdr:nvPicPr>
        <xdr:cNvPr id="4" name="Picture 3">
          <a:extLst>
            <a:ext uri="{FF2B5EF4-FFF2-40B4-BE49-F238E27FC236}">
              <a16:creationId xmlns:a16="http://schemas.microsoft.com/office/drawing/2014/main" id="{2C34EAE9-0215-E7D3-1081-B7341869C955}"/>
            </a:ext>
          </a:extLst>
        </xdr:cNvPr>
        <xdr:cNvPicPr>
          <a:picLocks noChangeAspect="1"/>
        </xdr:cNvPicPr>
      </xdr:nvPicPr>
      <xdr:blipFill>
        <a:blip xmlns:r="http://schemas.openxmlformats.org/officeDocument/2006/relationships" r:embed="rId2"/>
        <a:stretch>
          <a:fillRect/>
        </a:stretch>
      </xdr:blipFill>
      <xdr:spPr>
        <a:xfrm>
          <a:off x="0" y="2794000"/>
          <a:ext cx="12577138" cy="3066554"/>
        </a:xfrm>
        <a:prstGeom prst="rect">
          <a:avLst/>
        </a:prstGeom>
      </xdr:spPr>
    </xdr:pic>
    <xdr:clientData/>
  </xdr:twoCellAnchor>
  <xdr:twoCellAnchor editAs="oneCell">
    <xdr:from>
      <xdr:col>0</xdr:col>
      <xdr:colOff>0</xdr:colOff>
      <xdr:row>31</xdr:row>
      <xdr:rowOff>0</xdr:rowOff>
    </xdr:from>
    <xdr:to>
      <xdr:col>7</xdr:col>
      <xdr:colOff>515864</xdr:colOff>
      <xdr:row>47</xdr:row>
      <xdr:rowOff>86287</xdr:rowOff>
    </xdr:to>
    <xdr:pic>
      <xdr:nvPicPr>
        <xdr:cNvPr id="5" name="Picture 4">
          <a:extLst>
            <a:ext uri="{FF2B5EF4-FFF2-40B4-BE49-F238E27FC236}">
              <a16:creationId xmlns:a16="http://schemas.microsoft.com/office/drawing/2014/main" id="{15B00167-7064-7720-F02E-80277661A02F}"/>
            </a:ext>
          </a:extLst>
        </xdr:cNvPr>
        <xdr:cNvPicPr>
          <a:picLocks noChangeAspect="1"/>
        </xdr:cNvPicPr>
      </xdr:nvPicPr>
      <xdr:blipFill>
        <a:blip xmlns:r="http://schemas.openxmlformats.org/officeDocument/2006/relationships" r:embed="rId3"/>
        <a:stretch>
          <a:fillRect/>
        </a:stretch>
      </xdr:blipFill>
      <xdr:spPr>
        <a:xfrm>
          <a:off x="0" y="6146800"/>
          <a:ext cx="12589331" cy="306655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F72CC817-26F7-4C46-A2B7-0D2D8044489F}"/>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0</xdr:colOff>
      <xdr:row>0</xdr:row>
      <xdr:rowOff>0</xdr:rowOff>
    </xdr:from>
    <xdr:ext cx="1905000" cy="952500"/>
    <xdr:pic>
      <xdr:nvPicPr>
        <xdr:cNvPr id="3" name="Ercot_2016.png">
          <a:extLst>
            <a:ext uri="{FF2B5EF4-FFF2-40B4-BE49-F238E27FC236}">
              <a16:creationId xmlns:a16="http://schemas.microsoft.com/office/drawing/2014/main" id="{56B4C935-8AF5-4A23-B1A5-B840F574291F}"/>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
  <sheetViews>
    <sheetView workbookViewId="0">
      <selection activeCell="A27" sqref="A27:B27"/>
    </sheetView>
  </sheetViews>
  <sheetFormatPr defaultColWidth="9.109375" defaultRowHeight="12.75" customHeight="1"/>
  <cols>
    <col min="1" max="1" width="47.88671875" style="7" bestFit="1" customWidth="1"/>
    <col min="2" max="2" width="147" style="7" customWidth="1"/>
    <col min="3" max="16384" width="9.109375" style="7"/>
  </cols>
  <sheetData>
    <row r="1" spans="1:2" ht="12.75" customHeight="1">
      <c r="A1" s="136"/>
      <c r="B1" s="136"/>
    </row>
    <row r="2" spans="1:2" ht="12.75" customHeight="1">
      <c r="A2" s="136"/>
      <c r="B2" s="136"/>
    </row>
    <row r="3" spans="1:2" ht="12.75" customHeight="1">
      <c r="A3" s="136"/>
      <c r="B3" s="136"/>
    </row>
    <row r="4" spans="1:2" ht="12.75" customHeight="1">
      <c r="A4" s="136"/>
      <c r="B4" s="136"/>
    </row>
    <row r="5" spans="1:2" ht="12.75" customHeight="1">
      <c r="A5" s="136"/>
      <c r="B5" s="136"/>
    </row>
    <row r="6" spans="1:2" ht="12.75" customHeight="1">
      <c r="A6" s="136"/>
      <c r="B6" s="136"/>
    </row>
    <row r="7" spans="1:2" ht="24" customHeight="1">
      <c r="A7" s="137" t="s">
        <v>284</v>
      </c>
      <c r="B7" s="136"/>
    </row>
    <row r="8" spans="1:2" ht="12.75" customHeight="1">
      <c r="A8" s="136"/>
      <c r="B8" s="136"/>
    </row>
    <row r="9" spans="1:2" ht="12.75" customHeight="1">
      <c r="A9" s="7" t="s">
        <v>473</v>
      </c>
    </row>
    <row r="10" spans="1:2" ht="12.75" customHeight="1">
      <c r="A10" s="7" t="s">
        <v>474</v>
      </c>
    </row>
    <row r="12" spans="1:2" ht="12.75" customHeight="1">
      <c r="A12" s="7" t="s">
        <v>475</v>
      </c>
    </row>
    <row r="14" spans="1:2" ht="12.75" customHeight="1">
      <c r="A14" s="138" t="s">
        <v>283</v>
      </c>
      <c r="B14" s="136"/>
    </row>
    <row r="15" spans="1:2" ht="13.2">
      <c r="A15" s="138" t="s">
        <v>929</v>
      </c>
      <c r="B15" s="136"/>
    </row>
    <row r="16" spans="1:2" ht="13.2">
      <c r="A16" s="138" t="s">
        <v>271</v>
      </c>
      <c r="B16" s="136"/>
    </row>
    <row r="17" spans="1:2" ht="13.2">
      <c r="A17" s="138" t="s">
        <v>930</v>
      </c>
      <c r="B17" s="136"/>
    </row>
    <row r="18" spans="1:2" ht="13.2">
      <c r="A18" s="138" t="s">
        <v>272</v>
      </c>
      <c r="B18" s="136"/>
    </row>
    <row r="19" spans="1:2" ht="13.2">
      <c r="A19" s="138" t="s">
        <v>273</v>
      </c>
      <c r="B19" s="136"/>
    </row>
    <row r="20" spans="1:2" s="32" customFormat="1" ht="13.2">
      <c r="A20" s="33"/>
    </row>
    <row r="21" spans="1:2" s="32" customFormat="1" ht="13.2">
      <c r="A21" s="38" t="s">
        <v>823</v>
      </c>
    </row>
    <row r="22" spans="1:2" ht="12.75" customHeight="1">
      <c r="A22" s="138" t="s">
        <v>821</v>
      </c>
      <c r="B22" s="136"/>
    </row>
    <row r="23" spans="1:2" ht="13.2">
      <c r="A23" s="138" t="s">
        <v>825</v>
      </c>
      <c r="B23" s="136"/>
    </row>
    <row r="24" spans="1:2" s="32" customFormat="1" ht="13.2"/>
    <row r="25" spans="1:2" ht="30.75" customHeight="1">
      <c r="A25" s="139" t="s">
        <v>824</v>
      </c>
      <c r="B25" s="139"/>
    </row>
    <row r="27" spans="1:2" ht="80.25" customHeight="1">
      <c r="A27" s="139" t="s">
        <v>826</v>
      </c>
      <c r="B27" s="139"/>
    </row>
    <row r="29" spans="1:2" ht="13.2">
      <c r="A29" s="8" t="s">
        <v>274</v>
      </c>
      <c r="B29" s="8" t="s">
        <v>275</v>
      </c>
    </row>
    <row r="30" spans="1:2" ht="13.2">
      <c r="A30" s="9" t="s">
        <v>278</v>
      </c>
      <c r="B30" s="9" t="s">
        <v>276</v>
      </c>
    </row>
    <row r="31" spans="1:2" ht="13.2">
      <c r="A31" s="9" t="s">
        <v>279</v>
      </c>
      <c r="B31" s="9" t="s">
        <v>277</v>
      </c>
    </row>
    <row r="32" spans="1:2" ht="13.2">
      <c r="A32" s="9" t="s">
        <v>281</v>
      </c>
      <c r="B32" s="9" t="s">
        <v>280</v>
      </c>
    </row>
    <row r="33" spans="2:2" ht="12.75" customHeight="1">
      <c r="B33" s="9" t="s">
        <v>282</v>
      </c>
    </row>
  </sheetData>
  <mergeCells count="13">
    <mergeCell ref="A23:B23"/>
    <mergeCell ref="A25:B25"/>
    <mergeCell ref="A27:B27"/>
    <mergeCell ref="A22:B22"/>
    <mergeCell ref="A14:B14"/>
    <mergeCell ref="A17:B17"/>
    <mergeCell ref="A18:B18"/>
    <mergeCell ref="A19:B19"/>
    <mergeCell ref="A1:B6"/>
    <mergeCell ref="A7:B7"/>
    <mergeCell ref="A8:B8"/>
    <mergeCell ref="A15:B15"/>
    <mergeCell ref="A16:B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tabSelected="1" zoomScale="90" zoomScaleNormal="90" workbookViewId="0">
      <selection sqref="A1:N6"/>
    </sheetView>
  </sheetViews>
  <sheetFormatPr defaultColWidth="9.109375" defaultRowHeight="14.4"/>
  <cols>
    <col min="1" max="1" width="39.44140625" style="12" bestFit="1" customWidth="1"/>
    <col min="2" max="2" width="26.77734375" style="12" bestFit="1" customWidth="1"/>
    <col min="3" max="3" width="21.5546875" style="12" bestFit="1" customWidth="1"/>
    <col min="4" max="4" width="25" style="12" bestFit="1" customWidth="1"/>
    <col min="5" max="5" width="21.5546875" style="12" bestFit="1" customWidth="1"/>
    <col min="6" max="7" width="19.33203125" style="12" bestFit="1" customWidth="1"/>
    <col min="8" max="16384" width="9.109375" style="12"/>
  </cols>
  <sheetData>
    <row r="1" spans="1:14" ht="12.75" customHeight="1">
      <c r="A1" s="144"/>
      <c r="B1" s="144"/>
      <c r="C1" s="144"/>
      <c r="D1" s="144"/>
      <c r="E1" s="144"/>
      <c r="F1" s="144"/>
      <c r="G1" s="144"/>
      <c r="H1" s="144"/>
      <c r="I1" s="144"/>
      <c r="J1" s="144"/>
      <c r="K1" s="144"/>
      <c r="L1" s="144"/>
      <c r="M1" s="144"/>
      <c r="N1" s="144"/>
    </row>
    <row r="2" spans="1:14" ht="12.75" customHeight="1">
      <c r="A2" s="144"/>
      <c r="B2" s="144"/>
      <c r="C2" s="144"/>
      <c r="D2" s="144"/>
      <c r="E2" s="144"/>
      <c r="F2" s="144"/>
      <c r="G2" s="144"/>
      <c r="H2" s="144"/>
      <c r="I2" s="144"/>
      <c r="J2" s="144"/>
      <c r="K2" s="144"/>
      <c r="L2" s="144"/>
      <c r="M2" s="144"/>
      <c r="N2" s="144"/>
    </row>
    <row r="3" spans="1:14" ht="12.75" customHeight="1">
      <c r="A3" s="144"/>
      <c r="B3" s="144"/>
      <c r="C3" s="144"/>
      <c r="D3" s="144"/>
      <c r="E3" s="144"/>
      <c r="F3" s="144"/>
      <c r="G3" s="144"/>
      <c r="H3" s="144"/>
      <c r="I3" s="144"/>
      <c r="J3" s="144"/>
      <c r="K3" s="144"/>
      <c r="L3" s="144"/>
      <c r="M3" s="144"/>
      <c r="N3" s="144"/>
    </row>
    <row r="4" spans="1:14" ht="12.75" customHeight="1">
      <c r="A4" s="144"/>
      <c r="B4" s="144"/>
      <c r="C4" s="144"/>
      <c r="D4" s="144"/>
      <c r="E4" s="144"/>
      <c r="F4" s="144"/>
      <c r="G4" s="144"/>
      <c r="H4" s="144"/>
      <c r="I4" s="144"/>
      <c r="J4" s="144"/>
      <c r="K4" s="144"/>
      <c r="L4" s="144"/>
      <c r="M4" s="144"/>
      <c r="N4" s="144"/>
    </row>
    <row r="5" spans="1:14" ht="12.75" customHeight="1">
      <c r="A5" s="144"/>
      <c r="B5" s="144"/>
      <c r="C5" s="144"/>
      <c r="D5" s="144"/>
      <c r="E5" s="144"/>
      <c r="F5" s="144"/>
      <c r="G5" s="144"/>
      <c r="H5" s="144"/>
      <c r="I5" s="144"/>
      <c r="J5" s="144"/>
      <c r="K5" s="144"/>
      <c r="L5" s="144"/>
      <c r="M5" s="144"/>
      <c r="N5" s="144"/>
    </row>
    <row r="6" spans="1:14" ht="12.75" customHeight="1">
      <c r="A6" s="144"/>
      <c r="B6" s="144"/>
      <c r="C6" s="144"/>
      <c r="D6" s="144"/>
      <c r="E6" s="144"/>
      <c r="F6" s="144"/>
      <c r="G6" s="144"/>
      <c r="H6" s="144"/>
      <c r="I6" s="144"/>
      <c r="J6" s="144"/>
      <c r="K6" s="144"/>
      <c r="L6" s="144"/>
      <c r="M6" s="144"/>
      <c r="N6" s="144"/>
    </row>
    <row r="7" spans="1:14" ht="15.6">
      <c r="A7" s="145" t="s">
        <v>4581</v>
      </c>
      <c r="B7" s="146"/>
      <c r="C7" s="146"/>
      <c r="D7" s="146"/>
      <c r="E7" s="146"/>
      <c r="F7" s="146"/>
      <c r="G7" s="146"/>
      <c r="H7" s="146"/>
      <c r="I7" s="146"/>
      <c r="J7" s="146"/>
      <c r="K7" s="146"/>
      <c r="L7" s="146"/>
      <c r="M7" s="146"/>
      <c r="N7" s="146"/>
    </row>
    <row r="9" spans="1:14" ht="12.75" customHeight="1">
      <c r="A9" s="143" t="s">
        <v>270</v>
      </c>
      <c r="B9" s="143"/>
      <c r="C9" s="143"/>
      <c r="D9" s="143"/>
      <c r="E9" s="143"/>
      <c r="F9" s="143"/>
      <c r="G9" s="143"/>
      <c r="H9" s="143"/>
      <c r="I9" s="143"/>
      <c r="J9" s="143"/>
      <c r="K9" s="143"/>
      <c r="L9" s="143"/>
      <c r="M9" s="143"/>
      <c r="N9" s="143"/>
    </row>
    <row r="10" spans="1:14" ht="26.25" customHeight="1">
      <c r="A10" s="141" t="s">
        <v>927</v>
      </c>
      <c r="B10" s="142"/>
      <c r="C10" s="142"/>
      <c r="D10" s="142"/>
      <c r="E10" s="142"/>
      <c r="F10" s="142"/>
      <c r="G10" s="142"/>
      <c r="H10" s="142"/>
      <c r="I10" s="142"/>
      <c r="J10" s="142"/>
      <c r="K10" s="142"/>
      <c r="L10" s="142"/>
      <c r="M10" s="142"/>
      <c r="N10" s="142"/>
    </row>
    <row r="11" spans="1:14" s="14" customFormat="1" ht="14.25" customHeight="1">
      <c r="A11" s="140" t="s">
        <v>926</v>
      </c>
      <c r="B11" s="140"/>
      <c r="C11" s="140"/>
      <c r="D11" s="140"/>
      <c r="E11" s="140"/>
      <c r="F11" s="140"/>
      <c r="G11" s="140"/>
      <c r="H11" s="140"/>
      <c r="I11" s="140"/>
      <c r="J11" s="140"/>
      <c r="K11" s="140"/>
      <c r="L11" s="140"/>
      <c r="M11" s="140"/>
      <c r="N11" s="140"/>
    </row>
    <row r="12" spans="1:14" s="71" customFormat="1" ht="28.2" customHeight="1">
      <c r="A12" s="147" t="s">
        <v>1785</v>
      </c>
      <c r="B12" s="147"/>
      <c r="C12" s="147"/>
      <c r="D12" s="147"/>
      <c r="E12" s="147"/>
      <c r="F12" s="147"/>
      <c r="G12" s="147"/>
      <c r="H12" s="147"/>
      <c r="I12" s="96"/>
      <c r="J12" s="72"/>
      <c r="K12" s="72"/>
      <c r="L12" s="72"/>
      <c r="M12" s="72"/>
      <c r="N12" s="72"/>
    </row>
    <row r="13" spans="1:14" s="95" customFormat="1" ht="14.25" customHeight="1">
      <c r="A13" s="140" t="s">
        <v>1786</v>
      </c>
      <c r="B13" s="140"/>
      <c r="C13" s="140"/>
      <c r="D13" s="140"/>
      <c r="E13" s="140"/>
      <c r="F13" s="140"/>
      <c r="G13" s="140"/>
      <c r="H13" s="140"/>
      <c r="I13" s="140"/>
      <c r="J13" s="94"/>
      <c r="K13" s="94"/>
      <c r="L13" s="94"/>
      <c r="M13" s="94"/>
      <c r="N13" s="94"/>
    </row>
    <row r="15" spans="1:14" ht="12.75" customHeight="1">
      <c r="A15" s="6" t="s">
        <v>266</v>
      </c>
      <c r="B15" s="6" t="s">
        <v>267</v>
      </c>
      <c r="C15" s="6" t="s">
        <v>269</v>
      </c>
      <c r="D15" s="6" t="s">
        <v>290</v>
      </c>
    </row>
    <row r="16" spans="1:14">
      <c r="A16" s="11" t="s">
        <v>403</v>
      </c>
      <c r="B16" s="48">
        <v>589</v>
      </c>
      <c r="C16" s="49">
        <v>103248.13999999998</v>
      </c>
      <c r="D16" s="46">
        <f>C16/$C$20</f>
        <v>0.75312591179113708</v>
      </c>
    </row>
    <row r="17" spans="1:9">
      <c r="A17" s="3" t="s">
        <v>404</v>
      </c>
      <c r="B17" s="48">
        <v>269</v>
      </c>
      <c r="C17" s="49">
        <v>32624.37</v>
      </c>
      <c r="D17" s="46">
        <f t="shared" ref="D17:D19" si="0">C17/$C$20</f>
        <v>0.23797289135534472</v>
      </c>
    </row>
    <row r="18" spans="1:9">
      <c r="A18" s="3" t="s">
        <v>405</v>
      </c>
      <c r="B18" s="48">
        <v>8</v>
      </c>
      <c r="C18" s="50">
        <v>701.6</v>
      </c>
      <c r="D18" s="107">
        <f t="shared" si="0"/>
        <v>5.1177012943057557E-3</v>
      </c>
    </row>
    <row r="19" spans="1:9">
      <c r="A19" s="3" t="s">
        <v>406</v>
      </c>
      <c r="B19" s="48">
        <v>2</v>
      </c>
      <c r="C19" s="50">
        <v>518.69000000000005</v>
      </c>
      <c r="D19" s="46">
        <f t="shared" si="0"/>
        <v>3.7834955592124467E-3</v>
      </c>
    </row>
    <row r="20" spans="1:9">
      <c r="A20" s="2" t="s">
        <v>268</v>
      </c>
      <c r="B20" s="51">
        <f>SUM(B16:B19)</f>
        <v>868</v>
      </c>
      <c r="C20" s="52">
        <f>SUM(C16:C19)</f>
        <v>137092.79999999999</v>
      </c>
      <c r="D20" s="47">
        <f>SUM(D16:D19)</f>
        <v>1</v>
      </c>
    </row>
    <row r="22" spans="1:9">
      <c r="A22"/>
      <c r="B22"/>
      <c r="C22"/>
      <c r="D22"/>
      <c r="E22"/>
      <c r="F22"/>
      <c r="G22"/>
      <c r="H22"/>
      <c r="I22"/>
    </row>
    <row r="23" spans="1:9">
      <c r="A23"/>
      <c r="B23"/>
      <c r="C23"/>
      <c r="D23"/>
      <c r="E23"/>
      <c r="F23"/>
      <c r="G23"/>
      <c r="H23"/>
      <c r="I23"/>
    </row>
    <row r="24" spans="1:9">
      <c r="A24"/>
      <c r="B24"/>
      <c r="C24"/>
      <c r="D24"/>
      <c r="E24"/>
      <c r="F24"/>
      <c r="G24"/>
      <c r="H24"/>
      <c r="I24"/>
    </row>
    <row r="25" spans="1:9">
      <c r="A25"/>
      <c r="B25"/>
      <c r="C25"/>
      <c r="D25"/>
      <c r="E25"/>
      <c r="F25"/>
      <c r="G25"/>
      <c r="H25"/>
      <c r="I25"/>
    </row>
    <row r="26" spans="1:9">
      <c r="A26"/>
      <c r="B26"/>
      <c r="C26"/>
      <c r="D26"/>
      <c r="E26"/>
      <c r="F26"/>
      <c r="G26"/>
      <c r="H26"/>
      <c r="I26"/>
    </row>
    <row r="27" spans="1:9">
      <c r="A27"/>
      <c r="B27"/>
      <c r="C27"/>
      <c r="D27"/>
      <c r="E27"/>
      <c r="F27"/>
      <c r="G27"/>
      <c r="H27"/>
      <c r="I27"/>
    </row>
    <row r="28" spans="1:9">
      <c r="A28"/>
      <c r="B28"/>
      <c r="C28"/>
      <c r="D28"/>
      <c r="E28"/>
      <c r="F28"/>
      <c r="G28"/>
      <c r="H28"/>
      <c r="I28"/>
    </row>
    <row r="29" spans="1:9">
      <c r="A29"/>
      <c r="B29"/>
      <c r="C29"/>
      <c r="D29"/>
      <c r="E29"/>
      <c r="F29"/>
      <c r="G29"/>
      <c r="H29"/>
      <c r="I29"/>
    </row>
    <row r="30" spans="1:9">
      <c r="A30"/>
      <c r="B30"/>
      <c r="C30"/>
      <c r="D30"/>
      <c r="E30"/>
      <c r="F30"/>
      <c r="G30"/>
      <c r="H30"/>
      <c r="I30"/>
    </row>
    <row r="31" spans="1:9">
      <c r="A31"/>
      <c r="B31"/>
      <c r="C31"/>
      <c r="D31"/>
      <c r="E31"/>
      <c r="F31"/>
      <c r="G31"/>
      <c r="H31"/>
      <c r="I31"/>
    </row>
    <row r="32" spans="1:9">
      <c r="A32"/>
      <c r="B32"/>
      <c r="C32"/>
      <c r="D32"/>
      <c r="E32"/>
      <c r="F32"/>
      <c r="G32"/>
      <c r="H32"/>
      <c r="I32"/>
    </row>
    <row r="33" spans="1:9">
      <c r="A33"/>
      <c r="B33"/>
      <c r="C33"/>
      <c r="D33"/>
      <c r="E33"/>
      <c r="F33"/>
      <c r="G33"/>
      <c r="H33"/>
      <c r="I33"/>
    </row>
  </sheetData>
  <mergeCells count="7">
    <mergeCell ref="A13:I13"/>
    <mergeCell ref="A10:N10"/>
    <mergeCell ref="A9:N9"/>
    <mergeCell ref="A1:N6"/>
    <mergeCell ref="A7:N7"/>
    <mergeCell ref="A11:N11"/>
    <mergeCell ref="A12:H12"/>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663"/>
  <sheetViews>
    <sheetView zoomScale="90" zoomScaleNormal="90" workbookViewId="0">
      <selection sqref="A1:O6"/>
    </sheetView>
  </sheetViews>
  <sheetFormatPr defaultRowHeight="14.4"/>
  <cols>
    <col min="1" max="1" width="11.44140625" customWidth="1"/>
    <col min="2" max="2" width="34.6640625" bestFit="1" customWidth="1"/>
    <col min="3" max="3" width="13.109375" style="1" bestFit="1" customWidth="1"/>
    <col min="4" max="4" width="40" bestFit="1" customWidth="1"/>
    <col min="5" max="5" width="75.88671875" bestFit="1" customWidth="1"/>
    <col min="6" max="6" width="10.5546875" bestFit="1" customWidth="1"/>
    <col min="7" max="7" width="19.6640625" bestFit="1" customWidth="1"/>
    <col min="8" max="8" width="14.109375" style="43" bestFit="1" customWidth="1"/>
    <col min="9" max="9" width="5" bestFit="1" customWidth="1"/>
    <col min="10" max="10" width="10" bestFit="1" customWidth="1"/>
    <col min="11" max="11" width="13.5546875" style="65" bestFit="1" customWidth="1"/>
    <col min="12" max="12" width="11" style="43" bestFit="1" customWidth="1"/>
    <col min="13" max="13" width="17" bestFit="1" customWidth="1"/>
    <col min="14" max="14" width="23.44140625" style="43" bestFit="1" customWidth="1"/>
    <col min="15" max="15" width="26.44140625" style="43" bestFit="1" customWidth="1"/>
    <col min="16" max="16" width="53" style="42" customWidth="1"/>
  </cols>
  <sheetData>
    <row r="1" spans="1:16" ht="12.75" customHeight="1">
      <c r="A1" s="157"/>
      <c r="B1" s="157"/>
      <c r="C1" s="157"/>
      <c r="D1" s="157"/>
      <c r="E1" s="157"/>
      <c r="F1" s="157"/>
      <c r="G1" s="157"/>
      <c r="H1" s="157"/>
      <c r="I1" s="157"/>
      <c r="J1" s="157"/>
      <c r="K1" s="157"/>
      <c r="L1" s="157"/>
      <c r="M1" s="157"/>
      <c r="N1" s="157"/>
      <c r="O1" s="157"/>
      <c r="P1"/>
    </row>
    <row r="2" spans="1:16" ht="12.75" customHeight="1">
      <c r="A2" s="157"/>
      <c r="B2" s="157"/>
      <c r="C2" s="157"/>
      <c r="D2" s="157"/>
      <c r="E2" s="157"/>
      <c r="F2" s="157"/>
      <c r="G2" s="157"/>
      <c r="H2" s="157"/>
      <c r="I2" s="157"/>
      <c r="J2" s="157"/>
      <c r="K2" s="157"/>
      <c r="L2" s="157"/>
      <c r="M2" s="157"/>
      <c r="N2" s="157"/>
      <c r="O2" s="157"/>
      <c r="P2"/>
    </row>
    <row r="3" spans="1:16" ht="12.75" customHeight="1">
      <c r="A3" s="157"/>
      <c r="B3" s="157"/>
      <c r="C3" s="157"/>
      <c r="D3" s="157"/>
      <c r="E3" s="157"/>
      <c r="F3" s="157"/>
      <c r="G3" s="157"/>
      <c r="H3" s="157"/>
      <c r="I3" s="157"/>
      <c r="J3" s="157"/>
      <c r="K3" s="157"/>
      <c r="L3" s="157"/>
      <c r="M3" s="157"/>
      <c r="N3" s="157"/>
      <c r="O3" s="157"/>
      <c r="P3"/>
    </row>
    <row r="4" spans="1:16" ht="12.75" customHeight="1">
      <c r="A4" s="157"/>
      <c r="B4" s="157"/>
      <c r="C4" s="157"/>
      <c r="D4" s="157"/>
      <c r="E4" s="157"/>
      <c r="F4" s="157"/>
      <c r="G4" s="157"/>
      <c r="H4" s="157"/>
      <c r="I4" s="157"/>
      <c r="J4" s="157"/>
      <c r="K4" s="157"/>
      <c r="L4" s="157"/>
      <c r="M4" s="157"/>
      <c r="N4" s="157"/>
      <c r="O4" s="157"/>
      <c r="P4"/>
    </row>
    <row r="5" spans="1:16" ht="12.75" customHeight="1">
      <c r="A5" s="157"/>
      <c r="B5" s="157"/>
      <c r="C5" s="157"/>
      <c r="D5" s="157"/>
      <c r="E5" s="157"/>
      <c r="F5" s="157"/>
      <c r="G5" s="157"/>
      <c r="H5" s="157"/>
      <c r="I5" s="157"/>
      <c r="J5" s="157"/>
      <c r="K5" s="157"/>
      <c r="L5" s="157"/>
      <c r="M5" s="157"/>
      <c r="N5" s="157"/>
      <c r="O5" s="157"/>
      <c r="P5"/>
    </row>
    <row r="6" spans="1:16" ht="12.75" customHeight="1">
      <c r="A6" s="157"/>
      <c r="B6" s="157"/>
      <c r="C6" s="157"/>
      <c r="D6" s="157"/>
      <c r="E6" s="157"/>
      <c r="F6" s="157"/>
      <c r="G6" s="157"/>
      <c r="H6" s="157"/>
      <c r="I6" s="157"/>
      <c r="J6" s="157"/>
      <c r="K6" s="157"/>
      <c r="L6" s="157"/>
      <c r="M6" s="157"/>
      <c r="N6" s="157"/>
      <c r="O6" s="157"/>
      <c r="P6"/>
    </row>
    <row r="7" spans="1:16" ht="21" customHeight="1">
      <c r="A7" s="158" t="s">
        <v>4582</v>
      </c>
      <c r="B7" s="158"/>
      <c r="C7" s="158"/>
      <c r="D7" s="158"/>
      <c r="E7" s="158"/>
      <c r="F7" s="158"/>
      <c r="G7" s="158"/>
      <c r="H7" s="158"/>
      <c r="I7" s="158"/>
      <c r="J7" s="158"/>
      <c r="K7" s="158"/>
      <c r="L7" s="158"/>
      <c r="M7" s="158"/>
      <c r="N7" s="158"/>
      <c r="O7" s="158"/>
      <c r="P7"/>
    </row>
    <row r="8" spans="1:16" ht="12.75" customHeight="1">
      <c r="P8"/>
    </row>
    <row r="9" spans="1:16">
      <c r="A9" s="143" t="s">
        <v>270</v>
      </c>
      <c r="B9" s="144"/>
      <c r="C9" s="144"/>
      <c r="D9" s="144"/>
      <c r="E9" s="144"/>
      <c r="F9" s="144"/>
      <c r="G9" s="144"/>
      <c r="H9" s="144"/>
      <c r="I9" s="144"/>
      <c r="J9" s="144"/>
      <c r="K9" s="144"/>
      <c r="P9"/>
    </row>
    <row r="10" spans="1:16">
      <c r="A10" s="159" t="s">
        <v>928</v>
      </c>
      <c r="B10" s="160"/>
      <c r="C10" s="160"/>
      <c r="D10" s="160"/>
      <c r="E10" s="160"/>
      <c r="F10" s="160"/>
      <c r="G10" s="160"/>
      <c r="H10" s="160"/>
      <c r="I10" s="160"/>
      <c r="J10" s="160"/>
      <c r="K10" s="160"/>
      <c r="P10"/>
    </row>
    <row r="11" spans="1:16">
      <c r="A11" s="5" t="s">
        <v>931</v>
      </c>
      <c r="P11"/>
    </row>
    <row r="12" spans="1:16">
      <c r="A12" s="5" t="s">
        <v>567</v>
      </c>
      <c r="P12"/>
    </row>
    <row r="13" spans="1:16" s="28" customFormat="1">
      <c r="A13" s="27" t="s">
        <v>719</v>
      </c>
      <c r="H13" s="43"/>
      <c r="K13" s="65"/>
      <c r="L13" s="43"/>
      <c r="N13" s="43"/>
      <c r="O13" s="43"/>
    </row>
    <row r="14" spans="1:16" ht="15" thickBot="1">
      <c r="A14" s="5"/>
      <c r="P14"/>
    </row>
    <row r="15" spans="1:16" ht="15" thickBot="1">
      <c r="A15" s="166" t="s">
        <v>0</v>
      </c>
      <c r="B15" s="169" t="s">
        <v>1</v>
      </c>
      <c r="C15" s="154" t="s">
        <v>286</v>
      </c>
      <c r="D15" s="172" t="s">
        <v>2</v>
      </c>
      <c r="E15" s="161" t="s">
        <v>3</v>
      </c>
      <c r="F15" s="161" t="s">
        <v>4</v>
      </c>
      <c r="G15" s="161" t="s">
        <v>5</v>
      </c>
      <c r="H15" s="148" t="s">
        <v>6</v>
      </c>
      <c r="I15" s="161" t="s">
        <v>7</v>
      </c>
      <c r="J15" s="161" t="s">
        <v>8</v>
      </c>
      <c r="K15" s="161" t="s">
        <v>9</v>
      </c>
      <c r="L15" s="148" t="s">
        <v>446</v>
      </c>
      <c r="M15" s="15"/>
      <c r="N15" s="148" t="s">
        <v>444</v>
      </c>
      <c r="O15" s="151" t="s">
        <v>445</v>
      </c>
      <c r="P15" s="154" t="s">
        <v>820</v>
      </c>
    </row>
    <row r="16" spans="1:16">
      <c r="A16" s="167"/>
      <c r="B16" s="170"/>
      <c r="C16" s="155"/>
      <c r="D16" s="173"/>
      <c r="E16" s="162"/>
      <c r="F16" s="162"/>
      <c r="G16" s="162"/>
      <c r="H16" s="149"/>
      <c r="I16" s="162"/>
      <c r="J16" s="162"/>
      <c r="K16" s="164"/>
      <c r="L16" s="149"/>
      <c r="M16" s="16" t="s">
        <v>447</v>
      </c>
      <c r="N16" s="149"/>
      <c r="O16" s="152"/>
      <c r="P16" s="155"/>
    </row>
    <row r="17" spans="1:21 16384:16384">
      <c r="A17" s="167"/>
      <c r="B17" s="170"/>
      <c r="C17" s="155"/>
      <c r="D17" s="173"/>
      <c r="E17" s="162"/>
      <c r="F17" s="162"/>
      <c r="G17" s="162"/>
      <c r="H17" s="149"/>
      <c r="I17" s="162"/>
      <c r="J17" s="162"/>
      <c r="K17" s="164"/>
      <c r="L17" s="149"/>
      <c r="M17" s="16" t="s">
        <v>448</v>
      </c>
      <c r="N17" s="149"/>
      <c r="O17" s="152"/>
      <c r="P17" s="155"/>
    </row>
    <row r="18" spans="1:21 16384:16384">
      <c r="A18" s="167"/>
      <c r="B18" s="170"/>
      <c r="C18" s="155"/>
      <c r="D18" s="173"/>
      <c r="E18" s="162"/>
      <c r="F18" s="162"/>
      <c r="G18" s="162"/>
      <c r="H18" s="149"/>
      <c r="I18" s="162"/>
      <c r="J18" s="162"/>
      <c r="K18" s="164"/>
      <c r="L18" s="149"/>
      <c r="M18" s="16" t="s">
        <v>449</v>
      </c>
      <c r="N18" s="149"/>
      <c r="O18" s="152"/>
      <c r="P18" s="155"/>
    </row>
    <row r="19" spans="1:21 16384:16384" ht="15" thickBot="1">
      <c r="A19" s="168"/>
      <c r="B19" s="171"/>
      <c r="C19" s="156"/>
      <c r="D19" s="174"/>
      <c r="E19" s="163"/>
      <c r="F19" s="163"/>
      <c r="G19" s="163"/>
      <c r="H19" s="150"/>
      <c r="I19" s="163"/>
      <c r="J19" s="163"/>
      <c r="K19" s="165"/>
      <c r="L19" s="150"/>
      <c r="M19" s="41"/>
      <c r="N19" s="150"/>
      <c r="O19" s="153"/>
      <c r="P19" s="156"/>
    </row>
    <row r="20" spans="1:21 16384:16384" s="114" customFormat="1">
      <c r="A20" s="13" t="s">
        <v>3489</v>
      </c>
      <c r="B20" s="13" t="s">
        <v>3490</v>
      </c>
      <c r="C20" s="13" t="s">
        <v>285</v>
      </c>
      <c r="D20" s="13" t="s">
        <v>3491</v>
      </c>
      <c r="E20" s="13" t="s">
        <v>3492</v>
      </c>
      <c r="F20" s="13" t="s">
        <v>158</v>
      </c>
      <c r="G20" s="13" t="s">
        <v>37</v>
      </c>
      <c r="H20" s="63">
        <v>46387</v>
      </c>
      <c r="I20" s="13" t="s">
        <v>19</v>
      </c>
      <c r="J20" s="13" t="s">
        <v>20</v>
      </c>
      <c r="K20" s="67">
        <v>103.7</v>
      </c>
      <c r="L20" s="63" t="s">
        <v>3394</v>
      </c>
      <c r="M20" s="13" t="s">
        <v>450</v>
      </c>
      <c r="N20" s="63" t="s">
        <v>3394</v>
      </c>
      <c r="O20" s="63" t="s">
        <v>3394</v>
      </c>
      <c r="P20" s="17" t="s">
        <v>3394</v>
      </c>
      <c r="Q20" s="115"/>
      <c r="R20" s="115"/>
      <c r="S20" s="115"/>
    </row>
    <row r="21" spans="1:21 16384:16384" s="31" customFormat="1">
      <c r="A21" s="13" t="s">
        <v>3493</v>
      </c>
      <c r="B21" s="13" t="s">
        <v>3494</v>
      </c>
      <c r="C21" s="13" t="s">
        <v>285</v>
      </c>
      <c r="D21" s="13" t="s">
        <v>3491</v>
      </c>
      <c r="E21" s="13" t="s">
        <v>3495</v>
      </c>
      <c r="F21" s="13" t="s">
        <v>158</v>
      </c>
      <c r="G21" s="13" t="s">
        <v>37</v>
      </c>
      <c r="H21" s="63">
        <v>46387</v>
      </c>
      <c r="I21" s="13" t="s">
        <v>15</v>
      </c>
      <c r="J21" s="13" t="s">
        <v>16</v>
      </c>
      <c r="K21" s="67">
        <v>0</v>
      </c>
      <c r="L21" s="63" t="s">
        <v>3394</v>
      </c>
      <c r="M21" s="13" t="s">
        <v>450</v>
      </c>
      <c r="N21" s="63" t="s">
        <v>3394</v>
      </c>
      <c r="O21" s="63" t="s">
        <v>3394</v>
      </c>
      <c r="P21" s="17" t="s">
        <v>3394</v>
      </c>
      <c r="Q21" s="114"/>
      <c r="R21" s="114"/>
      <c r="S21" s="126"/>
      <c r="T21" s="53"/>
      <c r="U21" s="53"/>
      <c r="XFD21" s="126"/>
    </row>
    <row r="22" spans="1:21 16384:16384">
      <c r="A22" s="13" t="s">
        <v>1689</v>
      </c>
      <c r="B22" s="13" t="s">
        <v>1690</v>
      </c>
      <c r="C22" s="13" t="s">
        <v>285</v>
      </c>
      <c r="D22" s="13" t="s">
        <v>1691</v>
      </c>
      <c r="E22" s="13" t="s">
        <v>1692</v>
      </c>
      <c r="F22" s="13" t="s">
        <v>582</v>
      </c>
      <c r="G22" s="13" t="s">
        <v>26</v>
      </c>
      <c r="H22" s="63">
        <v>45809</v>
      </c>
      <c r="I22" s="13" t="s">
        <v>15</v>
      </c>
      <c r="J22" s="13" t="s">
        <v>16</v>
      </c>
      <c r="K22" s="67">
        <v>50.4</v>
      </c>
      <c r="L22" s="63" t="s">
        <v>3394</v>
      </c>
      <c r="M22" s="13" t="s">
        <v>450</v>
      </c>
      <c r="N22" s="63" t="s">
        <v>3394</v>
      </c>
      <c r="O22" s="63" t="s">
        <v>3394</v>
      </c>
      <c r="P22" s="17" t="s">
        <v>3394</v>
      </c>
      <c r="R22" s="126"/>
      <c r="S22" s="126"/>
      <c r="T22" s="53"/>
      <c r="U22" s="53"/>
    </row>
    <row r="23" spans="1:21 16384:16384">
      <c r="A23" s="13" t="s">
        <v>3699</v>
      </c>
      <c r="B23" s="13" t="s">
        <v>3700</v>
      </c>
      <c r="C23" s="13" t="s">
        <v>285</v>
      </c>
      <c r="D23" s="13" t="s">
        <v>1691</v>
      </c>
      <c r="E23" s="13" t="s">
        <v>1695</v>
      </c>
      <c r="F23" s="13" t="s">
        <v>582</v>
      </c>
      <c r="G23" s="13" t="s">
        <v>26</v>
      </c>
      <c r="H23" s="63">
        <v>45809</v>
      </c>
      <c r="I23" s="13" t="s">
        <v>15</v>
      </c>
      <c r="J23" s="13" t="s">
        <v>16</v>
      </c>
      <c r="K23" s="67">
        <v>107.5</v>
      </c>
      <c r="L23" s="63" t="s">
        <v>3394</v>
      </c>
      <c r="M23" s="13" t="s">
        <v>450</v>
      </c>
      <c r="N23" s="63" t="s">
        <v>3394</v>
      </c>
      <c r="O23" s="63" t="s">
        <v>3394</v>
      </c>
      <c r="P23" s="17" t="s">
        <v>3394</v>
      </c>
      <c r="R23" s="126"/>
      <c r="S23" s="126"/>
      <c r="T23" s="53"/>
      <c r="U23" s="53"/>
    </row>
    <row r="24" spans="1:21 16384:16384">
      <c r="A24" s="13" t="s">
        <v>1693</v>
      </c>
      <c r="B24" s="13" t="s">
        <v>1694</v>
      </c>
      <c r="C24" s="13" t="s">
        <v>285</v>
      </c>
      <c r="D24" s="13" t="s">
        <v>1691</v>
      </c>
      <c r="E24" s="13" t="s">
        <v>1695</v>
      </c>
      <c r="F24" s="13" t="s">
        <v>582</v>
      </c>
      <c r="G24" s="13" t="s">
        <v>26</v>
      </c>
      <c r="H24" s="63">
        <v>45809</v>
      </c>
      <c r="I24" s="13" t="s">
        <v>19</v>
      </c>
      <c r="J24" s="13" t="s">
        <v>20</v>
      </c>
      <c r="K24" s="67">
        <v>101</v>
      </c>
      <c r="L24" s="63" t="s">
        <v>3394</v>
      </c>
      <c r="M24" s="13" t="s">
        <v>450</v>
      </c>
      <c r="N24" s="63" t="s">
        <v>3394</v>
      </c>
      <c r="O24" s="63" t="s">
        <v>3394</v>
      </c>
      <c r="P24" s="17" t="s">
        <v>3394</v>
      </c>
      <c r="R24" s="126"/>
      <c r="S24" s="126"/>
      <c r="T24" s="53"/>
      <c r="U24" s="53"/>
    </row>
    <row r="25" spans="1:21 16384:16384">
      <c r="A25" s="13" t="s">
        <v>2374</v>
      </c>
      <c r="B25" s="13" t="s">
        <v>2375</v>
      </c>
      <c r="C25" s="13" t="s">
        <v>285</v>
      </c>
      <c r="D25" s="13" t="s">
        <v>2376</v>
      </c>
      <c r="E25" s="13" t="s">
        <v>2379</v>
      </c>
      <c r="F25" s="13" t="s">
        <v>1791</v>
      </c>
      <c r="G25" s="13" t="s">
        <v>26</v>
      </c>
      <c r="H25" s="63">
        <v>46317</v>
      </c>
      <c r="I25" s="13" t="s">
        <v>19</v>
      </c>
      <c r="J25" s="13" t="s">
        <v>20</v>
      </c>
      <c r="K25" s="67">
        <v>301.57</v>
      </c>
      <c r="L25" s="63" t="s">
        <v>3394</v>
      </c>
      <c r="M25" s="13" t="s">
        <v>450</v>
      </c>
      <c r="N25" s="63" t="s">
        <v>3394</v>
      </c>
      <c r="O25" s="63" t="s">
        <v>3394</v>
      </c>
      <c r="P25" s="17" t="s">
        <v>3394</v>
      </c>
      <c r="R25" s="126"/>
      <c r="S25" s="126"/>
      <c r="T25" s="53"/>
      <c r="U25" s="53"/>
    </row>
    <row r="26" spans="1:21 16384:16384">
      <c r="A26" s="13" t="s">
        <v>2377</v>
      </c>
      <c r="B26" s="13" t="s">
        <v>2378</v>
      </c>
      <c r="C26" s="13" t="s">
        <v>285</v>
      </c>
      <c r="D26" s="13" t="s">
        <v>2376</v>
      </c>
      <c r="E26" s="13" t="s">
        <v>2379</v>
      </c>
      <c r="F26" s="13" t="s">
        <v>1791</v>
      </c>
      <c r="G26" s="13" t="s">
        <v>26</v>
      </c>
      <c r="H26" s="63">
        <v>46317</v>
      </c>
      <c r="I26" s="13" t="s">
        <v>15</v>
      </c>
      <c r="J26" s="13" t="s">
        <v>16</v>
      </c>
      <c r="K26" s="67">
        <v>150.78</v>
      </c>
      <c r="L26" s="63" t="s">
        <v>3394</v>
      </c>
      <c r="M26" s="13" t="s">
        <v>450</v>
      </c>
      <c r="N26" s="63" t="s">
        <v>3394</v>
      </c>
      <c r="O26" s="63" t="s">
        <v>3394</v>
      </c>
      <c r="P26" s="17" t="s">
        <v>3394</v>
      </c>
      <c r="R26" s="126"/>
      <c r="S26" s="126"/>
      <c r="T26" s="53"/>
      <c r="U26" s="53"/>
    </row>
    <row r="27" spans="1:21 16384:16384">
      <c r="A27" s="13" t="s">
        <v>311</v>
      </c>
      <c r="B27" s="13" t="s">
        <v>312</v>
      </c>
      <c r="C27" s="13" t="s">
        <v>285</v>
      </c>
      <c r="D27" s="13" t="s">
        <v>75</v>
      </c>
      <c r="E27" s="13" t="s">
        <v>2671</v>
      </c>
      <c r="F27" s="13" t="s">
        <v>13</v>
      </c>
      <c r="G27" s="13" t="s">
        <v>14</v>
      </c>
      <c r="H27" s="63">
        <v>45717</v>
      </c>
      <c r="I27" s="13" t="s">
        <v>19</v>
      </c>
      <c r="J27" s="13" t="s">
        <v>20</v>
      </c>
      <c r="K27" s="67">
        <v>509.88</v>
      </c>
      <c r="L27" s="63">
        <v>44609</v>
      </c>
      <c r="M27" s="13" t="s">
        <v>450</v>
      </c>
      <c r="N27" s="63" t="s">
        <v>3394</v>
      </c>
      <c r="O27" s="63" t="s">
        <v>3394</v>
      </c>
      <c r="P27" s="17" t="s">
        <v>3394</v>
      </c>
      <c r="R27" s="126"/>
      <c r="S27" s="126"/>
      <c r="T27" s="53"/>
      <c r="U27" s="53"/>
    </row>
    <row r="28" spans="1:21 16384:16384">
      <c r="A28" s="13" t="s">
        <v>2269</v>
      </c>
      <c r="B28" s="13" t="s">
        <v>2270</v>
      </c>
      <c r="C28" s="13" t="s">
        <v>285</v>
      </c>
      <c r="D28" s="13" t="s">
        <v>75</v>
      </c>
      <c r="E28" s="13" t="s">
        <v>2671</v>
      </c>
      <c r="F28" s="13" t="s">
        <v>13</v>
      </c>
      <c r="G28" s="13" t="s">
        <v>14</v>
      </c>
      <c r="H28" s="63">
        <v>45717</v>
      </c>
      <c r="I28" s="13" t="s">
        <v>19</v>
      </c>
      <c r="J28" s="13" t="s">
        <v>20</v>
      </c>
      <c r="K28" s="67">
        <v>509.88</v>
      </c>
      <c r="L28" s="63" t="s">
        <v>3394</v>
      </c>
      <c r="M28" s="13" t="s">
        <v>450</v>
      </c>
      <c r="N28" s="63" t="s">
        <v>3394</v>
      </c>
      <c r="O28" s="63" t="s">
        <v>3394</v>
      </c>
      <c r="P28" s="17" t="s">
        <v>3394</v>
      </c>
      <c r="R28" s="126"/>
      <c r="S28" s="126"/>
      <c r="T28" s="53"/>
      <c r="U28" s="53"/>
    </row>
    <row r="29" spans="1:21 16384:16384">
      <c r="A29" s="13" t="s">
        <v>299</v>
      </c>
      <c r="B29" s="13" t="s">
        <v>300</v>
      </c>
      <c r="C29" s="13" t="s">
        <v>285</v>
      </c>
      <c r="D29" s="13" t="s">
        <v>303</v>
      </c>
      <c r="E29" s="13" t="s">
        <v>304</v>
      </c>
      <c r="F29" s="13" t="s">
        <v>13</v>
      </c>
      <c r="G29" s="13" t="s">
        <v>14</v>
      </c>
      <c r="H29" s="63">
        <v>45717</v>
      </c>
      <c r="I29" s="13" t="s">
        <v>15</v>
      </c>
      <c r="J29" s="13" t="s">
        <v>16</v>
      </c>
      <c r="K29" s="67">
        <v>201.13</v>
      </c>
      <c r="L29" s="63">
        <v>44665</v>
      </c>
      <c r="M29" s="13" t="s">
        <v>450</v>
      </c>
      <c r="N29" s="63" t="s">
        <v>3394</v>
      </c>
      <c r="O29" s="63" t="s">
        <v>3394</v>
      </c>
      <c r="P29" s="17" t="s">
        <v>3394</v>
      </c>
      <c r="R29" s="126"/>
      <c r="S29" s="126"/>
      <c r="T29" s="53"/>
      <c r="U29" s="53"/>
    </row>
    <row r="30" spans="1:21 16384:16384">
      <c r="A30" s="13" t="s">
        <v>3937</v>
      </c>
      <c r="B30" s="13" t="s">
        <v>3938</v>
      </c>
      <c r="C30" s="13" t="s">
        <v>285</v>
      </c>
      <c r="D30" s="13" t="s">
        <v>3939</v>
      </c>
      <c r="E30" s="13" t="s">
        <v>3940</v>
      </c>
      <c r="F30" s="13" t="s">
        <v>59</v>
      </c>
      <c r="G30" s="13" t="s">
        <v>18</v>
      </c>
      <c r="H30" s="63">
        <v>46630</v>
      </c>
      <c r="I30" s="13" t="s">
        <v>15</v>
      </c>
      <c r="J30" s="13" t="s">
        <v>16</v>
      </c>
      <c r="K30" s="67">
        <v>103.7</v>
      </c>
      <c r="L30" s="63" t="s">
        <v>3394</v>
      </c>
      <c r="M30" s="13" t="s">
        <v>450</v>
      </c>
      <c r="N30" s="63" t="s">
        <v>3394</v>
      </c>
      <c r="O30" s="63" t="s">
        <v>3394</v>
      </c>
      <c r="P30" s="17" t="s">
        <v>3394</v>
      </c>
      <c r="R30" s="126"/>
      <c r="S30" s="126"/>
      <c r="T30" s="53"/>
      <c r="U30" s="53"/>
    </row>
    <row r="31" spans="1:21 16384:16384">
      <c r="A31" s="13" t="s">
        <v>3941</v>
      </c>
      <c r="B31" s="13" t="s">
        <v>3942</v>
      </c>
      <c r="C31" s="13" t="s">
        <v>285</v>
      </c>
      <c r="D31" s="13" t="s">
        <v>3939</v>
      </c>
      <c r="E31" s="13" t="s">
        <v>3943</v>
      </c>
      <c r="F31" s="13" t="s">
        <v>59</v>
      </c>
      <c r="G31" s="13" t="s">
        <v>18</v>
      </c>
      <c r="H31" s="63">
        <v>46630</v>
      </c>
      <c r="I31" s="13" t="s">
        <v>19</v>
      </c>
      <c r="J31" s="13" t="s">
        <v>20</v>
      </c>
      <c r="K31" s="67">
        <v>93.3</v>
      </c>
      <c r="L31" s="63" t="s">
        <v>3394</v>
      </c>
      <c r="M31" s="13" t="s">
        <v>450</v>
      </c>
      <c r="N31" s="63" t="s">
        <v>3394</v>
      </c>
      <c r="O31" s="63" t="s">
        <v>3394</v>
      </c>
      <c r="P31" s="17" t="s">
        <v>3394</v>
      </c>
      <c r="R31" s="126"/>
      <c r="S31" s="126"/>
      <c r="T31" s="53"/>
      <c r="U31" s="53"/>
    </row>
    <row r="32" spans="1:21 16384:16384" s="129" customFormat="1">
      <c r="A32" s="135"/>
      <c r="B32" s="13" t="s">
        <v>3944</v>
      </c>
      <c r="C32" s="13" t="s">
        <v>287</v>
      </c>
      <c r="D32" s="10"/>
      <c r="E32" s="13" t="s">
        <v>3945</v>
      </c>
      <c r="F32" s="13" t="s">
        <v>120</v>
      </c>
      <c r="G32" s="13" t="s">
        <v>37</v>
      </c>
      <c r="H32" s="64"/>
      <c r="I32" s="13" t="s">
        <v>19</v>
      </c>
      <c r="J32" s="13" t="s">
        <v>20</v>
      </c>
      <c r="K32" s="67">
        <v>326.60000000000002</v>
      </c>
      <c r="L32" s="63"/>
      <c r="M32" s="135"/>
      <c r="N32" s="63"/>
      <c r="O32" s="63"/>
      <c r="P32" s="17"/>
      <c r="T32" s="53"/>
      <c r="U32" s="53"/>
    </row>
    <row r="33" spans="1:21" s="129" customFormat="1">
      <c r="A33" s="13" t="s">
        <v>3036</v>
      </c>
      <c r="B33" s="13" t="s">
        <v>3250</v>
      </c>
      <c r="C33" s="13" t="s">
        <v>285</v>
      </c>
      <c r="D33" s="13" t="s">
        <v>3701</v>
      </c>
      <c r="E33" s="13" t="s">
        <v>3037</v>
      </c>
      <c r="F33" s="13" t="s">
        <v>120</v>
      </c>
      <c r="G33" s="13" t="s">
        <v>37</v>
      </c>
      <c r="H33" s="63">
        <v>45565</v>
      </c>
      <c r="I33" s="13" t="s">
        <v>15</v>
      </c>
      <c r="J33" s="13" t="s">
        <v>16</v>
      </c>
      <c r="K33" s="67">
        <v>0</v>
      </c>
      <c r="L33" s="63">
        <v>45400</v>
      </c>
      <c r="M33" s="13" t="s">
        <v>451</v>
      </c>
      <c r="N33" s="63" t="s">
        <v>3394</v>
      </c>
      <c r="O33" s="63" t="s">
        <v>3394</v>
      </c>
      <c r="P33" s="17" t="s">
        <v>3394</v>
      </c>
      <c r="T33" s="53"/>
      <c r="U33" s="53"/>
    </row>
    <row r="34" spans="1:21">
      <c r="A34" s="13" t="s">
        <v>2523</v>
      </c>
      <c r="B34" s="13" t="s">
        <v>2524</v>
      </c>
      <c r="C34" s="13" t="s">
        <v>285</v>
      </c>
      <c r="D34" s="13" t="s">
        <v>2525</v>
      </c>
      <c r="E34" s="13" t="s">
        <v>2526</v>
      </c>
      <c r="F34" s="13" t="s">
        <v>377</v>
      </c>
      <c r="G34" s="13" t="s">
        <v>18</v>
      </c>
      <c r="H34" s="63">
        <v>46205</v>
      </c>
      <c r="I34" s="13" t="s">
        <v>15</v>
      </c>
      <c r="J34" s="13" t="s">
        <v>16</v>
      </c>
      <c r="K34" s="67">
        <v>209</v>
      </c>
      <c r="L34" s="63" t="s">
        <v>3394</v>
      </c>
      <c r="M34" s="13" t="s">
        <v>450</v>
      </c>
      <c r="N34" s="63" t="s">
        <v>3394</v>
      </c>
      <c r="O34" s="63" t="s">
        <v>3394</v>
      </c>
      <c r="P34" s="17" t="s">
        <v>3394</v>
      </c>
      <c r="R34" s="126"/>
      <c r="S34" s="126"/>
      <c r="T34" s="53"/>
      <c r="U34" s="53"/>
    </row>
    <row r="35" spans="1:21">
      <c r="A35" s="13" t="s">
        <v>2527</v>
      </c>
      <c r="B35" s="13" t="s">
        <v>2528</v>
      </c>
      <c r="C35" s="13" t="s">
        <v>285</v>
      </c>
      <c r="D35" s="13" t="s">
        <v>2525</v>
      </c>
      <c r="E35" s="13" t="s">
        <v>2529</v>
      </c>
      <c r="F35" s="13" t="s">
        <v>377</v>
      </c>
      <c r="G35" s="13" t="s">
        <v>18</v>
      </c>
      <c r="H35" s="63">
        <v>46205</v>
      </c>
      <c r="I35" s="13" t="s">
        <v>19</v>
      </c>
      <c r="J35" s="13" t="s">
        <v>20</v>
      </c>
      <c r="K35" s="67">
        <v>200.8</v>
      </c>
      <c r="L35" s="63" t="s">
        <v>3394</v>
      </c>
      <c r="M35" s="13" t="s">
        <v>450</v>
      </c>
      <c r="N35" s="63" t="s">
        <v>3394</v>
      </c>
      <c r="O35" s="63" t="s">
        <v>3394</v>
      </c>
      <c r="P35" s="17" t="s">
        <v>3394</v>
      </c>
      <c r="R35" s="126"/>
      <c r="S35" s="126"/>
      <c r="T35" s="53"/>
      <c r="U35" s="53"/>
    </row>
    <row r="36" spans="1:21">
      <c r="A36" s="13" t="s">
        <v>1012</v>
      </c>
      <c r="B36" s="13" t="s">
        <v>1013</v>
      </c>
      <c r="C36" s="13" t="s">
        <v>285</v>
      </c>
      <c r="D36" s="13" t="s">
        <v>1014</v>
      </c>
      <c r="E36" s="13" t="s">
        <v>4088</v>
      </c>
      <c r="F36" s="13" t="s">
        <v>483</v>
      </c>
      <c r="G36" s="13" t="s">
        <v>37</v>
      </c>
      <c r="H36" s="63">
        <v>46022</v>
      </c>
      <c r="I36" s="13" t="s">
        <v>15</v>
      </c>
      <c r="J36" s="13" t="s">
        <v>16</v>
      </c>
      <c r="K36" s="67">
        <v>156.86000000000001</v>
      </c>
      <c r="L36" s="63" t="s">
        <v>3394</v>
      </c>
      <c r="M36" s="13" t="s">
        <v>450</v>
      </c>
      <c r="N36" s="63" t="s">
        <v>3394</v>
      </c>
      <c r="O36" s="63" t="s">
        <v>3394</v>
      </c>
      <c r="P36" s="17" t="s">
        <v>3394</v>
      </c>
      <c r="R36" s="126"/>
      <c r="S36" s="126"/>
      <c r="T36" s="53"/>
      <c r="U36" s="53"/>
    </row>
    <row r="37" spans="1:21">
      <c r="A37" s="13" t="s">
        <v>1016</v>
      </c>
      <c r="B37" s="13" t="s">
        <v>1017</v>
      </c>
      <c r="C37" s="13" t="s">
        <v>285</v>
      </c>
      <c r="D37" s="13" t="s">
        <v>1018</v>
      </c>
      <c r="E37" s="13" t="s">
        <v>4089</v>
      </c>
      <c r="F37" s="13" t="s">
        <v>483</v>
      </c>
      <c r="G37" s="13" t="s">
        <v>37</v>
      </c>
      <c r="H37" s="63">
        <v>45992</v>
      </c>
      <c r="I37" s="13" t="s">
        <v>19</v>
      </c>
      <c r="J37" s="13" t="s">
        <v>20</v>
      </c>
      <c r="K37" s="67">
        <v>200.9</v>
      </c>
      <c r="L37" s="63">
        <v>45427</v>
      </c>
      <c r="M37" s="13" t="s">
        <v>450</v>
      </c>
      <c r="N37" s="63" t="s">
        <v>3394</v>
      </c>
      <c r="O37" s="63" t="s">
        <v>3394</v>
      </c>
      <c r="P37" s="17" t="s">
        <v>3394</v>
      </c>
      <c r="R37" s="126"/>
      <c r="S37" s="126"/>
      <c r="T37" s="53"/>
      <c r="U37" s="53"/>
    </row>
    <row r="38" spans="1:21">
      <c r="A38" s="13" t="s">
        <v>1019</v>
      </c>
      <c r="B38" s="13" t="s">
        <v>1020</v>
      </c>
      <c r="C38" s="13" t="s">
        <v>285</v>
      </c>
      <c r="D38" s="13" t="s">
        <v>1021</v>
      </c>
      <c r="E38" s="13" t="s">
        <v>1015</v>
      </c>
      <c r="F38" s="13" t="s">
        <v>483</v>
      </c>
      <c r="G38" s="13" t="s">
        <v>37</v>
      </c>
      <c r="H38" s="63">
        <v>46539</v>
      </c>
      <c r="I38" s="13" t="s">
        <v>19</v>
      </c>
      <c r="J38" s="13" t="s">
        <v>20</v>
      </c>
      <c r="K38" s="67">
        <v>200</v>
      </c>
      <c r="L38" s="63" t="s">
        <v>3394</v>
      </c>
      <c r="M38" s="13" t="s">
        <v>450</v>
      </c>
      <c r="N38" s="63" t="s">
        <v>3394</v>
      </c>
      <c r="O38" s="63" t="s">
        <v>3394</v>
      </c>
      <c r="P38" s="17" t="s">
        <v>3394</v>
      </c>
      <c r="R38" s="126"/>
      <c r="S38" s="126"/>
      <c r="T38" s="53"/>
      <c r="U38" s="53"/>
    </row>
    <row r="39" spans="1:21">
      <c r="A39" s="13" t="s">
        <v>2682</v>
      </c>
      <c r="B39" s="13" t="s">
        <v>2784</v>
      </c>
      <c r="C39" s="13" t="s">
        <v>285</v>
      </c>
      <c r="D39" s="13" t="s">
        <v>2683</v>
      </c>
      <c r="E39" s="13" t="s">
        <v>2684</v>
      </c>
      <c r="F39" s="13" t="s">
        <v>746</v>
      </c>
      <c r="G39" s="13" t="s">
        <v>18</v>
      </c>
      <c r="H39" s="63">
        <v>46295</v>
      </c>
      <c r="I39" s="13" t="s">
        <v>19</v>
      </c>
      <c r="J39" s="13" t="s">
        <v>20</v>
      </c>
      <c r="K39" s="67">
        <v>533.72</v>
      </c>
      <c r="L39" s="63" t="s">
        <v>3394</v>
      </c>
      <c r="M39" s="13" t="s">
        <v>450</v>
      </c>
      <c r="N39" s="63" t="s">
        <v>3394</v>
      </c>
      <c r="O39" s="63" t="s">
        <v>3394</v>
      </c>
      <c r="P39" s="17" t="s">
        <v>3394</v>
      </c>
      <c r="R39" s="126"/>
      <c r="S39" s="126"/>
      <c r="T39" s="53"/>
      <c r="U39" s="53"/>
    </row>
    <row r="40" spans="1:21">
      <c r="A40" s="13" t="s">
        <v>2645</v>
      </c>
      <c r="B40" s="13" t="s">
        <v>2785</v>
      </c>
      <c r="C40" s="13" t="s">
        <v>285</v>
      </c>
      <c r="D40" s="13" t="s">
        <v>1846</v>
      </c>
      <c r="E40" s="13" t="s">
        <v>2646</v>
      </c>
      <c r="F40" s="13" t="s">
        <v>746</v>
      </c>
      <c r="G40" s="13" t="s">
        <v>18</v>
      </c>
      <c r="H40" s="63">
        <v>46295</v>
      </c>
      <c r="I40" s="13" t="s">
        <v>15</v>
      </c>
      <c r="J40" s="13" t="s">
        <v>16</v>
      </c>
      <c r="K40" s="67">
        <v>268.43</v>
      </c>
      <c r="L40" s="63" t="s">
        <v>3394</v>
      </c>
      <c r="M40" s="13" t="s">
        <v>450</v>
      </c>
      <c r="N40" s="63" t="s">
        <v>3394</v>
      </c>
      <c r="O40" s="63" t="s">
        <v>3394</v>
      </c>
      <c r="P40" s="17" t="s">
        <v>3394</v>
      </c>
      <c r="R40" s="126"/>
      <c r="S40" s="126"/>
      <c r="T40" s="53"/>
      <c r="U40" s="53"/>
    </row>
    <row r="41" spans="1:21">
      <c r="A41" s="13" t="s">
        <v>1368</v>
      </c>
      <c r="B41" s="13" t="s">
        <v>1369</v>
      </c>
      <c r="C41" s="13" t="s">
        <v>285</v>
      </c>
      <c r="D41" s="13" t="s">
        <v>3496</v>
      </c>
      <c r="E41" s="13" t="s">
        <v>1370</v>
      </c>
      <c r="F41" s="13" t="s">
        <v>746</v>
      </c>
      <c r="G41" s="13" t="s">
        <v>18</v>
      </c>
      <c r="H41" s="63">
        <v>46204</v>
      </c>
      <c r="I41" s="13" t="s">
        <v>19</v>
      </c>
      <c r="J41" s="13" t="s">
        <v>20</v>
      </c>
      <c r="K41" s="67">
        <v>325</v>
      </c>
      <c r="L41" s="63">
        <v>45387</v>
      </c>
      <c r="M41" s="13" t="s">
        <v>451</v>
      </c>
      <c r="N41" s="63" t="s">
        <v>3394</v>
      </c>
      <c r="O41" s="63" t="s">
        <v>3394</v>
      </c>
      <c r="P41" s="17" t="s">
        <v>3394</v>
      </c>
      <c r="R41" s="126"/>
      <c r="S41" s="126"/>
      <c r="T41" s="53"/>
      <c r="U41" s="53"/>
    </row>
    <row r="42" spans="1:21">
      <c r="A42" s="13" t="s">
        <v>1371</v>
      </c>
      <c r="B42" s="13" t="s">
        <v>1372</v>
      </c>
      <c r="C42" s="13" t="s">
        <v>285</v>
      </c>
      <c r="D42" s="13" t="s">
        <v>3497</v>
      </c>
      <c r="E42" s="13" t="s">
        <v>1370</v>
      </c>
      <c r="F42" s="13" t="s">
        <v>746</v>
      </c>
      <c r="G42" s="13" t="s">
        <v>18</v>
      </c>
      <c r="H42" s="63">
        <v>46204</v>
      </c>
      <c r="I42" s="13" t="s">
        <v>15</v>
      </c>
      <c r="J42" s="13" t="s">
        <v>16</v>
      </c>
      <c r="K42" s="67">
        <v>162</v>
      </c>
      <c r="L42" s="63">
        <v>45387</v>
      </c>
      <c r="M42" s="13" t="s">
        <v>451</v>
      </c>
      <c r="N42" s="63" t="s">
        <v>3394</v>
      </c>
      <c r="O42" s="63" t="s">
        <v>3394</v>
      </c>
      <c r="P42" s="17" t="s">
        <v>3394</v>
      </c>
      <c r="R42" s="126"/>
      <c r="S42" s="126"/>
      <c r="T42" s="53"/>
      <c r="U42" s="53"/>
    </row>
    <row r="43" spans="1:21">
      <c r="A43" s="13" t="s">
        <v>4407</v>
      </c>
      <c r="B43" s="13" t="s">
        <v>4408</v>
      </c>
      <c r="C43" s="13" t="s">
        <v>285</v>
      </c>
      <c r="D43" s="13" t="s">
        <v>4409</v>
      </c>
      <c r="E43" s="13" t="s">
        <v>4410</v>
      </c>
      <c r="F43" s="13" t="s">
        <v>227</v>
      </c>
      <c r="G43" s="13" t="s">
        <v>14</v>
      </c>
      <c r="H43" s="63">
        <v>45718</v>
      </c>
      <c r="I43" s="13" t="s">
        <v>19</v>
      </c>
      <c r="J43" s="13" t="s">
        <v>20</v>
      </c>
      <c r="K43" s="67">
        <v>180</v>
      </c>
      <c r="L43" s="63">
        <v>44467</v>
      </c>
      <c r="M43" s="13" t="s">
        <v>451</v>
      </c>
      <c r="N43" s="63" t="s">
        <v>3394</v>
      </c>
      <c r="O43" s="63" t="s">
        <v>3394</v>
      </c>
      <c r="P43" s="17" t="s">
        <v>3394</v>
      </c>
      <c r="R43" s="126"/>
      <c r="S43" s="126"/>
      <c r="T43" s="53"/>
      <c r="U43" s="53"/>
    </row>
    <row r="44" spans="1:21">
      <c r="A44" s="13" t="s">
        <v>4411</v>
      </c>
      <c r="B44" s="13" t="s">
        <v>4412</v>
      </c>
      <c r="C44" s="13" t="s">
        <v>285</v>
      </c>
      <c r="D44" s="13" t="s">
        <v>4409</v>
      </c>
      <c r="E44" s="13" t="s">
        <v>4413</v>
      </c>
      <c r="F44" s="13" t="s">
        <v>227</v>
      </c>
      <c r="G44" s="13" t="s">
        <v>14</v>
      </c>
      <c r="H44" s="63">
        <v>45835</v>
      </c>
      <c r="I44" s="13" t="s">
        <v>15</v>
      </c>
      <c r="J44" s="13" t="s">
        <v>16</v>
      </c>
      <c r="K44" s="67">
        <v>183.76</v>
      </c>
      <c r="L44" s="63">
        <v>44783</v>
      </c>
      <c r="M44" s="13" t="s">
        <v>451</v>
      </c>
      <c r="N44" s="63" t="s">
        <v>3394</v>
      </c>
      <c r="O44" s="63" t="s">
        <v>3394</v>
      </c>
      <c r="P44" s="17" t="s">
        <v>3394</v>
      </c>
      <c r="R44" s="126"/>
      <c r="S44" s="126"/>
      <c r="T44" s="53"/>
      <c r="U44" s="53"/>
    </row>
    <row r="45" spans="1:21">
      <c r="A45" s="13" t="s">
        <v>2113</v>
      </c>
      <c r="B45" s="13" t="s">
        <v>2114</v>
      </c>
      <c r="C45" s="13" t="s">
        <v>285</v>
      </c>
      <c r="D45" s="13" t="s">
        <v>2115</v>
      </c>
      <c r="E45" s="13" t="s">
        <v>2530</v>
      </c>
      <c r="F45" s="13" t="s">
        <v>13</v>
      </c>
      <c r="G45" s="13" t="s">
        <v>14</v>
      </c>
      <c r="H45" s="63">
        <v>46539</v>
      </c>
      <c r="I45" s="13" t="s">
        <v>19</v>
      </c>
      <c r="J45" s="13" t="s">
        <v>20</v>
      </c>
      <c r="K45" s="67">
        <v>753.4</v>
      </c>
      <c r="L45" s="63">
        <v>45245</v>
      </c>
      <c r="M45" s="13" t="s">
        <v>451</v>
      </c>
      <c r="N45" s="63" t="s">
        <v>3394</v>
      </c>
      <c r="O45" s="63" t="s">
        <v>3394</v>
      </c>
      <c r="P45" s="17" t="s">
        <v>3394</v>
      </c>
      <c r="R45" s="126"/>
      <c r="S45" s="126"/>
      <c r="T45" s="53"/>
      <c r="U45" s="53"/>
    </row>
    <row r="46" spans="1:21">
      <c r="A46" s="13" t="s">
        <v>4090</v>
      </c>
      <c r="B46" s="13" t="s">
        <v>4091</v>
      </c>
      <c r="C46" s="13" t="s">
        <v>285</v>
      </c>
      <c r="D46" s="13" t="s">
        <v>2115</v>
      </c>
      <c r="E46" s="13" t="s">
        <v>4092</v>
      </c>
      <c r="F46" s="13" t="s">
        <v>13</v>
      </c>
      <c r="G46" s="13" t="s">
        <v>14</v>
      </c>
      <c r="H46" s="63">
        <v>46174</v>
      </c>
      <c r="I46" s="13" t="s">
        <v>19</v>
      </c>
      <c r="J46" s="13" t="s">
        <v>20</v>
      </c>
      <c r="K46" s="67">
        <v>401.8</v>
      </c>
      <c r="L46" s="63" t="s">
        <v>3394</v>
      </c>
      <c r="M46" s="13" t="s">
        <v>450</v>
      </c>
      <c r="N46" s="63" t="s">
        <v>3394</v>
      </c>
      <c r="O46" s="63" t="s">
        <v>3394</v>
      </c>
      <c r="P46" s="17" t="s">
        <v>3394</v>
      </c>
      <c r="R46" s="126"/>
      <c r="S46" s="126"/>
      <c r="T46" s="53"/>
      <c r="U46" s="53"/>
    </row>
    <row r="47" spans="1:21">
      <c r="A47" s="13" t="s">
        <v>2116</v>
      </c>
      <c r="B47" s="13" t="s">
        <v>2117</v>
      </c>
      <c r="C47" s="13" t="s">
        <v>285</v>
      </c>
      <c r="D47" s="13" t="s">
        <v>2115</v>
      </c>
      <c r="E47" s="13" t="s">
        <v>3023</v>
      </c>
      <c r="F47" s="13" t="s">
        <v>13</v>
      </c>
      <c r="G47" s="13" t="s">
        <v>14</v>
      </c>
      <c r="H47" s="63">
        <v>45717</v>
      </c>
      <c r="I47" s="13" t="s">
        <v>15</v>
      </c>
      <c r="J47" s="13" t="s">
        <v>16</v>
      </c>
      <c r="K47" s="67">
        <v>150.68</v>
      </c>
      <c r="L47" s="63" t="s">
        <v>3394</v>
      </c>
      <c r="M47" s="13" t="s">
        <v>450</v>
      </c>
      <c r="N47" s="63" t="s">
        <v>3394</v>
      </c>
      <c r="O47" s="63" t="s">
        <v>3394</v>
      </c>
      <c r="P47" s="17" t="s">
        <v>3394</v>
      </c>
      <c r="R47" s="126"/>
      <c r="S47" s="126"/>
      <c r="T47" s="53"/>
      <c r="U47" s="53"/>
    </row>
    <row r="48" spans="1:21">
      <c r="A48" s="13" t="s">
        <v>2118</v>
      </c>
      <c r="B48" s="13" t="s">
        <v>2119</v>
      </c>
      <c r="C48" s="13" t="s">
        <v>285</v>
      </c>
      <c r="D48" s="13" t="s">
        <v>2115</v>
      </c>
      <c r="E48" s="13" t="s">
        <v>3024</v>
      </c>
      <c r="F48" s="13" t="s">
        <v>13</v>
      </c>
      <c r="G48" s="13" t="s">
        <v>14</v>
      </c>
      <c r="H48" s="63">
        <v>45717</v>
      </c>
      <c r="I48" s="13" t="s">
        <v>15</v>
      </c>
      <c r="J48" s="13" t="s">
        <v>16</v>
      </c>
      <c r="K48" s="67">
        <v>150.68</v>
      </c>
      <c r="L48" s="63" t="s">
        <v>3394</v>
      </c>
      <c r="M48" s="13" t="s">
        <v>450</v>
      </c>
      <c r="N48" s="63" t="s">
        <v>3394</v>
      </c>
      <c r="O48" s="63" t="s">
        <v>3394</v>
      </c>
      <c r="P48" s="17" t="s">
        <v>3394</v>
      </c>
      <c r="R48" s="126"/>
      <c r="S48" s="126"/>
      <c r="T48" s="53"/>
      <c r="U48" s="53"/>
    </row>
    <row r="49" spans="1:21">
      <c r="A49" s="13" t="s">
        <v>2120</v>
      </c>
      <c r="B49" s="13" t="s">
        <v>2121</v>
      </c>
      <c r="C49" s="13" t="s">
        <v>285</v>
      </c>
      <c r="D49" s="13" t="s">
        <v>2115</v>
      </c>
      <c r="E49" s="13" t="s">
        <v>3024</v>
      </c>
      <c r="F49" s="13" t="s">
        <v>13</v>
      </c>
      <c r="G49" s="13" t="s">
        <v>14</v>
      </c>
      <c r="H49" s="63">
        <v>45717</v>
      </c>
      <c r="I49" s="13" t="s">
        <v>15</v>
      </c>
      <c r="J49" s="13" t="s">
        <v>16</v>
      </c>
      <c r="K49" s="67">
        <v>150.68</v>
      </c>
      <c r="L49" s="63" t="s">
        <v>3394</v>
      </c>
      <c r="M49" s="13" t="s">
        <v>450</v>
      </c>
      <c r="N49" s="63" t="s">
        <v>3394</v>
      </c>
      <c r="O49" s="63" t="s">
        <v>3394</v>
      </c>
      <c r="P49" s="17" t="s">
        <v>3394</v>
      </c>
      <c r="R49" s="126"/>
      <c r="S49" s="126"/>
      <c r="T49" s="53"/>
      <c r="U49" s="53"/>
    </row>
    <row r="50" spans="1:21">
      <c r="A50" s="13" t="s">
        <v>658</v>
      </c>
      <c r="B50" s="13" t="s">
        <v>659</v>
      </c>
      <c r="C50" s="13" t="s">
        <v>285</v>
      </c>
      <c r="D50" s="13" t="s">
        <v>672</v>
      </c>
      <c r="E50" s="13" t="s">
        <v>673</v>
      </c>
      <c r="F50" s="13" t="s">
        <v>435</v>
      </c>
      <c r="G50" s="13" t="s">
        <v>26</v>
      </c>
      <c r="H50" s="63">
        <v>45778</v>
      </c>
      <c r="I50" s="13" t="s">
        <v>19</v>
      </c>
      <c r="J50" s="13" t="s">
        <v>20</v>
      </c>
      <c r="K50" s="67">
        <v>80</v>
      </c>
      <c r="L50" s="63" t="s">
        <v>3394</v>
      </c>
      <c r="M50" s="13" t="s">
        <v>450</v>
      </c>
      <c r="N50" s="63" t="s">
        <v>3394</v>
      </c>
      <c r="O50" s="63" t="s">
        <v>3394</v>
      </c>
      <c r="P50" s="17" t="s">
        <v>3394</v>
      </c>
      <c r="R50" s="126"/>
      <c r="S50" s="126"/>
      <c r="T50" s="53"/>
      <c r="U50" s="53"/>
    </row>
    <row r="51" spans="1:21">
      <c r="A51" s="13" t="s">
        <v>660</v>
      </c>
      <c r="B51" s="13" t="s">
        <v>661</v>
      </c>
      <c r="C51" s="13" t="s">
        <v>285</v>
      </c>
      <c r="D51" s="13" t="s">
        <v>672</v>
      </c>
      <c r="E51" s="13" t="s">
        <v>674</v>
      </c>
      <c r="F51" s="13" t="s">
        <v>435</v>
      </c>
      <c r="G51" s="13" t="s">
        <v>26</v>
      </c>
      <c r="H51" s="63">
        <v>45828</v>
      </c>
      <c r="I51" s="13" t="s">
        <v>15</v>
      </c>
      <c r="J51" s="13" t="s">
        <v>16</v>
      </c>
      <c r="K51" s="67">
        <v>100</v>
      </c>
      <c r="L51" s="63" t="s">
        <v>3394</v>
      </c>
      <c r="M51" s="13" t="s">
        <v>450</v>
      </c>
      <c r="N51" s="63" t="s">
        <v>3394</v>
      </c>
      <c r="O51" s="63" t="s">
        <v>3394</v>
      </c>
      <c r="P51" s="17" t="s">
        <v>3394</v>
      </c>
      <c r="R51" s="126"/>
      <c r="S51" s="126"/>
      <c r="T51" s="53"/>
      <c r="U51" s="53"/>
    </row>
    <row r="52" spans="1:21">
      <c r="A52" s="13" t="s">
        <v>1788</v>
      </c>
      <c r="B52" s="13" t="s">
        <v>1789</v>
      </c>
      <c r="C52" s="13" t="s">
        <v>285</v>
      </c>
      <c r="D52" s="13" t="s">
        <v>1790</v>
      </c>
      <c r="E52" s="13" t="s">
        <v>2122</v>
      </c>
      <c r="F52" s="13" t="s">
        <v>1791</v>
      </c>
      <c r="G52" s="13" t="s">
        <v>26</v>
      </c>
      <c r="H52" s="63">
        <v>46752</v>
      </c>
      <c r="I52" s="13" t="s">
        <v>19</v>
      </c>
      <c r="J52" s="13" t="s">
        <v>20</v>
      </c>
      <c r="K52" s="67">
        <v>200.3</v>
      </c>
      <c r="L52" s="63" t="s">
        <v>3394</v>
      </c>
      <c r="M52" s="13" t="s">
        <v>450</v>
      </c>
      <c r="N52" s="63" t="s">
        <v>3394</v>
      </c>
      <c r="O52" s="63" t="s">
        <v>3394</v>
      </c>
      <c r="P52" s="17" t="s">
        <v>3394</v>
      </c>
      <c r="R52" s="126"/>
      <c r="S52" s="126"/>
      <c r="T52" s="53"/>
      <c r="U52" s="53"/>
    </row>
    <row r="53" spans="1:21">
      <c r="A53" s="13" t="s">
        <v>1792</v>
      </c>
      <c r="B53" s="13" t="s">
        <v>1793</v>
      </c>
      <c r="C53" s="13" t="s">
        <v>285</v>
      </c>
      <c r="D53" s="13" t="s">
        <v>1794</v>
      </c>
      <c r="E53" s="13" t="s">
        <v>2122</v>
      </c>
      <c r="F53" s="13" t="s">
        <v>1791</v>
      </c>
      <c r="G53" s="13" t="s">
        <v>26</v>
      </c>
      <c r="H53" s="63">
        <v>46752</v>
      </c>
      <c r="I53" s="13" t="s">
        <v>15</v>
      </c>
      <c r="J53" s="13" t="s">
        <v>16</v>
      </c>
      <c r="K53" s="67">
        <v>0</v>
      </c>
      <c r="L53" s="63" t="s">
        <v>3394</v>
      </c>
      <c r="M53" s="13" t="s">
        <v>450</v>
      </c>
      <c r="N53" s="63" t="s">
        <v>3394</v>
      </c>
      <c r="O53" s="63" t="s">
        <v>3394</v>
      </c>
      <c r="P53" s="17" t="s">
        <v>3394</v>
      </c>
      <c r="R53" s="126"/>
      <c r="S53" s="126"/>
      <c r="T53" s="53"/>
      <c r="U53" s="53"/>
    </row>
    <row r="54" spans="1:21">
      <c r="A54" s="13" t="s">
        <v>1614</v>
      </c>
      <c r="B54" s="13" t="s">
        <v>1615</v>
      </c>
      <c r="C54" s="13" t="s">
        <v>285</v>
      </c>
      <c r="D54" s="13" t="s">
        <v>1616</v>
      </c>
      <c r="E54" s="13" t="s">
        <v>1617</v>
      </c>
      <c r="F54" s="13" t="s">
        <v>32</v>
      </c>
      <c r="G54" s="13" t="s">
        <v>18</v>
      </c>
      <c r="H54" s="63">
        <v>45901</v>
      </c>
      <c r="I54" s="13" t="s">
        <v>19</v>
      </c>
      <c r="J54" s="13" t="s">
        <v>20</v>
      </c>
      <c r="K54" s="67">
        <v>200.9</v>
      </c>
      <c r="L54" s="63" t="s">
        <v>3394</v>
      </c>
      <c r="M54" s="13" t="s">
        <v>450</v>
      </c>
      <c r="N54" s="63" t="s">
        <v>3394</v>
      </c>
      <c r="O54" s="63" t="s">
        <v>3394</v>
      </c>
      <c r="P54" s="17" t="s">
        <v>3394</v>
      </c>
      <c r="R54" s="126"/>
      <c r="S54" s="126"/>
      <c r="T54" s="53"/>
      <c r="U54" s="53"/>
    </row>
    <row r="55" spans="1:21">
      <c r="A55" s="13" t="s">
        <v>1618</v>
      </c>
      <c r="B55" s="13" t="s">
        <v>1619</v>
      </c>
      <c r="C55" s="13" t="s">
        <v>285</v>
      </c>
      <c r="D55" s="13" t="s">
        <v>1620</v>
      </c>
      <c r="E55" s="13" t="s">
        <v>1621</v>
      </c>
      <c r="F55" s="13" t="s">
        <v>32</v>
      </c>
      <c r="G55" s="13" t="s">
        <v>18</v>
      </c>
      <c r="H55" s="63">
        <v>45901</v>
      </c>
      <c r="I55" s="13" t="s">
        <v>15</v>
      </c>
      <c r="J55" s="13" t="s">
        <v>16</v>
      </c>
      <c r="K55" s="67">
        <v>201.02</v>
      </c>
      <c r="L55" s="63" t="s">
        <v>3394</v>
      </c>
      <c r="M55" s="13" t="s">
        <v>450</v>
      </c>
      <c r="N55" s="63" t="s">
        <v>3394</v>
      </c>
      <c r="O55" s="63" t="s">
        <v>3394</v>
      </c>
      <c r="P55" s="17" t="s">
        <v>3394</v>
      </c>
      <c r="R55" s="126"/>
      <c r="S55" s="126"/>
      <c r="T55" s="53"/>
      <c r="U55" s="53"/>
    </row>
    <row r="56" spans="1:21">
      <c r="A56" s="13" t="s">
        <v>1022</v>
      </c>
      <c r="B56" s="13" t="s">
        <v>1023</v>
      </c>
      <c r="C56" s="13" t="s">
        <v>285</v>
      </c>
      <c r="D56" s="13" t="s">
        <v>1023</v>
      </c>
      <c r="E56" s="13" t="s">
        <v>1622</v>
      </c>
      <c r="F56" s="13" t="s">
        <v>1024</v>
      </c>
      <c r="G56" s="13" t="s">
        <v>18</v>
      </c>
      <c r="H56" s="63">
        <v>46337</v>
      </c>
      <c r="I56" s="13" t="s">
        <v>15</v>
      </c>
      <c r="J56" s="13" t="s">
        <v>16</v>
      </c>
      <c r="K56" s="67">
        <v>252.3</v>
      </c>
      <c r="L56" s="63" t="s">
        <v>3394</v>
      </c>
      <c r="M56" s="13" t="s">
        <v>450</v>
      </c>
      <c r="N56" s="63" t="s">
        <v>3394</v>
      </c>
      <c r="O56" s="63" t="s">
        <v>3394</v>
      </c>
      <c r="P56" s="17" t="s">
        <v>3394</v>
      </c>
      <c r="R56" s="126"/>
      <c r="S56" s="126"/>
      <c r="T56" s="53"/>
      <c r="U56" s="53"/>
    </row>
    <row r="57" spans="1:21">
      <c r="A57" s="13" t="s">
        <v>1025</v>
      </c>
      <c r="B57" s="13" t="s">
        <v>1026</v>
      </c>
      <c r="C57" s="13" t="s">
        <v>285</v>
      </c>
      <c r="D57" s="13" t="s">
        <v>1026</v>
      </c>
      <c r="E57" s="13" t="s">
        <v>1622</v>
      </c>
      <c r="F57" s="13" t="s">
        <v>374</v>
      </c>
      <c r="G57" s="13" t="s">
        <v>18</v>
      </c>
      <c r="H57" s="63">
        <v>45904</v>
      </c>
      <c r="I57" s="13" t="s">
        <v>15</v>
      </c>
      <c r="J57" s="13" t="s">
        <v>16</v>
      </c>
      <c r="K57" s="67">
        <v>507.8</v>
      </c>
      <c r="L57" s="63" t="s">
        <v>3394</v>
      </c>
      <c r="M57" s="13" t="s">
        <v>450</v>
      </c>
      <c r="N57" s="63" t="s">
        <v>3394</v>
      </c>
      <c r="O57" s="63" t="s">
        <v>3394</v>
      </c>
      <c r="P57" s="17" t="s">
        <v>3394</v>
      </c>
      <c r="R57" s="126"/>
      <c r="S57" s="126"/>
      <c r="T57" s="53"/>
      <c r="U57" s="53"/>
    </row>
    <row r="58" spans="1:21">
      <c r="A58" s="13" t="s">
        <v>1027</v>
      </c>
      <c r="B58" s="13" t="s">
        <v>1028</v>
      </c>
      <c r="C58" s="13" t="s">
        <v>285</v>
      </c>
      <c r="D58" s="13" t="s">
        <v>1029</v>
      </c>
      <c r="E58" s="13" t="s">
        <v>1622</v>
      </c>
      <c r="F58" s="13" t="s">
        <v>1024</v>
      </c>
      <c r="G58" s="13" t="s">
        <v>18</v>
      </c>
      <c r="H58" s="63">
        <v>46356</v>
      </c>
      <c r="I58" s="13" t="s">
        <v>19</v>
      </c>
      <c r="J58" s="13" t="s">
        <v>20</v>
      </c>
      <c r="K58" s="67">
        <v>252.8</v>
      </c>
      <c r="L58" s="63" t="s">
        <v>3394</v>
      </c>
      <c r="M58" s="13" t="s">
        <v>450</v>
      </c>
      <c r="N58" s="63" t="s">
        <v>3394</v>
      </c>
      <c r="O58" s="63" t="s">
        <v>3394</v>
      </c>
      <c r="P58" s="17" t="s">
        <v>3394</v>
      </c>
      <c r="R58" s="126"/>
      <c r="S58" s="126"/>
      <c r="T58" s="53"/>
      <c r="U58" s="53"/>
    </row>
    <row r="59" spans="1:21">
      <c r="A59" s="13" t="s">
        <v>1030</v>
      </c>
      <c r="B59" s="13" t="s">
        <v>1031</v>
      </c>
      <c r="C59" s="13" t="s">
        <v>285</v>
      </c>
      <c r="D59" s="13" t="s">
        <v>1032</v>
      </c>
      <c r="E59" s="13" t="s">
        <v>1623</v>
      </c>
      <c r="F59" s="13" t="s">
        <v>374</v>
      </c>
      <c r="G59" s="13" t="s">
        <v>18</v>
      </c>
      <c r="H59" s="63">
        <v>46265</v>
      </c>
      <c r="I59" s="13" t="s">
        <v>19</v>
      </c>
      <c r="J59" s="13" t="s">
        <v>20</v>
      </c>
      <c r="K59" s="67">
        <v>508.9</v>
      </c>
      <c r="L59" s="63" t="s">
        <v>3394</v>
      </c>
      <c r="M59" s="13" t="s">
        <v>450</v>
      </c>
      <c r="N59" s="63" t="s">
        <v>3394</v>
      </c>
      <c r="O59" s="63" t="s">
        <v>3394</v>
      </c>
      <c r="P59" s="17" t="s">
        <v>3394</v>
      </c>
      <c r="R59" s="126"/>
      <c r="S59" s="126"/>
      <c r="T59" s="53"/>
      <c r="U59" s="53"/>
    </row>
    <row r="60" spans="1:21">
      <c r="A60" s="13" t="s">
        <v>4414</v>
      </c>
      <c r="B60" s="13" t="s">
        <v>4415</v>
      </c>
      <c r="C60" s="13" t="s">
        <v>285</v>
      </c>
      <c r="D60" s="13" t="s">
        <v>4416</v>
      </c>
      <c r="E60" s="13" t="s">
        <v>4417</v>
      </c>
      <c r="F60" s="13" t="s">
        <v>30</v>
      </c>
      <c r="G60" s="13" t="s">
        <v>26</v>
      </c>
      <c r="H60" s="63">
        <v>45595</v>
      </c>
      <c r="I60" s="13" t="s">
        <v>19</v>
      </c>
      <c r="J60" s="13" t="s">
        <v>20</v>
      </c>
      <c r="K60" s="67">
        <v>201.02</v>
      </c>
      <c r="L60" s="63">
        <v>44805</v>
      </c>
      <c r="M60" s="13" t="s">
        <v>451</v>
      </c>
      <c r="N60" s="63">
        <v>45370</v>
      </c>
      <c r="O60" s="63">
        <v>45434</v>
      </c>
      <c r="P60" s="17" t="s">
        <v>3394</v>
      </c>
      <c r="R60" s="126"/>
      <c r="S60" s="126"/>
      <c r="T60" s="53"/>
      <c r="U60" s="53"/>
    </row>
    <row r="61" spans="1:21">
      <c r="A61" s="13" t="s">
        <v>1656</v>
      </c>
      <c r="B61" s="13" t="s">
        <v>1657</v>
      </c>
      <c r="C61" s="13" t="s">
        <v>285</v>
      </c>
      <c r="D61" s="13" t="s">
        <v>1658</v>
      </c>
      <c r="E61" s="13" t="s">
        <v>1659</v>
      </c>
      <c r="F61" s="13" t="s">
        <v>30</v>
      </c>
      <c r="G61" s="13" t="s">
        <v>26</v>
      </c>
      <c r="H61" s="63">
        <v>45971</v>
      </c>
      <c r="I61" s="13" t="s">
        <v>15</v>
      </c>
      <c r="J61" s="13" t="s">
        <v>16</v>
      </c>
      <c r="K61" s="67">
        <v>100.8</v>
      </c>
      <c r="L61" s="63">
        <v>45422</v>
      </c>
      <c r="M61" s="13" t="s">
        <v>451</v>
      </c>
      <c r="N61" s="63" t="s">
        <v>3394</v>
      </c>
      <c r="O61" s="63" t="s">
        <v>3394</v>
      </c>
      <c r="P61" s="17" t="s">
        <v>3394</v>
      </c>
      <c r="R61" s="126"/>
      <c r="S61" s="126"/>
      <c r="T61" s="53"/>
      <c r="U61" s="53"/>
    </row>
    <row r="62" spans="1:21">
      <c r="A62" s="13" t="s">
        <v>2786</v>
      </c>
      <c r="B62" s="13" t="s">
        <v>2787</v>
      </c>
      <c r="C62" s="13" t="s">
        <v>285</v>
      </c>
      <c r="D62" s="13" t="s">
        <v>2788</v>
      </c>
      <c r="E62" s="13" t="s">
        <v>2789</v>
      </c>
      <c r="F62" s="13" t="s">
        <v>501</v>
      </c>
      <c r="G62" s="13" t="s">
        <v>18</v>
      </c>
      <c r="H62" s="63">
        <v>45992</v>
      </c>
      <c r="I62" s="13" t="s">
        <v>15</v>
      </c>
      <c r="J62" s="13" t="s">
        <v>16</v>
      </c>
      <c r="K62" s="67">
        <v>51.26</v>
      </c>
      <c r="L62" s="63" t="s">
        <v>3394</v>
      </c>
      <c r="M62" s="13" t="s">
        <v>450</v>
      </c>
      <c r="N62" s="63" t="s">
        <v>3394</v>
      </c>
      <c r="O62" s="63" t="s">
        <v>3394</v>
      </c>
      <c r="P62" s="17" t="s">
        <v>3394</v>
      </c>
      <c r="R62" s="126"/>
      <c r="S62" s="126"/>
      <c r="T62" s="53"/>
      <c r="U62" s="53"/>
    </row>
    <row r="63" spans="1:21">
      <c r="A63" s="13" t="s">
        <v>2790</v>
      </c>
      <c r="B63" s="13" t="s">
        <v>2791</v>
      </c>
      <c r="C63" s="13" t="s">
        <v>285</v>
      </c>
      <c r="D63" s="13" t="s">
        <v>2788</v>
      </c>
      <c r="E63" s="13" t="s">
        <v>2789</v>
      </c>
      <c r="F63" s="13" t="s">
        <v>501</v>
      </c>
      <c r="G63" s="13" t="s">
        <v>18</v>
      </c>
      <c r="H63" s="63">
        <v>45992</v>
      </c>
      <c r="I63" s="13" t="s">
        <v>19</v>
      </c>
      <c r="J63" s="13" t="s">
        <v>20</v>
      </c>
      <c r="K63" s="67">
        <v>104.35</v>
      </c>
      <c r="L63" s="63" t="s">
        <v>3394</v>
      </c>
      <c r="M63" s="13" t="s">
        <v>450</v>
      </c>
      <c r="N63" s="63" t="s">
        <v>3394</v>
      </c>
      <c r="O63" s="63" t="s">
        <v>3394</v>
      </c>
      <c r="P63" s="17" t="s">
        <v>3394</v>
      </c>
      <c r="R63" s="126"/>
      <c r="S63" s="126"/>
      <c r="T63" s="53"/>
      <c r="U63" s="53"/>
    </row>
    <row r="64" spans="1:21">
      <c r="A64" s="13" t="s">
        <v>3797</v>
      </c>
      <c r="B64" s="13" t="s">
        <v>3798</v>
      </c>
      <c r="C64" s="13" t="s">
        <v>285</v>
      </c>
      <c r="D64" s="13" t="s">
        <v>3799</v>
      </c>
      <c r="E64" s="13" t="s">
        <v>3800</v>
      </c>
      <c r="F64" s="13" t="s">
        <v>151</v>
      </c>
      <c r="G64" s="13" t="s">
        <v>26</v>
      </c>
      <c r="H64" s="63">
        <v>47119</v>
      </c>
      <c r="I64" s="13" t="s">
        <v>19</v>
      </c>
      <c r="J64" s="13" t="s">
        <v>20</v>
      </c>
      <c r="K64" s="67">
        <v>554.47</v>
      </c>
      <c r="L64" s="63" t="s">
        <v>3394</v>
      </c>
      <c r="M64" s="13" t="s">
        <v>450</v>
      </c>
      <c r="N64" s="63" t="s">
        <v>3394</v>
      </c>
      <c r="O64" s="63" t="s">
        <v>3394</v>
      </c>
      <c r="P64" s="17" t="s">
        <v>3394</v>
      </c>
      <c r="R64" s="126"/>
      <c r="S64" s="126"/>
      <c r="T64" s="53"/>
      <c r="U64" s="53"/>
    </row>
    <row r="65" spans="1:21">
      <c r="A65" s="13" t="s">
        <v>3801</v>
      </c>
      <c r="B65" s="13" t="s">
        <v>3802</v>
      </c>
      <c r="C65" s="13" t="s">
        <v>285</v>
      </c>
      <c r="D65" s="13" t="s">
        <v>3799</v>
      </c>
      <c r="E65" s="13" t="s">
        <v>3800</v>
      </c>
      <c r="F65" s="13" t="s">
        <v>151</v>
      </c>
      <c r="G65" s="13" t="s">
        <v>26</v>
      </c>
      <c r="H65" s="63">
        <v>47119</v>
      </c>
      <c r="I65" s="13" t="s">
        <v>15</v>
      </c>
      <c r="J65" s="13" t="s">
        <v>16</v>
      </c>
      <c r="K65" s="67">
        <v>0</v>
      </c>
      <c r="L65" s="63" t="s">
        <v>3394</v>
      </c>
      <c r="M65" s="13" t="s">
        <v>450</v>
      </c>
      <c r="N65" s="63" t="s">
        <v>3394</v>
      </c>
      <c r="O65" s="63" t="s">
        <v>3394</v>
      </c>
      <c r="P65" s="17" t="s">
        <v>3394</v>
      </c>
      <c r="R65" s="126"/>
      <c r="S65" s="126"/>
      <c r="T65" s="53"/>
      <c r="U65" s="53"/>
    </row>
    <row r="66" spans="1:21">
      <c r="A66" s="13" t="s">
        <v>3803</v>
      </c>
      <c r="B66" s="13" t="s">
        <v>3804</v>
      </c>
      <c r="C66" s="13" t="s">
        <v>285</v>
      </c>
      <c r="D66" s="13" t="s">
        <v>3805</v>
      </c>
      <c r="E66" s="13" t="s">
        <v>3806</v>
      </c>
      <c r="F66" s="13" t="s">
        <v>151</v>
      </c>
      <c r="G66" s="13" t="s">
        <v>26</v>
      </c>
      <c r="H66" s="63">
        <v>46387</v>
      </c>
      <c r="I66" s="13" t="s">
        <v>19</v>
      </c>
      <c r="J66" s="13" t="s">
        <v>20</v>
      </c>
      <c r="K66" s="67">
        <v>403.07</v>
      </c>
      <c r="L66" s="63" t="s">
        <v>3394</v>
      </c>
      <c r="M66" s="13" t="s">
        <v>450</v>
      </c>
      <c r="N66" s="63" t="s">
        <v>3394</v>
      </c>
      <c r="O66" s="63" t="s">
        <v>3394</v>
      </c>
      <c r="P66" s="17" t="s">
        <v>3394</v>
      </c>
      <c r="R66" s="126"/>
      <c r="S66" s="126"/>
      <c r="T66" s="53"/>
      <c r="U66" s="53"/>
    </row>
    <row r="67" spans="1:21">
      <c r="A67" s="13" t="s">
        <v>3807</v>
      </c>
      <c r="B67" s="13" t="s">
        <v>3808</v>
      </c>
      <c r="C67" s="13" t="s">
        <v>285</v>
      </c>
      <c r="D67" s="13" t="s">
        <v>3805</v>
      </c>
      <c r="E67" s="13" t="s">
        <v>3806</v>
      </c>
      <c r="F67" s="13" t="s">
        <v>151</v>
      </c>
      <c r="G67" s="13" t="s">
        <v>26</v>
      </c>
      <c r="H67" s="63">
        <v>46387</v>
      </c>
      <c r="I67" s="13" t="s">
        <v>15</v>
      </c>
      <c r="J67" s="13" t="s">
        <v>16</v>
      </c>
      <c r="K67" s="67">
        <v>0</v>
      </c>
      <c r="L67" s="63" t="s">
        <v>3394</v>
      </c>
      <c r="M67" s="13" t="s">
        <v>450</v>
      </c>
      <c r="N67" s="63" t="s">
        <v>3394</v>
      </c>
      <c r="O67" s="63" t="s">
        <v>3394</v>
      </c>
      <c r="P67" s="17" t="s">
        <v>3394</v>
      </c>
      <c r="R67" s="126"/>
      <c r="S67" s="126"/>
      <c r="T67" s="53"/>
      <c r="U67" s="53"/>
    </row>
    <row r="68" spans="1:21">
      <c r="A68" s="13" t="s">
        <v>4264</v>
      </c>
      <c r="B68" s="13" t="s">
        <v>4265</v>
      </c>
      <c r="C68" s="13" t="s">
        <v>285</v>
      </c>
      <c r="D68" s="13" t="s">
        <v>4266</v>
      </c>
      <c r="E68" s="13" t="s">
        <v>4418</v>
      </c>
      <c r="F68" s="13" t="s">
        <v>265</v>
      </c>
      <c r="G68" s="13" t="s">
        <v>37</v>
      </c>
      <c r="H68" s="63">
        <v>46310</v>
      </c>
      <c r="I68" s="13" t="s">
        <v>15</v>
      </c>
      <c r="J68" s="13" t="s">
        <v>16</v>
      </c>
      <c r="K68" s="67">
        <v>51.52</v>
      </c>
      <c r="L68" s="63" t="s">
        <v>3394</v>
      </c>
      <c r="M68" s="13" t="s">
        <v>450</v>
      </c>
      <c r="N68" s="63" t="s">
        <v>3394</v>
      </c>
      <c r="O68" s="63" t="s">
        <v>3394</v>
      </c>
      <c r="P68" s="17" t="s">
        <v>3394</v>
      </c>
      <c r="R68" s="126"/>
      <c r="S68" s="126"/>
      <c r="T68" s="53"/>
      <c r="U68" s="53"/>
    </row>
    <row r="69" spans="1:21">
      <c r="A69" s="13" t="s">
        <v>4267</v>
      </c>
      <c r="B69" s="13" t="s">
        <v>4268</v>
      </c>
      <c r="C69" s="13" t="s">
        <v>285</v>
      </c>
      <c r="D69" s="13" t="s">
        <v>4266</v>
      </c>
      <c r="E69" s="13" t="s">
        <v>4419</v>
      </c>
      <c r="F69" s="13" t="s">
        <v>265</v>
      </c>
      <c r="G69" s="13" t="s">
        <v>37</v>
      </c>
      <c r="H69" s="63">
        <v>46310</v>
      </c>
      <c r="I69" s="13" t="s">
        <v>19</v>
      </c>
      <c r="J69" s="13" t="s">
        <v>20</v>
      </c>
      <c r="K69" s="67">
        <v>103.68</v>
      </c>
      <c r="L69" s="63" t="s">
        <v>3394</v>
      </c>
      <c r="M69" s="13" t="s">
        <v>450</v>
      </c>
      <c r="N69" s="63" t="s">
        <v>3394</v>
      </c>
      <c r="O69" s="63" t="s">
        <v>3394</v>
      </c>
      <c r="P69" s="17" t="s">
        <v>3394</v>
      </c>
      <c r="R69" s="126"/>
      <c r="S69" s="126"/>
      <c r="T69" s="53"/>
      <c r="U69" s="53"/>
    </row>
    <row r="70" spans="1:21">
      <c r="A70" s="13" t="s">
        <v>1795</v>
      </c>
      <c r="B70" s="13" t="s">
        <v>3809</v>
      </c>
      <c r="C70" s="13" t="s">
        <v>285</v>
      </c>
      <c r="D70" s="13" t="s">
        <v>1796</v>
      </c>
      <c r="E70" s="13" t="s">
        <v>1698</v>
      </c>
      <c r="F70" s="13" t="s">
        <v>1699</v>
      </c>
      <c r="G70" s="13" t="s">
        <v>26</v>
      </c>
      <c r="H70" s="63">
        <v>46461</v>
      </c>
      <c r="I70" s="13" t="s">
        <v>19</v>
      </c>
      <c r="J70" s="13" t="s">
        <v>20</v>
      </c>
      <c r="K70" s="67">
        <v>230.5</v>
      </c>
      <c r="L70" s="63" t="s">
        <v>3394</v>
      </c>
      <c r="M70" s="13" t="s">
        <v>450</v>
      </c>
      <c r="N70" s="63" t="s">
        <v>3394</v>
      </c>
      <c r="O70" s="63" t="s">
        <v>3394</v>
      </c>
      <c r="P70" s="17" t="s">
        <v>3394</v>
      </c>
      <c r="R70" s="126"/>
      <c r="S70" s="126"/>
      <c r="T70" s="53"/>
      <c r="U70" s="53"/>
    </row>
    <row r="71" spans="1:21">
      <c r="A71" s="13" t="s">
        <v>1797</v>
      </c>
      <c r="B71" s="13" t="s">
        <v>3810</v>
      </c>
      <c r="C71" s="13" t="s">
        <v>285</v>
      </c>
      <c r="D71" s="13" t="s">
        <v>1796</v>
      </c>
      <c r="E71" s="13" t="s">
        <v>1698</v>
      </c>
      <c r="F71" s="13" t="s">
        <v>1699</v>
      </c>
      <c r="G71" s="13" t="s">
        <v>26</v>
      </c>
      <c r="H71" s="63">
        <v>46461</v>
      </c>
      <c r="I71" s="13" t="s">
        <v>15</v>
      </c>
      <c r="J71" s="13" t="s">
        <v>16</v>
      </c>
      <c r="K71" s="67">
        <v>50.1</v>
      </c>
      <c r="L71" s="63" t="s">
        <v>3394</v>
      </c>
      <c r="M71" s="13" t="s">
        <v>450</v>
      </c>
      <c r="N71" s="63" t="s">
        <v>3394</v>
      </c>
      <c r="O71" s="63" t="s">
        <v>3394</v>
      </c>
      <c r="P71" s="17" t="s">
        <v>3394</v>
      </c>
      <c r="R71" s="126"/>
      <c r="S71" s="126"/>
      <c r="T71" s="53"/>
      <c r="U71" s="53"/>
    </row>
    <row r="72" spans="1:21">
      <c r="A72" s="13" t="s">
        <v>1696</v>
      </c>
      <c r="B72" s="13" t="s">
        <v>3811</v>
      </c>
      <c r="C72" s="13" t="s">
        <v>285</v>
      </c>
      <c r="D72" s="13" t="s">
        <v>1697</v>
      </c>
      <c r="E72" s="13" t="s">
        <v>1698</v>
      </c>
      <c r="F72" s="13" t="s">
        <v>1699</v>
      </c>
      <c r="G72" s="13" t="s">
        <v>26</v>
      </c>
      <c r="H72" s="63">
        <v>46461</v>
      </c>
      <c r="I72" s="13" t="s">
        <v>19</v>
      </c>
      <c r="J72" s="13" t="s">
        <v>20</v>
      </c>
      <c r="K72" s="67">
        <v>134.69999999999999</v>
      </c>
      <c r="L72" s="63" t="s">
        <v>3394</v>
      </c>
      <c r="M72" s="13" t="s">
        <v>450</v>
      </c>
      <c r="N72" s="63" t="s">
        <v>3394</v>
      </c>
      <c r="O72" s="63" t="s">
        <v>3394</v>
      </c>
      <c r="P72" s="17" t="s">
        <v>3394</v>
      </c>
      <c r="R72" s="126"/>
      <c r="S72" s="126"/>
      <c r="T72" s="53"/>
      <c r="U72" s="53"/>
    </row>
    <row r="73" spans="1:21">
      <c r="A73" s="13" t="s">
        <v>1700</v>
      </c>
      <c r="B73" s="13" t="s">
        <v>3812</v>
      </c>
      <c r="C73" s="13" t="s">
        <v>285</v>
      </c>
      <c r="D73" s="13" t="s">
        <v>1697</v>
      </c>
      <c r="E73" s="13" t="s">
        <v>1698</v>
      </c>
      <c r="F73" s="13" t="s">
        <v>1699</v>
      </c>
      <c r="G73" s="13" t="s">
        <v>26</v>
      </c>
      <c r="H73" s="63">
        <v>46461</v>
      </c>
      <c r="I73" s="13" t="s">
        <v>15</v>
      </c>
      <c r="J73" s="13" t="s">
        <v>16</v>
      </c>
      <c r="K73" s="67">
        <v>33.799999999999997</v>
      </c>
      <c r="L73" s="63" t="s">
        <v>3394</v>
      </c>
      <c r="M73" s="13" t="s">
        <v>450</v>
      </c>
      <c r="N73" s="63" t="s">
        <v>3394</v>
      </c>
      <c r="O73" s="63" t="s">
        <v>3394</v>
      </c>
      <c r="P73" s="17" t="s">
        <v>3394</v>
      </c>
      <c r="R73" s="126"/>
      <c r="S73" s="126"/>
      <c r="T73" s="53"/>
      <c r="U73" s="53"/>
    </row>
    <row r="74" spans="1:21">
      <c r="A74" s="13" t="s">
        <v>407</v>
      </c>
      <c r="B74" s="13" t="s">
        <v>408</v>
      </c>
      <c r="C74" s="13" t="s">
        <v>285</v>
      </c>
      <c r="D74" s="13" t="s">
        <v>409</v>
      </c>
      <c r="E74" s="13" t="s">
        <v>3399</v>
      </c>
      <c r="F74" s="13" t="s">
        <v>84</v>
      </c>
      <c r="G74" s="13" t="s">
        <v>26</v>
      </c>
      <c r="H74" s="63">
        <v>45839</v>
      </c>
      <c r="I74" s="13" t="s">
        <v>19</v>
      </c>
      <c r="J74" s="13" t="s">
        <v>20</v>
      </c>
      <c r="K74" s="67">
        <v>271.58</v>
      </c>
      <c r="L74" s="63">
        <v>45094</v>
      </c>
      <c r="M74" s="13" t="s">
        <v>451</v>
      </c>
      <c r="N74" s="63" t="s">
        <v>3394</v>
      </c>
      <c r="O74" s="63" t="s">
        <v>3394</v>
      </c>
      <c r="P74" s="17" t="s">
        <v>3394</v>
      </c>
      <c r="R74" s="126"/>
      <c r="S74" s="126"/>
      <c r="T74" s="53"/>
      <c r="U74" s="53"/>
    </row>
    <row r="75" spans="1:21">
      <c r="A75" s="13" t="s">
        <v>410</v>
      </c>
      <c r="B75" s="13" t="s">
        <v>411</v>
      </c>
      <c r="C75" s="13" t="s">
        <v>285</v>
      </c>
      <c r="D75" s="13" t="s">
        <v>409</v>
      </c>
      <c r="E75" s="13" t="s">
        <v>3399</v>
      </c>
      <c r="F75" s="13" t="s">
        <v>84</v>
      </c>
      <c r="G75" s="13" t="s">
        <v>26</v>
      </c>
      <c r="H75" s="63">
        <v>45839</v>
      </c>
      <c r="I75" s="13" t="s">
        <v>15</v>
      </c>
      <c r="J75" s="13" t="s">
        <v>16</v>
      </c>
      <c r="K75" s="67">
        <v>181.33</v>
      </c>
      <c r="L75" s="63">
        <v>45094</v>
      </c>
      <c r="M75" s="13" t="s">
        <v>451</v>
      </c>
      <c r="N75" s="63" t="s">
        <v>3394</v>
      </c>
      <c r="O75" s="63" t="s">
        <v>3394</v>
      </c>
      <c r="P75" s="17" t="s">
        <v>3394</v>
      </c>
      <c r="R75" s="126"/>
      <c r="S75" s="126"/>
      <c r="T75" s="53"/>
      <c r="U75" s="53"/>
    </row>
    <row r="76" spans="1:21">
      <c r="A76" s="13" t="s">
        <v>1624</v>
      </c>
      <c r="B76" s="13" t="s">
        <v>1625</v>
      </c>
      <c r="C76" s="13" t="s">
        <v>285</v>
      </c>
      <c r="D76" s="13" t="s">
        <v>1626</v>
      </c>
      <c r="E76" s="13" t="s">
        <v>1627</v>
      </c>
      <c r="F76" s="13" t="s">
        <v>265</v>
      </c>
      <c r="G76" s="13" t="s">
        <v>37</v>
      </c>
      <c r="H76" s="63">
        <v>45703</v>
      </c>
      <c r="I76" s="13" t="s">
        <v>19</v>
      </c>
      <c r="J76" s="13" t="s">
        <v>20</v>
      </c>
      <c r="K76" s="67">
        <v>101.2</v>
      </c>
      <c r="L76" s="63">
        <v>44593</v>
      </c>
      <c r="M76" s="13" t="s">
        <v>451</v>
      </c>
      <c r="N76" s="63" t="s">
        <v>3394</v>
      </c>
      <c r="O76" s="63" t="s">
        <v>3394</v>
      </c>
      <c r="P76" s="17" t="s">
        <v>3394</v>
      </c>
      <c r="R76" s="126"/>
      <c r="S76" s="126"/>
      <c r="T76" s="53"/>
      <c r="U76" s="53"/>
    </row>
    <row r="77" spans="1:21">
      <c r="A77" s="13" t="s">
        <v>1628</v>
      </c>
      <c r="B77" s="13" t="s">
        <v>1629</v>
      </c>
      <c r="C77" s="13" t="s">
        <v>285</v>
      </c>
      <c r="D77" s="13" t="s">
        <v>1630</v>
      </c>
      <c r="E77" s="13" t="s">
        <v>1631</v>
      </c>
      <c r="F77" s="13" t="s">
        <v>265</v>
      </c>
      <c r="G77" s="13" t="s">
        <v>37</v>
      </c>
      <c r="H77" s="63">
        <v>45976</v>
      </c>
      <c r="I77" s="13" t="s">
        <v>15</v>
      </c>
      <c r="J77" s="13" t="s">
        <v>16</v>
      </c>
      <c r="K77" s="67">
        <v>0</v>
      </c>
      <c r="L77" s="63" t="s">
        <v>3394</v>
      </c>
      <c r="M77" s="13" t="s">
        <v>450</v>
      </c>
      <c r="N77" s="63" t="s">
        <v>3394</v>
      </c>
      <c r="O77" s="63" t="s">
        <v>3394</v>
      </c>
      <c r="P77" s="17" t="s">
        <v>3394</v>
      </c>
      <c r="R77" s="126"/>
      <c r="S77" s="126"/>
      <c r="T77" s="53"/>
      <c r="U77" s="53"/>
    </row>
    <row r="78" spans="1:21">
      <c r="A78" s="13" t="s">
        <v>301</v>
      </c>
      <c r="B78" s="13" t="s">
        <v>375</v>
      </c>
      <c r="C78" s="13" t="s">
        <v>285</v>
      </c>
      <c r="D78" s="13" t="s">
        <v>305</v>
      </c>
      <c r="E78" s="13" t="s">
        <v>306</v>
      </c>
      <c r="F78" s="13" t="s">
        <v>53</v>
      </c>
      <c r="G78" s="13" t="s">
        <v>18</v>
      </c>
      <c r="H78" s="63">
        <v>46357</v>
      </c>
      <c r="I78" s="13" t="s">
        <v>15</v>
      </c>
      <c r="J78" s="13" t="s">
        <v>16</v>
      </c>
      <c r="K78" s="67">
        <v>202.21</v>
      </c>
      <c r="L78" s="63">
        <v>45106</v>
      </c>
      <c r="M78" s="13" t="s">
        <v>450</v>
      </c>
      <c r="N78" s="63" t="s">
        <v>3394</v>
      </c>
      <c r="O78" s="63" t="s">
        <v>3394</v>
      </c>
      <c r="P78" s="17" t="s">
        <v>3394</v>
      </c>
      <c r="R78" s="126"/>
      <c r="S78" s="126"/>
      <c r="T78" s="53"/>
      <c r="U78" s="53"/>
    </row>
    <row r="79" spans="1:21">
      <c r="A79" s="13" t="s">
        <v>1701</v>
      </c>
      <c r="B79" s="13" t="s">
        <v>1702</v>
      </c>
      <c r="C79" s="13" t="s">
        <v>285</v>
      </c>
      <c r="D79" s="13" t="s">
        <v>3400</v>
      </c>
      <c r="E79" s="13" t="s">
        <v>1703</v>
      </c>
      <c r="F79" s="13" t="s">
        <v>53</v>
      </c>
      <c r="G79" s="13" t="s">
        <v>18</v>
      </c>
      <c r="H79" s="63">
        <v>46357</v>
      </c>
      <c r="I79" s="13" t="s">
        <v>15</v>
      </c>
      <c r="J79" s="13" t="s">
        <v>16</v>
      </c>
      <c r="K79" s="67">
        <v>150.6</v>
      </c>
      <c r="L79" s="63" t="s">
        <v>3394</v>
      </c>
      <c r="M79" s="13" t="s">
        <v>450</v>
      </c>
      <c r="N79" s="63" t="s">
        <v>3394</v>
      </c>
      <c r="O79" s="63" t="s">
        <v>3394</v>
      </c>
      <c r="P79" s="17" t="s">
        <v>3394</v>
      </c>
      <c r="R79" s="126"/>
      <c r="S79" s="126"/>
      <c r="T79" s="53"/>
      <c r="U79" s="53"/>
    </row>
    <row r="80" spans="1:21">
      <c r="A80" s="13" t="s">
        <v>313</v>
      </c>
      <c r="B80" s="13" t="s">
        <v>376</v>
      </c>
      <c r="C80" s="13" t="s">
        <v>285</v>
      </c>
      <c r="D80" s="13" t="s">
        <v>305</v>
      </c>
      <c r="E80" s="13" t="s">
        <v>306</v>
      </c>
      <c r="F80" s="13" t="s">
        <v>53</v>
      </c>
      <c r="G80" s="13" t="s">
        <v>18</v>
      </c>
      <c r="H80" s="63">
        <v>46357</v>
      </c>
      <c r="I80" s="13" t="s">
        <v>19</v>
      </c>
      <c r="J80" s="13" t="s">
        <v>20</v>
      </c>
      <c r="K80" s="67">
        <v>508.61</v>
      </c>
      <c r="L80" s="63">
        <v>45106</v>
      </c>
      <c r="M80" s="13" t="s">
        <v>450</v>
      </c>
      <c r="N80" s="63" t="s">
        <v>3394</v>
      </c>
      <c r="O80" s="63" t="s">
        <v>3394</v>
      </c>
      <c r="P80" s="17" t="s">
        <v>3394</v>
      </c>
      <c r="R80" s="126"/>
      <c r="S80" s="126"/>
      <c r="T80" s="53"/>
      <c r="U80" s="53"/>
    </row>
    <row r="81" spans="1:21">
      <c r="A81" s="13" t="s">
        <v>1704</v>
      </c>
      <c r="B81" s="13" t="s">
        <v>1705</v>
      </c>
      <c r="C81" s="13" t="s">
        <v>285</v>
      </c>
      <c r="D81" s="13" t="s">
        <v>3400</v>
      </c>
      <c r="E81" s="13" t="s">
        <v>1703</v>
      </c>
      <c r="F81" s="13" t="s">
        <v>53</v>
      </c>
      <c r="G81" s="13" t="s">
        <v>18</v>
      </c>
      <c r="H81" s="63">
        <v>46357</v>
      </c>
      <c r="I81" s="13" t="s">
        <v>19</v>
      </c>
      <c r="J81" s="13" t="s">
        <v>20</v>
      </c>
      <c r="K81" s="67">
        <v>401.6</v>
      </c>
      <c r="L81" s="63" t="s">
        <v>3394</v>
      </c>
      <c r="M81" s="13" t="s">
        <v>450</v>
      </c>
      <c r="N81" s="63" t="s">
        <v>3394</v>
      </c>
      <c r="O81" s="63" t="s">
        <v>3394</v>
      </c>
      <c r="P81" s="17" t="s">
        <v>3394</v>
      </c>
      <c r="R81" s="126"/>
      <c r="S81" s="126"/>
      <c r="T81" s="53"/>
      <c r="U81" s="53"/>
    </row>
    <row r="82" spans="1:21">
      <c r="A82" s="13" t="s">
        <v>1558</v>
      </c>
      <c r="B82" s="13" t="s">
        <v>1559</v>
      </c>
      <c r="C82" s="13" t="s">
        <v>285</v>
      </c>
      <c r="D82" s="13" t="s">
        <v>1560</v>
      </c>
      <c r="E82" s="13" t="s">
        <v>1561</v>
      </c>
      <c r="F82" s="13" t="s">
        <v>297</v>
      </c>
      <c r="G82" s="13" t="s">
        <v>14</v>
      </c>
      <c r="H82" s="63">
        <v>46037</v>
      </c>
      <c r="I82" s="13" t="s">
        <v>19</v>
      </c>
      <c r="J82" s="13" t="s">
        <v>20</v>
      </c>
      <c r="K82" s="67">
        <v>165</v>
      </c>
      <c r="L82" s="63" t="s">
        <v>3394</v>
      </c>
      <c r="M82" s="13" t="s">
        <v>450</v>
      </c>
      <c r="N82" s="63" t="s">
        <v>3394</v>
      </c>
      <c r="O82" s="63" t="s">
        <v>3394</v>
      </c>
      <c r="P82" s="17" t="s">
        <v>3394</v>
      </c>
      <c r="R82" s="126"/>
      <c r="S82" s="126"/>
      <c r="T82" s="53"/>
      <c r="U82" s="53"/>
    </row>
    <row r="83" spans="1:21">
      <c r="A83" s="13" t="s">
        <v>1562</v>
      </c>
      <c r="B83" s="13" t="s">
        <v>1563</v>
      </c>
      <c r="C83" s="13" t="s">
        <v>285</v>
      </c>
      <c r="D83" s="13" t="s">
        <v>1560</v>
      </c>
      <c r="E83" s="13" t="s">
        <v>1561</v>
      </c>
      <c r="F83" s="13" t="s">
        <v>297</v>
      </c>
      <c r="G83" s="13" t="s">
        <v>14</v>
      </c>
      <c r="H83" s="63">
        <v>46037</v>
      </c>
      <c r="I83" s="13" t="s">
        <v>15</v>
      </c>
      <c r="J83" s="13" t="s">
        <v>16</v>
      </c>
      <c r="K83" s="67">
        <v>40</v>
      </c>
      <c r="L83" s="63" t="s">
        <v>3394</v>
      </c>
      <c r="M83" s="13" t="s">
        <v>450</v>
      </c>
      <c r="N83" s="63" t="s">
        <v>3394</v>
      </c>
      <c r="O83" s="63" t="s">
        <v>3394</v>
      </c>
      <c r="P83" s="17" t="s">
        <v>3394</v>
      </c>
      <c r="R83" s="126"/>
      <c r="S83" s="126"/>
      <c r="T83" s="53"/>
      <c r="U83" s="53"/>
    </row>
    <row r="84" spans="1:21">
      <c r="A84" s="13" t="s">
        <v>1564</v>
      </c>
      <c r="B84" s="13" t="s">
        <v>1565</v>
      </c>
      <c r="C84" s="13" t="s">
        <v>285</v>
      </c>
      <c r="D84" s="13" t="s">
        <v>1560</v>
      </c>
      <c r="E84" s="13" t="s">
        <v>1566</v>
      </c>
      <c r="F84" s="13" t="s">
        <v>297</v>
      </c>
      <c r="G84" s="13" t="s">
        <v>14</v>
      </c>
      <c r="H84" s="63">
        <v>46037</v>
      </c>
      <c r="I84" s="13" t="s">
        <v>15</v>
      </c>
      <c r="J84" s="13" t="s">
        <v>16</v>
      </c>
      <c r="K84" s="67">
        <v>0</v>
      </c>
      <c r="L84" s="63" t="s">
        <v>3394</v>
      </c>
      <c r="M84" s="13" t="s">
        <v>450</v>
      </c>
      <c r="N84" s="63" t="s">
        <v>3394</v>
      </c>
      <c r="O84" s="63" t="s">
        <v>3394</v>
      </c>
      <c r="P84" s="17" t="s">
        <v>3394</v>
      </c>
      <c r="R84" s="126"/>
      <c r="S84" s="126"/>
      <c r="T84" s="53"/>
      <c r="U84" s="53"/>
    </row>
    <row r="85" spans="1:21">
      <c r="A85" s="13" t="s">
        <v>2335</v>
      </c>
      <c r="B85" s="13" t="s">
        <v>2336</v>
      </c>
      <c r="C85" s="13" t="s">
        <v>285</v>
      </c>
      <c r="D85" s="13" t="s">
        <v>2336</v>
      </c>
      <c r="E85" s="13" t="s">
        <v>3401</v>
      </c>
      <c r="F85" s="13" t="s">
        <v>1791</v>
      </c>
      <c r="G85" s="13" t="s">
        <v>26</v>
      </c>
      <c r="H85" s="63">
        <v>46241</v>
      </c>
      <c r="I85" s="13" t="s">
        <v>15</v>
      </c>
      <c r="J85" s="13" t="s">
        <v>16</v>
      </c>
      <c r="K85" s="67">
        <v>103.58</v>
      </c>
      <c r="L85" s="63" t="s">
        <v>3394</v>
      </c>
      <c r="M85" s="13" t="s">
        <v>450</v>
      </c>
      <c r="N85" s="63" t="s">
        <v>3394</v>
      </c>
      <c r="O85" s="63" t="s">
        <v>3394</v>
      </c>
      <c r="P85" s="17" t="s">
        <v>3394</v>
      </c>
      <c r="R85" s="126"/>
      <c r="S85" s="126"/>
      <c r="T85" s="53"/>
      <c r="U85" s="53"/>
    </row>
    <row r="86" spans="1:21">
      <c r="A86" s="13" t="s">
        <v>2380</v>
      </c>
      <c r="B86" s="13" t="s">
        <v>2381</v>
      </c>
      <c r="C86" s="13" t="s">
        <v>285</v>
      </c>
      <c r="D86" s="13" t="s">
        <v>2381</v>
      </c>
      <c r="E86" s="13" t="s">
        <v>3401</v>
      </c>
      <c r="F86" s="13" t="s">
        <v>1791</v>
      </c>
      <c r="G86" s="13" t="s">
        <v>26</v>
      </c>
      <c r="H86" s="63">
        <v>46241</v>
      </c>
      <c r="I86" s="13" t="s">
        <v>19</v>
      </c>
      <c r="J86" s="13" t="s">
        <v>20</v>
      </c>
      <c r="K86" s="67">
        <v>177.24</v>
      </c>
      <c r="L86" s="63" t="s">
        <v>3394</v>
      </c>
      <c r="M86" s="13" t="s">
        <v>450</v>
      </c>
      <c r="N86" s="63" t="s">
        <v>3394</v>
      </c>
      <c r="O86" s="63" t="s">
        <v>3394</v>
      </c>
      <c r="P86" s="17" t="s">
        <v>3394</v>
      </c>
      <c r="R86" s="126"/>
      <c r="S86" s="126"/>
      <c r="T86" s="53"/>
      <c r="U86" s="53"/>
    </row>
    <row r="87" spans="1:21">
      <c r="A87" s="13" t="s">
        <v>1033</v>
      </c>
      <c r="B87" s="13" t="s">
        <v>1034</v>
      </c>
      <c r="C87" s="13" t="s">
        <v>285</v>
      </c>
      <c r="D87" s="13" t="s">
        <v>1035</v>
      </c>
      <c r="E87" s="13" t="s">
        <v>2271</v>
      </c>
      <c r="F87" s="13" t="s">
        <v>36</v>
      </c>
      <c r="G87" s="13" t="s">
        <v>37</v>
      </c>
      <c r="H87" s="63">
        <v>46645</v>
      </c>
      <c r="I87" s="13" t="s">
        <v>19</v>
      </c>
      <c r="J87" s="13" t="s">
        <v>20</v>
      </c>
      <c r="K87" s="67">
        <v>309.60000000000002</v>
      </c>
      <c r="L87" s="63" t="s">
        <v>3394</v>
      </c>
      <c r="M87" s="13" t="s">
        <v>450</v>
      </c>
      <c r="N87" s="63" t="s">
        <v>3394</v>
      </c>
      <c r="O87" s="63" t="s">
        <v>3394</v>
      </c>
      <c r="P87" s="17" t="s">
        <v>3394</v>
      </c>
      <c r="R87" s="126"/>
      <c r="S87" s="126"/>
      <c r="T87" s="53"/>
      <c r="U87" s="53"/>
    </row>
    <row r="88" spans="1:21">
      <c r="A88" s="13" t="s">
        <v>1037</v>
      </c>
      <c r="B88" s="13" t="s">
        <v>1038</v>
      </c>
      <c r="C88" s="13" t="s">
        <v>285</v>
      </c>
      <c r="D88" s="13" t="s">
        <v>1035</v>
      </c>
      <c r="E88" s="13" t="s">
        <v>2271</v>
      </c>
      <c r="F88" s="13" t="s">
        <v>36</v>
      </c>
      <c r="G88" s="13" t="s">
        <v>37</v>
      </c>
      <c r="H88" s="63">
        <v>46645</v>
      </c>
      <c r="I88" s="13" t="s">
        <v>15</v>
      </c>
      <c r="J88" s="13" t="s">
        <v>16</v>
      </c>
      <c r="K88" s="67">
        <v>70.39</v>
      </c>
      <c r="L88" s="63" t="s">
        <v>3394</v>
      </c>
      <c r="M88" s="13" t="s">
        <v>450</v>
      </c>
      <c r="N88" s="63" t="s">
        <v>3394</v>
      </c>
      <c r="O88" s="63" t="s">
        <v>3394</v>
      </c>
      <c r="P88" s="17" t="s">
        <v>3394</v>
      </c>
      <c r="R88" s="126"/>
      <c r="S88" s="126"/>
      <c r="T88" s="53"/>
      <c r="U88" s="53"/>
    </row>
    <row r="89" spans="1:21">
      <c r="A89" s="13" t="s">
        <v>1039</v>
      </c>
      <c r="B89" s="13" t="s">
        <v>1122</v>
      </c>
      <c r="C89" s="13" t="s">
        <v>285</v>
      </c>
      <c r="D89" s="13" t="s">
        <v>1041</v>
      </c>
      <c r="E89" s="13" t="s">
        <v>1042</v>
      </c>
      <c r="F89" s="13" t="s">
        <v>38</v>
      </c>
      <c r="G89" s="13" t="s">
        <v>37</v>
      </c>
      <c r="H89" s="63">
        <v>46905</v>
      </c>
      <c r="I89" s="13" t="s">
        <v>19</v>
      </c>
      <c r="J89" s="13" t="s">
        <v>20</v>
      </c>
      <c r="K89" s="67">
        <v>177.09</v>
      </c>
      <c r="L89" s="63" t="s">
        <v>3394</v>
      </c>
      <c r="M89" s="13" t="s">
        <v>450</v>
      </c>
      <c r="N89" s="63" t="s">
        <v>3394</v>
      </c>
      <c r="O89" s="63" t="s">
        <v>3394</v>
      </c>
      <c r="P89" s="17" t="s">
        <v>3394</v>
      </c>
      <c r="R89" s="126"/>
      <c r="S89" s="126"/>
      <c r="T89" s="53"/>
      <c r="U89" s="53"/>
    </row>
    <row r="90" spans="1:21">
      <c r="A90" s="13" t="s">
        <v>1043</v>
      </c>
      <c r="B90" s="13" t="s">
        <v>1044</v>
      </c>
      <c r="C90" s="13" t="s">
        <v>285</v>
      </c>
      <c r="D90" s="13" t="s">
        <v>1040</v>
      </c>
      <c r="E90" s="13" t="s">
        <v>1045</v>
      </c>
      <c r="F90" s="13" t="s">
        <v>38</v>
      </c>
      <c r="G90" s="13" t="s">
        <v>37</v>
      </c>
      <c r="H90" s="63">
        <v>46905</v>
      </c>
      <c r="I90" s="13" t="s">
        <v>15</v>
      </c>
      <c r="J90" s="13" t="s">
        <v>16</v>
      </c>
      <c r="K90" s="67">
        <v>0</v>
      </c>
      <c r="L90" s="63" t="s">
        <v>3394</v>
      </c>
      <c r="M90" s="13" t="s">
        <v>450</v>
      </c>
      <c r="N90" s="63" t="s">
        <v>3394</v>
      </c>
      <c r="O90" s="63" t="s">
        <v>3394</v>
      </c>
      <c r="P90" s="17" t="s">
        <v>3394</v>
      </c>
      <c r="R90" s="126"/>
      <c r="S90" s="126"/>
      <c r="T90" s="53"/>
      <c r="U90" s="53"/>
    </row>
    <row r="91" spans="1:21">
      <c r="A91" s="13" t="s">
        <v>2930</v>
      </c>
      <c r="B91" s="13" t="s">
        <v>2931</v>
      </c>
      <c r="C91" s="13" t="s">
        <v>285</v>
      </c>
      <c r="D91" s="13" t="s">
        <v>2608</v>
      </c>
      <c r="E91" s="13" t="s">
        <v>2932</v>
      </c>
      <c r="F91" s="13" t="s">
        <v>151</v>
      </c>
      <c r="G91" s="13" t="s">
        <v>26</v>
      </c>
      <c r="H91" s="63">
        <v>47026</v>
      </c>
      <c r="I91" s="13" t="s">
        <v>19</v>
      </c>
      <c r="J91" s="13" t="s">
        <v>20</v>
      </c>
      <c r="K91" s="67">
        <v>251.27</v>
      </c>
      <c r="L91" s="63" t="s">
        <v>3394</v>
      </c>
      <c r="M91" s="13" t="s">
        <v>450</v>
      </c>
      <c r="N91" s="63" t="s">
        <v>3394</v>
      </c>
      <c r="O91" s="63" t="s">
        <v>3394</v>
      </c>
      <c r="P91" s="17" t="s">
        <v>3394</v>
      </c>
      <c r="R91" s="126"/>
      <c r="S91" s="126"/>
      <c r="T91" s="53"/>
      <c r="U91" s="53"/>
    </row>
    <row r="92" spans="1:21">
      <c r="A92" s="13" t="s">
        <v>1879</v>
      </c>
      <c r="B92" s="13" t="s">
        <v>1880</v>
      </c>
      <c r="C92" s="13" t="s">
        <v>285</v>
      </c>
      <c r="D92" s="13" t="s">
        <v>2608</v>
      </c>
      <c r="E92" s="13" t="s">
        <v>1881</v>
      </c>
      <c r="F92" s="13" t="s">
        <v>151</v>
      </c>
      <c r="G92" s="13" t="s">
        <v>26</v>
      </c>
      <c r="H92" s="63">
        <v>47026</v>
      </c>
      <c r="I92" s="13" t="s">
        <v>15</v>
      </c>
      <c r="J92" s="13" t="s">
        <v>16</v>
      </c>
      <c r="K92" s="67">
        <v>313.51</v>
      </c>
      <c r="L92" s="63" t="s">
        <v>3394</v>
      </c>
      <c r="M92" s="13" t="s">
        <v>450</v>
      </c>
      <c r="N92" s="63" t="s">
        <v>3394</v>
      </c>
      <c r="O92" s="63" t="s">
        <v>3394</v>
      </c>
      <c r="P92" s="17" t="s">
        <v>3394</v>
      </c>
      <c r="R92" s="126"/>
      <c r="S92" s="126"/>
      <c r="T92" s="53"/>
      <c r="U92" s="53"/>
    </row>
    <row r="93" spans="1:21">
      <c r="A93" s="13" t="s">
        <v>662</v>
      </c>
      <c r="B93" s="13" t="s">
        <v>1046</v>
      </c>
      <c r="C93" s="13" t="s">
        <v>285</v>
      </c>
      <c r="D93" s="13" t="s">
        <v>832</v>
      </c>
      <c r="E93" s="13" t="s">
        <v>2792</v>
      </c>
      <c r="F93" s="13" t="s">
        <v>377</v>
      </c>
      <c r="G93" s="13" t="s">
        <v>18</v>
      </c>
      <c r="H93" s="63">
        <v>46506</v>
      </c>
      <c r="I93" s="13" t="s">
        <v>19</v>
      </c>
      <c r="J93" s="13" t="s">
        <v>20</v>
      </c>
      <c r="K93" s="67">
        <v>600</v>
      </c>
      <c r="L93" s="63">
        <v>44523</v>
      </c>
      <c r="M93" s="13" t="s">
        <v>451</v>
      </c>
      <c r="N93" s="63" t="s">
        <v>3394</v>
      </c>
      <c r="O93" s="63" t="s">
        <v>3394</v>
      </c>
      <c r="P93" s="17" t="s">
        <v>3394</v>
      </c>
      <c r="R93" s="126"/>
      <c r="S93" s="126"/>
      <c r="T93" s="53"/>
      <c r="U93" s="53"/>
    </row>
    <row r="94" spans="1:21">
      <c r="A94" s="13" t="s">
        <v>663</v>
      </c>
      <c r="B94" s="13" t="s">
        <v>1047</v>
      </c>
      <c r="C94" s="13" t="s">
        <v>285</v>
      </c>
      <c r="D94" s="13" t="s">
        <v>832</v>
      </c>
      <c r="E94" s="13" t="s">
        <v>1706</v>
      </c>
      <c r="F94" s="13" t="s">
        <v>377</v>
      </c>
      <c r="G94" s="13" t="s">
        <v>18</v>
      </c>
      <c r="H94" s="63">
        <v>46506</v>
      </c>
      <c r="I94" s="13" t="s">
        <v>15</v>
      </c>
      <c r="J94" s="13" t="s">
        <v>16</v>
      </c>
      <c r="K94" s="67">
        <v>0</v>
      </c>
      <c r="L94" s="63" t="s">
        <v>3394</v>
      </c>
      <c r="M94" s="13" t="s">
        <v>450</v>
      </c>
      <c r="N94" s="63" t="s">
        <v>3394</v>
      </c>
      <c r="O94" s="63" t="s">
        <v>3394</v>
      </c>
      <c r="P94" s="17" t="s">
        <v>3394</v>
      </c>
      <c r="R94" s="126"/>
      <c r="S94" s="126"/>
      <c r="T94" s="53"/>
      <c r="U94" s="53"/>
    </row>
    <row r="95" spans="1:21">
      <c r="A95" s="13" t="s">
        <v>3187</v>
      </c>
      <c r="B95" s="13" t="s">
        <v>3188</v>
      </c>
      <c r="C95" s="13" t="s">
        <v>285</v>
      </c>
      <c r="D95" s="13" t="s">
        <v>3189</v>
      </c>
      <c r="E95" s="13" t="s">
        <v>3190</v>
      </c>
      <c r="F95" s="13" t="s">
        <v>17</v>
      </c>
      <c r="G95" s="13" t="s">
        <v>18</v>
      </c>
      <c r="H95" s="63">
        <v>46387</v>
      </c>
      <c r="I95" s="13" t="s">
        <v>19</v>
      </c>
      <c r="J95" s="13" t="s">
        <v>20</v>
      </c>
      <c r="K95" s="67">
        <v>153.26</v>
      </c>
      <c r="L95" s="63" t="s">
        <v>3394</v>
      </c>
      <c r="M95" s="13" t="s">
        <v>450</v>
      </c>
      <c r="N95" s="63" t="s">
        <v>3394</v>
      </c>
      <c r="O95" s="63" t="s">
        <v>3394</v>
      </c>
      <c r="P95" s="17" t="s">
        <v>3394</v>
      </c>
      <c r="R95" s="126"/>
      <c r="S95" s="126"/>
      <c r="T95" s="53"/>
      <c r="U95" s="53"/>
    </row>
    <row r="96" spans="1:21">
      <c r="A96" s="13" t="s">
        <v>3191</v>
      </c>
      <c r="B96" s="13" t="s">
        <v>3192</v>
      </c>
      <c r="C96" s="13" t="s">
        <v>285</v>
      </c>
      <c r="D96" s="13" t="s">
        <v>3189</v>
      </c>
      <c r="E96" s="13" t="s">
        <v>3193</v>
      </c>
      <c r="F96" s="13" t="s">
        <v>17</v>
      </c>
      <c r="G96" s="13" t="s">
        <v>18</v>
      </c>
      <c r="H96" s="63">
        <v>46387</v>
      </c>
      <c r="I96" s="13" t="s">
        <v>15</v>
      </c>
      <c r="J96" s="13" t="s">
        <v>16</v>
      </c>
      <c r="K96" s="67">
        <v>77.28</v>
      </c>
      <c r="L96" s="63" t="s">
        <v>3394</v>
      </c>
      <c r="M96" s="13" t="s">
        <v>450</v>
      </c>
      <c r="N96" s="63" t="s">
        <v>3394</v>
      </c>
      <c r="O96" s="63" t="s">
        <v>3394</v>
      </c>
      <c r="P96" s="17" t="s">
        <v>3394</v>
      </c>
      <c r="R96" s="126"/>
      <c r="S96" s="126"/>
      <c r="T96" s="53"/>
      <c r="U96" s="53"/>
    </row>
    <row r="97" spans="1:21">
      <c r="A97" s="13" t="s">
        <v>3946</v>
      </c>
      <c r="B97" s="13" t="s">
        <v>3947</v>
      </c>
      <c r="C97" s="13" t="s">
        <v>285</v>
      </c>
      <c r="D97" s="13" t="s">
        <v>3196</v>
      </c>
      <c r="E97" s="13" t="s">
        <v>3665</v>
      </c>
      <c r="F97" s="13" t="s">
        <v>2538</v>
      </c>
      <c r="G97" s="13" t="s">
        <v>26</v>
      </c>
      <c r="H97" s="63">
        <v>46690</v>
      </c>
      <c r="I97" s="13" t="s">
        <v>19</v>
      </c>
      <c r="J97" s="13" t="s">
        <v>20</v>
      </c>
      <c r="K97" s="67">
        <v>237.21</v>
      </c>
      <c r="L97" s="63" t="s">
        <v>3394</v>
      </c>
      <c r="M97" s="13" t="s">
        <v>450</v>
      </c>
      <c r="N97" s="63" t="s">
        <v>3394</v>
      </c>
      <c r="O97" s="63" t="s">
        <v>3394</v>
      </c>
      <c r="P97" s="17" t="s">
        <v>3394</v>
      </c>
      <c r="R97" s="126"/>
      <c r="S97" s="126"/>
      <c r="T97" s="53"/>
      <c r="U97" s="53"/>
    </row>
    <row r="98" spans="1:21">
      <c r="A98" s="13" t="s">
        <v>3194</v>
      </c>
      <c r="B98" s="13" t="s">
        <v>3195</v>
      </c>
      <c r="C98" s="13" t="s">
        <v>285</v>
      </c>
      <c r="D98" s="13" t="s">
        <v>3196</v>
      </c>
      <c r="E98" s="13" t="s">
        <v>3665</v>
      </c>
      <c r="F98" s="13" t="s">
        <v>2538</v>
      </c>
      <c r="G98" s="13" t="s">
        <v>26</v>
      </c>
      <c r="H98" s="63">
        <v>46690</v>
      </c>
      <c r="I98" s="13" t="s">
        <v>19</v>
      </c>
      <c r="J98" s="13" t="s">
        <v>20</v>
      </c>
      <c r="K98" s="67">
        <v>296.42</v>
      </c>
      <c r="L98" s="63" t="s">
        <v>3394</v>
      </c>
      <c r="M98" s="13" t="s">
        <v>450</v>
      </c>
      <c r="N98" s="63" t="s">
        <v>3394</v>
      </c>
      <c r="O98" s="63" t="s">
        <v>3394</v>
      </c>
      <c r="P98" s="17" t="s">
        <v>3394</v>
      </c>
      <c r="R98" s="126"/>
      <c r="S98" s="126"/>
      <c r="T98" s="53"/>
      <c r="U98" s="53"/>
    </row>
    <row r="99" spans="1:21">
      <c r="A99" s="13" t="s">
        <v>3579</v>
      </c>
      <c r="B99" s="13" t="s">
        <v>3716</v>
      </c>
      <c r="C99" s="13" t="s">
        <v>285</v>
      </c>
      <c r="D99" s="13" t="s">
        <v>3580</v>
      </c>
      <c r="E99" s="13" t="s">
        <v>3665</v>
      </c>
      <c r="F99" s="13" t="s">
        <v>2538</v>
      </c>
      <c r="G99" s="13" t="s">
        <v>26</v>
      </c>
      <c r="H99" s="63">
        <v>46690</v>
      </c>
      <c r="I99" s="13" t="s">
        <v>15</v>
      </c>
      <c r="J99" s="13" t="s">
        <v>16</v>
      </c>
      <c r="K99" s="67">
        <v>238.45</v>
      </c>
      <c r="L99" s="63" t="s">
        <v>3394</v>
      </c>
      <c r="M99" s="13" t="s">
        <v>450</v>
      </c>
      <c r="N99" s="63" t="s">
        <v>3394</v>
      </c>
      <c r="O99" s="63" t="s">
        <v>3394</v>
      </c>
      <c r="P99" s="17" t="s">
        <v>3394</v>
      </c>
      <c r="R99" s="126"/>
      <c r="S99" s="126"/>
      <c r="T99" s="53"/>
      <c r="U99" s="53"/>
    </row>
    <row r="100" spans="1:21">
      <c r="A100" s="13" t="s">
        <v>3197</v>
      </c>
      <c r="B100" s="13" t="s">
        <v>3198</v>
      </c>
      <c r="C100" s="13" t="s">
        <v>285</v>
      </c>
      <c r="D100" s="13" t="s">
        <v>3199</v>
      </c>
      <c r="E100" s="13" t="s">
        <v>3665</v>
      </c>
      <c r="F100" s="13" t="s">
        <v>2538</v>
      </c>
      <c r="G100" s="13" t="s">
        <v>26</v>
      </c>
      <c r="H100" s="63">
        <v>46690</v>
      </c>
      <c r="I100" s="13" t="s">
        <v>15</v>
      </c>
      <c r="J100" s="13" t="s">
        <v>16</v>
      </c>
      <c r="K100" s="67">
        <v>298.06</v>
      </c>
      <c r="L100" s="63" t="s">
        <v>3394</v>
      </c>
      <c r="M100" s="13" t="s">
        <v>450</v>
      </c>
      <c r="N100" s="63" t="s">
        <v>3394</v>
      </c>
      <c r="O100" s="63" t="s">
        <v>3394</v>
      </c>
      <c r="P100" s="17" t="s">
        <v>3394</v>
      </c>
      <c r="R100" s="126"/>
      <c r="S100" s="126"/>
      <c r="T100" s="53"/>
      <c r="U100" s="53"/>
    </row>
    <row r="101" spans="1:21">
      <c r="A101" s="13" t="s">
        <v>827</v>
      </c>
      <c r="B101" s="13" t="s">
        <v>1123</v>
      </c>
      <c r="C101" s="13" t="s">
        <v>285</v>
      </c>
      <c r="D101" s="13" t="s">
        <v>833</v>
      </c>
      <c r="E101" s="13" t="s">
        <v>834</v>
      </c>
      <c r="F101" s="13" t="s">
        <v>151</v>
      </c>
      <c r="G101" s="13" t="s">
        <v>26</v>
      </c>
      <c r="H101" s="63">
        <v>46372</v>
      </c>
      <c r="I101" s="13" t="s">
        <v>19</v>
      </c>
      <c r="J101" s="13" t="s">
        <v>20</v>
      </c>
      <c r="K101" s="67">
        <v>165.6</v>
      </c>
      <c r="L101" s="63">
        <v>45122</v>
      </c>
      <c r="M101" s="13" t="s">
        <v>450</v>
      </c>
      <c r="N101" s="63" t="s">
        <v>3394</v>
      </c>
      <c r="O101" s="63" t="s">
        <v>3394</v>
      </c>
      <c r="P101" s="17" t="s">
        <v>3394</v>
      </c>
      <c r="R101" s="126"/>
      <c r="S101" s="126"/>
      <c r="T101" s="53"/>
      <c r="U101" s="53"/>
    </row>
    <row r="102" spans="1:21" ht="13.95" customHeight="1">
      <c r="A102" s="13" t="s">
        <v>828</v>
      </c>
      <c r="B102" s="13" t="s">
        <v>1567</v>
      </c>
      <c r="C102" s="13" t="s">
        <v>285</v>
      </c>
      <c r="D102" s="13" t="s">
        <v>835</v>
      </c>
      <c r="E102" s="13" t="s">
        <v>834</v>
      </c>
      <c r="F102" s="13" t="s">
        <v>151</v>
      </c>
      <c r="G102" s="13" t="s">
        <v>26</v>
      </c>
      <c r="H102" s="63">
        <v>46372</v>
      </c>
      <c r="I102" s="13" t="s">
        <v>15</v>
      </c>
      <c r="J102" s="13" t="s">
        <v>16</v>
      </c>
      <c r="K102" s="67">
        <v>0</v>
      </c>
      <c r="L102" s="63">
        <v>45122</v>
      </c>
      <c r="M102" s="13" t="s">
        <v>450</v>
      </c>
      <c r="N102" s="63" t="s">
        <v>3394</v>
      </c>
      <c r="O102" s="63" t="s">
        <v>3394</v>
      </c>
      <c r="P102" s="17" t="s">
        <v>3394</v>
      </c>
      <c r="R102" s="126"/>
      <c r="S102" s="126"/>
      <c r="T102" s="53"/>
      <c r="U102" s="53"/>
    </row>
    <row r="103" spans="1:21">
      <c r="A103" s="13" t="s">
        <v>4269</v>
      </c>
      <c r="B103" s="13" t="s">
        <v>4270</v>
      </c>
      <c r="C103" s="13" t="s">
        <v>285</v>
      </c>
      <c r="D103" s="13" t="s">
        <v>4271</v>
      </c>
      <c r="E103" s="13" t="s">
        <v>4272</v>
      </c>
      <c r="F103" s="13" t="s">
        <v>1980</v>
      </c>
      <c r="G103" s="13" t="s">
        <v>37</v>
      </c>
      <c r="H103" s="63">
        <v>46569</v>
      </c>
      <c r="I103" s="13" t="s">
        <v>19</v>
      </c>
      <c r="J103" s="13" t="s">
        <v>20</v>
      </c>
      <c r="K103" s="67">
        <v>149.5</v>
      </c>
      <c r="L103" s="63" t="s">
        <v>3394</v>
      </c>
      <c r="M103" s="13" t="s">
        <v>450</v>
      </c>
      <c r="N103" s="63" t="s">
        <v>3394</v>
      </c>
      <c r="O103" s="63" t="s">
        <v>3394</v>
      </c>
      <c r="P103" s="17" t="s">
        <v>3394</v>
      </c>
      <c r="R103" s="126"/>
      <c r="S103" s="126"/>
      <c r="T103" s="53"/>
      <c r="U103" s="53"/>
    </row>
    <row r="104" spans="1:21">
      <c r="A104" s="13" t="s">
        <v>4273</v>
      </c>
      <c r="B104" s="13" t="s">
        <v>4274</v>
      </c>
      <c r="C104" s="13" t="s">
        <v>285</v>
      </c>
      <c r="D104" s="13" t="s">
        <v>4271</v>
      </c>
      <c r="E104" s="13" t="s">
        <v>4272</v>
      </c>
      <c r="F104" s="13" t="s">
        <v>1980</v>
      </c>
      <c r="G104" s="13" t="s">
        <v>37</v>
      </c>
      <c r="H104" s="63">
        <v>46569</v>
      </c>
      <c r="I104" s="13" t="s">
        <v>15</v>
      </c>
      <c r="J104" s="13" t="s">
        <v>16</v>
      </c>
      <c r="K104" s="67">
        <v>98.6</v>
      </c>
      <c r="L104" s="63" t="s">
        <v>3394</v>
      </c>
      <c r="M104" s="13" t="s">
        <v>450</v>
      </c>
      <c r="N104" s="63" t="s">
        <v>3394</v>
      </c>
      <c r="O104" s="63" t="s">
        <v>3394</v>
      </c>
      <c r="P104" s="17" t="s">
        <v>3394</v>
      </c>
      <c r="R104" s="126"/>
      <c r="S104" s="126"/>
      <c r="T104" s="53"/>
      <c r="U104" s="53"/>
    </row>
    <row r="105" spans="1:21">
      <c r="A105" s="13" t="s">
        <v>314</v>
      </c>
      <c r="B105" s="13" t="s">
        <v>412</v>
      </c>
      <c r="C105" s="13" t="s">
        <v>285</v>
      </c>
      <c r="D105" s="13" t="s">
        <v>932</v>
      </c>
      <c r="E105" s="13" t="s">
        <v>315</v>
      </c>
      <c r="F105" s="13" t="s">
        <v>308</v>
      </c>
      <c r="G105" s="13" t="s">
        <v>18</v>
      </c>
      <c r="H105" s="63">
        <v>46752</v>
      </c>
      <c r="I105" s="13" t="s">
        <v>19</v>
      </c>
      <c r="J105" s="13" t="s">
        <v>20</v>
      </c>
      <c r="K105" s="67">
        <v>80</v>
      </c>
      <c r="L105" s="63" t="s">
        <v>3394</v>
      </c>
      <c r="M105" s="13" t="s">
        <v>450</v>
      </c>
      <c r="N105" s="63" t="s">
        <v>3394</v>
      </c>
      <c r="O105" s="63" t="s">
        <v>3394</v>
      </c>
      <c r="P105" s="17" t="s">
        <v>3394</v>
      </c>
      <c r="R105" s="126"/>
      <c r="S105" s="126"/>
      <c r="T105" s="53"/>
      <c r="U105" s="53"/>
    </row>
    <row r="106" spans="1:21">
      <c r="A106" s="13" t="s">
        <v>302</v>
      </c>
      <c r="B106" s="13" t="s">
        <v>413</v>
      </c>
      <c r="C106" s="13" t="s">
        <v>285</v>
      </c>
      <c r="D106" s="13" t="s">
        <v>932</v>
      </c>
      <c r="E106" s="13" t="s">
        <v>307</v>
      </c>
      <c r="F106" s="13" t="s">
        <v>308</v>
      </c>
      <c r="G106" s="13" t="s">
        <v>18</v>
      </c>
      <c r="H106" s="63">
        <v>46752</v>
      </c>
      <c r="I106" s="13" t="s">
        <v>15</v>
      </c>
      <c r="J106" s="13" t="s">
        <v>16</v>
      </c>
      <c r="K106" s="67">
        <v>0</v>
      </c>
      <c r="L106" s="63" t="s">
        <v>3394</v>
      </c>
      <c r="M106" s="13" t="s">
        <v>450</v>
      </c>
      <c r="N106" s="63" t="s">
        <v>3394</v>
      </c>
      <c r="O106" s="63" t="s">
        <v>3394</v>
      </c>
      <c r="P106" s="17" t="s">
        <v>3394</v>
      </c>
      <c r="R106" s="126"/>
      <c r="S106" s="126"/>
      <c r="T106" s="53"/>
      <c r="U106" s="53"/>
    </row>
    <row r="107" spans="1:21">
      <c r="A107" s="13" t="s">
        <v>3498</v>
      </c>
      <c r="B107" s="13" t="s">
        <v>3499</v>
      </c>
      <c r="C107" s="13" t="s">
        <v>285</v>
      </c>
      <c r="D107" s="13" t="s">
        <v>3500</v>
      </c>
      <c r="E107" s="13" t="s">
        <v>3501</v>
      </c>
      <c r="F107" s="13" t="s">
        <v>158</v>
      </c>
      <c r="G107" s="13" t="s">
        <v>37</v>
      </c>
      <c r="H107" s="63">
        <v>46935</v>
      </c>
      <c r="I107" s="13" t="s">
        <v>19</v>
      </c>
      <c r="J107" s="13" t="s">
        <v>20</v>
      </c>
      <c r="K107" s="67">
        <v>303.13</v>
      </c>
      <c r="L107" s="63">
        <v>45405</v>
      </c>
      <c r="M107" s="13" t="s">
        <v>451</v>
      </c>
      <c r="N107" s="63" t="s">
        <v>3394</v>
      </c>
      <c r="O107" s="63" t="s">
        <v>3394</v>
      </c>
      <c r="P107" s="17" t="s">
        <v>3394</v>
      </c>
      <c r="R107" s="126"/>
      <c r="S107" s="126"/>
      <c r="T107" s="53"/>
      <c r="U107" s="53"/>
    </row>
    <row r="108" spans="1:21">
      <c r="A108" s="13" t="s">
        <v>3502</v>
      </c>
      <c r="B108" s="13" t="s">
        <v>3503</v>
      </c>
      <c r="C108" s="13" t="s">
        <v>285</v>
      </c>
      <c r="D108" s="13" t="s">
        <v>3500</v>
      </c>
      <c r="E108" s="13" t="s">
        <v>3501</v>
      </c>
      <c r="F108" s="13" t="s">
        <v>158</v>
      </c>
      <c r="G108" s="13" t="s">
        <v>37</v>
      </c>
      <c r="H108" s="63">
        <v>46935</v>
      </c>
      <c r="I108" s="13" t="s">
        <v>15</v>
      </c>
      <c r="J108" s="13" t="s">
        <v>16</v>
      </c>
      <c r="K108" s="67">
        <v>251.05</v>
      </c>
      <c r="L108" s="63">
        <v>45405</v>
      </c>
      <c r="M108" s="13" t="s">
        <v>451</v>
      </c>
      <c r="N108" s="63" t="s">
        <v>3394</v>
      </c>
      <c r="O108" s="63" t="s">
        <v>3394</v>
      </c>
      <c r="P108" s="17" t="s">
        <v>3394</v>
      </c>
      <c r="R108" s="126"/>
      <c r="S108" s="126"/>
      <c r="T108" s="53"/>
      <c r="U108" s="53"/>
    </row>
    <row r="109" spans="1:21">
      <c r="A109" s="13" t="s">
        <v>2272</v>
      </c>
      <c r="B109" s="13" t="s">
        <v>2273</v>
      </c>
      <c r="C109" s="13" t="s">
        <v>285</v>
      </c>
      <c r="D109" s="13" t="s">
        <v>2274</v>
      </c>
      <c r="E109" s="13" t="s">
        <v>2531</v>
      </c>
      <c r="F109" s="13" t="s">
        <v>912</v>
      </c>
      <c r="G109" s="13" t="s">
        <v>18</v>
      </c>
      <c r="H109" s="63">
        <v>46161</v>
      </c>
      <c r="I109" s="13" t="s">
        <v>19</v>
      </c>
      <c r="J109" s="13" t="s">
        <v>20</v>
      </c>
      <c r="K109" s="67">
        <v>598</v>
      </c>
      <c r="L109" s="63" t="s">
        <v>3394</v>
      </c>
      <c r="M109" s="13" t="s">
        <v>450</v>
      </c>
      <c r="N109" s="63" t="s">
        <v>3394</v>
      </c>
      <c r="O109" s="63" t="s">
        <v>3394</v>
      </c>
      <c r="P109" s="17" t="s">
        <v>3394</v>
      </c>
      <c r="R109" s="126"/>
      <c r="S109" s="126"/>
      <c r="T109" s="53"/>
      <c r="U109" s="53"/>
    </row>
    <row r="110" spans="1:21">
      <c r="A110" s="13" t="s">
        <v>2275</v>
      </c>
      <c r="B110" s="13" t="s">
        <v>2276</v>
      </c>
      <c r="C110" s="13" t="s">
        <v>285</v>
      </c>
      <c r="D110" s="13" t="s">
        <v>2274</v>
      </c>
      <c r="E110" s="13" t="s">
        <v>2531</v>
      </c>
      <c r="F110" s="13" t="s">
        <v>912</v>
      </c>
      <c r="G110" s="13" t="s">
        <v>18</v>
      </c>
      <c r="H110" s="63">
        <v>46161</v>
      </c>
      <c r="I110" s="13" t="s">
        <v>15</v>
      </c>
      <c r="J110" s="13" t="s">
        <v>16</v>
      </c>
      <c r="K110" s="67">
        <v>600</v>
      </c>
      <c r="L110" s="63" t="s">
        <v>3394</v>
      </c>
      <c r="M110" s="13" t="s">
        <v>450</v>
      </c>
      <c r="N110" s="63" t="s">
        <v>3394</v>
      </c>
      <c r="O110" s="63" t="s">
        <v>3394</v>
      </c>
      <c r="P110" s="17" t="s">
        <v>3394</v>
      </c>
      <c r="R110" s="126"/>
      <c r="S110" s="126"/>
      <c r="T110" s="53"/>
      <c r="U110" s="53"/>
    </row>
    <row r="111" spans="1:21">
      <c r="A111" s="13" t="s">
        <v>664</v>
      </c>
      <c r="B111" s="13" t="s">
        <v>665</v>
      </c>
      <c r="C111" s="13" t="s">
        <v>285</v>
      </c>
      <c r="D111" s="13" t="s">
        <v>2532</v>
      </c>
      <c r="E111" s="13" t="s">
        <v>2533</v>
      </c>
      <c r="F111" s="13" t="s">
        <v>13</v>
      </c>
      <c r="G111" s="13" t="s">
        <v>14</v>
      </c>
      <c r="H111" s="63">
        <v>46038</v>
      </c>
      <c r="I111" s="13" t="s">
        <v>19</v>
      </c>
      <c r="J111" s="13" t="s">
        <v>20</v>
      </c>
      <c r="K111" s="67">
        <v>254.2</v>
      </c>
      <c r="L111" s="63">
        <v>45033</v>
      </c>
      <c r="M111" s="13" t="s">
        <v>451</v>
      </c>
      <c r="N111" s="63" t="s">
        <v>3394</v>
      </c>
      <c r="O111" s="63" t="s">
        <v>3394</v>
      </c>
      <c r="P111" s="17" t="s">
        <v>3394</v>
      </c>
      <c r="R111" s="126"/>
      <c r="S111" s="126"/>
      <c r="T111" s="53"/>
      <c r="U111" s="53"/>
    </row>
    <row r="112" spans="1:21">
      <c r="A112" s="13" t="s">
        <v>666</v>
      </c>
      <c r="B112" s="13" t="s">
        <v>667</v>
      </c>
      <c r="C112" s="13" t="s">
        <v>285</v>
      </c>
      <c r="D112" s="13" t="s">
        <v>675</v>
      </c>
      <c r="E112" s="13" t="s">
        <v>2026</v>
      </c>
      <c r="F112" s="13" t="s">
        <v>13</v>
      </c>
      <c r="G112" s="13" t="s">
        <v>14</v>
      </c>
      <c r="H112" s="63">
        <v>46038</v>
      </c>
      <c r="I112" s="13" t="s">
        <v>15</v>
      </c>
      <c r="J112" s="13" t="s">
        <v>16</v>
      </c>
      <c r="K112" s="67">
        <v>250</v>
      </c>
      <c r="L112" s="63" t="s">
        <v>3394</v>
      </c>
      <c r="M112" s="13" t="s">
        <v>450</v>
      </c>
      <c r="N112" s="63" t="s">
        <v>3394</v>
      </c>
      <c r="O112" s="63" t="s">
        <v>3394</v>
      </c>
      <c r="P112" s="17" t="s">
        <v>3394</v>
      </c>
      <c r="R112" s="126"/>
      <c r="S112" s="126"/>
      <c r="T112" s="53"/>
      <c r="U112" s="53"/>
    </row>
    <row r="113" spans="1:32">
      <c r="A113" s="13" t="s">
        <v>3813</v>
      </c>
      <c r="B113" s="13" t="s">
        <v>3814</v>
      </c>
      <c r="C113" s="13" t="s">
        <v>285</v>
      </c>
      <c r="D113" s="13" t="s">
        <v>3815</v>
      </c>
      <c r="E113" s="13" t="s">
        <v>3816</v>
      </c>
      <c r="F113" s="13" t="s">
        <v>120</v>
      </c>
      <c r="G113" s="13" t="s">
        <v>37</v>
      </c>
      <c r="H113" s="63">
        <v>46752</v>
      </c>
      <c r="I113" s="13" t="s">
        <v>15</v>
      </c>
      <c r="J113" s="13" t="s">
        <v>16</v>
      </c>
      <c r="K113" s="67">
        <v>225.7</v>
      </c>
      <c r="L113" s="63" t="s">
        <v>3394</v>
      </c>
      <c r="M113" s="13" t="s">
        <v>450</v>
      </c>
      <c r="N113" s="63" t="s">
        <v>3394</v>
      </c>
      <c r="O113" s="63" t="s">
        <v>3394</v>
      </c>
      <c r="P113" s="17" t="s">
        <v>3394</v>
      </c>
      <c r="R113" s="126"/>
      <c r="S113" s="126"/>
      <c r="T113" s="53"/>
      <c r="U113" s="53"/>
    </row>
    <row r="114" spans="1:32">
      <c r="A114" s="13" t="s">
        <v>3817</v>
      </c>
      <c r="B114" s="13" t="s">
        <v>3818</v>
      </c>
      <c r="C114" s="13" t="s">
        <v>285</v>
      </c>
      <c r="D114" s="13" t="s">
        <v>3815</v>
      </c>
      <c r="E114" s="13" t="s">
        <v>3816</v>
      </c>
      <c r="F114" s="13" t="s">
        <v>120</v>
      </c>
      <c r="G114" s="13" t="s">
        <v>37</v>
      </c>
      <c r="H114" s="63">
        <v>46752</v>
      </c>
      <c r="I114" s="13" t="s">
        <v>19</v>
      </c>
      <c r="J114" s="13" t="s">
        <v>20</v>
      </c>
      <c r="K114" s="67">
        <v>451.4</v>
      </c>
      <c r="L114" s="63" t="s">
        <v>3394</v>
      </c>
      <c r="M114" s="13" t="s">
        <v>450</v>
      </c>
      <c r="N114" s="63" t="s">
        <v>3394</v>
      </c>
      <c r="O114" s="63" t="s">
        <v>3394</v>
      </c>
      <c r="P114" s="17" t="s">
        <v>3394</v>
      </c>
      <c r="R114" s="126"/>
      <c r="S114" s="126"/>
      <c r="T114" s="53"/>
      <c r="U114" s="53"/>
    </row>
    <row r="115" spans="1:32">
      <c r="A115" s="13" t="s">
        <v>508</v>
      </c>
      <c r="B115" s="13" t="s">
        <v>509</v>
      </c>
      <c r="C115" s="13" t="s">
        <v>285</v>
      </c>
      <c r="D115" s="13" t="s">
        <v>52</v>
      </c>
      <c r="E115" s="13" t="s">
        <v>518</v>
      </c>
      <c r="F115" s="13" t="s">
        <v>519</v>
      </c>
      <c r="G115" s="13" t="s">
        <v>14</v>
      </c>
      <c r="H115" s="63">
        <v>46371</v>
      </c>
      <c r="I115" s="13" t="s">
        <v>19</v>
      </c>
      <c r="J115" s="13" t="s">
        <v>20</v>
      </c>
      <c r="K115" s="67">
        <v>261.63</v>
      </c>
      <c r="L115" s="63" t="s">
        <v>3394</v>
      </c>
      <c r="M115" s="13" t="s">
        <v>450</v>
      </c>
      <c r="N115" s="63" t="s">
        <v>3394</v>
      </c>
      <c r="O115" s="63" t="s">
        <v>3394</v>
      </c>
      <c r="P115" s="17" t="s">
        <v>3394</v>
      </c>
      <c r="R115" s="126"/>
      <c r="S115" s="126"/>
      <c r="T115" s="53"/>
      <c r="U115" s="53"/>
    </row>
    <row r="116" spans="1:32">
      <c r="A116" s="13" t="s">
        <v>510</v>
      </c>
      <c r="B116" s="13" t="s">
        <v>511</v>
      </c>
      <c r="C116" s="13" t="s">
        <v>285</v>
      </c>
      <c r="D116" s="13" t="s">
        <v>52</v>
      </c>
      <c r="E116" s="13" t="s">
        <v>518</v>
      </c>
      <c r="F116" s="13" t="s">
        <v>519</v>
      </c>
      <c r="G116" s="13" t="s">
        <v>14</v>
      </c>
      <c r="H116" s="63">
        <v>46371</v>
      </c>
      <c r="I116" s="13" t="s">
        <v>15</v>
      </c>
      <c r="J116" s="13" t="s">
        <v>16</v>
      </c>
      <c r="K116" s="67">
        <v>150</v>
      </c>
      <c r="L116" s="63" t="s">
        <v>3394</v>
      </c>
      <c r="M116" s="13" t="s">
        <v>450</v>
      </c>
      <c r="N116" s="63" t="s">
        <v>3394</v>
      </c>
      <c r="O116" s="63" t="s">
        <v>3394</v>
      </c>
      <c r="P116" s="17" t="s">
        <v>3394</v>
      </c>
      <c r="R116" s="126"/>
      <c r="S116" s="126"/>
      <c r="T116" s="53"/>
      <c r="U116" s="53"/>
    </row>
    <row r="117" spans="1:32">
      <c r="A117" s="13" t="s">
        <v>2027</v>
      </c>
      <c r="B117" s="13" t="s">
        <v>2028</v>
      </c>
      <c r="C117" s="13" t="s">
        <v>285</v>
      </c>
      <c r="D117" s="13" t="s">
        <v>2029</v>
      </c>
      <c r="E117" s="13" t="s">
        <v>2030</v>
      </c>
      <c r="F117" s="13" t="s">
        <v>2031</v>
      </c>
      <c r="G117" s="13" t="s">
        <v>18</v>
      </c>
      <c r="H117" s="63">
        <v>46173</v>
      </c>
      <c r="I117" s="13" t="s">
        <v>19</v>
      </c>
      <c r="J117" s="13" t="s">
        <v>20</v>
      </c>
      <c r="K117" s="67">
        <v>203</v>
      </c>
      <c r="L117" s="63" t="s">
        <v>3394</v>
      </c>
      <c r="M117" s="13" t="s">
        <v>450</v>
      </c>
      <c r="N117" s="63" t="s">
        <v>3394</v>
      </c>
      <c r="O117" s="63" t="s">
        <v>3394</v>
      </c>
      <c r="P117" s="17" t="s">
        <v>3394</v>
      </c>
      <c r="R117" s="126"/>
      <c r="S117" s="126"/>
      <c r="T117" s="53"/>
      <c r="U117" s="53"/>
    </row>
    <row r="118" spans="1:32">
      <c r="A118" s="13" t="s">
        <v>2032</v>
      </c>
      <c r="B118" s="13" t="s">
        <v>2033</v>
      </c>
      <c r="C118" s="13" t="s">
        <v>285</v>
      </c>
      <c r="D118" s="13" t="s">
        <v>2029</v>
      </c>
      <c r="E118" s="13" t="s">
        <v>2030</v>
      </c>
      <c r="F118" s="13" t="s">
        <v>2031</v>
      </c>
      <c r="G118" s="13" t="s">
        <v>18</v>
      </c>
      <c r="H118" s="63">
        <v>46173</v>
      </c>
      <c r="I118" s="13" t="s">
        <v>19</v>
      </c>
      <c r="J118" s="13" t="s">
        <v>20</v>
      </c>
      <c r="K118" s="67">
        <v>203</v>
      </c>
      <c r="L118" s="63" t="s">
        <v>3394</v>
      </c>
      <c r="M118" s="13" t="s">
        <v>450</v>
      </c>
      <c r="N118" s="63" t="s">
        <v>3394</v>
      </c>
      <c r="O118" s="63" t="s">
        <v>3394</v>
      </c>
      <c r="P118" s="17" t="s">
        <v>3394</v>
      </c>
      <c r="R118" s="126"/>
      <c r="S118" s="126"/>
      <c r="T118" s="53"/>
      <c r="U118" s="53"/>
    </row>
    <row r="119" spans="1:32">
      <c r="A119" s="13" t="s">
        <v>2034</v>
      </c>
      <c r="B119" s="13" t="s">
        <v>2035</v>
      </c>
      <c r="C119" s="13" t="s">
        <v>285</v>
      </c>
      <c r="D119" s="13" t="s">
        <v>2029</v>
      </c>
      <c r="E119" s="13" t="s">
        <v>2036</v>
      </c>
      <c r="F119" s="13" t="s">
        <v>2031</v>
      </c>
      <c r="G119" s="13" t="s">
        <v>18</v>
      </c>
      <c r="H119" s="63">
        <v>46173</v>
      </c>
      <c r="I119" s="13" t="s">
        <v>19</v>
      </c>
      <c r="J119" s="13" t="s">
        <v>20</v>
      </c>
      <c r="K119" s="67">
        <v>203</v>
      </c>
      <c r="L119" s="63" t="s">
        <v>3394</v>
      </c>
      <c r="M119" s="13" t="s">
        <v>450</v>
      </c>
      <c r="N119" s="63" t="s">
        <v>3394</v>
      </c>
      <c r="O119" s="63" t="s">
        <v>3394</v>
      </c>
      <c r="P119" s="17" t="s">
        <v>3394</v>
      </c>
      <c r="R119" s="126"/>
      <c r="S119" s="126"/>
      <c r="T119" s="53"/>
      <c r="U119" s="53"/>
    </row>
    <row r="120" spans="1:32">
      <c r="A120" s="13" t="s">
        <v>2037</v>
      </c>
      <c r="B120" s="13" t="s">
        <v>2038</v>
      </c>
      <c r="C120" s="13" t="s">
        <v>285</v>
      </c>
      <c r="D120" s="13" t="s">
        <v>2029</v>
      </c>
      <c r="E120" s="13" t="s">
        <v>2030</v>
      </c>
      <c r="F120" s="13" t="s">
        <v>2031</v>
      </c>
      <c r="G120" s="13" t="s">
        <v>18</v>
      </c>
      <c r="H120" s="63">
        <v>46173</v>
      </c>
      <c r="I120" s="13" t="s">
        <v>15</v>
      </c>
      <c r="J120" s="13" t="s">
        <v>16</v>
      </c>
      <c r="K120" s="67">
        <v>0</v>
      </c>
      <c r="L120" s="63" t="s">
        <v>3394</v>
      </c>
      <c r="M120" s="13" t="s">
        <v>450</v>
      </c>
      <c r="N120" s="63" t="s">
        <v>3394</v>
      </c>
      <c r="O120" s="63" t="s">
        <v>3394</v>
      </c>
      <c r="P120" s="17" t="s">
        <v>3394</v>
      </c>
      <c r="R120" s="126"/>
      <c r="S120" s="126"/>
      <c r="T120" s="53"/>
      <c r="U120" s="53"/>
    </row>
    <row r="121" spans="1:32">
      <c r="A121" s="13" t="s">
        <v>2039</v>
      </c>
      <c r="B121" s="13" t="s">
        <v>2040</v>
      </c>
      <c r="C121" s="13" t="s">
        <v>285</v>
      </c>
      <c r="D121" s="13" t="s">
        <v>2029</v>
      </c>
      <c r="E121" s="13" t="s">
        <v>2030</v>
      </c>
      <c r="F121" s="13" t="s">
        <v>2031</v>
      </c>
      <c r="G121" s="13" t="s">
        <v>18</v>
      </c>
      <c r="H121" s="63">
        <v>46173</v>
      </c>
      <c r="I121" s="13" t="s">
        <v>15</v>
      </c>
      <c r="J121" s="13" t="s">
        <v>16</v>
      </c>
      <c r="K121" s="67">
        <v>0</v>
      </c>
      <c r="L121" s="63" t="s">
        <v>3394</v>
      </c>
      <c r="M121" s="13" t="s">
        <v>450</v>
      </c>
      <c r="N121" s="63" t="s">
        <v>3394</v>
      </c>
      <c r="O121" s="63" t="s">
        <v>3394</v>
      </c>
      <c r="P121" s="17" t="s">
        <v>3394</v>
      </c>
      <c r="R121" s="126"/>
      <c r="S121" s="126"/>
      <c r="T121" s="53"/>
      <c r="U121" s="53"/>
    </row>
    <row r="122" spans="1:32">
      <c r="A122" s="13" t="s">
        <v>2041</v>
      </c>
      <c r="B122" s="13" t="s">
        <v>2042</v>
      </c>
      <c r="C122" s="13" t="s">
        <v>285</v>
      </c>
      <c r="D122" s="13" t="s">
        <v>2029</v>
      </c>
      <c r="E122" s="13" t="s">
        <v>2030</v>
      </c>
      <c r="F122" s="13" t="s">
        <v>2031</v>
      </c>
      <c r="G122" s="13" t="s">
        <v>18</v>
      </c>
      <c r="H122" s="63">
        <v>46173</v>
      </c>
      <c r="I122" s="13" t="s">
        <v>15</v>
      </c>
      <c r="J122" s="13" t="s">
        <v>16</v>
      </c>
      <c r="K122" s="67">
        <v>0</v>
      </c>
      <c r="L122" s="63" t="s">
        <v>3394</v>
      </c>
      <c r="M122" s="13" t="s">
        <v>450</v>
      </c>
      <c r="N122" s="63" t="s">
        <v>3394</v>
      </c>
      <c r="O122" s="63" t="s">
        <v>3394</v>
      </c>
      <c r="P122" s="17" t="s">
        <v>3394</v>
      </c>
      <c r="R122" s="126"/>
      <c r="S122" s="126"/>
      <c r="T122" s="53"/>
      <c r="U122" s="53"/>
    </row>
    <row r="123" spans="1:32">
      <c r="A123" s="13" t="s">
        <v>2382</v>
      </c>
      <c r="B123" s="13" t="s">
        <v>2383</v>
      </c>
      <c r="C123" s="13" t="s">
        <v>285</v>
      </c>
      <c r="D123" s="13" t="s">
        <v>2384</v>
      </c>
      <c r="E123" s="13" t="s">
        <v>2385</v>
      </c>
      <c r="F123" s="13" t="s">
        <v>30</v>
      </c>
      <c r="G123" s="13" t="s">
        <v>26</v>
      </c>
      <c r="H123" s="63">
        <v>45583</v>
      </c>
      <c r="I123" s="13" t="s">
        <v>19</v>
      </c>
      <c r="J123" s="13" t="s">
        <v>20</v>
      </c>
      <c r="K123" s="99">
        <v>352.39</v>
      </c>
      <c r="L123" s="63">
        <v>44596</v>
      </c>
      <c r="M123" s="13" t="s">
        <v>451</v>
      </c>
      <c r="N123" s="63" t="s">
        <v>3394</v>
      </c>
      <c r="O123" s="63" t="s">
        <v>3394</v>
      </c>
      <c r="P123" s="17" t="s">
        <v>3394</v>
      </c>
      <c r="R123" s="126"/>
      <c r="S123" s="126"/>
      <c r="T123" s="53"/>
      <c r="U123" s="53"/>
    </row>
    <row r="124" spans="1:32" s="97" customFormat="1">
      <c r="A124" s="13" t="s">
        <v>2386</v>
      </c>
      <c r="B124" s="13" t="s">
        <v>2387</v>
      </c>
      <c r="C124" s="13" t="s">
        <v>285</v>
      </c>
      <c r="D124" s="13" t="s">
        <v>2388</v>
      </c>
      <c r="E124" s="13" t="s">
        <v>2385</v>
      </c>
      <c r="F124" s="13" t="s">
        <v>30</v>
      </c>
      <c r="G124" s="13" t="s">
        <v>26</v>
      </c>
      <c r="H124" s="63">
        <v>45779</v>
      </c>
      <c r="I124" s="13" t="s">
        <v>15</v>
      </c>
      <c r="J124" s="13" t="s">
        <v>16</v>
      </c>
      <c r="K124" s="67">
        <v>153.93</v>
      </c>
      <c r="L124" s="63">
        <v>44596</v>
      </c>
      <c r="M124" s="13" t="s">
        <v>451</v>
      </c>
      <c r="N124" s="63" t="s">
        <v>3394</v>
      </c>
      <c r="O124" s="63" t="s">
        <v>3394</v>
      </c>
      <c r="P124" s="17" t="s">
        <v>3394</v>
      </c>
      <c r="R124" s="126"/>
      <c r="S124" s="126"/>
      <c r="T124" s="53"/>
      <c r="U124" s="53"/>
    </row>
    <row r="125" spans="1:32" s="103" customFormat="1">
      <c r="A125" s="13" t="s">
        <v>2123</v>
      </c>
      <c r="B125" s="13" t="s">
        <v>2124</v>
      </c>
      <c r="C125" s="13" t="s">
        <v>285</v>
      </c>
      <c r="D125" s="13" t="s">
        <v>2125</v>
      </c>
      <c r="E125" s="13" t="s">
        <v>2126</v>
      </c>
      <c r="F125" s="13" t="s">
        <v>1699</v>
      </c>
      <c r="G125" s="13" t="s">
        <v>26</v>
      </c>
      <c r="H125" s="63">
        <v>46302</v>
      </c>
      <c r="I125" s="13" t="s">
        <v>19</v>
      </c>
      <c r="J125" s="13" t="s">
        <v>20</v>
      </c>
      <c r="K125" s="67">
        <v>147</v>
      </c>
      <c r="L125" s="63" t="s">
        <v>3394</v>
      </c>
      <c r="M125" s="13" t="s">
        <v>450</v>
      </c>
      <c r="N125" s="63" t="s">
        <v>3394</v>
      </c>
      <c r="O125" s="63" t="s">
        <v>3394</v>
      </c>
      <c r="P125" s="17" t="s">
        <v>3394</v>
      </c>
      <c r="R125" s="126"/>
      <c r="S125" s="126"/>
      <c r="T125" s="53"/>
      <c r="U125" s="53"/>
    </row>
    <row r="126" spans="1:32" s="97" customFormat="1">
      <c r="A126" s="13" t="s">
        <v>2127</v>
      </c>
      <c r="B126" s="13" t="s">
        <v>2128</v>
      </c>
      <c r="C126" s="13" t="s">
        <v>285</v>
      </c>
      <c r="D126" s="13" t="s">
        <v>2125</v>
      </c>
      <c r="E126" s="13" t="s">
        <v>2126</v>
      </c>
      <c r="F126" s="13" t="s">
        <v>1699</v>
      </c>
      <c r="G126" s="13" t="s">
        <v>26</v>
      </c>
      <c r="H126" s="63">
        <v>46302</v>
      </c>
      <c r="I126" s="13" t="s">
        <v>15</v>
      </c>
      <c r="J126" s="13" t="s">
        <v>16</v>
      </c>
      <c r="K126" s="67">
        <v>146</v>
      </c>
      <c r="L126" s="63" t="s">
        <v>3394</v>
      </c>
      <c r="M126" s="13" t="s">
        <v>450</v>
      </c>
      <c r="N126" s="63" t="s">
        <v>3394</v>
      </c>
      <c r="O126" s="63" t="s">
        <v>3394</v>
      </c>
      <c r="P126" s="17" t="s">
        <v>3394</v>
      </c>
      <c r="Q126" s="101"/>
      <c r="R126" s="126"/>
      <c r="S126" s="126"/>
      <c r="T126" s="53"/>
      <c r="U126" s="53"/>
      <c r="V126" s="101"/>
      <c r="W126" s="101"/>
      <c r="X126" s="101"/>
      <c r="Y126" s="101"/>
      <c r="Z126" s="101"/>
      <c r="AA126" s="101"/>
      <c r="AB126" s="101"/>
      <c r="AC126" s="101"/>
      <c r="AD126" s="101"/>
      <c r="AE126" s="101"/>
      <c r="AF126" s="101"/>
    </row>
    <row r="127" spans="1:32">
      <c r="A127" s="13" t="s">
        <v>4420</v>
      </c>
      <c r="B127" s="13" t="s">
        <v>4421</v>
      </c>
      <c r="C127" s="13" t="s">
        <v>285</v>
      </c>
      <c r="D127" s="13" t="s">
        <v>4421</v>
      </c>
      <c r="E127" s="13" t="s">
        <v>4422</v>
      </c>
      <c r="F127" s="13" t="s">
        <v>2733</v>
      </c>
      <c r="G127" s="13" t="s">
        <v>26</v>
      </c>
      <c r="H127" s="63">
        <v>46643</v>
      </c>
      <c r="I127" s="13" t="s">
        <v>19</v>
      </c>
      <c r="J127" s="13" t="s">
        <v>20</v>
      </c>
      <c r="K127" s="67">
        <v>178.2</v>
      </c>
      <c r="L127" s="63" t="s">
        <v>3394</v>
      </c>
      <c r="M127" s="13" t="s">
        <v>450</v>
      </c>
      <c r="N127" s="63" t="s">
        <v>3394</v>
      </c>
      <c r="O127" s="63" t="s">
        <v>3394</v>
      </c>
      <c r="P127" s="17" t="s">
        <v>3394</v>
      </c>
      <c r="R127" s="126"/>
      <c r="S127" s="126"/>
      <c r="T127" s="53"/>
      <c r="U127" s="53"/>
    </row>
    <row r="128" spans="1:32">
      <c r="A128" s="13" t="s">
        <v>4423</v>
      </c>
      <c r="B128" s="13" t="s">
        <v>4424</v>
      </c>
      <c r="C128" s="13" t="s">
        <v>285</v>
      </c>
      <c r="D128" s="13" t="s">
        <v>4425</v>
      </c>
      <c r="E128" s="13" t="s">
        <v>4426</v>
      </c>
      <c r="F128" s="13" t="s">
        <v>2733</v>
      </c>
      <c r="G128" s="13" t="s">
        <v>26</v>
      </c>
      <c r="H128" s="63">
        <v>46603</v>
      </c>
      <c r="I128" s="13" t="s">
        <v>15</v>
      </c>
      <c r="J128" s="13" t="s">
        <v>16</v>
      </c>
      <c r="K128" s="67">
        <v>102.8</v>
      </c>
      <c r="L128" s="63" t="s">
        <v>3394</v>
      </c>
      <c r="M128" s="13" t="s">
        <v>450</v>
      </c>
      <c r="N128" s="63" t="s">
        <v>3394</v>
      </c>
      <c r="O128" s="63" t="s">
        <v>3394</v>
      </c>
      <c r="P128" s="17" t="s">
        <v>3394</v>
      </c>
      <c r="R128" s="126"/>
      <c r="S128" s="126"/>
      <c r="T128" s="53"/>
      <c r="U128" s="53"/>
    </row>
    <row r="129" spans="1:21">
      <c r="A129" s="13" t="s">
        <v>1707</v>
      </c>
      <c r="B129" s="13" t="s">
        <v>1708</v>
      </c>
      <c r="C129" s="13" t="s">
        <v>285</v>
      </c>
      <c r="D129" s="13" t="s">
        <v>2793</v>
      </c>
      <c r="E129" s="13" t="s">
        <v>2277</v>
      </c>
      <c r="F129" s="13" t="s">
        <v>310</v>
      </c>
      <c r="G129" s="13" t="s">
        <v>26</v>
      </c>
      <c r="H129" s="63">
        <v>46272</v>
      </c>
      <c r="I129" s="13" t="s">
        <v>19</v>
      </c>
      <c r="J129" s="13" t="s">
        <v>20</v>
      </c>
      <c r="K129" s="67">
        <v>150.63999999999999</v>
      </c>
      <c r="L129" s="63" t="s">
        <v>3394</v>
      </c>
      <c r="M129" s="13" t="s">
        <v>450</v>
      </c>
      <c r="N129" s="63" t="s">
        <v>3394</v>
      </c>
      <c r="O129" s="63" t="s">
        <v>3394</v>
      </c>
      <c r="P129" s="17" t="s">
        <v>3394</v>
      </c>
      <c r="R129" s="126"/>
      <c r="S129" s="126"/>
      <c r="T129" s="53"/>
      <c r="U129" s="53"/>
    </row>
    <row r="130" spans="1:21">
      <c r="A130" s="13" t="s">
        <v>1709</v>
      </c>
      <c r="B130" s="13" t="s">
        <v>1710</v>
      </c>
      <c r="C130" s="13" t="s">
        <v>285</v>
      </c>
      <c r="D130" s="13" t="s">
        <v>2793</v>
      </c>
      <c r="E130" s="13" t="s">
        <v>2277</v>
      </c>
      <c r="F130" s="13" t="s">
        <v>310</v>
      </c>
      <c r="G130" s="13" t="s">
        <v>26</v>
      </c>
      <c r="H130" s="63">
        <v>46272</v>
      </c>
      <c r="I130" s="13" t="s">
        <v>15</v>
      </c>
      <c r="J130" s="13" t="s">
        <v>16</v>
      </c>
      <c r="K130" s="67">
        <v>75.7</v>
      </c>
      <c r="L130" s="63" t="s">
        <v>3394</v>
      </c>
      <c r="M130" s="13" t="s">
        <v>450</v>
      </c>
      <c r="N130" s="63" t="s">
        <v>3394</v>
      </c>
      <c r="O130" s="63" t="s">
        <v>3394</v>
      </c>
      <c r="P130" s="17" t="s">
        <v>3394</v>
      </c>
      <c r="R130" s="126"/>
      <c r="S130" s="126"/>
      <c r="T130" s="53"/>
      <c r="U130" s="53"/>
    </row>
    <row r="131" spans="1:21">
      <c r="A131" s="13" t="s">
        <v>1124</v>
      </c>
      <c r="B131" s="13" t="s">
        <v>1125</v>
      </c>
      <c r="C131" s="13" t="s">
        <v>285</v>
      </c>
      <c r="D131" s="13" t="s">
        <v>1126</v>
      </c>
      <c r="E131" s="13" t="s">
        <v>1127</v>
      </c>
      <c r="F131" s="13" t="s">
        <v>48</v>
      </c>
      <c r="G131" s="13" t="s">
        <v>37</v>
      </c>
      <c r="H131" s="63">
        <v>45838</v>
      </c>
      <c r="I131" s="13" t="s">
        <v>19</v>
      </c>
      <c r="J131" s="13" t="s">
        <v>20</v>
      </c>
      <c r="K131" s="67">
        <v>455</v>
      </c>
      <c r="L131" s="63" t="s">
        <v>3394</v>
      </c>
      <c r="M131" s="13" t="s">
        <v>450</v>
      </c>
      <c r="N131" s="63" t="s">
        <v>3394</v>
      </c>
      <c r="O131" s="63" t="s">
        <v>3394</v>
      </c>
      <c r="P131" s="17" t="s">
        <v>3394</v>
      </c>
      <c r="R131" s="126"/>
      <c r="S131" s="126"/>
      <c r="T131" s="53"/>
      <c r="U131" s="53"/>
    </row>
    <row r="132" spans="1:21">
      <c r="A132" s="13" t="s">
        <v>4093</v>
      </c>
      <c r="B132" s="13" t="s">
        <v>4094</v>
      </c>
      <c r="C132" s="13" t="s">
        <v>285</v>
      </c>
      <c r="D132" s="13" t="s">
        <v>1126</v>
      </c>
      <c r="E132" s="13" t="s">
        <v>3202</v>
      </c>
      <c r="F132" s="13" t="s">
        <v>48</v>
      </c>
      <c r="G132" s="13" t="s">
        <v>37</v>
      </c>
      <c r="H132" s="63">
        <v>46387</v>
      </c>
      <c r="I132" s="13" t="s">
        <v>19</v>
      </c>
      <c r="J132" s="13" t="s">
        <v>20</v>
      </c>
      <c r="K132" s="67">
        <v>445.41</v>
      </c>
      <c r="L132" s="63" t="s">
        <v>3394</v>
      </c>
      <c r="M132" s="13" t="s">
        <v>450</v>
      </c>
      <c r="N132" s="63" t="s">
        <v>3394</v>
      </c>
      <c r="O132" s="63" t="s">
        <v>3394</v>
      </c>
      <c r="P132" s="17" t="s">
        <v>3394</v>
      </c>
      <c r="R132" s="126"/>
      <c r="S132" s="126"/>
      <c r="T132" s="53"/>
      <c r="U132" s="53"/>
    </row>
    <row r="133" spans="1:21" s="105" customFormat="1">
      <c r="A133" s="13" t="s">
        <v>1128</v>
      </c>
      <c r="B133" s="13" t="s">
        <v>1129</v>
      </c>
      <c r="C133" s="13" t="s">
        <v>285</v>
      </c>
      <c r="D133" s="13" t="s">
        <v>1126</v>
      </c>
      <c r="E133" s="13" t="s">
        <v>1127</v>
      </c>
      <c r="F133" s="13" t="s">
        <v>48</v>
      </c>
      <c r="G133" s="13" t="s">
        <v>37</v>
      </c>
      <c r="H133" s="63">
        <v>45838</v>
      </c>
      <c r="I133" s="13" t="s">
        <v>15</v>
      </c>
      <c r="J133" s="13" t="s">
        <v>16</v>
      </c>
      <c r="K133" s="67">
        <v>172.4</v>
      </c>
      <c r="L133" s="63" t="s">
        <v>3394</v>
      </c>
      <c r="M133" s="13" t="s">
        <v>450</v>
      </c>
      <c r="N133" s="63" t="s">
        <v>3394</v>
      </c>
      <c r="O133" s="63" t="s">
        <v>3394</v>
      </c>
      <c r="P133" s="17" t="s">
        <v>3394</v>
      </c>
      <c r="R133" s="126"/>
      <c r="S133" s="126"/>
      <c r="T133" s="53"/>
      <c r="U133" s="53"/>
    </row>
    <row r="134" spans="1:21" s="104" customFormat="1">
      <c r="A134" s="13" t="s">
        <v>3200</v>
      </c>
      <c r="B134" s="13" t="s">
        <v>3201</v>
      </c>
      <c r="C134" s="13" t="s">
        <v>285</v>
      </c>
      <c r="D134" s="13" t="s">
        <v>1126</v>
      </c>
      <c r="E134" s="13" t="s">
        <v>3202</v>
      </c>
      <c r="F134" s="13" t="s">
        <v>48</v>
      </c>
      <c r="G134" s="13" t="s">
        <v>37</v>
      </c>
      <c r="H134" s="63">
        <v>46387</v>
      </c>
      <c r="I134" s="13" t="s">
        <v>15</v>
      </c>
      <c r="J134" s="13" t="s">
        <v>16</v>
      </c>
      <c r="K134" s="67">
        <v>174.24</v>
      </c>
      <c r="L134" s="63" t="s">
        <v>3394</v>
      </c>
      <c r="M134" s="13" t="s">
        <v>450</v>
      </c>
      <c r="N134" s="63" t="s">
        <v>3394</v>
      </c>
      <c r="O134" s="63" t="s">
        <v>3394</v>
      </c>
      <c r="P134" s="17" t="s">
        <v>3394</v>
      </c>
      <c r="R134" s="126"/>
      <c r="S134" s="126"/>
      <c r="T134" s="53"/>
      <c r="U134" s="53"/>
    </row>
    <row r="135" spans="1:21">
      <c r="A135" s="13" t="s">
        <v>1798</v>
      </c>
      <c r="B135" s="13" t="s">
        <v>1799</v>
      </c>
      <c r="C135" s="13" t="s">
        <v>285</v>
      </c>
      <c r="D135" s="13" t="s">
        <v>1800</v>
      </c>
      <c r="E135" s="13" t="s">
        <v>1801</v>
      </c>
      <c r="F135" s="13" t="s">
        <v>1802</v>
      </c>
      <c r="G135" s="13" t="s">
        <v>37</v>
      </c>
      <c r="H135" s="63">
        <v>46674</v>
      </c>
      <c r="I135" s="13" t="s">
        <v>19</v>
      </c>
      <c r="J135" s="13" t="s">
        <v>20</v>
      </c>
      <c r="K135" s="67">
        <v>171.9</v>
      </c>
      <c r="L135" s="63">
        <v>45495</v>
      </c>
      <c r="M135" s="13" t="s">
        <v>450</v>
      </c>
      <c r="N135" s="63" t="s">
        <v>3394</v>
      </c>
      <c r="O135" s="63" t="s">
        <v>3394</v>
      </c>
      <c r="P135" s="17" t="s">
        <v>3394</v>
      </c>
      <c r="R135" s="126"/>
      <c r="S135" s="126"/>
      <c r="T135" s="53"/>
      <c r="U135" s="53"/>
    </row>
    <row r="136" spans="1:21">
      <c r="A136" s="13" t="s">
        <v>1803</v>
      </c>
      <c r="B136" s="13" t="s">
        <v>1804</v>
      </c>
      <c r="C136" s="13" t="s">
        <v>285</v>
      </c>
      <c r="D136" s="13" t="s">
        <v>1800</v>
      </c>
      <c r="E136" s="13" t="s">
        <v>1801</v>
      </c>
      <c r="F136" s="13" t="s">
        <v>1802</v>
      </c>
      <c r="G136" s="13" t="s">
        <v>37</v>
      </c>
      <c r="H136" s="63">
        <v>46674</v>
      </c>
      <c r="I136" s="13" t="s">
        <v>15</v>
      </c>
      <c r="J136" s="13" t="s">
        <v>16</v>
      </c>
      <c r="K136" s="67">
        <v>162.4</v>
      </c>
      <c r="L136" s="63">
        <v>45495</v>
      </c>
      <c r="M136" s="13" t="s">
        <v>450</v>
      </c>
      <c r="N136" s="63" t="s">
        <v>3394</v>
      </c>
      <c r="O136" s="63" t="s">
        <v>3394</v>
      </c>
      <c r="P136" s="17" t="s">
        <v>3394</v>
      </c>
      <c r="R136" s="126"/>
      <c r="S136" s="126"/>
      <c r="T136" s="53"/>
      <c r="U136" s="53"/>
    </row>
    <row r="137" spans="1:21">
      <c r="A137" s="13" t="s">
        <v>414</v>
      </c>
      <c r="B137" s="13" t="s">
        <v>415</v>
      </c>
      <c r="C137" s="13" t="s">
        <v>285</v>
      </c>
      <c r="D137" s="13" t="s">
        <v>465</v>
      </c>
      <c r="E137" s="13" t="s">
        <v>74</v>
      </c>
      <c r="F137" s="13" t="s">
        <v>13</v>
      </c>
      <c r="G137" s="13" t="s">
        <v>14</v>
      </c>
      <c r="H137" s="63">
        <v>45516</v>
      </c>
      <c r="I137" s="13" t="s">
        <v>19</v>
      </c>
      <c r="J137" s="13" t="s">
        <v>20</v>
      </c>
      <c r="K137" s="67">
        <v>351.4</v>
      </c>
      <c r="L137" s="63">
        <v>43782</v>
      </c>
      <c r="M137" s="13" t="s">
        <v>451</v>
      </c>
      <c r="N137" s="63">
        <v>45413</v>
      </c>
      <c r="O137" s="63">
        <v>45441</v>
      </c>
      <c r="P137" s="17" t="s">
        <v>3394</v>
      </c>
      <c r="R137" s="126"/>
      <c r="S137" s="126"/>
      <c r="T137" s="53"/>
      <c r="U137" s="53"/>
    </row>
    <row r="138" spans="1:21">
      <c r="A138" s="13" t="s">
        <v>71</v>
      </c>
      <c r="B138" s="13" t="s">
        <v>72</v>
      </c>
      <c r="C138" s="13" t="s">
        <v>285</v>
      </c>
      <c r="D138" s="13" t="s">
        <v>73</v>
      </c>
      <c r="E138" s="13" t="s">
        <v>74</v>
      </c>
      <c r="F138" s="13" t="s">
        <v>13</v>
      </c>
      <c r="G138" s="13" t="s">
        <v>14</v>
      </c>
      <c r="H138" s="63">
        <v>45845</v>
      </c>
      <c r="I138" s="13" t="s">
        <v>15</v>
      </c>
      <c r="J138" s="13" t="s">
        <v>16</v>
      </c>
      <c r="K138" s="67">
        <v>153.03</v>
      </c>
      <c r="L138" s="63">
        <v>44638</v>
      </c>
      <c r="M138" s="13" t="s">
        <v>451</v>
      </c>
      <c r="N138" s="63" t="s">
        <v>3394</v>
      </c>
      <c r="O138" s="63" t="s">
        <v>3394</v>
      </c>
      <c r="P138" s="17" t="s">
        <v>3394</v>
      </c>
      <c r="R138" s="126"/>
      <c r="S138" s="126"/>
      <c r="T138" s="53"/>
      <c r="U138" s="53"/>
    </row>
    <row r="139" spans="1:21">
      <c r="A139" s="13" t="s">
        <v>4427</v>
      </c>
      <c r="B139" s="13" t="s">
        <v>4428</v>
      </c>
      <c r="C139" s="13" t="s">
        <v>285</v>
      </c>
      <c r="D139" s="13" t="s">
        <v>4399</v>
      </c>
      <c r="E139" s="13" t="s">
        <v>4429</v>
      </c>
      <c r="F139" s="13" t="s">
        <v>483</v>
      </c>
      <c r="G139" s="13" t="s">
        <v>37</v>
      </c>
      <c r="H139" s="63">
        <v>46022</v>
      </c>
      <c r="I139" s="13" t="s">
        <v>15</v>
      </c>
      <c r="J139" s="13" t="s">
        <v>16</v>
      </c>
      <c r="K139" s="67">
        <v>202.74</v>
      </c>
      <c r="L139" s="63" t="s">
        <v>3394</v>
      </c>
      <c r="M139" s="13" t="s">
        <v>450</v>
      </c>
      <c r="N139" s="63" t="s">
        <v>3394</v>
      </c>
      <c r="O139" s="63" t="s">
        <v>3394</v>
      </c>
      <c r="P139" s="17" t="s">
        <v>3394</v>
      </c>
      <c r="R139" s="126"/>
      <c r="S139" s="126"/>
      <c r="T139" s="53"/>
      <c r="U139" s="53"/>
    </row>
    <row r="140" spans="1:21">
      <c r="A140" s="13" t="s">
        <v>4430</v>
      </c>
      <c r="B140" s="13" t="s">
        <v>4431</v>
      </c>
      <c r="C140" s="13" t="s">
        <v>285</v>
      </c>
      <c r="D140" s="13" t="s">
        <v>2870</v>
      </c>
      <c r="E140" s="13" t="s">
        <v>4400</v>
      </c>
      <c r="F140" s="13" t="s">
        <v>483</v>
      </c>
      <c r="G140" s="13" t="s">
        <v>37</v>
      </c>
      <c r="H140" s="63">
        <v>46022</v>
      </c>
      <c r="I140" s="13" t="s">
        <v>19</v>
      </c>
      <c r="J140" s="13" t="s">
        <v>20</v>
      </c>
      <c r="K140" s="67">
        <v>218.79</v>
      </c>
      <c r="L140" s="63">
        <v>43816</v>
      </c>
      <c r="M140" s="13" t="s">
        <v>451</v>
      </c>
      <c r="N140" s="63" t="s">
        <v>3394</v>
      </c>
      <c r="O140" s="63" t="s">
        <v>3394</v>
      </c>
      <c r="P140" s="17" t="s">
        <v>3394</v>
      </c>
      <c r="R140" s="126"/>
      <c r="S140" s="126"/>
      <c r="T140" s="53"/>
      <c r="U140" s="53"/>
    </row>
    <row r="141" spans="1:21">
      <c r="A141" s="13" t="s">
        <v>4397</v>
      </c>
      <c r="B141" s="13" t="s">
        <v>4398</v>
      </c>
      <c r="C141" s="13" t="s">
        <v>285</v>
      </c>
      <c r="D141" s="13" t="s">
        <v>4399</v>
      </c>
      <c r="E141" s="13" t="s">
        <v>4400</v>
      </c>
      <c r="F141" s="13" t="s">
        <v>483</v>
      </c>
      <c r="G141" s="13" t="s">
        <v>37</v>
      </c>
      <c r="H141" s="63">
        <v>46048</v>
      </c>
      <c r="I141" s="13" t="s">
        <v>19</v>
      </c>
      <c r="J141" s="13" t="s">
        <v>20</v>
      </c>
      <c r="K141" s="67">
        <v>190.18</v>
      </c>
      <c r="L141" s="63">
        <v>43816</v>
      </c>
      <c r="M141" s="13" t="s">
        <v>450</v>
      </c>
      <c r="N141" s="63" t="s">
        <v>3394</v>
      </c>
      <c r="O141" s="63" t="s">
        <v>3394</v>
      </c>
      <c r="P141" s="17" t="s">
        <v>3394</v>
      </c>
      <c r="R141" s="126"/>
      <c r="S141" s="126"/>
      <c r="T141" s="53"/>
      <c r="U141" s="53"/>
    </row>
    <row r="142" spans="1:21">
      <c r="A142" s="13" t="s">
        <v>2933</v>
      </c>
      <c r="B142" s="13" t="s">
        <v>2934</v>
      </c>
      <c r="C142" s="13" t="s">
        <v>285</v>
      </c>
      <c r="D142" s="13" t="s">
        <v>2935</v>
      </c>
      <c r="E142" s="13" t="s">
        <v>592</v>
      </c>
      <c r="F142" s="13" t="s">
        <v>184</v>
      </c>
      <c r="G142" s="13" t="s">
        <v>18</v>
      </c>
      <c r="H142" s="63">
        <v>46383</v>
      </c>
      <c r="I142" s="13" t="s">
        <v>15</v>
      </c>
      <c r="J142" s="13" t="s">
        <v>16</v>
      </c>
      <c r="K142" s="67">
        <v>306.94</v>
      </c>
      <c r="L142" s="63" t="s">
        <v>3394</v>
      </c>
      <c r="M142" s="13" t="s">
        <v>450</v>
      </c>
      <c r="N142" s="63" t="s">
        <v>3394</v>
      </c>
      <c r="O142" s="63" t="s">
        <v>3394</v>
      </c>
      <c r="P142" s="17" t="s">
        <v>3394</v>
      </c>
      <c r="R142" s="126"/>
      <c r="S142" s="126"/>
      <c r="T142" s="53"/>
      <c r="U142" s="53"/>
    </row>
    <row r="143" spans="1:21">
      <c r="A143" s="13" t="s">
        <v>2936</v>
      </c>
      <c r="B143" s="13" t="s">
        <v>2937</v>
      </c>
      <c r="C143" s="13" t="s">
        <v>285</v>
      </c>
      <c r="D143" s="13" t="s">
        <v>2938</v>
      </c>
      <c r="E143" s="13" t="s">
        <v>592</v>
      </c>
      <c r="F143" s="13" t="s">
        <v>184</v>
      </c>
      <c r="G143" s="13" t="s">
        <v>18</v>
      </c>
      <c r="H143" s="63">
        <v>46143</v>
      </c>
      <c r="I143" s="13" t="s">
        <v>19</v>
      </c>
      <c r="J143" s="13" t="s">
        <v>20</v>
      </c>
      <c r="K143" s="67">
        <v>305.60000000000002</v>
      </c>
      <c r="L143" s="63">
        <v>45097</v>
      </c>
      <c r="M143" s="13" t="s">
        <v>451</v>
      </c>
      <c r="N143" s="63" t="s">
        <v>3394</v>
      </c>
      <c r="O143" s="63" t="s">
        <v>3394</v>
      </c>
      <c r="P143" s="17" t="s">
        <v>3394</v>
      </c>
      <c r="R143" s="126"/>
      <c r="S143" s="126"/>
      <c r="T143" s="53"/>
      <c r="U143" s="53"/>
    </row>
    <row r="144" spans="1:21">
      <c r="A144" s="13" t="s">
        <v>4100</v>
      </c>
      <c r="B144" s="13" t="s">
        <v>4101</v>
      </c>
      <c r="C144" s="13" t="s">
        <v>285</v>
      </c>
      <c r="D144" s="13" t="s">
        <v>4102</v>
      </c>
      <c r="E144" s="13" t="s">
        <v>4103</v>
      </c>
      <c r="F144" s="13" t="s">
        <v>25</v>
      </c>
      <c r="G144" s="13" t="s">
        <v>26</v>
      </c>
      <c r="H144" s="63">
        <v>46417</v>
      </c>
      <c r="I144" s="13" t="s">
        <v>15</v>
      </c>
      <c r="J144" s="13" t="s">
        <v>16</v>
      </c>
      <c r="K144" s="67">
        <v>150.5</v>
      </c>
      <c r="L144" s="63" t="s">
        <v>3394</v>
      </c>
      <c r="M144" s="13" t="s">
        <v>450</v>
      </c>
      <c r="N144" s="63" t="s">
        <v>3394</v>
      </c>
      <c r="O144" s="63" t="s">
        <v>3394</v>
      </c>
      <c r="P144" s="17" t="s">
        <v>3394</v>
      </c>
      <c r="R144" s="126"/>
      <c r="S144" s="126"/>
      <c r="T144" s="53"/>
      <c r="U144" s="53"/>
    </row>
    <row r="145" spans="1:21">
      <c r="A145" s="13" t="s">
        <v>4104</v>
      </c>
      <c r="B145" s="13" t="s">
        <v>4105</v>
      </c>
      <c r="C145" s="13" t="s">
        <v>285</v>
      </c>
      <c r="D145" s="13" t="s">
        <v>4102</v>
      </c>
      <c r="E145" s="13" t="s">
        <v>4106</v>
      </c>
      <c r="F145" s="13" t="s">
        <v>25</v>
      </c>
      <c r="G145" s="13" t="s">
        <v>26</v>
      </c>
      <c r="H145" s="63">
        <v>46417</v>
      </c>
      <c r="I145" s="13" t="s">
        <v>19</v>
      </c>
      <c r="J145" s="13" t="s">
        <v>20</v>
      </c>
      <c r="K145" s="67">
        <v>150.76</v>
      </c>
      <c r="L145" s="63" t="s">
        <v>3394</v>
      </c>
      <c r="M145" s="13" t="s">
        <v>450</v>
      </c>
      <c r="N145" s="63" t="s">
        <v>3394</v>
      </c>
      <c r="O145" s="63" t="s">
        <v>3394</v>
      </c>
      <c r="P145" s="17" t="s">
        <v>3394</v>
      </c>
      <c r="R145" s="126"/>
      <c r="S145" s="126"/>
      <c r="T145" s="53"/>
      <c r="U145" s="53"/>
    </row>
    <row r="146" spans="1:21">
      <c r="A146" s="13" t="s">
        <v>2129</v>
      </c>
      <c r="B146" s="13" t="s">
        <v>2130</v>
      </c>
      <c r="C146" s="13" t="s">
        <v>285</v>
      </c>
      <c r="D146" s="13" t="s">
        <v>2131</v>
      </c>
      <c r="E146" s="13" t="s">
        <v>2132</v>
      </c>
      <c r="F146" s="13" t="s">
        <v>214</v>
      </c>
      <c r="G146" s="13" t="s">
        <v>18</v>
      </c>
      <c r="H146" s="63">
        <v>46109</v>
      </c>
      <c r="I146" s="13" t="s">
        <v>19</v>
      </c>
      <c r="J146" s="13" t="s">
        <v>20</v>
      </c>
      <c r="K146" s="67">
        <v>88</v>
      </c>
      <c r="L146" s="63" t="s">
        <v>3394</v>
      </c>
      <c r="M146" s="13" t="s">
        <v>450</v>
      </c>
      <c r="N146" s="63" t="s">
        <v>3394</v>
      </c>
      <c r="O146" s="63" t="s">
        <v>3394</v>
      </c>
      <c r="P146" s="17" t="s">
        <v>3394</v>
      </c>
      <c r="R146" s="126"/>
      <c r="S146" s="126"/>
      <c r="T146" s="53"/>
      <c r="U146" s="53"/>
    </row>
    <row r="147" spans="1:21" s="106" customFormat="1">
      <c r="A147" s="13" t="s">
        <v>2133</v>
      </c>
      <c r="B147" s="13" t="s">
        <v>2134</v>
      </c>
      <c r="C147" s="13" t="s">
        <v>285</v>
      </c>
      <c r="D147" s="13" t="s">
        <v>2131</v>
      </c>
      <c r="E147" s="13" t="s">
        <v>2135</v>
      </c>
      <c r="F147" s="13" t="s">
        <v>214</v>
      </c>
      <c r="G147" s="13" t="s">
        <v>18</v>
      </c>
      <c r="H147" s="63">
        <v>46109</v>
      </c>
      <c r="I147" s="13" t="s">
        <v>15</v>
      </c>
      <c r="J147" s="13" t="s">
        <v>16</v>
      </c>
      <c r="K147" s="67">
        <v>65</v>
      </c>
      <c r="L147" s="63" t="s">
        <v>3394</v>
      </c>
      <c r="M147" s="13" t="s">
        <v>450</v>
      </c>
      <c r="N147" s="63" t="s">
        <v>3394</v>
      </c>
      <c r="O147" s="63" t="s">
        <v>3394</v>
      </c>
      <c r="P147" s="17" t="s">
        <v>3394</v>
      </c>
      <c r="R147" s="126"/>
      <c r="S147" s="126"/>
      <c r="T147" s="53"/>
      <c r="U147" s="53"/>
    </row>
    <row r="148" spans="1:21">
      <c r="A148" s="13" t="s">
        <v>1048</v>
      </c>
      <c r="B148" s="13" t="s">
        <v>1049</v>
      </c>
      <c r="C148" s="13" t="s">
        <v>285</v>
      </c>
      <c r="D148" s="13" t="s">
        <v>1049</v>
      </c>
      <c r="E148" s="13" t="s">
        <v>58</v>
      </c>
      <c r="F148" s="13" t="s">
        <v>467</v>
      </c>
      <c r="G148" s="13" t="s">
        <v>18</v>
      </c>
      <c r="H148" s="63">
        <v>47664</v>
      </c>
      <c r="I148" s="13" t="s">
        <v>15</v>
      </c>
      <c r="J148" s="13" t="s">
        <v>16</v>
      </c>
      <c r="K148" s="67">
        <v>203.8</v>
      </c>
      <c r="L148" s="63" t="s">
        <v>3394</v>
      </c>
      <c r="M148" s="13" t="s">
        <v>450</v>
      </c>
      <c r="N148" s="63" t="s">
        <v>3394</v>
      </c>
      <c r="O148" s="63" t="s">
        <v>3394</v>
      </c>
      <c r="P148" s="17" t="s">
        <v>3394</v>
      </c>
      <c r="R148" s="126"/>
      <c r="S148" s="126"/>
      <c r="T148" s="53"/>
      <c r="U148" s="53"/>
    </row>
    <row r="149" spans="1:21" s="106" customFormat="1">
      <c r="A149" s="13" t="s">
        <v>1050</v>
      </c>
      <c r="B149" s="13" t="s">
        <v>1051</v>
      </c>
      <c r="C149" s="13" t="s">
        <v>285</v>
      </c>
      <c r="D149" s="13" t="s">
        <v>57</v>
      </c>
      <c r="E149" s="13" t="s">
        <v>58</v>
      </c>
      <c r="F149" s="13" t="s">
        <v>467</v>
      </c>
      <c r="G149" s="13" t="s">
        <v>18</v>
      </c>
      <c r="H149" s="63">
        <v>46752</v>
      </c>
      <c r="I149" s="13" t="s">
        <v>19</v>
      </c>
      <c r="J149" s="13" t="s">
        <v>20</v>
      </c>
      <c r="K149" s="67">
        <v>201.6</v>
      </c>
      <c r="L149" s="63">
        <v>45457</v>
      </c>
      <c r="M149" s="13" t="s">
        <v>451</v>
      </c>
      <c r="N149" s="63" t="s">
        <v>3394</v>
      </c>
      <c r="O149" s="63" t="s">
        <v>3394</v>
      </c>
      <c r="P149" s="17" t="s">
        <v>3394</v>
      </c>
      <c r="R149" s="126"/>
      <c r="S149" s="126"/>
      <c r="T149" s="53"/>
      <c r="U149" s="53"/>
    </row>
    <row r="150" spans="1:21">
      <c r="A150" s="13" t="s">
        <v>2535</v>
      </c>
      <c r="B150" s="13" t="s">
        <v>2536</v>
      </c>
      <c r="C150" s="13" t="s">
        <v>285</v>
      </c>
      <c r="D150" s="13" t="s">
        <v>2537</v>
      </c>
      <c r="E150" s="13" t="s">
        <v>2794</v>
      </c>
      <c r="F150" s="13" t="s">
        <v>2538</v>
      </c>
      <c r="G150" s="13" t="s">
        <v>26</v>
      </c>
      <c r="H150" s="63">
        <v>46133</v>
      </c>
      <c r="I150" s="13" t="s">
        <v>19</v>
      </c>
      <c r="J150" s="13" t="s">
        <v>20</v>
      </c>
      <c r="K150" s="67">
        <v>153.26</v>
      </c>
      <c r="L150" s="63" t="s">
        <v>3394</v>
      </c>
      <c r="M150" s="13" t="s">
        <v>450</v>
      </c>
      <c r="N150" s="63" t="s">
        <v>3394</v>
      </c>
      <c r="O150" s="63" t="s">
        <v>3394</v>
      </c>
      <c r="P150" s="17" t="s">
        <v>3394</v>
      </c>
      <c r="R150" s="126"/>
      <c r="S150" s="126"/>
      <c r="T150" s="53"/>
      <c r="U150" s="53"/>
    </row>
    <row r="151" spans="1:21">
      <c r="A151" s="13" t="s">
        <v>2539</v>
      </c>
      <c r="B151" s="13" t="s">
        <v>2540</v>
      </c>
      <c r="C151" s="13" t="s">
        <v>285</v>
      </c>
      <c r="D151" s="13" t="s">
        <v>2537</v>
      </c>
      <c r="E151" s="13" t="s">
        <v>2794</v>
      </c>
      <c r="F151" s="13" t="s">
        <v>2538</v>
      </c>
      <c r="G151" s="13" t="s">
        <v>26</v>
      </c>
      <c r="H151" s="63">
        <v>46133</v>
      </c>
      <c r="I151" s="13" t="s">
        <v>15</v>
      </c>
      <c r="J151" s="13" t="s">
        <v>16</v>
      </c>
      <c r="K151" s="67">
        <v>77.28</v>
      </c>
      <c r="L151" s="63" t="s">
        <v>3394</v>
      </c>
      <c r="M151" s="13" t="s">
        <v>450</v>
      </c>
      <c r="N151" s="63" t="s">
        <v>3394</v>
      </c>
      <c r="O151" s="63" t="s">
        <v>3394</v>
      </c>
      <c r="P151" s="17" t="s">
        <v>3394</v>
      </c>
      <c r="R151" s="126"/>
      <c r="S151" s="126"/>
      <c r="T151" s="53"/>
      <c r="U151" s="53"/>
    </row>
    <row r="152" spans="1:21">
      <c r="A152" s="13" t="s">
        <v>2672</v>
      </c>
      <c r="B152" s="13" t="s">
        <v>2673</v>
      </c>
      <c r="C152" s="13" t="s">
        <v>285</v>
      </c>
      <c r="D152" s="13" t="s">
        <v>2674</v>
      </c>
      <c r="E152" s="13" t="s">
        <v>2675</v>
      </c>
      <c r="F152" s="13" t="s">
        <v>36</v>
      </c>
      <c r="G152" s="13" t="s">
        <v>37</v>
      </c>
      <c r="H152" s="63">
        <v>46387</v>
      </c>
      <c r="I152" s="13" t="s">
        <v>19</v>
      </c>
      <c r="J152" s="13" t="s">
        <v>20</v>
      </c>
      <c r="K152" s="67">
        <v>125.5</v>
      </c>
      <c r="L152" s="63" t="s">
        <v>3394</v>
      </c>
      <c r="M152" s="13" t="s">
        <v>450</v>
      </c>
      <c r="N152" s="63" t="s">
        <v>3394</v>
      </c>
      <c r="O152" s="63" t="s">
        <v>3394</v>
      </c>
      <c r="P152" s="17" t="s">
        <v>3394</v>
      </c>
      <c r="R152" s="126"/>
      <c r="S152" s="126"/>
      <c r="T152" s="53"/>
      <c r="U152" s="53"/>
    </row>
    <row r="153" spans="1:21">
      <c r="A153" s="13" t="s">
        <v>2676</v>
      </c>
      <c r="B153" s="13" t="s">
        <v>2677</v>
      </c>
      <c r="C153" s="13" t="s">
        <v>285</v>
      </c>
      <c r="D153" s="13" t="s">
        <v>2674</v>
      </c>
      <c r="E153" s="13" t="s">
        <v>2675</v>
      </c>
      <c r="F153" s="13" t="s">
        <v>36</v>
      </c>
      <c r="G153" s="13" t="s">
        <v>37</v>
      </c>
      <c r="H153" s="63">
        <v>46387</v>
      </c>
      <c r="I153" s="13" t="s">
        <v>15</v>
      </c>
      <c r="J153" s="13" t="s">
        <v>16</v>
      </c>
      <c r="K153" s="67">
        <v>0</v>
      </c>
      <c r="L153" s="63" t="s">
        <v>3394</v>
      </c>
      <c r="M153" s="13" t="s">
        <v>450</v>
      </c>
      <c r="N153" s="63" t="s">
        <v>3394</v>
      </c>
      <c r="O153" s="63" t="s">
        <v>3394</v>
      </c>
      <c r="P153" s="17" t="s">
        <v>3394</v>
      </c>
      <c r="R153" s="126"/>
      <c r="S153" s="126"/>
      <c r="T153" s="53"/>
      <c r="U153" s="53"/>
    </row>
    <row r="154" spans="1:21">
      <c r="A154" s="13" t="s">
        <v>933</v>
      </c>
      <c r="B154" s="13" t="s">
        <v>934</v>
      </c>
      <c r="C154" s="13" t="s">
        <v>285</v>
      </c>
      <c r="D154" s="13" t="s">
        <v>935</v>
      </c>
      <c r="E154" s="13" t="s">
        <v>936</v>
      </c>
      <c r="F154" s="13" t="s">
        <v>390</v>
      </c>
      <c r="G154" s="13" t="s">
        <v>92</v>
      </c>
      <c r="H154" s="63">
        <v>45842</v>
      </c>
      <c r="I154" s="13" t="s">
        <v>15</v>
      </c>
      <c r="J154" s="13" t="s">
        <v>16</v>
      </c>
      <c r="K154" s="67">
        <v>154</v>
      </c>
      <c r="L154" s="63">
        <v>45077</v>
      </c>
      <c r="M154" s="13" t="s">
        <v>450</v>
      </c>
      <c r="N154" s="63" t="s">
        <v>3394</v>
      </c>
      <c r="O154" s="63" t="s">
        <v>3394</v>
      </c>
      <c r="P154" s="17" t="s">
        <v>3394</v>
      </c>
      <c r="R154" s="126"/>
      <c r="S154" s="126"/>
      <c r="T154" s="53"/>
      <c r="U154" s="53"/>
    </row>
    <row r="155" spans="1:21" s="111" customFormat="1">
      <c r="A155" s="13" t="s">
        <v>937</v>
      </c>
      <c r="B155" s="13" t="s">
        <v>938</v>
      </c>
      <c r="C155" s="13" t="s">
        <v>285</v>
      </c>
      <c r="D155" s="13" t="s">
        <v>939</v>
      </c>
      <c r="E155" s="13" t="s">
        <v>940</v>
      </c>
      <c r="F155" s="13" t="s">
        <v>390</v>
      </c>
      <c r="G155" s="13" t="s">
        <v>92</v>
      </c>
      <c r="H155" s="63">
        <v>45842</v>
      </c>
      <c r="I155" s="13" t="s">
        <v>19</v>
      </c>
      <c r="J155" s="13" t="s">
        <v>20</v>
      </c>
      <c r="K155" s="67">
        <v>50.42</v>
      </c>
      <c r="L155" s="63">
        <v>44896</v>
      </c>
      <c r="M155" s="13" t="s">
        <v>450</v>
      </c>
      <c r="N155" s="63" t="s">
        <v>3394</v>
      </c>
      <c r="O155" s="63" t="s">
        <v>3394</v>
      </c>
      <c r="P155" s="17" t="s">
        <v>3394</v>
      </c>
      <c r="R155" s="126"/>
      <c r="S155" s="126"/>
      <c r="T155" s="53"/>
      <c r="U155" s="53"/>
    </row>
    <row r="156" spans="1:21">
      <c r="A156" s="13" t="s">
        <v>4275</v>
      </c>
      <c r="B156" s="13" t="s">
        <v>4276</v>
      </c>
      <c r="C156" s="13" t="s">
        <v>285</v>
      </c>
      <c r="D156" s="13" t="s">
        <v>4277</v>
      </c>
      <c r="E156" s="13" t="s">
        <v>4278</v>
      </c>
      <c r="F156" s="13" t="s">
        <v>226</v>
      </c>
      <c r="G156" s="13" t="s">
        <v>18</v>
      </c>
      <c r="H156" s="63">
        <v>46538</v>
      </c>
      <c r="I156" s="13" t="s">
        <v>19</v>
      </c>
      <c r="J156" s="13" t="s">
        <v>20</v>
      </c>
      <c r="K156" s="67">
        <v>132.6</v>
      </c>
      <c r="L156" s="63" t="s">
        <v>3394</v>
      </c>
      <c r="M156" s="13" t="s">
        <v>450</v>
      </c>
      <c r="N156" s="63" t="s">
        <v>3394</v>
      </c>
      <c r="O156" s="63" t="s">
        <v>3394</v>
      </c>
      <c r="P156" s="17" t="s">
        <v>3394</v>
      </c>
      <c r="R156" s="126"/>
      <c r="S156" s="126"/>
      <c r="T156" s="53"/>
      <c r="U156" s="53"/>
    </row>
    <row r="157" spans="1:21">
      <c r="A157" s="13" t="s">
        <v>4279</v>
      </c>
      <c r="B157" s="13" t="s">
        <v>4280</v>
      </c>
      <c r="C157" s="13" t="s">
        <v>285</v>
      </c>
      <c r="D157" s="13" t="s">
        <v>4281</v>
      </c>
      <c r="E157" s="13" t="s">
        <v>4278</v>
      </c>
      <c r="F157" s="13" t="s">
        <v>226</v>
      </c>
      <c r="G157" s="13" t="s">
        <v>18</v>
      </c>
      <c r="H157" s="63">
        <v>46538</v>
      </c>
      <c r="I157" s="13" t="s">
        <v>15</v>
      </c>
      <c r="J157" s="13" t="s">
        <v>16</v>
      </c>
      <c r="K157" s="67">
        <v>132.4</v>
      </c>
      <c r="L157" s="63" t="s">
        <v>3394</v>
      </c>
      <c r="M157" s="13" t="s">
        <v>450</v>
      </c>
      <c r="N157" s="63" t="s">
        <v>3394</v>
      </c>
      <c r="O157" s="63" t="s">
        <v>3394</v>
      </c>
      <c r="P157" s="17" t="s">
        <v>3394</v>
      </c>
      <c r="R157" s="126"/>
      <c r="S157" s="126"/>
      <c r="T157" s="53"/>
      <c r="U157" s="53"/>
    </row>
    <row r="158" spans="1:21">
      <c r="A158" s="13" t="s">
        <v>4432</v>
      </c>
      <c r="B158" s="13" t="s">
        <v>4433</v>
      </c>
      <c r="C158" s="13" t="s">
        <v>285</v>
      </c>
      <c r="D158" s="13" t="s">
        <v>4434</v>
      </c>
      <c r="E158" s="13" t="s">
        <v>4435</v>
      </c>
      <c r="F158" s="13" t="s">
        <v>38</v>
      </c>
      <c r="G158" s="13" t="s">
        <v>37</v>
      </c>
      <c r="H158" s="63">
        <v>46569</v>
      </c>
      <c r="I158" s="13" t="s">
        <v>19</v>
      </c>
      <c r="J158" s="13" t="s">
        <v>20</v>
      </c>
      <c r="K158" s="67">
        <v>163.6</v>
      </c>
      <c r="L158" s="63" t="s">
        <v>3394</v>
      </c>
      <c r="M158" s="13" t="s">
        <v>450</v>
      </c>
      <c r="N158" s="63" t="s">
        <v>3394</v>
      </c>
      <c r="O158" s="63" t="s">
        <v>3394</v>
      </c>
      <c r="P158" s="17" t="s">
        <v>3394</v>
      </c>
      <c r="R158" s="126"/>
      <c r="S158" s="126"/>
      <c r="T158" s="53"/>
      <c r="U158" s="53"/>
    </row>
    <row r="159" spans="1:21" s="116" customFormat="1">
      <c r="A159" s="13" t="s">
        <v>4436</v>
      </c>
      <c r="B159" s="13" t="s">
        <v>4437</v>
      </c>
      <c r="C159" s="13" t="s">
        <v>285</v>
      </c>
      <c r="D159" s="13" t="s">
        <v>4434</v>
      </c>
      <c r="E159" s="13" t="s">
        <v>4435</v>
      </c>
      <c r="F159" s="13" t="s">
        <v>38</v>
      </c>
      <c r="G159" s="13" t="s">
        <v>37</v>
      </c>
      <c r="H159" s="63">
        <v>46569</v>
      </c>
      <c r="I159" s="13" t="s">
        <v>15</v>
      </c>
      <c r="J159" s="13" t="s">
        <v>16</v>
      </c>
      <c r="K159" s="67">
        <v>162.5</v>
      </c>
      <c r="L159" s="63" t="s">
        <v>3394</v>
      </c>
      <c r="M159" s="13" t="s">
        <v>450</v>
      </c>
      <c r="N159" s="63" t="s">
        <v>3394</v>
      </c>
      <c r="O159" s="63" t="s">
        <v>3394</v>
      </c>
      <c r="P159" s="17" t="s">
        <v>3394</v>
      </c>
      <c r="R159" s="126"/>
      <c r="S159" s="126"/>
    </row>
    <row r="160" spans="1:21">
      <c r="A160" s="13" t="s">
        <v>1283</v>
      </c>
      <c r="B160" s="13" t="s">
        <v>1284</v>
      </c>
      <c r="C160" s="13" t="s">
        <v>285</v>
      </c>
      <c r="D160" s="13" t="s">
        <v>3819</v>
      </c>
      <c r="E160" s="13" t="s">
        <v>1285</v>
      </c>
      <c r="F160" s="13" t="s">
        <v>381</v>
      </c>
      <c r="G160" s="13" t="s">
        <v>26</v>
      </c>
      <c r="H160" s="63">
        <v>46492</v>
      </c>
      <c r="I160" s="13" t="s">
        <v>19</v>
      </c>
      <c r="J160" s="13" t="s">
        <v>20</v>
      </c>
      <c r="K160" s="67">
        <v>666.1</v>
      </c>
      <c r="L160" s="63" t="s">
        <v>3394</v>
      </c>
      <c r="M160" s="13" t="s">
        <v>450</v>
      </c>
      <c r="N160" s="63" t="s">
        <v>3394</v>
      </c>
      <c r="O160" s="63" t="s">
        <v>3394</v>
      </c>
      <c r="P160" s="17" t="s">
        <v>3394</v>
      </c>
      <c r="R160" s="126"/>
      <c r="S160" s="126"/>
      <c r="T160" s="53"/>
      <c r="U160" s="53"/>
    </row>
    <row r="161" spans="1:21" s="113" customFormat="1">
      <c r="A161" s="13" t="s">
        <v>2278</v>
      </c>
      <c r="B161" s="13" t="s">
        <v>2279</v>
      </c>
      <c r="C161" s="13" t="s">
        <v>285</v>
      </c>
      <c r="D161" s="13" t="s">
        <v>3820</v>
      </c>
      <c r="E161" s="13" t="s">
        <v>2280</v>
      </c>
      <c r="F161" s="13" t="s">
        <v>381</v>
      </c>
      <c r="G161" s="13" t="s">
        <v>26</v>
      </c>
      <c r="H161" s="63">
        <v>46843</v>
      </c>
      <c r="I161" s="13" t="s">
        <v>19</v>
      </c>
      <c r="J161" s="13" t="s">
        <v>20</v>
      </c>
      <c r="K161" s="67">
        <v>666.1</v>
      </c>
      <c r="L161" s="63" t="s">
        <v>3394</v>
      </c>
      <c r="M161" s="13" t="s">
        <v>450</v>
      </c>
      <c r="N161" s="63" t="s">
        <v>3394</v>
      </c>
      <c r="O161" s="63" t="s">
        <v>3394</v>
      </c>
      <c r="P161" s="17" t="s">
        <v>3394</v>
      </c>
      <c r="R161" s="126"/>
      <c r="S161" s="126"/>
      <c r="T161" s="53"/>
      <c r="U161" s="53"/>
    </row>
    <row r="162" spans="1:21" s="120" customFormat="1">
      <c r="A162" s="13" t="s">
        <v>1286</v>
      </c>
      <c r="B162" s="13" t="s">
        <v>1287</v>
      </c>
      <c r="C162" s="13" t="s">
        <v>285</v>
      </c>
      <c r="D162" s="13" t="s">
        <v>1288</v>
      </c>
      <c r="E162" s="13" t="s">
        <v>1289</v>
      </c>
      <c r="F162" s="13" t="s">
        <v>381</v>
      </c>
      <c r="G162" s="13" t="s">
        <v>26</v>
      </c>
      <c r="H162" s="63">
        <v>46492</v>
      </c>
      <c r="I162" s="13" t="s">
        <v>15</v>
      </c>
      <c r="J162" s="13" t="s">
        <v>16</v>
      </c>
      <c r="K162" s="67">
        <v>508.7</v>
      </c>
      <c r="L162" s="63" t="s">
        <v>3394</v>
      </c>
      <c r="M162" s="13" t="s">
        <v>450</v>
      </c>
      <c r="N162" s="63" t="s">
        <v>3394</v>
      </c>
      <c r="O162" s="63" t="s">
        <v>3394</v>
      </c>
      <c r="P162" s="17" t="s">
        <v>3394</v>
      </c>
      <c r="R162" s="126"/>
      <c r="S162" s="126"/>
      <c r="T162" s="53"/>
      <c r="U162" s="53"/>
    </row>
    <row r="163" spans="1:21" s="129" customFormat="1">
      <c r="A163" s="13" t="s">
        <v>27</v>
      </c>
      <c r="B163" s="13" t="s">
        <v>28</v>
      </c>
      <c r="C163" s="13" t="s">
        <v>285</v>
      </c>
      <c r="D163" s="13" t="s">
        <v>29</v>
      </c>
      <c r="E163" s="13" t="s">
        <v>24</v>
      </c>
      <c r="F163" s="13" t="s">
        <v>25</v>
      </c>
      <c r="G163" s="13" t="s">
        <v>26</v>
      </c>
      <c r="H163" s="63">
        <v>46175</v>
      </c>
      <c r="I163" s="13" t="s">
        <v>19</v>
      </c>
      <c r="J163" s="13" t="s">
        <v>20</v>
      </c>
      <c r="K163" s="67">
        <v>411</v>
      </c>
      <c r="L163" s="63" t="s">
        <v>3394</v>
      </c>
      <c r="M163" s="13" t="s">
        <v>450</v>
      </c>
      <c r="N163" s="63" t="s">
        <v>3394</v>
      </c>
      <c r="O163" s="63" t="s">
        <v>3394</v>
      </c>
      <c r="P163" s="17" t="s">
        <v>3394</v>
      </c>
      <c r="T163" s="53"/>
      <c r="U163" s="53"/>
    </row>
    <row r="164" spans="1:21">
      <c r="A164" s="13" t="s">
        <v>21</v>
      </c>
      <c r="B164" s="13" t="s">
        <v>22</v>
      </c>
      <c r="C164" s="13" t="s">
        <v>285</v>
      </c>
      <c r="D164" s="13" t="s">
        <v>23</v>
      </c>
      <c r="E164" s="13" t="s">
        <v>24</v>
      </c>
      <c r="F164" s="13" t="s">
        <v>25</v>
      </c>
      <c r="G164" s="13" t="s">
        <v>26</v>
      </c>
      <c r="H164" s="63">
        <v>46081</v>
      </c>
      <c r="I164" s="13" t="s">
        <v>15</v>
      </c>
      <c r="J164" s="13" t="s">
        <v>16</v>
      </c>
      <c r="K164" s="67">
        <v>408.3</v>
      </c>
      <c r="L164" s="63" t="s">
        <v>3394</v>
      </c>
      <c r="M164" s="13" t="s">
        <v>450</v>
      </c>
      <c r="N164" s="63" t="s">
        <v>3394</v>
      </c>
      <c r="O164" s="63" t="s">
        <v>3394</v>
      </c>
      <c r="P164" s="17" t="s">
        <v>3394</v>
      </c>
      <c r="R164" s="126"/>
      <c r="S164" s="126"/>
      <c r="T164" s="53"/>
      <c r="U164" s="53"/>
    </row>
    <row r="165" spans="1:21" s="133" customFormat="1">
      <c r="A165" s="13" t="s">
        <v>2795</v>
      </c>
      <c r="B165" s="13" t="s">
        <v>2796</v>
      </c>
      <c r="C165" s="13" t="s">
        <v>285</v>
      </c>
      <c r="D165" s="13" t="s">
        <v>2797</v>
      </c>
      <c r="E165" s="13" t="s">
        <v>2798</v>
      </c>
      <c r="F165" s="13" t="s">
        <v>519</v>
      </c>
      <c r="G165" s="13" t="s">
        <v>14</v>
      </c>
      <c r="H165" s="63">
        <v>46112</v>
      </c>
      <c r="I165" s="13" t="s">
        <v>15</v>
      </c>
      <c r="J165" s="13" t="s">
        <v>16</v>
      </c>
      <c r="K165" s="67">
        <v>235.7</v>
      </c>
      <c r="L165" s="63" t="s">
        <v>3394</v>
      </c>
      <c r="M165" s="13" t="s">
        <v>450</v>
      </c>
      <c r="N165" s="63" t="s">
        <v>3394</v>
      </c>
      <c r="O165" s="63" t="s">
        <v>3394</v>
      </c>
      <c r="P165" s="17" t="s">
        <v>3394</v>
      </c>
      <c r="T165" s="53"/>
      <c r="U165" s="53"/>
    </row>
    <row r="166" spans="1:21">
      <c r="A166" s="13" t="s">
        <v>2799</v>
      </c>
      <c r="B166" s="13" t="s">
        <v>2800</v>
      </c>
      <c r="C166" s="13" t="s">
        <v>285</v>
      </c>
      <c r="D166" s="13" t="s">
        <v>2801</v>
      </c>
      <c r="E166" s="13" t="s">
        <v>2802</v>
      </c>
      <c r="F166" s="13" t="s">
        <v>519</v>
      </c>
      <c r="G166" s="13" t="s">
        <v>14</v>
      </c>
      <c r="H166" s="63">
        <v>46327</v>
      </c>
      <c r="I166" s="13" t="s">
        <v>19</v>
      </c>
      <c r="J166" s="13" t="s">
        <v>20</v>
      </c>
      <c r="K166" s="67">
        <v>545.21</v>
      </c>
      <c r="L166" s="63">
        <v>45028</v>
      </c>
      <c r="M166" s="13" t="s">
        <v>451</v>
      </c>
      <c r="N166" s="63" t="s">
        <v>3394</v>
      </c>
      <c r="O166" s="63" t="s">
        <v>3394</v>
      </c>
      <c r="P166" s="17" t="s">
        <v>3394</v>
      </c>
      <c r="R166" s="126"/>
      <c r="S166" s="126"/>
      <c r="T166" s="53"/>
      <c r="U166" s="53"/>
    </row>
    <row r="167" spans="1:21">
      <c r="A167" s="13" t="s">
        <v>1290</v>
      </c>
      <c r="B167" s="13" t="s">
        <v>1291</v>
      </c>
      <c r="C167" s="13" t="s">
        <v>285</v>
      </c>
      <c r="D167" s="13" t="s">
        <v>1292</v>
      </c>
      <c r="E167" s="13" t="s">
        <v>1925</v>
      </c>
      <c r="F167" s="13" t="s">
        <v>70</v>
      </c>
      <c r="G167" s="13" t="s">
        <v>26</v>
      </c>
      <c r="H167" s="63">
        <v>46022</v>
      </c>
      <c r="I167" s="13" t="s">
        <v>19</v>
      </c>
      <c r="J167" s="13" t="s">
        <v>20</v>
      </c>
      <c r="K167" s="67">
        <v>110.1</v>
      </c>
      <c r="L167" s="63" t="s">
        <v>3394</v>
      </c>
      <c r="M167" s="13" t="s">
        <v>450</v>
      </c>
      <c r="N167" s="63" t="s">
        <v>3394</v>
      </c>
      <c r="O167" s="63" t="s">
        <v>3394</v>
      </c>
      <c r="P167" s="17" t="s">
        <v>3394</v>
      </c>
      <c r="R167" s="126"/>
      <c r="S167" s="126"/>
      <c r="T167" s="53"/>
      <c r="U167" s="53"/>
    </row>
    <row r="168" spans="1:21">
      <c r="A168" s="13" t="s">
        <v>1293</v>
      </c>
      <c r="B168" s="13" t="s">
        <v>1294</v>
      </c>
      <c r="C168" s="13" t="s">
        <v>285</v>
      </c>
      <c r="D168" s="13" t="s">
        <v>1292</v>
      </c>
      <c r="E168" s="13" t="s">
        <v>1925</v>
      </c>
      <c r="F168" s="13" t="s">
        <v>70</v>
      </c>
      <c r="G168" s="13" t="s">
        <v>26</v>
      </c>
      <c r="H168" s="63">
        <v>46022</v>
      </c>
      <c r="I168" s="13" t="s">
        <v>15</v>
      </c>
      <c r="J168" s="13" t="s">
        <v>16</v>
      </c>
      <c r="K168" s="67">
        <v>55.1</v>
      </c>
      <c r="L168" s="63" t="s">
        <v>3394</v>
      </c>
      <c r="M168" s="13" t="s">
        <v>450</v>
      </c>
      <c r="N168" s="63" t="s">
        <v>3394</v>
      </c>
      <c r="O168" s="63" t="s">
        <v>3394</v>
      </c>
      <c r="P168" s="17" t="s">
        <v>3394</v>
      </c>
      <c r="R168" s="126"/>
      <c r="S168" s="126"/>
      <c r="T168" s="53"/>
      <c r="U168" s="53"/>
    </row>
    <row r="169" spans="1:21" s="133" customFormat="1">
      <c r="A169" s="13" t="s">
        <v>1744</v>
      </c>
      <c r="B169" s="13" t="s">
        <v>1745</v>
      </c>
      <c r="C169" s="13" t="s">
        <v>285</v>
      </c>
      <c r="D169" s="13" t="s">
        <v>3948</v>
      </c>
      <c r="E169" s="13" t="s">
        <v>1552</v>
      </c>
      <c r="F169" s="13" t="s">
        <v>219</v>
      </c>
      <c r="G169" s="13" t="s">
        <v>18</v>
      </c>
      <c r="H169" s="63">
        <v>46181</v>
      </c>
      <c r="I169" s="13" t="s">
        <v>15</v>
      </c>
      <c r="J169" s="13" t="s">
        <v>16</v>
      </c>
      <c r="K169" s="67">
        <v>75</v>
      </c>
      <c r="L169" s="63" t="s">
        <v>3394</v>
      </c>
      <c r="M169" s="13" t="s">
        <v>450</v>
      </c>
      <c r="N169" s="63" t="s">
        <v>3394</v>
      </c>
      <c r="O169" s="63" t="s">
        <v>3394</v>
      </c>
      <c r="P169" s="17" t="s">
        <v>3394</v>
      </c>
      <c r="T169" s="53"/>
      <c r="U169" s="53"/>
    </row>
    <row r="170" spans="1:21">
      <c r="A170" s="135"/>
      <c r="B170" s="13" t="s">
        <v>1916</v>
      </c>
      <c r="C170" s="13" t="s">
        <v>287</v>
      </c>
      <c r="D170" s="10"/>
      <c r="E170" s="13" t="s">
        <v>1917</v>
      </c>
      <c r="F170" s="13" t="s">
        <v>219</v>
      </c>
      <c r="G170" s="13" t="s">
        <v>18</v>
      </c>
      <c r="H170" s="64"/>
      <c r="I170" s="13" t="s">
        <v>19</v>
      </c>
      <c r="J170" s="13" t="s">
        <v>20</v>
      </c>
      <c r="K170" s="67">
        <v>144</v>
      </c>
      <c r="L170" s="63"/>
      <c r="M170" s="135"/>
      <c r="N170" s="63"/>
      <c r="O170" s="63"/>
      <c r="P170" s="17"/>
      <c r="R170" s="126"/>
      <c r="S170" s="126"/>
      <c r="T170" s="53"/>
      <c r="U170" s="53"/>
    </row>
    <row r="171" spans="1:21">
      <c r="A171" s="13" t="s">
        <v>2140</v>
      </c>
      <c r="B171" s="13" t="s">
        <v>2141</v>
      </c>
      <c r="C171" s="13" t="s">
        <v>285</v>
      </c>
      <c r="D171" s="13" t="s">
        <v>2142</v>
      </c>
      <c r="E171" s="13" t="s">
        <v>4107</v>
      </c>
      <c r="F171" s="13" t="s">
        <v>910</v>
      </c>
      <c r="G171" s="13" t="s">
        <v>26</v>
      </c>
      <c r="H171" s="63">
        <v>46387</v>
      </c>
      <c r="I171" s="13" t="s">
        <v>19</v>
      </c>
      <c r="J171" s="13" t="s">
        <v>20</v>
      </c>
      <c r="K171" s="67">
        <v>201.15</v>
      </c>
      <c r="L171" s="63" t="s">
        <v>3394</v>
      </c>
      <c r="M171" s="13" t="s">
        <v>450</v>
      </c>
      <c r="N171" s="63" t="s">
        <v>3394</v>
      </c>
      <c r="O171" s="63" t="s">
        <v>3394</v>
      </c>
      <c r="P171" s="17" t="s">
        <v>3394</v>
      </c>
      <c r="R171" s="126"/>
      <c r="S171" s="126"/>
      <c r="T171" s="53"/>
      <c r="U171" s="53"/>
    </row>
    <row r="172" spans="1:21">
      <c r="A172" s="13" t="s">
        <v>2143</v>
      </c>
      <c r="B172" s="13" t="s">
        <v>2144</v>
      </c>
      <c r="C172" s="13" t="s">
        <v>285</v>
      </c>
      <c r="D172" s="13" t="s">
        <v>2142</v>
      </c>
      <c r="E172" s="13" t="s">
        <v>4107</v>
      </c>
      <c r="F172" s="13" t="s">
        <v>910</v>
      </c>
      <c r="G172" s="13" t="s">
        <v>26</v>
      </c>
      <c r="H172" s="63">
        <v>46387</v>
      </c>
      <c r="I172" s="13" t="s">
        <v>15</v>
      </c>
      <c r="J172" s="13" t="s">
        <v>16</v>
      </c>
      <c r="K172" s="67">
        <v>100.57</v>
      </c>
      <c r="L172" s="63" t="s">
        <v>3394</v>
      </c>
      <c r="M172" s="13" t="s">
        <v>450</v>
      </c>
      <c r="N172" s="63" t="s">
        <v>3394</v>
      </c>
      <c r="O172" s="63" t="s">
        <v>3394</v>
      </c>
      <c r="P172" s="17" t="s">
        <v>3394</v>
      </c>
      <c r="R172" s="126"/>
      <c r="S172" s="126"/>
      <c r="T172" s="53"/>
      <c r="U172" s="53"/>
    </row>
    <row r="173" spans="1:21">
      <c r="A173" s="13" t="s">
        <v>893</v>
      </c>
      <c r="B173" s="13" t="s">
        <v>894</v>
      </c>
      <c r="C173" s="13" t="s">
        <v>285</v>
      </c>
      <c r="D173" s="13" t="s">
        <v>904</v>
      </c>
      <c r="E173" s="13" t="s">
        <v>905</v>
      </c>
      <c r="F173" s="13" t="s">
        <v>226</v>
      </c>
      <c r="G173" s="13" t="s">
        <v>18</v>
      </c>
      <c r="H173" s="63">
        <v>45902</v>
      </c>
      <c r="I173" s="13" t="s">
        <v>19</v>
      </c>
      <c r="J173" s="13" t="s">
        <v>20</v>
      </c>
      <c r="K173" s="67">
        <v>153.06</v>
      </c>
      <c r="L173" s="63" t="s">
        <v>3394</v>
      </c>
      <c r="M173" s="13" t="s">
        <v>450</v>
      </c>
      <c r="N173" s="63" t="s">
        <v>3394</v>
      </c>
      <c r="O173" s="63" t="s">
        <v>3394</v>
      </c>
      <c r="P173" s="17" t="s">
        <v>3394</v>
      </c>
      <c r="R173" s="126"/>
      <c r="S173" s="126"/>
      <c r="T173" s="53"/>
      <c r="U173" s="53"/>
    </row>
    <row r="174" spans="1:21">
      <c r="A174" s="13" t="s">
        <v>895</v>
      </c>
      <c r="B174" s="13" t="s">
        <v>896</v>
      </c>
      <c r="C174" s="13" t="s">
        <v>285</v>
      </c>
      <c r="D174" s="13" t="s">
        <v>904</v>
      </c>
      <c r="E174" s="13" t="s">
        <v>906</v>
      </c>
      <c r="F174" s="13" t="s">
        <v>226</v>
      </c>
      <c r="G174" s="13" t="s">
        <v>18</v>
      </c>
      <c r="H174" s="63">
        <v>45902</v>
      </c>
      <c r="I174" s="13" t="s">
        <v>15</v>
      </c>
      <c r="J174" s="13" t="s">
        <v>16</v>
      </c>
      <c r="K174" s="67">
        <v>0</v>
      </c>
      <c r="L174" s="63" t="s">
        <v>3394</v>
      </c>
      <c r="M174" s="13" t="s">
        <v>450</v>
      </c>
      <c r="N174" s="63" t="s">
        <v>3394</v>
      </c>
      <c r="O174" s="63" t="s">
        <v>3394</v>
      </c>
      <c r="P174" s="17" t="s">
        <v>3394</v>
      </c>
      <c r="R174" s="126"/>
      <c r="S174" s="126"/>
      <c r="T174" s="53"/>
      <c r="U174" s="53"/>
    </row>
    <row r="175" spans="1:21" ht="14.85" customHeight="1">
      <c r="A175" s="13" t="s">
        <v>1926</v>
      </c>
      <c r="B175" s="13" t="s">
        <v>1927</v>
      </c>
      <c r="C175" s="13" t="s">
        <v>285</v>
      </c>
      <c r="D175" s="13" t="s">
        <v>1928</v>
      </c>
      <c r="E175" s="13" t="s">
        <v>2043</v>
      </c>
      <c r="F175" s="13" t="s">
        <v>184</v>
      </c>
      <c r="G175" s="13" t="s">
        <v>18</v>
      </c>
      <c r="H175" s="63">
        <v>46631</v>
      </c>
      <c r="I175" s="13" t="s">
        <v>19</v>
      </c>
      <c r="J175" s="13" t="s">
        <v>20</v>
      </c>
      <c r="K175" s="67">
        <v>201.32</v>
      </c>
      <c r="L175" s="63" t="s">
        <v>3394</v>
      </c>
      <c r="M175" s="13" t="s">
        <v>450</v>
      </c>
      <c r="N175" s="63" t="s">
        <v>3394</v>
      </c>
      <c r="O175" s="63" t="s">
        <v>3394</v>
      </c>
      <c r="P175" s="17" t="s">
        <v>3394</v>
      </c>
      <c r="R175" s="126"/>
      <c r="S175" s="126"/>
      <c r="T175" s="53"/>
      <c r="U175" s="53"/>
    </row>
    <row r="176" spans="1:21">
      <c r="A176" s="13" t="s">
        <v>1929</v>
      </c>
      <c r="B176" s="13" t="s">
        <v>1930</v>
      </c>
      <c r="C176" s="13" t="s">
        <v>285</v>
      </c>
      <c r="D176" s="13" t="s">
        <v>1928</v>
      </c>
      <c r="E176" s="13" t="s">
        <v>2043</v>
      </c>
      <c r="F176" s="13" t="s">
        <v>184</v>
      </c>
      <c r="G176" s="13" t="s">
        <v>18</v>
      </c>
      <c r="H176" s="63">
        <v>46631</v>
      </c>
      <c r="I176" s="13" t="s">
        <v>15</v>
      </c>
      <c r="J176" s="13" t="s">
        <v>16</v>
      </c>
      <c r="K176" s="67">
        <v>0</v>
      </c>
      <c r="L176" s="63" t="s">
        <v>3394</v>
      </c>
      <c r="M176" s="13" t="s">
        <v>450</v>
      </c>
      <c r="N176" s="63" t="s">
        <v>3394</v>
      </c>
      <c r="O176" s="63" t="s">
        <v>3394</v>
      </c>
      <c r="P176" s="17" t="s">
        <v>3394</v>
      </c>
      <c r="R176" s="126"/>
      <c r="S176" s="126"/>
      <c r="T176" s="53"/>
      <c r="U176" s="53"/>
    </row>
    <row r="177" spans="1:21">
      <c r="A177" s="13" t="s">
        <v>1295</v>
      </c>
      <c r="B177" s="13" t="s">
        <v>1296</v>
      </c>
      <c r="C177" s="13" t="s">
        <v>285</v>
      </c>
      <c r="D177" s="13" t="s">
        <v>1297</v>
      </c>
      <c r="E177" s="13" t="s">
        <v>1298</v>
      </c>
      <c r="F177" s="13" t="s">
        <v>519</v>
      </c>
      <c r="G177" s="13" t="s">
        <v>14</v>
      </c>
      <c r="H177" s="63">
        <v>46203</v>
      </c>
      <c r="I177" s="13" t="s">
        <v>15</v>
      </c>
      <c r="J177" s="13" t="s">
        <v>16</v>
      </c>
      <c r="K177" s="67">
        <v>201.31</v>
      </c>
      <c r="L177" s="63">
        <v>45245</v>
      </c>
      <c r="M177" s="13" t="s">
        <v>451</v>
      </c>
      <c r="N177" s="63" t="s">
        <v>3394</v>
      </c>
      <c r="O177" s="63" t="s">
        <v>3394</v>
      </c>
      <c r="P177" s="17" t="s">
        <v>3394</v>
      </c>
      <c r="R177" s="126"/>
      <c r="S177" s="126"/>
      <c r="T177" s="53"/>
      <c r="U177" s="53"/>
    </row>
    <row r="178" spans="1:21">
      <c r="A178" s="13" t="s">
        <v>1299</v>
      </c>
      <c r="B178" s="13" t="s">
        <v>1300</v>
      </c>
      <c r="C178" s="13" t="s">
        <v>285</v>
      </c>
      <c r="D178" s="13" t="s">
        <v>1297</v>
      </c>
      <c r="E178" s="13" t="s">
        <v>2281</v>
      </c>
      <c r="F178" s="13" t="s">
        <v>519</v>
      </c>
      <c r="G178" s="13" t="s">
        <v>14</v>
      </c>
      <c r="H178" s="63">
        <v>46203</v>
      </c>
      <c r="I178" s="13" t="s">
        <v>19</v>
      </c>
      <c r="J178" s="13" t="s">
        <v>20</v>
      </c>
      <c r="K178" s="67">
        <v>200.94</v>
      </c>
      <c r="L178" s="63">
        <v>45245</v>
      </c>
      <c r="M178" s="13" t="s">
        <v>451</v>
      </c>
      <c r="N178" s="63" t="s">
        <v>3394</v>
      </c>
      <c r="O178" s="63" t="s">
        <v>3394</v>
      </c>
      <c r="P178" s="17" t="s">
        <v>3394</v>
      </c>
      <c r="R178" s="126"/>
      <c r="S178" s="126"/>
      <c r="T178" s="53"/>
      <c r="U178" s="53"/>
    </row>
    <row r="179" spans="1:21">
      <c r="A179" s="13" t="s">
        <v>1931</v>
      </c>
      <c r="B179" s="13" t="s">
        <v>1932</v>
      </c>
      <c r="C179" s="13" t="s">
        <v>285</v>
      </c>
      <c r="D179" s="13" t="s">
        <v>2044</v>
      </c>
      <c r="E179" s="13" t="s">
        <v>1933</v>
      </c>
      <c r="F179" s="13" t="s">
        <v>77</v>
      </c>
      <c r="G179" s="13" t="s">
        <v>26</v>
      </c>
      <c r="H179" s="63">
        <v>45646</v>
      </c>
      <c r="I179" s="13" t="s">
        <v>19</v>
      </c>
      <c r="J179" s="13" t="s">
        <v>20</v>
      </c>
      <c r="K179" s="67">
        <v>151.69999999999999</v>
      </c>
      <c r="L179" s="63">
        <v>44777</v>
      </c>
      <c r="M179" s="13" t="s">
        <v>451</v>
      </c>
      <c r="N179" s="63" t="s">
        <v>3394</v>
      </c>
      <c r="O179" s="63" t="s">
        <v>3394</v>
      </c>
      <c r="P179" s="17" t="s">
        <v>3394</v>
      </c>
      <c r="R179" s="126"/>
      <c r="S179" s="126"/>
      <c r="T179" s="53"/>
      <c r="U179" s="53"/>
    </row>
    <row r="180" spans="1:21">
      <c r="A180" s="13" t="s">
        <v>1934</v>
      </c>
      <c r="B180" s="13" t="s">
        <v>1935</v>
      </c>
      <c r="C180" s="13" t="s">
        <v>285</v>
      </c>
      <c r="D180" s="13" t="s">
        <v>2045</v>
      </c>
      <c r="E180" s="13" t="s">
        <v>1933</v>
      </c>
      <c r="F180" s="13" t="s">
        <v>77</v>
      </c>
      <c r="G180" s="13" t="s">
        <v>26</v>
      </c>
      <c r="H180" s="63">
        <v>45705</v>
      </c>
      <c r="I180" s="13" t="s">
        <v>15</v>
      </c>
      <c r="J180" s="13" t="s">
        <v>16</v>
      </c>
      <c r="K180" s="67">
        <v>100.4</v>
      </c>
      <c r="L180" s="63">
        <v>44777</v>
      </c>
      <c r="M180" s="13" t="s">
        <v>451</v>
      </c>
      <c r="N180" s="63" t="s">
        <v>3394</v>
      </c>
      <c r="O180" s="63" t="s">
        <v>3394</v>
      </c>
      <c r="P180" s="17" t="s">
        <v>3394</v>
      </c>
      <c r="R180" s="126"/>
      <c r="S180" s="126"/>
      <c r="T180" s="53"/>
      <c r="U180" s="53"/>
    </row>
    <row r="181" spans="1:21">
      <c r="A181" s="13" t="s">
        <v>2544</v>
      </c>
      <c r="B181" s="13" t="s">
        <v>2545</v>
      </c>
      <c r="C181" s="13" t="s">
        <v>285</v>
      </c>
      <c r="D181" s="13" t="s">
        <v>2454</v>
      </c>
      <c r="E181" s="13" t="s">
        <v>2546</v>
      </c>
      <c r="F181" s="13" t="s">
        <v>309</v>
      </c>
      <c r="G181" s="13" t="s">
        <v>26</v>
      </c>
      <c r="H181" s="63">
        <v>46204</v>
      </c>
      <c r="I181" s="13" t="s">
        <v>19</v>
      </c>
      <c r="J181" s="13" t="s">
        <v>20</v>
      </c>
      <c r="K181" s="67">
        <v>125.58</v>
      </c>
      <c r="L181" s="63" t="s">
        <v>3394</v>
      </c>
      <c r="M181" s="13" t="s">
        <v>450</v>
      </c>
      <c r="N181" s="63" t="s">
        <v>3394</v>
      </c>
      <c r="O181" s="63" t="s">
        <v>3394</v>
      </c>
      <c r="P181" s="17" t="s">
        <v>3394</v>
      </c>
      <c r="R181" s="126"/>
      <c r="S181" s="126"/>
      <c r="T181" s="53"/>
      <c r="U181" s="53"/>
    </row>
    <row r="182" spans="1:21">
      <c r="A182" s="13" t="s">
        <v>2452</v>
      </c>
      <c r="B182" s="13" t="s">
        <v>2453</v>
      </c>
      <c r="C182" s="13" t="s">
        <v>285</v>
      </c>
      <c r="D182" s="13" t="s">
        <v>2454</v>
      </c>
      <c r="E182" s="13" t="s">
        <v>2546</v>
      </c>
      <c r="F182" s="13" t="s">
        <v>309</v>
      </c>
      <c r="G182" s="13" t="s">
        <v>26</v>
      </c>
      <c r="H182" s="63">
        <v>46204</v>
      </c>
      <c r="I182" s="13" t="s">
        <v>15</v>
      </c>
      <c r="J182" s="13" t="s">
        <v>16</v>
      </c>
      <c r="K182" s="67">
        <v>0</v>
      </c>
      <c r="L182" s="63" t="s">
        <v>3394</v>
      </c>
      <c r="M182" s="13" t="s">
        <v>450</v>
      </c>
      <c r="N182" s="63" t="s">
        <v>3394</v>
      </c>
      <c r="O182" s="63" t="s">
        <v>3394</v>
      </c>
      <c r="P182" s="17" t="s">
        <v>3394</v>
      </c>
      <c r="R182" s="126"/>
      <c r="S182" s="126"/>
      <c r="T182" s="53"/>
      <c r="U182" s="53"/>
    </row>
    <row r="183" spans="1:21">
      <c r="A183" s="13" t="s">
        <v>452</v>
      </c>
      <c r="B183" s="13" t="s">
        <v>453</v>
      </c>
      <c r="C183" s="13" t="s">
        <v>285</v>
      </c>
      <c r="D183" s="13" t="s">
        <v>466</v>
      </c>
      <c r="E183" s="13" t="s">
        <v>58</v>
      </c>
      <c r="F183" s="13" t="s">
        <v>467</v>
      </c>
      <c r="G183" s="13" t="s">
        <v>18</v>
      </c>
      <c r="H183" s="63">
        <v>47117</v>
      </c>
      <c r="I183" s="13" t="s">
        <v>19</v>
      </c>
      <c r="J183" s="13" t="s">
        <v>20</v>
      </c>
      <c r="K183" s="67">
        <v>200</v>
      </c>
      <c r="L183" s="63">
        <v>44224</v>
      </c>
      <c r="M183" s="13" t="s">
        <v>450</v>
      </c>
      <c r="N183" s="63" t="s">
        <v>3394</v>
      </c>
      <c r="O183" s="63" t="s">
        <v>3394</v>
      </c>
      <c r="P183" s="17" t="s">
        <v>3394</v>
      </c>
      <c r="R183" s="126"/>
      <c r="S183" s="126"/>
      <c r="T183" s="53"/>
      <c r="U183" s="53"/>
    </row>
    <row r="184" spans="1:21">
      <c r="A184" s="13" t="s">
        <v>454</v>
      </c>
      <c r="B184" s="13" t="s">
        <v>455</v>
      </c>
      <c r="C184" s="13" t="s">
        <v>285</v>
      </c>
      <c r="D184" s="13" t="s">
        <v>466</v>
      </c>
      <c r="E184" s="13" t="s">
        <v>58</v>
      </c>
      <c r="F184" s="13" t="s">
        <v>467</v>
      </c>
      <c r="G184" s="13" t="s">
        <v>18</v>
      </c>
      <c r="H184" s="63">
        <v>46386</v>
      </c>
      <c r="I184" s="13" t="s">
        <v>19</v>
      </c>
      <c r="J184" s="13" t="s">
        <v>20</v>
      </c>
      <c r="K184" s="67">
        <v>200</v>
      </c>
      <c r="L184" s="63" t="s">
        <v>3394</v>
      </c>
      <c r="M184" s="13" t="s">
        <v>450</v>
      </c>
      <c r="N184" s="63" t="s">
        <v>3394</v>
      </c>
      <c r="O184" s="63" t="s">
        <v>3394</v>
      </c>
      <c r="P184" s="17" t="s">
        <v>3394</v>
      </c>
      <c r="R184" s="126"/>
      <c r="S184" s="126"/>
      <c r="T184" s="53"/>
      <c r="U184" s="53"/>
    </row>
    <row r="185" spans="1:21">
      <c r="A185" s="13" t="s">
        <v>456</v>
      </c>
      <c r="B185" s="13" t="s">
        <v>457</v>
      </c>
      <c r="C185" s="13" t="s">
        <v>285</v>
      </c>
      <c r="D185" s="13" t="s">
        <v>468</v>
      </c>
      <c r="E185" s="13" t="s">
        <v>58</v>
      </c>
      <c r="F185" s="13" t="s">
        <v>467</v>
      </c>
      <c r="G185" s="13" t="s">
        <v>18</v>
      </c>
      <c r="H185" s="63">
        <v>46386</v>
      </c>
      <c r="I185" s="13" t="s">
        <v>15</v>
      </c>
      <c r="J185" s="13" t="s">
        <v>16</v>
      </c>
      <c r="K185" s="67">
        <v>101.2</v>
      </c>
      <c r="L185" s="63" t="s">
        <v>3394</v>
      </c>
      <c r="M185" s="13" t="s">
        <v>450</v>
      </c>
      <c r="N185" s="63" t="s">
        <v>3394</v>
      </c>
      <c r="O185" s="63" t="s">
        <v>3394</v>
      </c>
      <c r="P185" s="17" t="s">
        <v>3394</v>
      </c>
      <c r="R185" s="126"/>
      <c r="S185" s="126"/>
      <c r="T185" s="53"/>
      <c r="U185" s="53"/>
    </row>
    <row r="186" spans="1:21">
      <c r="A186" s="13" t="s">
        <v>1178</v>
      </c>
      <c r="B186" s="13" t="s">
        <v>1179</v>
      </c>
      <c r="C186" s="13" t="s">
        <v>285</v>
      </c>
      <c r="D186" s="13" t="s">
        <v>1180</v>
      </c>
      <c r="E186" s="13" t="s">
        <v>1181</v>
      </c>
      <c r="F186" s="13" t="s">
        <v>519</v>
      </c>
      <c r="G186" s="13" t="s">
        <v>14</v>
      </c>
      <c r="H186" s="63">
        <v>46022</v>
      </c>
      <c r="I186" s="13" t="s">
        <v>19</v>
      </c>
      <c r="J186" s="13" t="s">
        <v>20</v>
      </c>
      <c r="K186" s="67">
        <v>150</v>
      </c>
      <c r="L186" s="63" t="s">
        <v>3394</v>
      </c>
      <c r="M186" s="13" t="s">
        <v>450</v>
      </c>
      <c r="N186" s="63" t="s">
        <v>3394</v>
      </c>
      <c r="O186" s="63" t="s">
        <v>3394</v>
      </c>
      <c r="P186" s="17" t="s">
        <v>3394</v>
      </c>
      <c r="R186" s="126"/>
      <c r="S186" s="126"/>
      <c r="T186" s="53"/>
      <c r="U186" s="53"/>
    </row>
    <row r="187" spans="1:21">
      <c r="A187" s="13" t="s">
        <v>1182</v>
      </c>
      <c r="B187" s="13" t="s">
        <v>1183</v>
      </c>
      <c r="C187" s="13" t="s">
        <v>285</v>
      </c>
      <c r="D187" s="13" t="s">
        <v>1184</v>
      </c>
      <c r="E187" s="13" t="s">
        <v>1181</v>
      </c>
      <c r="F187" s="13" t="s">
        <v>519</v>
      </c>
      <c r="G187" s="13" t="s">
        <v>14</v>
      </c>
      <c r="H187" s="63">
        <v>45797</v>
      </c>
      <c r="I187" s="13" t="s">
        <v>15</v>
      </c>
      <c r="J187" s="13" t="s">
        <v>16</v>
      </c>
      <c r="K187" s="67">
        <v>100</v>
      </c>
      <c r="L187" s="63" t="s">
        <v>3394</v>
      </c>
      <c r="M187" s="13" t="s">
        <v>450</v>
      </c>
      <c r="N187" s="63" t="s">
        <v>3394</v>
      </c>
      <c r="O187" s="63" t="s">
        <v>3394</v>
      </c>
      <c r="P187" s="17" t="s">
        <v>3394</v>
      </c>
      <c r="R187" s="126"/>
      <c r="S187" s="126"/>
      <c r="T187" s="53"/>
      <c r="U187" s="53"/>
    </row>
    <row r="188" spans="1:21">
      <c r="A188" s="13" t="s">
        <v>2647</v>
      </c>
      <c r="B188" s="13" t="s">
        <v>3951</v>
      </c>
      <c r="C188" s="13" t="s">
        <v>285</v>
      </c>
      <c r="D188" s="13" t="s">
        <v>2648</v>
      </c>
      <c r="E188" s="13" t="s">
        <v>2649</v>
      </c>
      <c r="F188" s="13" t="s">
        <v>214</v>
      </c>
      <c r="G188" s="13" t="s">
        <v>18</v>
      </c>
      <c r="H188" s="63">
        <v>46003</v>
      </c>
      <c r="I188" s="13" t="s">
        <v>15</v>
      </c>
      <c r="J188" s="13" t="s">
        <v>16</v>
      </c>
      <c r="K188" s="67">
        <v>201.36</v>
      </c>
      <c r="L188" s="63" t="s">
        <v>3394</v>
      </c>
      <c r="M188" s="13" t="s">
        <v>450</v>
      </c>
      <c r="N188" s="63" t="s">
        <v>3394</v>
      </c>
      <c r="O188" s="63" t="s">
        <v>3394</v>
      </c>
      <c r="P188" s="17" t="s">
        <v>3394</v>
      </c>
      <c r="R188" s="126"/>
      <c r="S188" s="126"/>
      <c r="T188" s="53"/>
      <c r="U188" s="53"/>
    </row>
    <row r="189" spans="1:21">
      <c r="A189" s="13" t="s">
        <v>3949</v>
      </c>
      <c r="B189" s="13" t="s">
        <v>4108</v>
      </c>
      <c r="C189" s="13" t="s">
        <v>285</v>
      </c>
      <c r="D189" s="13" t="s">
        <v>3950</v>
      </c>
      <c r="E189" s="13" t="s">
        <v>2649</v>
      </c>
      <c r="F189" s="13" t="s">
        <v>214</v>
      </c>
      <c r="G189" s="13" t="s">
        <v>18</v>
      </c>
      <c r="H189" s="63">
        <v>45889</v>
      </c>
      <c r="I189" s="13" t="s">
        <v>19</v>
      </c>
      <c r="J189" s="13" t="s">
        <v>20</v>
      </c>
      <c r="K189" s="67">
        <v>181.02</v>
      </c>
      <c r="L189" s="63" t="s">
        <v>3394</v>
      </c>
      <c r="M189" s="13" t="s">
        <v>450</v>
      </c>
      <c r="N189" s="63" t="s">
        <v>3394</v>
      </c>
      <c r="O189" s="63" t="s">
        <v>3394</v>
      </c>
      <c r="P189" s="17" t="s">
        <v>3394</v>
      </c>
      <c r="R189" s="126"/>
      <c r="S189" s="126"/>
      <c r="T189" s="53"/>
      <c r="U189" s="53"/>
    </row>
    <row r="190" spans="1:21">
      <c r="A190" s="13" t="s">
        <v>3203</v>
      </c>
      <c r="B190" s="13" t="s">
        <v>4438</v>
      </c>
      <c r="C190" s="13" t="s">
        <v>285</v>
      </c>
      <c r="D190" s="13" t="s">
        <v>3204</v>
      </c>
      <c r="E190" s="13" t="s">
        <v>200</v>
      </c>
      <c r="F190" s="13" t="s">
        <v>201</v>
      </c>
      <c r="G190" s="13" t="s">
        <v>81</v>
      </c>
      <c r="H190" s="63">
        <v>45792</v>
      </c>
      <c r="I190" s="13" t="s">
        <v>19</v>
      </c>
      <c r="J190" s="13" t="s">
        <v>20</v>
      </c>
      <c r="K190" s="67">
        <v>166.42</v>
      </c>
      <c r="L190" s="63">
        <v>43517</v>
      </c>
      <c r="M190" s="13" t="s">
        <v>451</v>
      </c>
      <c r="N190" s="63" t="s">
        <v>3394</v>
      </c>
      <c r="O190" s="63" t="s">
        <v>3394</v>
      </c>
      <c r="P190" s="17" t="s">
        <v>3394</v>
      </c>
      <c r="R190" s="126"/>
      <c r="S190" s="126"/>
      <c r="T190" s="53"/>
      <c r="U190" s="53"/>
    </row>
    <row r="191" spans="1:21">
      <c r="A191" s="13" t="s">
        <v>4439</v>
      </c>
      <c r="B191" s="13" t="s">
        <v>4440</v>
      </c>
      <c r="C191" s="13" t="s">
        <v>285</v>
      </c>
      <c r="D191" s="13" t="s">
        <v>3204</v>
      </c>
      <c r="E191" s="13" t="s">
        <v>4441</v>
      </c>
      <c r="F191" s="13" t="s">
        <v>201</v>
      </c>
      <c r="G191" s="13" t="s">
        <v>81</v>
      </c>
      <c r="H191" s="63">
        <v>45992</v>
      </c>
      <c r="I191" s="13" t="s">
        <v>19</v>
      </c>
      <c r="J191" s="13" t="s">
        <v>20</v>
      </c>
      <c r="K191" s="67">
        <v>166.57</v>
      </c>
      <c r="L191" s="63" t="s">
        <v>3394</v>
      </c>
      <c r="M191" s="13" t="s">
        <v>450</v>
      </c>
      <c r="N191" s="63" t="s">
        <v>3394</v>
      </c>
      <c r="O191" s="63" t="s">
        <v>3394</v>
      </c>
      <c r="P191" s="17" t="s">
        <v>3394</v>
      </c>
      <c r="R191" s="126"/>
      <c r="S191" s="126"/>
      <c r="T191" s="53"/>
      <c r="U191" s="53"/>
    </row>
    <row r="192" spans="1:21">
      <c r="A192" s="13" t="s">
        <v>4442</v>
      </c>
      <c r="B192" s="13" t="s">
        <v>4443</v>
      </c>
      <c r="C192" s="13" t="s">
        <v>285</v>
      </c>
      <c r="D192" s="13" t="s">
        <v>3204</v>
      </c>
      <c r="E192" s="13" t="s">
        <v>4444</v>
      </c>
      <c r="F192" s="13" t="s">
        <v>201</v>
      </c>
      <c r="G192" s="13" t="s">
        <v>81</v>
      </c>
      <c r="H192" s="63">
        <v>46113</v>
      </c>
      <c r="I192" s="13" t="s">
        <v>19</v>
      </c>
      <c r="J192" s="13" t="s">
        <v>20</v>
      </c>
      <c r="K192" s="67">
        <v>186.83</v>
      </c>
      <c r="L192" s="63" t="s">
        <v>3394</v>
      </c>
      <c r="M192" s="13" t="s">
        <v>450</v>
      </c>
      <c r="N192" s="63" t="s">
        <v>3394</v>
      </c>
      <c r="O192" s="63" t="s">
        <v>3394</v>
      </c>
      <c r="P192" s="17" t="s">
        <v>3394</v>
      </c>
      <c r="R192" s="126"/>
      <c r="S192" s="126"/>
      <c r="T192" s="53"/>
      <c r="U192" s="53"/>
    </row>
    <row r="193" spans="1:21">
      <c r="A193" s="13" t="s">
        <v>3205</v>
      </c>
      <c r="B193" s="13" t="s">
        <v>3206</v>
      </c>
      <c r="C193" s="13" t="s">
        <v>285</v>
      </c>
      <c r="D193" s="13" t="s">
        <v>3207</v>
      </c>
      <c r="E193" s="13" t="s">
        <v>200</v>
      </c>
      <c r="F193" s="13" t="s">
        <v>201</v>
      </c>
      <c r="G193" s="13" t="s">
        <v>81</v>
      </c>
      <c r="H193" s="63">
        <v>46266</v>
      </c>
      <c r="I193" s="13" t="s">
        <v>15</v>
      </c>
      <c r="J193" s="13" t="s">
        <v>16</v>
      </c>
      <c r="K193" s="67">
        <v>0</v>
      </c>
      <c r="L193" s="63" t="s">
        <v>3394</v>
      </c>
      <c r="M193" s="13" t="s">
        <v>450</v>
      </c>
      <c r="N193" s="63" t="s">
        <v>3394</v>
      </c>
      <c r="O193" s="63" t="s">
        <v>3394</v>
      </c>
      <c r="P193" s="17" t="s">
        <v>3394</v>
      </c>
      <c r="R193" s="126"/>
      <c r="S193" s="126"/>
      <c r="T193" s="53"/>
      <c r="U193" s="53"/>
    </row>
    <row r="194" spans="1:21">
      <c r="A194" s="13" t="s">
        <v>1805</v>
      </c>
      <c r="B194" s="13" t="s">
        <v>1806</v>
      </c>
      <c r="C194" s="13" t="s">
        <v>285</v>
      </c>
      <c r="D194" s="13" t="s">
        <v>1807</v>
      </c>
      <c r="E194" s="13" t="s">
        <v>1808</v>
      </c>
      <c r="F194" s="13" t="s">
        <v>339</v>
      </c>
      <c r="G194" s="13" t="s">
        <v>37</v>
      </c>
      <c r="H194" s="63">
        <v>46599</v>
      </c>
      <c r="I194" s="13" t="s">
        <v>19</v>
      </c>
      <c r="J194" s="13" t="s">
        <v>20</v>
      </c>
      <c r="K194" s="67">
        <v>301.44</v>
      </c>
      <c r="L194" s="63" t="s">
        <v>3394</v>
      </c>
      <c r="M194" s="13" t="s">
        <v>450</v>
      </c>
      <c r="N194" s="63" t="s">
        <v>3394</v>
      </c>
      <c r="O194" s="63" t="s">
        <v>3394</v>
      </c>
      <c r="P194" s="17" t="s">
        <v>3394</v>
      </c>
      <c r="R194" s="126"/>
      <c r="S194" s="126"/>
      <c r="T194" s="53"/>
      <c r="U194" s="53"/>
    </row>
    <row r="195" spans="1:21">
      <c r="A195" s="13" t="s">
        <v>2939</v>
      </c>
      <c r="B195" s="13" t="s">
        <v>2940</v>
      </c>
      <c r="C195" s="13" t="s">
        <v>285</v>
      </c>
      <c r="D195" s="13" t="s">
        <v>2941</v>
      </c>
      <c r="E195" s="13" t="s">
        <v>2942</v>
      </c>
      <c r="F195" s="13" t="s">
        <v>339</v>
      </c>
      <c r="G195" s="13" t="s">
        <v>37</v>
      </c>
      <c r="H195" s="63">
        <v>46599</v>
      </c>
      <c r="I195" s="13" t="s">
        <v>19</v>
      </c>
      <c r="J195" s="13" t="s">
        <v>20</v>
      </c>
      <c r="K195" s="67">
        <v>100.54</v>
      </c>
      <c r="L195" s="63" t="s">
        <v>3394</v>
      </c>
      <c r="M195" s="13" t="s">
        <v>450</v>
      </c>
      <c r="N195" s="63" t="s">
        <v>3394</v>
      </c>
      <c r="O195" s="63" t="s">
        <v>3394</v>
      </c>
      <c r="P195" s="17" t="s">
        <v>3394</v>
      </c>
      <c r="R195" s="126"/>
      <c r="S195" s="126"/>
      <c r="T195" s="53"/>
      <c r="U195" s="53"/>
    </row>
    <row r="196" spans="1:21">
      <c r="A196" s="13" t="s">
        <v>1809</v>
      </c>
      <c r="B196" s="13" t="s">
        <v>1810</v>
      </c>
      <c r="C196" s="13" t="s">
        <v>285</v>
      </c>
      <c r="D196" s="13" t="s">
        <v>1807</v>
      </c>
      <c r="E196" s="13" t="s">
        <v>1808</v>
      </c>
      <c r="F196" s="13" t="s">
        <v>339</v>
      </c>
      <c r="G196" s="13" t="s">
        <v>37</v>
      </c>
      <c r="H196" s="63">
        <v>46599</v>
      </c>
      <c r="I196" s="13" t="s">
        <v>15</v>
      </c>
      <c r="J196" s="13" t="s">
        <v>16</v>
      </c>
      <c r="K196" s="67">
        <v>100.54</v>
      </c>
      <c r="L196" s="63" t="s">
        <v>3394</v>
      </c>
      <c r="M196" s="13" t="s">
        <v>450</v>
      </c>
      <c r="N196" s="63" t="s">
        <v>3394</v>
      </c>
      <c r="O196" s="63" t="s">
        <v>3394</v>
      </c>
      <c r="P196" s="17" t="s">
        <v>3394</v>
      </c>
      <c r="R196" s="126"/>
      <c r="S196" s="126"/>
      <c r="T196" s="53"/>
      <c r="U196" s="53"/>
    </row>
    <row r="197" spans="1:21">
      <c r="A197" s="13" t="s">
        <v>2943</v>
      </c>
      <c r="B197" s="13" t="s">
        <v>2944</v>
      </c>
      <c r="C197" s="13" t="s">
        <v>285</v>
      </c>
      <c r="D197" s="13" t="s">
        <v>1807</v>
      </c>
      <c r="E197" s="13" t="s">
        <v>2945</v>
      </c>
      <c r="F197" s="13" t="s">
        <v>339</v>
      </c>
      <c r="G197" s="13" t="s">
        <v>37</v>
      </c>
      <c r="H197" s="63">
        <v>46599</v>
      </c>
      <c r="I197" s="13" t="s">
        <v>19</v>
      </c>
      <c r="J197" s="13" t="s">
        <v>20</v>
      </c>
      <c r="K197" s="67">
        <v>200.95</v>
      </c>
      <c r="L197" s="63" t="s">
        <v>3394</v>
      </c>
      <c r="M197" s="13" t="s">
        <v>450</v>
      </c>
      <c r="N197" s="63" t="s">
        <v>3394</v>
      </c>
      <c r="O197" s="63" t="s">
        <v>3394</v>
      </c>
      <c r="P197" s="17" t="s">
        <v>3394</v>
      </c>
      <c r="R197" s="126"/>
      <c r="S197" s="126"/>
    </row>
    <row r="198" spans="1:21">
      <c r="A198" s="13" t="s">
        <v>3504</v>
      </c>
      <c r="B198" s="13" t="s">
        <v>3505</v>
      </c>
      <c r="C198" s="13" t="s">
        <v>285</v>
      </c>
      <c r="D198" s="13" t="s">
        <v>3506</v>
      </c>
      <c r="E198" s="13" t="s">
        <v>3952</v>
      </c>
      <c r="F198" s="13" t="s">
        <v>63</v>
      </c>
      <c r="G198" s="13" t="s">
        <v>26</v>
      </c>
      <c r="H198" s="63">
        <v>46753</v>
      </c>
      <c r="I198" s="13" t="s">
        <v>15</v>
      </c>
      <c r="J198" s="13" t="s">
        <v>16</v>
      </c>
      <c r="K198" s="67">
        <v>51.74</v>
      </c>
      <c r="L198" s="63" t="s">
        <v>3394</v>
      </c>
      <c r="M198" s="13" t="s">
        <v>450</v>
      </c>
      <c r="N198" s="63" t="s">
        <v>3394</v>
      </c>
      <c r="O198" s="63" t="s">
        <v>3394</v>
      </c>
      <c r="P198" s="17" t="s">
        <v>3394</v>
      </c>
      <c r="R198" s="126"/>
      <c r="S198" s="126"/>
    </row>
    <row r="199" spans="1:21">
      <c r="A199" s="13" t="s">
        <v>3508</v>
      </c>
      <c r="B199" s="13" t="s">
        <v>3509</v>
      </c>
      <c r="C199" s="13" t="s">
        <v>285</v>
      </c>
      <c r="D199" s="13" t="s">
        <v>3506</v>
      </c>
      <c r="E199" s="13" t="s">
        <v>3507</v>
      </c>
      <c r="F199" s="13" t="s">
        <v>63</v>
      </c>
      <c r="G199" s="13" t="s">
        <v>26</v>
      </c>
      <c r="H199" s="63">
        <v>46753</v>
      </c>
      <c r="I199" s="13" t="s">
        <v>19</v>
      </c>
      <c r="J199" s="13" t="s">
        <v>20</v>
      </c>
      <c r="K199" s="67">
        <v>50.34</v>
      </c>
      <c r="L199" s="63" t="s">
        <v>3394</v>
      </c>
      <c r="M199" s="13" t="s">
        <v>450</v>
      </c>
      <c r="N199" s="63" t="s">
        <v>3394</v>
      </c>
      <c r="O199" s="63" t="s">
        <v>3394</v>
      </c>
      <c r="P199" s="17" t="s">
        <v>3394</v>
      </c>
      <c r="R199" s="126"/>
      <c r="S199" s="126"/>
    </row>
    <row r="200" spans="1:21">
      <c r="A200" s="13" t="s">
        <v>3076</v>
      </c>
      <c r="B200" s="13" t="s">
        <v>3077</v>
      </c>
      <c r="C200" s="13" t="s">
        <v>285</v>
      </c>
      <c r="D200" s="13" t="s">
        <v>3078</v>
      </c>
      <c r="E200" s="13" t="s">
        <v>3666</v>
      </c>
      <c r="F200" s="13" t="s">
        <v>66</v>
      </c>
      <c r="G200" s="13" t="s">
        <v>37</v>
      </c>
      <c r="H200" s="63">
        <v>46387</v>
      </c>
      <c r="I200" s="13" t="s">
        <v>15</v>
      </c>
      <c r="J200" s="13" t="s">
        <v>16</v>
      </c>
      <c r="K200" s="67">
        <v>100.42</v>
      </c>
      <c r="L200" s="63" t="s">
        <v>3394</v>
      </c>
      <c r="M200" s="13" t="s">
        <v>450</v>
      </c>
      <c r="N200" s="63" t="s">
        <v>3394</v>
      </c>
      <c r="O200" s="63" t="s">
        <v>3394</v>
      </c>
      <c r="P200" s="17" t="s">
        <v>3394</v>
      </c>
      <c r="R200" s="126"/>
      <c r="S200" s="126"/>
    </row>
    <row r="201" spans="1:21">
      <c r="A201" s="13" t="s">
        <v>3208</v>
      </c>
      <c r="B201" s="13" t="s">
        <v>3209</v>
      </c>
      <c r="C201" s="13" t="s">
        <v>285</v>
      </c>
      <c r="D201" s="13" t="s">
        <v>3210</v>
      </c>
      <c r="E201" s="13" t="s">
        <v>3666</v>
      </c>
      <c r="F201" s="13" t="s">
        <v>66</v>
      </c>
      <c r="G201" s="13" t="s">
        <v>37</v>
      </c>
      <c r="H201" s="63">
        <v>46387</v>
      </c>
      <c r="I201" s="13" t="s">
        <v>19</v>
      </c>
      <c r="J201" s="13" t="s">
        <v>20</v>
      </c>
      <c r="K201" s="67">
        <v>100.42</v>
      </c>
      <c r="L201" s="63" t="s">
        <v>3394</v>
      </c>
      <c r="M201" s="13" t="s">
        <v>450</v>
      </c>
      <c r="N201" s="63" t="s">
        <v>3394</v>
      </c>
      <c r="O201" s="63" t="s">
        <v>3394</v>
      </c>
      <c r="P201" s="17" t="s">
        <v>3394</v>
      </c>
      <c r="R201" s="126"/>
      <c r="S201" s="126"/>
    </row>
    <row r="202" spans="1:21">
      <c r="A202" s="13" t="s">
        <v>785</v>
      </c>
      <c r="B202" s="13" t="s">
        <v>786</v>
      </c>
      <c r="C202" s="13" t="s">
        <v>285</v>
      </c>
      <c r="D202" s="13" t="s">
        <v>798</v>
      </c>
      <c r="E202" s="13" t="s">
        <v>799</v>
      </c>
      <c r="F202" s="13" t="s">
        <v>76</v>
      </c>
      <c r="G202" s="13" t="s">
        <v>18</v>
      </c>
      <c r="H202" s="63">
        <v>46387</v>
      </c>
      <c r="I202" s="13" t="s">
        <v>19</v>
      </c>
      <c r="J202" s="13" t="s">
        <v>20</v>
      </c>
      <c r="K202" s="67">
        <v>167.3</v>
      </c>
      <c r="L202" s="63" t="s">
        <v>3394</v>
      </c>
      <c r="M202" s="13" t="s">
        <v>450</v>
      </c>
      <c r="N202" s="63" t="s">
        <v>3394</v>
      </c>
      <c r="O202" s="63" t="s">
        <v>3394</v>
      </c>
      <c r="P202" s="17" t="s">
        <v>3394</v>
      </c>
      <c r="R202" s="126"/>
      <c r="S202" s="126"/>
    </row>
    <row r="203" spans="1:21">
      <c r="A203" s="13" t="s">
        <v>787</v>
      </c>
      <c r="B203" s="13" t="s">
        <v>829</v>
      </c>
      <c r="C203" s="13" t="s">
        <v>285</v>
      </c>
      <c r="D203" s="13" t="s">
        <v>798</v>
      </c>
      <c r="E203" s="13" t="s">
        <v>800</v>
      </c>
      <c r="F203" s="13" t="s">
        <v>76</v>
      </c>
      <c r="G203" s="13" t="s">
        <v>18</v>
      </c>
      <c r="H203" s="63">
        <v>46387</v>
      </c>
      <c r="I203" s="13" t="s">
        <v>15</v>
      </c>
      <c r="J203" s="13" t="s">
        <v>16</v>
      </c>
      <c r="K203" s="67">
        <v>0</v>
      </c>
      <c r="L203" s="63" t="s">
        <v>3394</v>
      </c>
      <c r="M203" s="13" t="s">
        <v>450</v>
      </c>
      <c r="N203" s="63" t="s">
        <v>3394</v>
      </c>
      <c r="O203" s="63" t="s">
        <v>3394</v>
      </c>
      <c r="P203" s="17" t="s">
        <v>3394</v>
      </c>
      <c r="R203" s="126"/>
      <c r="S203" s="126"/>
    </row>
    <row r="204" spans="1:21">
      <c r="A204" s="13" t="s">
        <v>1301</v>
      </c>
      <c r="B204" s="13" t="s">
        <v>1467</v>
      </c>
      <c r="C204" s="13" t="s">
        <v>285</v>
      </c>
      <c r="D204" s="13" t="s">
        <v>2084</v>
      </c>
      <c r="E204" s="13" t="s">
        <v>1302</v>
      </c>
      <c r="F204" s="13" t="s">
        <v>365</v>
      </c>
      <c r="G204" s="13" t="s">
        <v>37</v>
      </c>
      <c r="H204" s="63">
        <v>46193</v>
      </c>
      <c r="I204" s="13" t="s">
        <v>15</v>
      </c>
      <c r="J204" s="13" t="s">
        <v>16</v>
      </c>
      <c r="K204" s="67">
        <v>200.93</v>
      </c>
      <c r="L204" s="63" t="s">
        <v>3394</v>
      </c>
      <c r="M204" s="13" t="s">
        <v>450</v>
      </c>
      <c r="N204" s="63" t="s">
        <v>3394</v>
      </c>
      <c r="O204" s="63" t="s">
        <v>3394</v>
      </c>
      <c r="P204" s="17" t="s">
        <v>3394</v>
      </c>
      <c r="R204" s="126"/>
      <c r="S204" s="126"/>
    </row>
    <row r="205" spans="1:21">
      <c r="A205" s="13" t="s">
        <v>2082</v>
      </c>
      <c r="B205" s="13" t="s">
        <v>2083</v>
      </c>
      <c r="C205" s="13" t="s">
        <v>285</v>
      </c>
      <c r="D205" s="13" t="s">
        <v>2084</v>
      </c>
      <c r="E205" s="13" t="s">
        <v>2085</v>
      </c>
      <c r="F205" s="13" t="s">
        <v>365</v>
      </c>
      <c r="G205" s="13" t="s">
        <v>37</v>
      </c>
      <c r="H205" s="63">
        <v>46193</v>
      </c>
      <c r="I205" s="13" t="s">
        <v>15</v>
      </c>
      <c r="J205" s="13" t="s">
        <v>16</v>
      </c>
      <c r="K205" s="67">
        <v>201.2</v>
      </c>
      <c r="L205" s="63" t="s">
        <v>3394</v>
      </c>
      <c r="M205" s="13" t="s">
        <v>450</v>
      </c>
      <c r="N205" s="63" t="s">
        <v>3394</v>
      </c>
      <c r="O205" s="63" t="s">
        <v>3394</v>
      </c>
      <c r="P205" s="17" t="s">
        <v>3394</v>
      </c>
      <c r="R205" s="126"/>
      <c r="S205" s="126"/>
    </row>
    <row r="206" spans="1:21">
      <c r="A206" s="13" t="s">
        <v>1303</v>
      </c>
      <c r="B206" s="13" t="s">
        <v>1468</v>
      </c>
      <c r="C206" s="13" t="s">
        <v>285</v>
      </c>
      <c r="D206" s="13" t="s">
        <v>2084</v>
      </c>
      <c r="E206" s="13" t="s">
        <v>1302</v>
      </c>
      <c r="F206" s="13" t="s">
        <v>365</v>
      </c>
      <c r="G206" s="13" t="s">
        <v>37</v>
      </c>
      <c r="H206" s="63">
        <v>46193</v>
      </c>
      <c r="I206" s="13" t="s">
        <v>19</v>
      </c>
      <c r="J206" s="13" t="s">
        <v>20</v>
      </c>
      <c r="K206" s="67">
        <v>200.93</v>
      </c>
      <c r="L206" s="63" t="s">
        <v>3394</v>
      </c>
      <c r="M206" s="13" t="s">
        <v>450</v>
      </c>
      <c r="N206" s="63" t="s">
        <v>3394</v>
      </c>
      <c r="O206" s="63" t="s">
        <v>3394</v>
      </c>
      <c r="P206" s="17" t="s">
        <v>3394</v>
      </c>
      <c r="R206" s="126"/>
      <c r="S206" s="126"/>
    </row>
    <row r="207" spans="1:21">
      <c r="A207" s="13" t="s">
        <v>82</v>
      </c>
      <c r="B207" s="13" t="s">
        <v>83</v>
      </c>
      <c r="C207" s="13" t="s">
        <v>285</v>
      </c>
      <c r="D207" s="13" t="s">
        <v>1632</v>
      </c>
      <c r="E207" s="13" t="s">
        <v>378</v>
      </c>
      <c r="F207" s="13" t="s">
        <v>80</v>
      </c>
      <c r="G207" s="13" t="s">
        <v>81</v>
      </c>
      <c r="H207" s="63">
        <v>46371</v>
      </c>
      <c r="I207" s="13" t="s">
        <v>15</v>
      </c>
      <c r="J207" s="13" t="s">
        <v>16</v>
      </c>
      <c r="K207" s="67">
        <v>503.85</v>
      </c>
      <c r="L207" s="63" t="s">
        <v>3394</v>
      </c>
      <c r="M207" s="13" t="s">
        <v>450</v>
      </c>
      <c r="N207" s="63" t="s">
        <v>3394</v>
      </c>
      <c r="O207" s="63" t="s">
        <v>3394</v>
      </c>
      <c r="P207" s="17" t="s">
        <v>3394</v>
      </c>
      <c r="R207" s="126"/>
      <c r="S207" s="126"/>
    </row>
    <row r="208" spans="1:21">
      <c r="A208" s="135"/>
      <c r="B208" s="13" t="s">
        <v>79</v>
      </c>
      <c r="C208" s="13" t="s">
        <v>287</v>
      </c>
      <c r="D208" s="10"/>
      <c r="E208" s="13" t="s">
        <v>1811</v>
      </c>
      <c r="F208" s="13" t="s">
        <v>80</v>
      </c>
      <c r="G208" s="13" t="s">
        <v>81</v>
      </c>
      <c r="H208" s="64"/>
      <c r="I208" s="13" t="s">
        <v>19</v>
      </c>
      <c r="J208" s="13" t="s">
        <v>20</v>
      </c>
      <c r="K208" s="67">
        <v>502</v>
      </c>
      <c r="L208" s="63"/>
      <c r="M208" s="135"/>
      <c r="N208" s="63"/>
      <c r="O208" s="63"/>
      <c r="P208" s="17"/>
      <c r="R208" s="126"/>
      <c r="S208" s="126"/>
    </row>
    <row r="209" spans="1:21">
      <c r="A209" s="13" t="s">
        <v>1185</v>
      </c>
      <c r="B209" s="13" t="s">
        <v>1186</v>
      </c>
      <c r="C209" s="13" t="s">
        <v>285</v>
      </c>
      <c r="D209" s="13" t="s">
        <v>1187</v>
      </c>
      <c r="E209" s="13" t="s">
        <v>1188</v>
      </c>
      <c r="F209" s="13" t="s">
        <v>309</v>
      </c>
      <c r="G209" s="13" t="s">
        <v>26</v>
      </c>
      <c r="H209" s="63">
        <v>45869</v>
      </c>
      <c r="I209" s="13" t="s">
        <v>19</v>
      </c>
      <c r="J209" s="13" t="s">
        <v>20</v>
      </c>
      <c r="K209" s="67">
        <v>152.65</v>
      </c>
      <c r="L209" s="63">
        <v>45238</v>
      </c>
      <c r="M209" s="13" t="s">
        <v>451</v>
      </c>
      <c r="N209" s="63" t="s">
        <v>3394</v>
      </c>
      <c r="O209" s="63" t="s">
        <v>3394</v>
      </c>
      <c r="P209" s="17" t="s">
        <v>3394</v>
      </c>
      <c r="R209" s="126"/>
      <c r="S209" s="126"/>
    </row>
    <row r="210" spans="1:21">
      <c r="A210" s="13" t="s">
        <v>1189</v>
      </c>
      <c r="B210" s="13" t="s">
        <v>1190</v>
      </c>
      <c r="C210" s="13" t="s">
        <v>285</v>
      </c>
      <c r="D210" s="13" t="s">
        <v>1187</v>
      </c>
      <c r="E210" s="13" t="s">
        <v>1188</v>
      </c>
      <c r="F210" s="13" t="s">
        <v>309</v>
      </c>
      <c r="G210" s="13" t="s">
        <v>26</v>
      </c>
      <c r="H210" s="63">
        <v>45869</v>
      </c>
      <c r="I210" s="13" t="s">
        <v>15</v>
      </c>
      <c r="J210" s="13" t="s">
        <v>16</v>
      </c>
      <c r="K210" s="67">
        <v>76.83</v>
      </c>
      <c r="L210" s="63">
        <v>45238</v>
      </c>
      <c r="M210" s="13" t="s">
        <v>451</v>
      </c>
      <c r="N210" s="63" t="s">
        <v>3394</v>
      </c>
      <c r="O210" s="63" t="s">
        <v>3394</v>
      </c>
      <c r="P210" s="17" t="s">
        <v>3394</v>
      </c>
      <c r="R210" s="126"/>
      <c r="S210" s="126"/>
    </row>
    <row r="211" spans="1:21">
      <c r="A211" s="13" t="s">
        <v>3510</v>
      </c>
      <c r="B211" s="13" t="s">
        <v>3511</v>
      </c>
      <c r="C211" s="13" t="s">
        <v>285</v>
      </c>
      <c r="D211" s="13" t="s">
        <v>3512</v>
      </c>
      <c r="E211" s="13" t="s">
        <v>3513</v>
      </c>
      <c r="F211" s="13" t="s">
        <v>1241</v>
      </c>
      <c r="G211" s="13" t="s">
        <v>37</v>
      </c>
      <c r="H211" s="63">
        <v>46204</v>
      </c>
      <c r="I211" s="13" t="s">
        <v>19</v>
      </c>
      <c r="J211" s="13" t="s">
        <v>20</v>
      </c>
      <c r="K211" s="67">
        <v>152</v>
      </c>
      <c r="L211" s="63" t="s">
        <v>3394</v>
      </c>
      <c r="M211" s="13" t="s">
        <v>450</v>
      </c>
      <c r="N211" s="63" t="s">
        <v>3394</v>
      </c>
      <c r="O211" s="63" t="s">
        <v>3394</v>
      </c>
      <c r="P211" s="17" t="s">
        <v>3394</v>
      </c>
      <c r="R211" s="126"/>
      <c r="S211" s="126"/>
    </row>
    <row r="212" spans="1:21" s="116" customFormat="1">
      <c r="A212" s="13" t="s">
        <v>3514</v>
      </c>
      <c r="B212" s="13" t="s">
        <v>3515</v>
      </c>
      <c r="C212" s="13" t="s">
        <v>285</v>
      </c>
      <c r="D212" s="13" t="s">
        <v>3512</v>
      </c>
      <c r="E212" s="13" t="s">
        <v>3667</v>
      </c>
      <c r="F212" s="13" t="s">
        <v>1241</v>
      </c>
      <c r="G212" s="13" t="s">
        <v>37</v>
      </c>
      <c r="H212" s="63">
        <v>46204</v>
      </c>
      <c r="I212" s="13" t="s">
        <v>15</v>
      </c>
      <c r="J212" s="13" t="s">
        <v>16</v>
      </c>
      <c r="K212" s="67">
        <v>152</v>
      </c>
      <c r="L212" s="63" t="s">
        <v>3394</v>
      </c>
      <c r="M212" s="13" t="s">
        <v>450</v>
      </c>
      <c r="N212" s="63" t="s">
        <v>3394</v>
      </c>
      <c r="O212" s="63" t="s">
        <v>3394</v>
      </c>
      <c r="P212" s="17" t="s">
        <v>3394</v>
      </c>
      <c r="R212" s="126"/>
      <c r="S212" s="126"/>
    </row>
    <row r="213" spans="1:21" s="119" customFormat="1">
      <c r="A213" s="13" t="s">
        <v>1469</v>
      </c>
      <c r="B213" s="13" t="s">
        <v>1470</v>
      </c>
      <c r="C213" s="13" t="s">
        <v>285</v>
      </c>
      <c r="D213" s="13" t="s">
        <v>1471</v>
      </c>
      <c r="E213" s="13" t="s">
        <v>1472</v>
      </c>
      <c r="F213" s="13" t="s">
        <v>1473</v>
      </c>
      <c r="G213" s="13" t="s">
        <v>26</v>
      </c>
      <c r="H213" s="63">
        <v>45352</v>
      </c>
      <c r="I213" s="13" t="s">
        <v>19</v>
      </c>
      <c r="J213" s="13" t="s">
        <v>20</v>
      </c>
      <c r="K213" s="67">
        <v>205.2</v>
      </c>
      <c r="L213" s="63">
        <v>44785</v>
      </c>
      <c r="M213" s="13" t="s">
        <v>450</v>
      </c>
      <c r="N213" s="63" t="s">
        <v>3394</v>
      </c>
      <c r="O213" s="63" t="s">
        <v>3394</v>
      </c>
      <c r="P213" s="17" t="s">
        <v>3394</v>
      </c>
      <c r="R213" s="126"/>
      <c r="S213" s="126"/>
    </row>
    <row r="214" spans="1:21">
      <c r="A214" s="13" t="s">
        <v>1474</v>
      </c>
      <c r="B214" s="13" t="s">
        <v>1475</v>
      </c>
      <c r="C214" s="13" t="s">
        <v>285</v>
      </c>
      <c r="D214" s="13" t="s">
        <v>1471</v>
      </c>
      <c r="E214" s="13" t="s">
        <v>1472</v>
      </c>
      <c r="F214" s="13" t="s">
        <v>1473</v>
      </c>
      <c r="G214" s="13" t="s">
        <v>26</v>
      </c>
      <c r="H214" s="63">
        <v>46341</v>
      </c>
      <c r="I214" s="13" t="s">
        <v>15</v>
      </c>
      <c r="J214" s="13" t="s">
        <v>16</v>
      </c>
      <c r="K214" s="67">
        <v>0</v>
      </c>
      <c r="L214" s="63" t="s">
        <v>3394</v>
      </c>
      <c r="M214" s="13" t="s">
        <v>450</v>
      </c>
      <c r="N214" s="63" t="s">
        <v>3394</v>
      </c>
      <c r="O214" s="63" t="s">
        <v>3394</v>
      </c>
      <c r="P214" s="17" t="s">
        <v>3394</v>
      </c>
      <c r="R214" s="126"/>
      <c r="S214" s="126"/>
    </row>
    <row r="215" spans="1:21" s="129" customFormat="1">
      <c r="A215" s="13" t="s">
        <v>1812</v>
      </c>
      <c r="B215" s="13" t="s">
        <v>1813</v>
      </c>
      <c r="C215" s="13" t="s">
        <v>285</v>
      </c>
      <c r="D215" s="13" t="s">
        <v>1814</v>
      </c>
      <c r="E215" s="13" t="s">
        <v>1815</v>
      </c>
      <c r="F215" s="13" t="s">
        <v>309</v>
      </c>
      <c r="G215" s="13" t="s">
        <v>26</v>
      </c>
      <c r="H215" s="63">
        <v>45971</v>
      </c>
      <c r="I215" s="13" t="s">
        <v>19</v>
      </c>
      <c r="J215" s="13" t="s">
        <v>20</v>
      </c>
      <c r="K215" s="67">
        <v>203.5</v>
      </c>
      <c r="L215" s="63">
        <v>45238</v>
      </c>
      <c r="M215" s="13" t="s">
        <v>451</v>
      </c>
      <c r="N215" s="63" t="s">
        <v>3394</v>
      </c>
      <c r="O215" s="63" t="s">
        <v>3394</v>
      </c>
      <c r="P215" s="17" t="s">
        <v>3394</v>
      </c>
      <c r="T215" s="53"/>
      <c r="U215" s="53"/>
    </row>
    <row r="216" spans="1:21">
      <c r="A216" s="13" t="s">
        <v>1816</v>
      </c>
      <c r="B216" s="13" t="s">
        <v>1817</v>
      </c>
      <c r="C216" s="13" t="s">
        <v>285</v>
      </c>
      <c r="D216" s="13" t="s">
        <v>1814</v>
      </c>
      <c r="E216" s="13" t="s">
        <v>1818</v>
      </c>
      <c r="F216" s="13" t="s">
        <v>309</v>
      </c>
      <c r="G216" s="13" t="s">
        <v>26</v>
      </c>
      <c r="H216" s="63">
        <v>45971</v>
      </c>
      <c r="I216" s="13" t="s">
        <v>15</v>
      </c>
      <c r="J216" s="13" t="s">
        <v>16</v>
      </c>
      <c r="K216" s="67">
        <v>101</v>
      </c>
      <c r="L216" s="63">
        <v>45238</v>
      </c>
      <c r="M216" s="13" t="s">
        <v>451</v>
      </c>
      <c r="N216" s="63" t="s">
        <v>3394</v>
      </c>
      <c r="O216" s="63" t="s">
        <v>3394</v>
      </c>
      <c r="P216" s="17" t="s">
        <v>3394</v>
      </c>
      <c r="R216" s="126"/>
      <c r="S216" s="126"/>
    </row>
    <row r="217" spans="1:21" s="133" customFormat="1">
      <c r="A217" s="13" t="s">
        <v>1819</v>
      </c>
      <c r="B217" s="13" t="s">
        <v>1820</v>
      </c>
      <c r="C217" s="13" t="s">
        <v>285</v>
      </c>
      <c r="D217" s="13" t="s">
        <v>1821</v>
      </c>
      <c r="E217" s="13" t="s">
        <v>1822</v>
      </c>
      <c r="F217" s="13" t="s">
        <v>1110</v>
      </c>
      <c r="G217" s="13" t="s">
        <v>26</v>
      </c>
      <c r="H217" s="63">
        <v>46126</v>
      </c>
      <c r="I217" s="13" t="s">
        <v>19</v>
      </c>
      <c r="J217" s="13" t="s">
        <v>20</v>
      </c>
      <c r="K217" s="67">
        <v>305</v>
      </c>
      <c r="L217" s="63" t="s">
        <v>3394</v>
      </c>
      <c r="M217" s="13" t="s">
        <v>450</v>
      </c>
      <c r="N217" s="63" t="s">
        <v>3394</v>
      </c>
      <c r="O217" s="63" t="s">
        <v>3394</v>
      </c>
      <c r="P217" s="17" t="s">
        <v>3394</v>
      </c>
      <c r="T217" s="53"/>
      <c r="U217" s="53"/>
    </row>
    <row r="218" spans="1:21">
      <c r="A218" s="13" t="s">
        <v>1823</v>
      </c>
      <c r="B218" s="13" t="s">
        <v>1824</v>
      </c>
      <c r="C218" s="13" t="s">
        <v>285</v>
      </c>
      <c r="D218" s="13" t="s">
        <v>1821</v>
      </c>
      <c r="E218" s="13" t="s">
        <v>1822</v>
      </c>
      <c r="F218" s="13" t="s">
        <v>1110</v>
      </c>
      <c r="G218" s="13" t="s">
        <v>26</v>
      </c>
      <c r="H218" s="63">
        <v>46126</v>
      </c>
      <c r="I218" s="13" t="s">
        <v>15</v>
      </c>
      <c r="J218" s="13" t="s">
        <v>16</v>
      </c>
      <c r="K218" s="67">
        <v>101</v>
      </c>
      <c r="L218" s="63" t="s">
        <v>3394</v>
      </c>
      <c r="M218" s="13" t="s">
        <v>450</v>
      </c>
      <c r="N218" s="63" t="s">
        <v>3394</v>
      </c>
      <c r="O218" s="63" t="s">
        <v>3394</v>
      </c>
      <c r="P218" s="17" t="s">
        <v>3394</v>
      </c>
      <c r="R218" s="126"/>
      <c r="S218" s="126"/>
    </row>
    <row r="219" spans="1:21">
      <c r="A219" s="13" t="s">
        <v>1052</v>
      </c>
      <c r="B219" s="13" t="s">
        <v>1053</v>
      </c>
      <c r="C219" s="13" t="s">
        <v>285</v>
      </c>
      <c r="D219" s="13" t="s">
        <v>57</v>
      </c>
      <c r="E219" s="13" t="s">
        <v>1054</v>
      </c>
      <c r="F219" s="13" t="s">
        <v>260</v>
      </c>
      <c r="G219" s="13" t="s">
        <v>37</v>
      </c>
      <c r="H219" s="63">
        <v>46569</v>
      </c>
      <c r="I219" s="13" t="s">
        <v>19</v>
      </c>
      <c r="J219" s="13" t="s">
        <v>20</v>
      </c>
      <c r="K219" s="67">
        <v>178</v>
      </c>
      <c r="L219" s="63" t="s">
        <v>3394</v>
      </c>
      <c r="M219" s="13" t="s">
        <v>450</v>
      </c>
      <c r="N219" s="63" t="s">
        <v>3394</v>
      </c>
      <c r="O219" s="63" t="s">
        <v>3394</v>
      </c>
      <c r="P219" s="17" t="s">
        <v>3394</v>
      </c>
      <c r="R219" s="126"/>
      <c r="S219" s="126"/>
    </row>
    <row r="220" spans="1:21">
      <c r="A220" s="13" t="s">
        <v>257</v>
      </c>
      <c r="B220" s="13" t="s">
        <v>4109</v>
      </c>
      <c r="C220" s="13" t="s">
        <v>285</v>
      </c>
      <c r="D220" s="13" t="s">
        <v>258</v>
      </c>
      <c r="E220" s="13" t="s">
        <v>259</v>
      </c>
      <c r="F220" s="13" t="s">
        <v>260</v>
      </c>
      <c r="G220" s="13" t="s">
        <v>37</v>
      </c>
      <c r="H220" s="63">
        <v>46569</v>
      </c>
      <c r="I220" s="13" t="s">
        <v>15</v>
      </c>
      <c r="J220" s="13" t="s">
        <v>16</v>
      </c>
      <c r="K220" s="67">
        <v>0</v>
      </c>
      <c r="L220" s="63" t="s">
        <v>3394</v>
      </c>
      <c r="M220" s="13" t="s">
        <v>450</v>
      </c>
      <c r="N220" s="63" t="s">
        <v>3394</v>
      </c>
      <c r="O220" s="63" t="s">
        <v>3394</v>
      </c>
      <c r="P220" s="17" t="s">
        <v>3394</v>
      </c>
      <c r="R220" s="126"/>
      <c r="S220" s="126"/>
    </row>
    <row r="221" spans="1:21" s="133" customFormat="1">
      <c r="A221" s="13" t="s">
        <v>98</v>
      </c>
      <c r="B221" s="13" t="s">
        <v>99</v>
      </c>
      <c r="C221" s="13" t="s">
        <v>285</v>
      </c>
      <c r="D221" s="13" t="s">
        <v>95</v>
      </c>
      <c r="E221" s="13" t="s">
        <v>96</v>
      </c>
      <c r="F221" s="13" t="s">
        <v>97</v>
      </c>
      <c r="G221" s="13" t="s">
        <v>37</v>
      </c>
      <c r="H221" s="63">
        <v>46172</v>
      </c>
      <c r="I221" s="13" t="s">
        <v>19</v>
      </c>
      <c r="J221" s="13" t="s">
        <v>20</v>
      </c>
      <c r="K221" s="67">
        <v>413.6</v>
      </c>
      <c r="L221" s="63">
        <v>43970</v>
      </c>
      <c r="M221" s="13" t="s">
        <v>450</v>
      </c>
      <c r="N221" s="63" t="s">
        <v>3394</v>
      </c>
      <c r="O221" s="63" t="s">
        <v>3394</v>
      </c>
      <c r="P221" s="17" t="s">
        <v>3394</v>
      </c>
      <c r="T221" s="53"/>
      <c r="U221" s="53"/>
    </row>
    <row r="222" spans="1:21">
      <c r="A222" s="13" t="s">
        <v>93</v>
      </c>
      <c r="B222" s="13" t="s">
        <v>94</v>
      </c>
      <c r="C222" s="13" t="s">
        <v>285</v>
      </c>
      <c r="D222" s="13" t="s">
        <v>95</v>
      </c>
      <c r="E222" s="13" t="s">
        <v>96</v>
      </c>
      <c r="F222" s="13" t="s">
        <v>97</v>
      </c>
      <c r="G222" s="13" t="s">
        <v>37</v>
      </c>
      <c r="H222" s="63">
        <v>46172</v>
      </c>
      <c r="I222" s="13" t="s">
        <v>15</v>
      </c>
      <c r="J222" s="13" t="s">
        <v>16</v>
      </c>
      <c r="K222" s="67">
        <v>50</v>
      </c>
      <c r="L222" s="63">
        <v>44123</v>
      </c>
      <c r="M222" s="13" t="s">
        <v>450</v>
      </c>
      <c r="N222" s="63" t="s">
        <v>3394</v>
      </c>
      <c r="O222" s="63" t="s">
        <v>3394</v>
      </c>
      <c r="P222" s="17" t="s">
        <v>3394</v>
      </c>
      <c r="R222" s="126"/>
      <c r="S222" s="126"/>
    </row>
    <row r="223" spans="1:21">
      <c r="A223" s="13" t="s">
        <v>1304</v>
      </c>
      <c r="B223" s="13" t="s">
        <v>1305</v>
      </c>
      <c r="C223" s="13" t="s">
        <v>285</v>
      </c>
      <c r="D223" s="13" t="s">
        <v>1306</v>
      </c>
      <c r="E223" s="13" t="s">
        <v>1307</v>
      </c>
      <c r="F223" s="13" t="s">
        <v>1308</v>
      </c>
      <c r="G223" s="13" t="s">
        <v>26</v>
      </c>
      <c r="H223" s="63">
        <v>45077</v>
      </c>
      <c r="I223" s="13" t="s">
        <v>15</v>
      </c>
      <c r="J223" s="13" t="s">
        <v>16</v>
      </c>
      <c r="K223" s="67">
        <v>9.9499999999999993</v>
      </c>
      <c r="L223" s="63">
        <v>44487</v>
      </c>
      <c r="M223" s="13" t="s">
        <v>451</v>
      </c>
      <c r="N223" s="63">
        <v>44967</v>
      </c>
      <c r="O223" s="63" t="s">
        <v>3394</v>
      </c>
      <c r="P223" s="17" t="s">
        <v>3394</v>
      </c>
      <c r="R223" s="126"/>
      <c r="S223" s="126"/>
    </row>
    <row r="224" spans="1:21">
      <c r="A224" s="135"/>
      <c r="B224" s="13" t="s">
        <v>1309</v>
      </c>
      <c r="C224" s="13" t="s">
        <v>287</v>
      </c>
      <c r="D224" s="10"/>
      <c r="E224" s="13" t="s">
        <v>1310</v>
      </c>
      <c r="F224" s="13" t="s">
        <v>1308</v>
      </c>
      <c r="G224" s="13" t="s">
        <v>26</v>
      </c>
      <c r="H224" s="64"/>
      <c r="I224" s="13" t="s">
        <v>19</v>
      </c>
      <c r="J224" s="13" t="s">
        <v>20</v>
      </c>
      <c r="K224" s="67">
        <v>101.68</v>
      </c>
      <c r="L224" s="63"/>
      <c r="M224" s="135"/>
      <c r="N224" s="63"/>
      <c r="O224" s="63"/>
      <c r="P224" s="17"/>
      <c r="R224" s="126"/>
      <c r="S224" s="126"/>
    </row>
    <row r="225" spans="1:19">
      <c r="A225" s="13" t="s">
        <v>594</v>
      </c>
      <c r="B225" s="13" t="s">
        <v>595</v>
      </c>
      <c r="C225" s="13" t="s">
        <v>285</v>
      </c>
      <c r="D225" s="13" t="s">
        <v>598</v>
      </c>
      <c r="E225" s="13" t="s">
        <v>599</v>
      </c>
      <c r="F225" s="13" t="s">
        <v>600</v>
      </c>
      <c r="G225" s="13" t="s">
        <v>37</v>
      </c>
      <c r="H225" s="63">
        <v>46494</v>
      </c>
      <c r="I225" s="13" t="s">
        <v>19</v>
      </c>
      <c r="J225" s="13" t="s">
        <v>20</v>
      </c>
      <c r="K225" s="67">
        <v>400.58</v>
      </c>
      <c r="L225" s="63">
        <v>45189</v>
      </c>
      <c r="M225" s="13" t="s">
        <v>451</v>
      </c>
      <c r="N225" s="63" t="s">
        <v>3394</v>
      </c>
      <c r="O225" s="63" t="s">
        <v>3394</v>
      </c>
      <c r="P225" s="17" t="s">
        <v>3394</v>
      </c>
      <c r="R225" s="126"/>
      <c r="S225" s="126"/>
    </row>
    <row r="226" spans="1:19">
      <c r="A226" s="13" t="s">
        <v>596</v>
      </c>
      <c r="B226" s="13" t="s">
        <v>597</v>
      </c>
      <c r="C226" s="13" t="s">
        <v>285</v>
      </c>
      <c r="D226" s="13" t="s">
        <v>598</v>
      </c>
      <c r="E226" s="13" t="s">
        <v>599</v>
      </c>
      <c r="F226" s="13" t="s">
        <v>600</v>
      </c>
      <c r="G226" s="13" t="s">
        <v>37</v>
      </c>
      <c r="H226" s="63">
        <v>45951</v>
      </c>
      <c r="I226" s="13" t="s">
        <v>15</v>
      </c>
      <c r="J226" s="13" t="s">
        <v>16</v>
      </c>
      <c r="K226" s="67">
        <v>101.39</v>
      </c>
      <c r="L226" s="63">
        <v>45189</v>
      </c>
      <c r="M226" s="13" t="s">
        <v>450</v>
      </c>
      <c r="N226" s="63" t="s">
        <v>3394</v>
      </c>
      <c r="O226" s="63" t="s">
        <v>3394</v>
      </c>
      <c r="P226" s="17" t="s">
        <v>3394</v>
      </c>
      <c r="R226" s="126"/>
      <c r="S226" s="126"/>
    </row>
    <row r="227" spans="1:19">
      <c r="A227" s="13" t="s">
        <v>2547</v>
      </c>
      <c r="B227" s="13" t="s">
        <v>2548</v>
      </c>
      <c r="C227" s="13" t="s">
        <v>285</v>
      </c>
      <c r="D227" s="13" t="s">
        <v>2549</v>
      </c>
      <c r="E227" s="13" t="s">
        <v>2803</v>
      </c>
      <c r="F227" s="13" t="s">
        <v>912</v>
      </c>
      <c r="G227" s="13" t="s">
        <v>18</v>
      </c>
      <c r="H227" s="63">
        <v>46279</v>
      </c>
      <c r="I227" s="13" t="s">
        <v>15</v>
      </c>
      <c r="J227" s="13" t="s">
        <v>16</v>
      </c>
      <c r="K227" s="67">
        <v>60.16</v>
      </c>
      <c r="L227" s="63" t="s">
        <v>3394</v>
      </c>
      <c r="M227" s="13" t="s">
        <v>450</v>
      </c>
      <c r="N227" s="63" t="s">
        <v>3394</v>
      </c>
      <c r="O227" s="63" t="s">
        <v>3394</v>
      </c>
      <c r="P227" s="17" t="s">
        <v>3394</v>
      </c>
      <c r="R227" s="126"/>
      <c r="S227" s="126"/>
    </row>
    <row r="228" spans="1:19">
      <c r="A228" s="13" t="s">
        <v>2550</v>
      </c>
      <c r="B228" s="13" t="s">
        <v>2551</v>
      </c>
      <c r="C228" s="13" t="s">
        <v>285</v>
      </c>
      <c r="D228" s="13" t="s">
        <v>2549</v>
      </c>
      <c r="E228" s="13" t="s">
        <v>2803</v>
      </c>
      <c r="F228" s="13" t="s">
        <v>912</v>
      </c>
      <c r="G228" s="13" t="s">
        <v>18</v>
      </c>
      <c r="H228" s="63">
        <v>46279</v>
      </c>
      <c r="I228" s="13" t="s">
        <v>19</v>
      </c>
      <c r="J228" s="13" t="s">
        <v>20</v>
      </c>
      <c r="K228" s="67">
        <v>85.54</v>
      </c>
      <c r="L228" s="63" t="s">
        <v>3394</v>
      </c>
      <c r="M228" s="13" t="s">
        <v>450</v>
      </c>
      <c r="N228" s="63" t="s">
        <v>3394</v>
      </c>
      <c r="O228" s="63" t="s">
        <v>3394</v>
      </c>
      <c r="P228" s="17" t="s">
        <v>3394</v>
      </c>
      <c r="R228" s="126"/>
      <c r="S228" s="126"/>
    </row>
    <row r="229" spans="1:19">
      <c r="A229" s="13" t="s">
        <v>1130</v>
      </c>
      <c r="B229" s="13" t="s">
        <v>1131</v>
      </c>
      <c r="C229" s="13" t="s">
        <v>285</v>
      </c>
      <c r="D229" s="13" t="s">
        <v>1132</v>
      </c>
      <c r="E229" s="13" t="s">
        <v>1133</v>
      </c>
      <c r="F229" s="13" t="s">
        <v>115</v>
      </c>
      <c r="G229" s="13" t="s">
        <v>37</v>
      </c>
      <c r="H229" s="63">
        <v>45870</v>
      </c>
      <c r="I229" s="13" t="s">
        <v>19</v>
      </c>
      <c r="J229" s="13" t="s">
        <v>20</v>
      </c>
      <c r="K229" s="67">
        <v>513.70000000000005</v>
      </c>
      <c r="L229" s="63" t="s">
        <v>3394</v>
      </c>
      <c r="M229" s="13" t="s">
        <v>450</v>
      </c>
      <c r="N229" s="63" t="s">
        <v>3394</v>
      </c>
      <c r="O229" s="63" t="s">
        <v>3394</v>
      </c>
      <c r="P229" s="17" t="s">
        <v>3394</v>
      </c>
      <c r="R229" s="126"/>
      <c r="S229" s="126"/>
    </row>
    <row r="230" spans="1:19">
      <c r="A230" s="13" t="s">
        <v>1134</v>
      </c>
      <c r="B230" s="13" t="s">
        <v>1135</v>
      </c>
      <c r="C230" s="13" t="s">
        <v>285</v>
      </c>
      <c r="D230" s="13" t="s">
        <v>3025</v>
      </c>
      <c r="E230" s="13" t="s">
        <v>1133</v>
      </c>
      <c r="F230" s="13" t="s">
        <v>115</v>
      </c>
      <c r="G230" s="13" t="s">
        <v>37</v>
      </c>
      <c r="H230" s="63">
        <v>45870</v>
      </c>
      <c r="I230" s="13" t="s">
        <v>15</v>
      </c>
      <c r="J230" s="13" t="s">
        <v>16</v>
      </c>
      <c r="K230" s="67">
        <v>509</v>
      </c>
      <c r="L230" s="63" t="s">
        <v>3394</v>
      </c>
      <c r="M230" s="13" t="s">
        <v>450</v>
      </c>
      <c r="N230" s="63" t="s">
        <v>3394</v>
      </c>
      <c r="O230" s="63" t="s">
        <v>3394</v>
      </c>
      <c r="P230" s="17" t="s">
        <v>3394</v>
      </c>
      <c r="R230" s="126"/>
      <c r="S230" s="126"/>
    </row>
    <row r="231" spans="1:19">
      <c r="A231" s="13" t="s">
        <v>3211</v>
      </c>
      <c r="B231" s="13" t="s">
        <v>3212</v>
      </c>
      <c r="C231" s="13" t="s">
        <v>285</v>
      </c>
      <c r="D231" s="13" t="s">
        <v>2998</v>
      </c>
      <c r="E231" s="13" t="s">
        <v>3953</v>
      </c>
      <c r="F231" s="13" t="s">
        <v>227</v>
      </c>
      <c r="G231" s="13" t="s">
        <v>14</v>
      </c>
      <c r="H231" s="63">
        <v>46522</v>
      </c>
      <c r="I231" s="13" t="s">
        <v>19</v>
      </c>
      <c r="J231" s="13" t="s">
        <v>20</v>
      </c>
      <c r="K231" s="67">
        <v>190.01</v>
      </c>
      <c r="L231" s="63" t="s">
        <v>3394</v>
      </c>
      <c r="M231" s="13" t="s">
        <v>450</v>
      </c>
      <c r="N231" s="63" t="s">
        <v>3394</v>
      </c>
      <c r="O231" s="63" t="s">
        <v>3394</v>
      </c>
      <c r="P231" s="17" t="s">
        <v>3394</v>
      </c>
      <c r="R231" s="126"/>
      <c r="S231" s="126"/>
    </row>
    <row r="232" spans="1:19">
      <c r="A232" s="13" t="s">
        <v>2996</v>
      </c>
      <c r="B232" s="13" t="s">
        <v>2997</v>
      </c>
      <c r="C232" s="13" t="s">
        <v>285</v>
      </c>
      <c r="D232" s="13" t="s">
        <v>2998</v>
      </c>
      <c r="E232" s="13" t="s">
        <v>2999</v>
      </c>
      <c r="F232" s="13" t="s">
        <v>227</v>
      </c>
      <c r="G232" s="13" t="s">
        <v>14</v>
      </c>
      <c r="H232" s="63">
        <v>46522</v>
      </c>
      <c r="I232" s="13" t="s">
        <v>15</v>
      </c>
      <c r="J232" s="13" t="s">
        <v>16</v>
      </c>
      <c r="K232" s="67">
        <v>190.01</v>
      </c>
      <c r="L232" s="63" t="s">
        <v>3394</v>
      </c>
      <c r="M232" s="13" t="s">
        <v>450</v>
      </c>
      <c r="N232" s="63" t="s">
        <v>3394</v>
      </c>
      <c r="O232" s="63" t="s">
        <v>3394</v>
      </c>
      <c r="P232" s="17" t="s">
        <v>3394</v>
      </c>
      <c r="R232" s="126"/>
      <c r="S232" s="126"/>
    </row>
    <row r="233" spans="1:19">
      <c r="A233" s="13" t="s">
        <v>1936</v>
      </c>
      <c r="B233" s="13" t="s">
        <v>1937</v>
      </c>
      <c r="C233" s="13" t="s">
        <v>285</v>
      </c>
      <c r="D233" s="13" t="s">
        <v>1938</v>
      </c>
      <c r="E233" s="13" t="s">
        <v>1939</v>
      </c>
      <c r="F233" s="13" t="s">
        <v>309</v>
      </c>
      <c r="G233" s="13" t="s">
        <v>26</v>
      </c>
      <c r="H233" s="63">
        <v>46022</v>
      </c>
      <c r="I233" s="13" t="s">
        <v>19</v>
      </c>
      <c r="J233" s="13" t="s">
        <v>20</v>
      </c>
      <c r="K233" s="67">
        <v>81.59</v>
      </c>
      <c r="L233" s="63" t="s">
        <v>3394</v>
      </c>
      <c r="M233" s="13" t="s">
        <v>450</v>
      </c>
      <c r="N233" s="63" t="s">
        <v>3394</v>
      </c>
      <c r="O233" s="63" t="s">
        <v>3394</v>
      </c>
      <c r="P233" s="17" t="s">
        <v>3394</v>
      </c>
      <c r="R233" s="126"/>
      <c r="S233" s="126"/>
    </row>
    <row r="234" spans="1:19">
      <c r="A234" s="13" t="s">
        <v>1940</v>
      </c>
      <c r="B234" s="13" t="s">
        <v>1941</v>
      </c>
      <c r="C234" s="13" t="s">
        <v>285</v>
      </c>
      <c r="D234" s="13" t="s">
        <v>1938</v>
      </c>
      <c r="E234" s="13" t="s">
        <v>1939</v>
      </c>
      <c r="F234" s="13" t="s">
        <v>309</v>
      </c>
      <c r="G234" s="13" t="s">
        <v>26</v>
      </c>
      <c r="H234" s="63">
        <v>46022</v>
      </c>
      <c r="I234" s="13" t="s">
        <v>15</v>
      </c>
      <c r="J234" s="13" t="s">
        <v>16</v>
      </c>
      <c r="K234" s="67">
        <v>42.69</v>
      </c>
      <c r="L234" s="63" t="s">
        <v>3394</v>
      </c>
      <c r="M234" s="13" t="s">
        <v>450</v>
      </c>
      <c r="N234" s="63" t="s">
        <v>3394</v>
      </c>
      <c r="O234" s="63" t="s">
        <v>3394</v>
      </c>
      <c r="P234" s="17" t="s">
        <v>3394</v>
      </c>
      <c r="R234" s="126"/>
      <c r="S234" s="126"/>
    </row>
    <row r="235" spans="1:19">
      <c r="A235" s="13" t="s">
        <v>1055</v>
      </c>
      <c r="B235" s="13" t="s">
        <v>1056</v>
      </c>
      <c r="C235" s="13" t="s">
        <v>285</v>
      </c>
      <c r="D235" s="13" t="s">
        <v>1056</v>
      </c>
      <c r="E235" s="13" t="s">
        <v>1057</v>
      </c>
      <c r="F235" s="13" t="s">
        <v>923</v>
      </c>
      <c r="G235" s="13" t="s">
        <v>26</v>
      </c>
      <c r="H235" s="63">
        <v>46569</v>
      </c>
      <c r="I235" s="13" t="s">
        <v>15</v>
      </c>
      <c r="J235" s="13" t="s">
        <v>16</v>
      </c>
      <c r="K235" s="67">
        <v>0</v>
      </c>
      <c r="L235" s="63" t="s">
        <v>3394</v>
      </c>
      <c r="M235" s="13" t="s">
        <v>450</v>
      </c>
      <c r="N235" s="63" t="s">
        <v>3394</v>
      </c>
      <c r="O235" s="63" t="s">
        <v>3394</v>
      </c>
      <c r="P235" s="17" t="s">
        <v>3394</v>
      </c>
      <c r="R235" s="126"/>
      <c r="S235" s="126"/>
    </row>
    <row r="236" spans="1:19">
      <c r="A236" s="13" t="s">
        <v>1058</v>
      </c>
      <c r="B236" s="13" t="s">
        <v>1059</v>
      </c>
      <c r="C236" s="13" t="s">
        <v>285</v>
      </c>
      <c r="D236" s="13" t="s">
        <v>1059</v>
      </c>
      <c r="E236" s="13" t="s">
        <v>1057</v>
      </c>
      <c r="F236" s="13" t="s">
        <v>923</v>
      </c>
      <c r="G236" s="13" t="s">
        <v>26</v>
      </c>
      <c r="H236" s="63">
        <v>46082</v>
      </c>
      <c r="I236" s="13" t="s">
        <v>19</v>
      </c>
      <c r="J236" s="13" t="s">
        <v>20</v>
      </c>
      <c r="K236" s="67">
        <v>316.3</v>
      </c>
      <c r="L236" s="63">
        <v>45278</v>
      </c>
      <c r="M236" s="13" t="s">
        <v>450</v>
      </c>
      <c r="N236" s="63" t="s">
        <v>3394</v>
      </c>
      <c r="O236" s="63" t="s">
        <v>3394</v>
      </c>
      <c r="P236" s="17" t="s">
        <v>3394</v>
      </c>
      <c r="R236" s="126"/>
      <c r="S236" s="126"/>
    </row>
    <row r="237" spans="1:19">
      <c r="A237" s="13" t="s">
        <v>1373</v>
      </c>
      <c r="B237" s="13" t="s">
        <v>1374</v>
      </c>
      <c r="C237" s="13" t="s">
        <v>285</v>
      </c>
      <c r="D237" s="13" t="s">
        <v>1375</v>
      </c>
      <c r="E237" s="13" t="s">
        <v>2552</v>
      </c>
      <c r="F237" s="13" t="s">
        <v>13</v>
      </c>
      <c r="G237" s="13" t="s">
        <v>14</v>
      </c>
      <c r="H237" s="63">
        <v>46603</v>
      </c>
      <c r="I237" s="13" t="s">
        <v>19</v>
      </c>
      <c r="J237" s="13" t="s">
        <v>20</v>
      </c>
      <c r="K237" s="67">
        <v>152.25</v>
      </c>
      <c r="L237" s="63">
        <v>45251</v>
      </c>
      <c r="M237" s="13" t="s">
        <v>451</v>
      </c>
      <c r="N237" s="63" t="s">
        <v>3394</v>
      </c>
      <c r="O237" s="63" t="s">
        <v>3394</v>
      </c>
      <c r="P237" s="17" t="s">
        <v>3394</v>
      </c>
      <c r="R237" s="126"/>
      <c r="S237" s="126"/>
    </row>
    <row r="238" spans="1:19">
      <c r="A238" s="13" t="s">
        <v>1376</v>
      </c>
      <c r="B238" s="13" t="s">
        <v>1377</v>
      </c>
      <c r="C238" s="13" t="s">
        <v>285</v>
      </c>
      <c r="D238" s="13" t="s">
        <v>1375</v>
      </c>
      <c r="E238" s="13" t="s">
        <v>2552</v>
      </c>
      <c r="F238" s="13" t="s">
        <v>13</v>
      </c>
      <c r="G238" s="13" t="s">
        <v>14</v>
      </c>
      <c r="H238" s="63">
        <v>46603</v>
      </c>
      <c r="I238" s="13" t="s">
        <v>15</v>
      </c>
      <c r="J238" s="13" t="s">
        <v>16</v>
      </c>
      <c r="K238" s="67">
        <v>71.78</v>
      </c>
      <c r="L238" s="63" t="s">
        <v>3394</v>
      </c>
      <c r="M238" s="13" t="s">
        <v>450</v>
      </c>
      <c r="N238" s="63" t="s">
        <v>3394</v>
      </c>
      <c r="O238" s="63" t="s">
        <v>3394</v>
      </c>
      <c r="P238" s="17" t="s">
        <v>3394</v>
      </c>
      <c r="R238" s="126"/>
      <c r="S238" s="126"/>
    </row>
    <row r="239" spans="1:19">
      <c r="A239" s="13" t="s">
        <v>788</v>
      </c>
      <c r="B239" s="13" t="s">
        <v>789</v>
      </c>
      <c r="C239" s="13" t="s">
        <v>285</v>
      </c>
      <c r="D239" s="13" t="s">
        <v>801</v>
      </c>
      <c r="E239" s="13" t="s">
        <v>802</v>
      </c>
      <c r="F239" s="13" t="s">
        <v>42</v>
      </c>
      <c r="G239" s="13" t="s">
        <v>26</v>
      </c>
      <c r="H239" s="63">
        <v>46722</v>
      </c>
      <c r="I239" s="13" t="s">
        <v>19</v>
      </c>
      <c r="J239" s="13" t="s">
        <v>20</v>
      </c>
      <c r="K239" s="67">
        <v>182</v>
      </c>
      <c r="L239" s="63">
        <v>45415</v>
      </c>
      <c r="M239" s="13" t="s">
        <v>451</v>
      </c>
      <c r="N239" s="63" t="s">
        <v>3394</v>
      </c>
      <c r="O239" s="63" t="s">
        <v>3394</v>
      </c>
      <c r="P239" s="17" t="s">
        <v>3394</v>
      </c>
      <c r="R239" s="126"/>
      <c r="S239" s="126"/>
    </row>
    <row r="240" spans="1:19">
      <c r="A240" s="13" t="s">
        <v>790</v>
      </c>
      <c r="B240" s="13" t="s">
        <v>791</v>
      </c>
      <c r="C240" s="13" t="s">
        <v>285</v>
      </c>
      <c r="D240" s="13" t="s">
        <v>801</v>
      </c>
      <c r="E240" s="13" t="s">
        <v>802</v>
      </c>
      <c r="F240" s="13" t="s">
        <v>42</v>
      </c>
      <c r="G240" s="13" t="s">
        <v>26</v>
      </c>
      <c r="H240" s="63">
        <v>46113</v>
      </c>
      <c r="I240" s="13" t="s">
        <v>15</v>
      </c>
      <c r="J240" s="13" t="s">
        <v>16</v>
      </c>
      <c r="K240" s="67">
        <v>94</v>
      </c>
      <c r="L240" s="63" t="s">
        <v>3394</v>
      </c>
      <c r="M240" s="13" t="s">
        <v>450</v>
      </c>
      <c r="N240" s="63" t="s">
        <v>3394</v>
      </c>
      <c r="O240" s="63" t="s">
        <v>3394</v>
      </c>
      <c r="P240" s="17" t="s">
        <v>3394</v>
      </c>
      <c r="R240" s="126"/>
      <c r="S240" s="126"/>
    </row>
    <row r="241" spans="1:21">
      <c r="A241" s="13" t="s">
        <v>3402</v>
      </c>
      <c r="B241" s="13" t="s">
        <v>3403</v>
      </c>
      <c r="C241" s="13" t="s">
        <v>285</v>
      </c>
      <c r="D241" s="13" t="s">
        <v>3404</v>
      </c>
      <c r="E241" s="13" t="s">
        <v>3405</v>
      </c>
      <c r="F241" s="13" t="s">
        <v>1492</v>
      </c>
      <c r="G241" s="13" t="s">
        <v>37</v>
      </c>
      <c r="H241" s="63">
        <v>46022</v>
      </c>
      <c r="I241" s="13" t="s">
        <v>19</v>
      </c>
      <c r="J241" s="13" t="s">
        <v>20</v>
      </c>
      <c r="K241" s="67">
        <v>614.4</v>
      </c>
      <c r="L241" s="63" t="s">
        <v>3394</v>
      </c>
      <c r="M241" s="13" t="s">
        <v>450</v>
      </c>
      <c r="N241" s="63" t="s">
        <v>3394</v>
      </c>
      <c r="O241" s="63" t="s">
        <v>3394</v>
      </c>
      <c r="P241" s="17" t="s">
        <v>3394</v>
      </c>
      <c r="R241" s="126"/>
      <c r="S241" s="126"/>
    </row>
    <row r="242" spans="1:21">
      <c r="A242" s="13" t="s">
        <v>3406</v>
      </c>
      <c r="B242" s="13" t="s">
        <v>3407</v>
      </c>
      <c r="C242" s="13" t="s">
        <v>285</v>
      </c>
      <c r="D242" s="13" t="s">
        <v>3404</v>
      </c>
      <c r="E242" s="13" t="s">
        <v>3405</v>
      </c>
      <c r="F242" s="13" t="s">
        <v>1492</v>
      </c>
      <c r="G242" s="13" t="s">
        <v>37</v>
      </c>
      <c r="H242" s="63">
        <v>46235</v>
      </c>
      <c r="I242" s="13" t="s">
        <v>15</v>
      </c>
      <c r="J242" s="13" t="s">
        <v>16</v>
      </c>
      <c r="K242" s="67">
        <v>503.8</v>
      </c>
      <c r="L242" s="63" t="s">
        <v>3394</v>
      </c>
      <c r="M242" s="13" t="s">
        <v>450</v>
      </c>
      <c r="N242" s="63" t="s">
        <v>3394</v>
      </c>
      <c r="O242" s="63" t="s">
        <v>3394</v>
      </c>
      <c r="P242" s="17" t="s">
        <v>3394</v>
      </c>
      <c r="R242" s="126"/>
      <c r="S242" s="126"/>
    </row>
    <row r="243" spans="1:21">
      <c r="A243" s="13" t="s">
        <v>1568</v>
      </c>
      <c r="B243" s="13" t="s">
        <v>3821</v>
      </c>
      <c r="C243" s="13" t="s">
        <v>285</v>
      </c>
      <c r="D243" s="13" t="s">
        <v>1569</v>
      </c>
      <c r="E243" s="13" t="s">
        <v>1570</v>
      </c>
      <c r="F243" s="13" t="s">
        <v>1571</v>
      </c>
      <c r="G243" s="13" t="s">
        <v>26</v>
      </c>
      <c r="H243" s="63">
        <v>46752</v>
      </c>
      <c r="I243" s="13" t="s">
        <v>19</v>
      </c>
      <c r="J243" s="13" t="s">
        <v>20</v>
      </c>
      <c r="K243" s="67">
        <v>460</v>
      </c>
      <c r="L243" s="63" t="s">
        <v>3394</v>
      </c>
      <c r="M243" s="13" t="s">
        <v>450</v>
      </c>
      <c r="N243" s="63" t="s">
        <v>3394</v>
      </c>
      <c r="O243" s="63" t="s">
        <v>3394</v>
      </c>
      <c r="P243" s="17" t="s">
        <v>3394</v>
      </c>
      <c r="R243" s="126"/>
      <c r="S243" s="126"/>
    </row>
    <row r="244" spans="1:21">
      <c r="A244" s="13" t="s">
        <v>1572</v>
      </c>
      <c r="B244" s="13" t="s">
        <v>3822</v>
      </c>
      <c r="C244" s="13" t="s">
        <v>285</v>
      </c>
      <c r="D244" s="13" t="s">
        <v>1569</v>
      </c>
      <c r="E244" s="13" t="s">
        <v>1573</v>
      </c>
      <c r="F244" s="13" t="s">
        <v>1571</v>
      </c>
      <c r="G244" s="13" t="s">
        <v>26</v>
      </c>
      <c r="H244" s="63">
        <v>46752</v>
      </c>
      <c r="I244" s="13" t="s">
        <v>15</v>
      </c>
      <c r="J244" s="13" t="s">
        <v>16</v>
      </c>
      <c r="K244" s="67">
        <v>460</v>
      </c>
      <c r="L244" s="63" t="s">
        <v>3394</v>
      </c>
      <c r="M244" s="13" t="s">
        <v>450</v>
      </c>
      <c r="N244" s="63" t="s">
        <v>3394</v>
      </c>
      <c r="O244" s="63" t="s">
        <v>3394</v>
      </c>
      <c r="P244" s="17" t="s">
        <v>3394</v>
      </c>
      <c r="R244" s="126"/>
      <c r="S244" s="126"/>
    </row>
    <row r="245" spans="1:21">
      <c r="A245" s="13" t="s">
        <v>2389</v>
      </c>
      <c r="B245" s="13" t="s">
        <v>2390</v>
      </c>
      <c r="C245" s="13" t="s">
        <v>285</v>
      </c>
      <c r="D245" s="13" t="s">
        <v>2391</v>
      </c>
      <c r="E245" s="13" t="s">
        <v>2392</v>
      </c>
      <c r="F245" s="13" t="s">
        <v>151</v>
      </c>
      <c r="G245" s="13" t="s">
        <v>26</v>
      </c>
      <c r="H245" s="63">
        <v>46539</v>
      </c>
      <c r="I245" s="13" t="s">
        <v>19</v>
      </c>
      <c r="J245" s="13" t="s">
        <v>20</v>
      </c>
      <c r="K245" s="67">
        <v>231.12</v>
      </c>
      <c r="L245" s="63" t="s">
        <v>3394</v>
      </c>
      <c r="M245" s="13" t="s">
        <v>450</v>
      </c>
      <c r="N245" s="63" t="s">
        <v>3394</v>
      </c>
      <c r="O245" s="63" t="s">
        <v>3394</v>
      </c>
      <c r="P245" s="17" t="s">
        <v>3394</v>
      </c>
      <c r="R245" s="126"/>
      <c r="S245" s="126"/>
    </row>
    <row r="246" spans="1:21">
      <c r="A246" s="13" t="s">
        <v>2393</v>
      </c>
      <c r="B246" s="13" t="s">
        <v>2394</v>
      </c>
      <c r="C246" s="13" t="s">
        <v>285</v>
      </c>
      <c r="D246" s="13" t="s">
        <v>2391</v>
      </c>
      <c r="E246" s="13" t="s">
        <v>2392</v>
      </c>
      <c r="F246" s="13" t="s">
        <v>151</v>
      </c>
      <c r="G246" s="13" t="s">
        <v>26</v>
      </c>
      <c r="H246" s="63">
        <v>46539</v>
      </c>
      <c r="I246" s="13" t="s">
        <v>15</v>
      </c>
      <c r="J246" s="13" t="s">
        <v>16</v>
      </c>
      <c r="K246" s="67">
        <v>115.32</v>
      </c>
      <c r="L246" s="63" t="s">
        <v>3394</v>
      </c>
      <c r="M246" s="13" t="s">
        <v>450</v>
      </c>
      <c r="N246" s="63" t="s">
        <v>3394</v>
      </c>
      <c r="O246" s="63" t="s">
        <v>3394</v>
      </c>
      <c r="P246" s="17" t="s">
        <v>3394</v>
      </c>
      <c r="R246" s="126"/>
      <c r="S246" s="126"/>
    </row>
    <row r="247" spans="1:21">
      <c r="A247" s="13" t="s">
        <v>792</v>
      </c>
      <c r="B247" s="13" t="s">
        <v>793</v>
      </c>
      <c r="C247" s="13" t="s">
        <v>285</v>
      </c>
      <c r="D247" s="13" t="s">
        <v>1633</v>
      </c>
      <c r="E247" s="13" t="s">
        <v>803</v>
      </c>
      <c r="F247" s="13" t="s">
        <v>746</v>
      </c>
      <c r="G247" s="13" t="s">
        <v>18</v>
      </c>
      <c r="H247" s="63">
        <v>45992</v>
      </c>
      <c r="I247" s="13" t="s">
        <v>19</v>
      </c>
      <c r="J247" s="13" t="s">
        <v>20</v>
      </c>
      <c r="K247" s="67">
        <v>61.1</v>
      </c>
      <c r="L247" s="63">
        <v>45047</v>
      </c>
      <c r="M247" s="13" t="s">
        <v>451</v>
      </c>
      <c r="N247" s="63" t="s">
        <v>3394</v>
      </c>
      <c r="O247" s="63" t="s">
        <v>3394</v>
      </c>
      <c r="P247" s="17" t="s">
        <v>3394</v>
      </c>
      <c r="R247" s="126"/>
      <c r="S247" s="126"/>
    </row>
    <row r="248" spans="1:21">
      <c r="A248" s="13" t="s">
        <v>794</v>
      </c>
      <c r="B248" s="13" t="s">
        <v>795</v>
      </c>
      <c r="C248" s="13" t="s">
        <v>285</v>
      </c>
      <c r="D248" s="13" t="s">
        <v>1633</v>
      </c>
      <c r="E248" s="13" t="s">
        <v>803</v>
      </c>
      <c r="F248" s="13" t="s">
        <v>746</v>
      </c>
      <c r="G248" s="13" t="s">
        <v>18</v>
      </c>
      <c r="H248" s="63">
        <v>45992</v>
      </c>
      <c r="I248" s="13" t="s">
        <v>15</v>
      </c>
      <c r="J248" s="13" t="s">
        <v>16</v>
      </c>
      <c r="K248" s="67">
        <v>0</v>
      </c>
      <c r="L248" s="63">
        <v>45047</v>
      </c>
      <c r="M248" s="13" t="s">
        <v>451</v>
      </c>
      <c r="N248" s="63" t="s">
        <v>3394</v>
      </c>
      <c r="O248" s="63" t="s">
        <v>3394</v>
      </c>
      <c r="P248" s="17" t="s">
        <v>3394</v>
      </c>
      <c r="R248" s="126"/>
      <c r="S248" s="126"/>
    </row>
    <row r="249" spans="1:21">
      <c r="A249" s="13" t="s">
        <v>1825</v>
      </c>
      <c r="B249" s="13" t="s">
        <v>1826</v>
      </c>
      <c r="C249" s="13" t="s">
        <v>285</v>
      </c>
      <c r="D249" s="13" t="s">
        <v>1752</v>
      </c>
      <c r="E249" s="13" t="s">
        <v>2145</v>
      </c>
      <c r="F249" s="13" t="s">
        <v>1320</v>
      </c>
      <c r="G249" s="13" t="s">
        <v>18</v>
      </c>
      <c r="H249" s="63">
        <v>46037</v>
      </c>
      <c r="I249" s="13" t="s">
        <v>19</v>
      </c>
      <c r="J249" s="13" t="s">
        <v>20</v>
      </c>
      <c r="K249" s="67">
        <v>50.48</v>
      </c>
      <c r="L249" s="63" t="s">
        <v>3394</v>
      </c>
      <c r="M249" s="13" t="s">
        <v>450</v>
      </c>
      <c r="N249" s="63" t="s">
        <v>3394</v>
      </c>
      <c r="O249" s="63" t="s">
        <v>3394</v>
      </c>
      <c r="P249" s="17" t="s">
        <v>3394</v>
      </c>
      <c r="R249" s="126"/>
      <c r="S249" s="126"/>
    </row>
    <row r="250" spans="1:21">
      <c r="A250" s="13" t="s">
        <v>1750</v>
      </c>
      <c r="B250" s="13" t="s">
        <v>1751</v>
      </c>
      <c r="C250" s="13" t="s">
        <v>285</v>
      </c>
      <c r="D250" s="13" t="s">
        <v>1752</v>
      </c>
      <c r="E250" s="13" t="s">
        <v>2145</v>
      </c>
      <c r="F250" s="13" t="s">
        <v>1320</v>
      </c>
      <c r="G250" s="13" t="s">
        <v>18</v>
      </c>
      <c r="H250" s="63">
        <v>46037</v>
      </c>
      <c r="I250" s="13" t="s">
        <v>15</v>
      </c>
      <c r="J250" s="13" t="s">
        <v>16</v>
      </c>
      <c r="K250" s="67">
        <v>30.68</v>
      </c>
      <c r="L250" s="63" t="s">
        <v>3394</v>
      </c>
      <c r="M250" s="13" t="s">
        <v>450</v>
      </c>
      <c r="N250" s="63" t="s">
        <v>3394</v>
      </c>
      <c r="O250" s="63" t="s">
        <v>3394</v>
      </c>
      <c r="P250" s="17" t="s">
        <v>3394</v>
      </c>
      <c r="R250" s="126"/>
      <c r="S250" s="126"/>
    </row>
    <row r="251" spans="1:21">
      <c r="A251" s="13" t="s">
        <v>1827</v>
      </c>
      <c r="B251" s="13" t="s">
        <v>2046</v>
      </c>
      <c r="C251" s="13" t="s">
        <v>285</v>
      </c>
      <c r="D251" s="13" t="s">
        <v>1828</v>
      </c>
      <c r="E251" s="13" t="s">
        <v>1829</v>
      </c>
      <c r="F251" s="13" t="s">
        <v>1830</v>
      </c>
      <c r="G251" s="13" t="s">
        <v>81</v>
      </c>
      <c r="H251" s="63">
        <v>46174</v>
      </c>
      <c r="I251" s="13" t="s">
        <v>19</v>
      </c>
      <c r="J251" s="13" t="s">
        <v>20</v>
      </c>
      <c r="K251" s="67">
        <v>208.95</v>
      </c>
      <c r="L251" s="63" t="s">
        <v>3394</v>
      </c>
      <c r="M251" s="13" t="s">
        <v>450</v>
      </c>
      <c r="N251" s="63" t="s">
        <v>3394</v>
      </c>
      <c r="O251" s="63" t="s">
        <v>3394</v>
      </c>
      <c r="P251" s="17" t="s">
        <v>3394</v>
      </c>
      <c r="R251" s="126"/>
      <c r="S251" s="126"/>
    </row>
    <row r="252" spans="1:21">
      <c r="A252" s="13" t="s">
        <v>1831</v>
      </c>
      <c r="B252" s="13" t="s">
        <v>2047</v>
      </c>
      <c r="C252" s="13" t="s">
        <v>285</v>
      </c>
      <c r="D252" s="13" t="s">
        <v>1832</v>
      </c>
      <c r="E252" s="13" t="s">
        <v>1833</v>
      </c>
      <c r="F252" s="13" t="s">
        <v>1830</v>
      </c>
      <c r="G252" s="13" t="s">
        <v>81</v>
      </c>
      <c r="H252" s="63">
        <v>46174</v>
      </c>
      <c r="I252" s="13" t="s">
        <v>15</v>
      </c>
      <c r="J252" s="13" t="s">
        <v>16</v>
      </c>
      <c r="K252" s="67">
        <v>0</v>
      </c>
      <c r="L252" s="63" t="s">
        <v>3394</v>
      </c>
      <c r="M252" s="13" t="s">
        <v>450</v>
      </c>
      <c r="N252" s="63" t="s">
        <v>3394</v>
      </c>
      <c r="O252" s="63" t="s">
        <v>3394</v>
      </c>
      <c r="P252" s="17" t="s">
        <v>3394</v>
      </c>
      <c r="R252" s="126"/>
      <c r="S252" s="126"/>
    </row>
    <row r="253" spans="1:21">
      <c r="A253" s="13" t="s">
        <v>3213</v>
      </c>
      <c r="B253" s="13" t="s">
        <v>3214</v>
      </c>
      <c r="C253" s="13" t="s">
        <v>285</v>
      </c>
      <c r="D253" s="13" t="s">
        <v>3215</v>
      </c>
      <c r="E253" s="13" t="s">
        <v>3216</v>
      </c>
      <c r="F253" s="13" t="s">
        <v>2031</v>
      </c>
      <c r="G253" s="13" t="s">
        <v>18</v>
      </c>
      <c r="H253" s="63">
        <v>47088</v>
      </c>
      <c r="I253" s="13" t="s">
        <v>19</v>
      </c>
      <c r="J253" s="13" t="s">
        <v>20</v>
      </c>
      <c r="K253" s="67">
        <v>251.33</v>
      </c>
      <c r="L253" s="63" t="s">
        <v>3394</v>
      </c>
      <c r="M253" s="13" t="s">
        <v>450</v>
      </c>
      <c r="N253" s="63" t="s">
        <v>3394</v>
      </c>
      <c r="O253" s="63" t="s">
        <v>3394</v>
      </c>
      <c r="P253" s="17" t="s">
        <v>3394</v>
      </c>
      <c r="R253" s="126"/>
      <c r="S253" s="126"/>
    </row>
    <row r="254" spans="1:21" s="133" customFormat="1">
      <c r="A254" s="13" t="s">
        <v>3217</v>
      </c>
      <c r="B254" s="13" t="s">
        <v>3218</v>
      </c>
      <c r="C254" s="13" t="s">
        <v>285</v>
      </c>
      <c r="D254" s="13" t="s">
        <v>3215</v>
      </c>
      <c r="E254" s="13" t="s">
        <v>3219</v>
      </c>
      <c r="F254" s="13" t="s">
        <v>2031</v>
      </c>
      <c r="G254" s="13" t="s">
        <v>18</v>
      </c>
      <c r="H254" s="63">
        <v>47088</v>
      </c>
      <c r="I254" s="13" t="s">
        <v>15</v>
      </c>
      <c r="J254" s="13" t="s">
        <v>16</v>
      </c>
      <c r="K254" s="67">
        <v>102.07</v>
      </c>
      <c r="L254" s="63" t="s">
        <v>3394</v>
      </c>
      <c r="M254" s="13" t="s">
        <v>450</v>
      </c>
      <c r="N254" s="63" t="s">
        <v>3394</v>
      </c>
      <c r="O254" s="63" t="s">
        <v>3394</v>
      </c>
      <c r="P254" s="17" t="s">
        <v>3394</v>
      </c>
      <c r="T254" s="53"/>
      <c r="U254" s="53"/>
    </row>
    <row r="255" spans="1:21">
      <c r="A255" s="13" t="s">
        <v>4445</v>
      </c>
      <c r="B255" s="13" t="s">
        <v>4446</v>
      </c>
      <c r="C255" s="13" t="s">
        <v>285</v>
      </c>
      <c r="D255" s="13" t="s">
        <v>4447</v>
      </c>
      <c r="E255" s="13" t="s">
        <v>4448</v>
      </c>
      <c r="F255" s="13" t="s">
        <v>377</v>
      </c>
      <c r="G255" s="13" t="s">
        <v>18</v>
      </c>
      <c r="H255" s="63">
        <v>46068</v>
      </c>
      <c r="I255" s="13" t="s">
        <v>15</v>
      </c>
      <c r="J255" s="13" t="s">
        <v>16</v>
      </c>
      <c r="K255" s="67">
        <v>100.67</v>
      </c>
      <c r="L255" s="63" t="s">
        <v>3394</v>
      </c>
      <c r="M255" s="13" t="s">
        <v>450</v>
      </c>
      <c r="N255" s="63" t="s">
        <v>3394</v>
      </c>
      <c r="O255" s="63" t="s">
        <v>3394</v>
      </c>
      <c r="P255" s="17" t="s">
        <v>3394</v>
      </c>
      <c r="R255" s="126"/>
      <c r="S255" s="126"/>
    </row>
    <row r="256" spans="1:21">
      <c r="A256" s="13" t="s">
        <v>4449</v>
      </c>
      <c r="B256" s="13" t="s">
        <v>4450</v>
      </c>
      <c r="C256" s="13" t="s">
        <v>285</v>
      </c>
      <c r="D256" s="13" t="s">
        <v>4447</v>
      </c>
      <c r="E256" s="13" t="s">
        <v>4448</v>
      </c>
      <c r="F256" s="13" t="s">
        <v>377</v>
      </c>
      <c r="G256" s="13" t="s">
        <v>18</v>
      </c>
      <c r="H256" s="63">
        <v>46068</v>
      </c>
      <c r="I256" s="13" t="s">
        <v>19</v>
      </c>
      <c r="J256" s="13" t="s">
        <v>20</v>
      </c>
      <c r="K256" s="67">
        <v>125.59</v>
      </c>
      <c r="L256" s="63" t="s">
        <v>3394</v>
      </c>
      <c r="M256" s="13" t="s">
        <v>450</v>
      </c>
      <c r="N256" s="63" t="s">
        <v>3394</v>
      </c>
      <c r="O256" s="63" t="s">
        <v>3394</v>
      </c>
      <c r="P256" s="17" t="s">
        <v>3394</v>
      </c>
      <c r="R256" s="126"/>
      <c r="S256" s="126"/>
    </row>
    <row r="257" spans="1:27" s="129" customFormat="1">
      <c r="A257" s="13" t="s">
        <v>2048</v>
      </c>
      <c r="B257" s="13" t="s">
        <v>2049</v>
      </c>
      <c r="C257" s="13" t="s">
        <v>285</v>
      </c>
      <c r="D257" s="13" t="s">
        <v>2050</v>
      </c>
      <c r="E257" s="13" t="s">
        <v>2946</v>
      </c>
      <c r="F257" s="13" t="s">
        <v>120</v>
      </c>
      <c r="G257" s="13" t="s">
        <v>37</v>
      </c>
      <c r="H257" s="63">
        <v>46371</v>
      </c>
      <c r="I257" s="13" t="s">
        <v>15</v>
      </c>
      <c r="J257" s="13" t="s">
        <v>16</v>
      </c>
      <c r="K257" s="67">
        <v>286.66000000000003</v>
      </c>
      <c r="L257" s="63" t="s">
        <v>3394</v>
      </c>
      <c r="M257" s="13" t="s">
        <v>450</v>
      </c>
      <c r="N257" s="63" t="s">
        <v>3394</v>
      </c>
      <c r="O257" s="63" t="s">
        <v>3394</v>
      </c>
      <c r="P257" s="17" t="s">
        <v>3394</v>
      </c>
      <c r="T257" s="53"/>
      <c r="U257" s="53"/>
    </row>
    <row r="258" spans="1:27">
      <c r="A258" s="13" t="s">
        <v>2051</v>
      </c>
      <c r="B258" s="13" t="s">
        <v>2052</v>
      </c>
      <c r="C258" s="13" t="s">
        <v>285</v>
      </c>
      <c r="D258" s="13" t="s">
        <v>2053</v>
      </c>
      <c r="E258" s="13" t="s">
        <v>2946</v>
      </c>
      <c r="F258" s="13" t="s">
        <v>120</v>
      </c>
      <c r="G258" s="13" t="s">
        <v>37</v>
      </c>
      <c r="H258" s="63">
        <v>46371</v>
      </c>
      <c r="I258" s="13" t="s">
        <v>19</v>
      </c>
      <c r="J258" s="13" t="s">
        <v>20</v>
      </c>
      <c r="K258" s="67">
        <v>281.02999999999997</v>
      </c>
      <c r="L258" s="63" t="s">
        <v>3394</v>
      </c>
      <c r="M258" s="13" t="s">
        <v>450</v>
      </c>
      <c r="N258" s="63" t="s">
        <v>3394</v>
      </c>
      <c r="O258" s="63" t="s">
        <v>3394</v>
      </c>
      <c r="P258" s="17" t="s">
        <v>3394</v>
      </c>
      <c r="R258" s="126"/>
      <c r="S258" s="126"/>
    </row>
    <row r="259" spans="1:27">
      <c r="A259" s="13" t="s">
        <v>3220</v>
      </c>
      <c r="B259" s="13" t="s">
        <v>3221</v>
      </c>
      <c r="C259" s="13" t="s">
        <v>285</v>
      </c>
      <c r="D259" s="13" t="s">
        <v>3222</v>
      </c>
      <c r="E259" s="13" t="s">
        <v>4282</v>
      </c>
      <c r="F259" s="13" t="s">
        <v>3223</v>
      </c>
      <c r="G259" s="13" t="s">
        <v>37</v>
      </c>
      <c r="H259" s="63">
        <v>46251</v>
      </c>
      <c r="I259" s="13" t="s">
        <v>19</v>
      </c>
      <c r="J259" s="13" t="s">
        <v>20</v>
      </c>
      <c r="K259" s="67">
        <v>150</v>
      </c>
      <c r="L259" s="63">
        <v>44819</v>
      </c>
      <c r="M259" s="13" t="s">
        <v>450</v>
      </c>
      <c r="N259" s="63" t="s">
        <v>3394</v>
      </c>
      <c r="O259" s="63" t="s">
        <v>3394</v>
      </c>
      <c r="P259" s="17" t="s">
        <v>3394</v>
      </c>
      <c r="Q259" s="68"/>
      <c r="R259" s="126"/>
      <c r="S259" s="126"/>
      <c r="T259" s="68"/>
      <c r="U259" s="68"/>
      <c r="V259" s="68"/>
      <c r="W259" s="68"/>
      <c r="X259" s="68"/>
      <c r="Y259" s="68"/>
      <c r="Z259" s="68"/>
      <c r="AA259" s="68"/>
    </row>
    <row r="260" spans="1:27" s="133" customFormat="1">
      <c r="A260" s="13" t="s">
        <v>3224</v>
      </c>
      <c r="B260" s="13" t="s">
        <v>3225</v>
      </c>
      <c r="C260" s="13" t="s">
        <v>285</v>
      </c>
      <c r="D260" s="13" t="s">
        <v>3225</v>
      </c>
      <c r="E260" s="13" t="s">
        <v>4282</v>
      </c>
      <c r="F260" s="13" t="s">
        <v>3223</v>
      </c>
      <c r="G260" s="13" t="s">
        <v>37</v>
      </c>
      <c r="H260" s="63">
        <v>45799</v>
      </c>
      <c r="I260" s="13" t="s">
        <v>15</v>
      </c>
      <c r="J260" s="13" t="s">
        <v>16</v>
      </c>
      <c r="K260" s="67">
        <v>60</v>
      </c>
      <c r="L260" s="63" t="s">
        <v>3394</v>
      </c>
      <c r="M260" s="13" t="s">
        <v>450</v>
      </c>
      <c r="N260" s="63" t="s">
        <v>3394</v>
      </c>
      <c r="O260" s="63" t="s">
        <v>3394</v>
      </c>
      <c r="P260" s="17" t="s">
        <v>3394</v>
      </c>
      <c r="T260" s="53"/>
      <c r="U260" s="53"/>
    </row>
    <row r="261" spans="1:27">
      <c r="A261" s="13" t="s">
        <v>1060</v>
      </c>
      <c r="B261" s="13" t="s">
        <v>1061</v>
      </c>
      <c r="C261" s="13" t="s">
        <v>285</v>
      </c>
      <c r="D261" s="13" t="s">
        <v>2282</v>
      </c>
      <c r="E261" s="13" t="s">
        <v>1036</v>
      </c>
      <c r="F261" s="13" t="s">
        <v>36</v>
      </c>
      <c r="G261" s="13" t="s">
        <v>37</v>
      </c>
      <c r="H261" s="63">
        <v>46569</v>
      </c>
      <c r="I261" s="13" t="s">
        <v>15</v>
      </c>
      <c r="J261" s="13" t="s">
        <v>16</v>
      </c>
      <c r="K261" s="67">
        <v>100.77</v>
      </c>
      <c r="L261" s="63">
        <v>44320</v>
      </c>
      <c r="M261" s="13" t="s">
        <v>451</v>
      </c>
      <c r="N261" s="63" t="s">
        <v>3394</v>
      </c>
      <c r="O261" s="63" t="s">
        <v>3394</v>
      </c>
      <c r="P261" s="17" t="s">
        <v>3394</v>
      </c>
      <c r="Q261" s="68"/>
      <c r="R261" s="126"/>
      <c r="S261" s="126"/>
      <c r="T261" s="68"/>
      <c r="U261" s="68"/>
      <c r="V261" s="68"/>
      <c r="W261" s="68"/>
      <c r="X261" s="68"/>
      <c r="Y261" s="68"/>
      <c r="Z261" s="68"/>
      <c r="AA261" s="68"/>
    </row>
    <row r="262" spans="1:27">
      <c r="A262" s="13" t="s">
        <v>1062</v>
      </c>
      <c r="B262" s="13" t="s">
        <v>1063</v>
      </c>
      <c r="C262" s="13" t="s">
        <v>285</v>
      </c>
      <c r="D262" s="13" t="s">
        <v>2283</v>
      </c>
      <c r="E262" s="13" t="s">
        <v>1036</v>
      </c>
      <c r="F262" s="13" t="s">
        <v>36</v>
      </c>
      <c r="G262" s="13" t="s">
        <v>37</v>
      </c>
      <c r="H262" s="63">
        <v>46569</v>
      </c>
      <c r="I262" s="13" t="s">
        <v>19</v>
      </c>
      <c r="J262" s="13" t="s">
        <v>20</v>
      </c>
      <c r="K262" s="67">
        <v>202.39</v>
      </c>
      <c r="L262" s="63">
        <v>44320</v>
      </c>
      <c r="M262" s="13" t="s">
        <v>451</v>
      </c>
      <c r="N262" s="63" t="s">
        <v>3394</v>
      </c>
      <c r="O262" s="63" t="s">
        <v>3394</v>
      </c>
      <c r="P262" s="17" t="s">
        <v>3394</v>
      </c>
      <c r="Q262" s="68"/>
      <c r="R262" s="126"/>
      <c r="S262" s="126"/>
      <c r="T262" s="68"/>
      <c r="U262" s="68"/>
      <c r="V262" s="68"/>
      <c r="W262" s="68"/>
      <c r="X262" s="68"/>
      <c r="Y262" s="68"/>
      <c r="Z262" s="68"/>
      <c r="AA262" s="68"/>
    </row>
    <row r="263" spans="1:27">
      <c r="A263" s="135"/>
      <c r="B263" s="13" t="s">
        <v>3954</v>
      </c>
      <c r="C263" s="13" t="s">
        <v>287</v>
      </c>
      <c r="D263" s="10"/>
      <c r="E263" s="13" t="s">
        <v>3955</v>
      </c>
      <c r="F263" s="13" t="s">
        <v>120</v>
      </c>
      <c r="G263" s="13" t="s">
        <v>37</v>
      </c>
      <c r="H263" s="64"/>
      <c r="I263" s="13" t="s">
        <v>19</v>
      </c>
      <c r="J263" s="13" t="s">
        <v>20</v>
      </c>
      <c r="K263" s="67">
        <v>326.60000000000002</v>
      </c>
      <c r="L263" s="63"/>
      <c r="M263" s="135"/>
      <c r="N263" s="63"/>
      <c r="O263" s="63"/>
      <c r="P263" s="17"/>
      <c r="Q263" s="68"/>
      <c r="R263" s="126"/>
      <c r="S263" s="126"/>
      <c r="T263" s="68"/>
      <c r="U263" s="68"/>
      <c r="V263" s="68"/>
      <c r="W263" s="68"/>
      <c r="X263" s="68"/>
      <c r="Y263" s="68"/>
      <c r="Z263" s="68"/>
      <c r="AA263" s="68"/>
    </row>
    <row r="264" spans="1:27">
      <c r="A264" s="13" t="s">
        <v>3290</v>
      </c>
      <c r="B264" s="13" t="s">
        <v>3291</v>
      </c>
      <c r="C264" s="13" t="s">
        <v>285</v>
      </c>
      <c r="D264" s="13" t="s">
        <v>4110</v>
      </c>
      <c r="E264" s="13" t="s">
        <v>3742</v>
      </c>
      <c r="F264" s="13" t="s">
        <v>120</v>
      </c>
      <c r="G264" s="13" t="s">
        <v>37</v>
      </c>
      <c r="H264" s="63">
        <v>45565</v>
      </c>
      <c r="I264" s="13" t="s">
        <v>15</v>
      </c>
      <c r="J264" s="13" t="s">
        <v>16</v>
      </c>
      <c r="K264" s="67">
        <v>0</v>
      </c>
      <c r="L264" s="63">
        <v>45379</v>
      </c>
      <c r="M264" s="13" t="s">
        <v>451</v>
      </c>
      <c r="N264" s="63" t="s">
        <v>3394</v>
      </c>
      <c r="O264" s="63" t="s">
        <v>3394</v>
      </c>
      <c r="P264" s="17" t="s">
        <v>3394</v>
      </c>
      <c r="Q264" s="68"/>
      <c r="R264" s="126"/>
      <c r="S264" s="126"/>
      <c r="T264" s="68"/>
      <c r="U264" s="68"/>
      <c r="V264" s="68"/>
      <c r="W264" s="68"/>
      <c r="X264" s="68"/>
      <c r="Y264" s="68"/>
      <c r="Z264" s="68"/>
      <c r="AA264" s="68"/>
    </row>
    <row r="265" spans="1:27">
      <c r="A265" s="13" t="s">
        <v>1834</v>
      </c>
      <c r="B265" s="13" t="s">
        <v>1835</v>
      </c>
      <c r="C265" s="13" t="s">
        <v>285</v>
      </c>
      <c r="D265" s="13" t="s">
        <v>1836</v>
      </c>
      <c r="E265" s="13" t="s">
        <v>1837</v>
      </c>
      <c r="F265" s="13" t="s">
        <v>309</v>
      </c>
      <c r="G265" s="13" t="s">
        <v>26</v>
      </c>
      <c r="H265" s="63">
        <v>45971</v>
      </c>
      <c r="I265" s="13" t="s">
        <v>19</v>
      </c>
      <c r="J265" s="13" t="s">
        <v>20</v>
      </c>
      <c r="K265" s="67">
        <v>101.5</v>
      </c>
      <c r="L265" s="63" t="s">
        <v>3394</v>
      </c>
      <c r="M265" s="13" t="s">
        <v>450</v>
      </c>
      <c r="N265" s="63" t="s">
        <v>3394</v>
      </c>
      <c r="O265" s="63" t="s">
        <v>3394</v>
      </c>
      <c r="P265" s="17" t="s">
        <v>3394</v>
      </c>
      <c r="Q265" s="68"/>
      <c r="R265" s="126"/>
      <c r="S265" s="126"/>
      <c r="T265" s="68"/>
      <c r="U265" s="68"/>
      <c r="V265" s="68"/>
      <c r="W265" s="68"/>
      <c r="X265" s="68"/>
      <c r="Y265" s="68"/>
      <c r="Z265" s="68"/>
      <c r="AA265" s="68"/>
    </row>
    <row r="266" spans="1:27">
      <c r="A266" s="13" t="s">
        <v>1838</v>
      </c>
      <c r="B266" s="13" t="s">
        <v>1839</v>
      </c>
      <c r="C266" s="13" t="s">
        <v>285</v>
      </c>
      <c r="D266" s="13" t="s">
        <v>1836</v>
      </c>
      <c r="E266" s="13" t="s">
        <v>1837</v>
      </c>
      <c r="F266" s="13" t="s">
        <v>309</v>
      </c>
      <c r="G266" s="13" t="s">
        <v>26</v>
      </c>
      <c r="H266" s="63">
        <v>45971</v>
      </c>
      <c r="I266" s="13" t="s">
        <v>15</v>
      </c>
      <c r="J266" s="13" t="s">
        <v>16</v>
      </c>
      <c r="K266" s="67">
        <v>25.3</v>
      </c>
      <c r="L266" s="63" t="s">
        <v>3394</v>
      </c>
      <c r="M266" s="13" t="s">
        <v>450</v>
      </c>
      <c r="N266" s="63" t="s">
        <v>3394</v>
      </c>
      <c r="O266" s="63" t="s">
        <v>3394</v>
      </c>
      <c r="P266" s="17" t="s">
        <v>3394</v>
      </c>
      <c r="Q266" s="68"/>
      <c r="R266" s="126"/>
      <c r="S266" s="126"/>
      <c r="T266" s="68"/>
      <c r="U266" s="68"/>
      <c r="V266" s="68"/>
      <c r="W266" s="68"/>
      <c r="X266" s="68"/>
      <c r="Y266" s="68"/>
      <c r="Z266" s="68"/>
      <c r="AA266" s="68"/>
    </row>
    <row r="267" spans="1:27">
      <c r="A267" s="13" t="s">
        <v>891</v>
      </c>
      <c r="B267" s="13" t="s">
        <v>3026</v>
      </c>
      <c r="C267" s="13" t="s">
        <v>285</v>
      </c>
      <c r="D267" s="13" t="s">
        <v>2284</v>
      </c>
      <c r="E267" s="13" t="s">
        <v>2534</v>
      </c>
      <c r="F267" s="13" t="s">
        <v>226</v>
      </c>
      <c r="G267" s="13" t="s">
        <v>18</v>
      </c>
      <c r="H267" s="63">
        <v>46569</v>
      </c>
      <c r="I267" s="13" t="s">
        <v>19</v>
      </c>
      <c r="J267" s="13" t="s">
        <v>20</v>
      </c>
      <c r="K267" s="67">
        <v>204.08</v>
      </c>
      <c r="L267" s="63" t="s">
        <v>3394</v>
      </c>
      <c r="M267" s="13" t="s">
        <v>450</v>
      </c>
      <c r="N267" s="63" t="s">
        <v>3394</v>
      </c>
      <c r="O267" s="63" t="s">
        <v>3394</v>
      </c>
      <c r="P267" s="17" t="s">
        <v>3394</v>
      </c>
      <c r="Q267" s="68"/>
      <c r="R267" s="126"/>
      <c r="S267" s="126"/>
      <c r="T267" s="68"/>
      <c r="U267" s="68"/>
      <c r="V267" s="68"/>
      <c r="W267" s="68"/>
      <c r="X267" s="68"/>
      <c r="Y267" s="68"/>
      <c r="Z267" s="68"/>
      <c r="AA267" s="68"/>
    </row>
    <row r="268" spans="1:27">
      <c r="A268" s="13" t="s">
        <v>1064</v>
      </c>
      <c r="B268" s="13" t="s">
        <v>1065</v>
      </c>
      <c r="C268" s="13" t="s">
        <v>285</v>
      </c>
      <c r="D268" s="13" t="s">
        <v>2284</v>
      </c>
      <c r="E268" s="13" t="s">
        <v>1066</v>
      </c>
      <c r="F268" s="13" t="s">
        <v>226</v>
      </c>
      <c r="G268" s="13" t="s">
        <v>18</v>
      </c>
      <c r="H268" s="63">
        <v>46569</v>
      </c>
      <c r="I268" s="13" t="s">
        <v>19</v>
      </c>
      <c r="J268" s="13" t="s">
        <v>20</v>
      </c>
      <c r="K268" s="67">
        <v>204.08</v>
      </c>
      <c r="L268" s="63" t="s">
        <v>3394</v>
      </c>
      <c r="M268" s="13" t="s">
        <v>450</v>
      </c>
      <c r="N268" s="63" t="s">
        <v>3394</v>
      </c>
      <c r="O268" s="63" t="s">
        <v>3394</v>
      </c>
      <c r="P268" s="17" t="s">
        <v>3394</v>
      </c>
      <c r="Q268" s="68"/>
      <c r="R268" s="126"/>
      <c r="S268" s="126"/>
      <c r="T268" s="68"/>
      <c r="U268" s="68"/>
      <c r="V268" s="68"/>
      <c r="W268" s="68"/>
      <c r="X268" s="68"/>
      <c r="Y268" s="68"/>
      <c r="Z268" s="68"/>
      <c r="AA268" s="68"/>
    </row>
    <row r="269" spans="1:27">
      <c r="A269" s="13" t="s">
        <v>892</v>
      </c>
      <c r="B269" s="13" t="s">
        <v>3027</v>
      </c>
      <c r="C269" s="13" t="s">
        <v>285</v>
      </c>
      <c r="D269" s="13" t="s">
        <v>2284</v>
      </c>
      <c r="E269" s="13" t="s">
        <v>2534</v>
      </c>
      <c r="F269" s="13" t="s">
        <v>226</v>
      </c>
      <c r="G269" s="13" t="s">
        <v>18</v>
      </c>
      <c r="H269" s="63">
        <v>46569</v>
      </c>
      <c r="I269" s="13" t="s">
        <v>15</v>
      </c>
      <c r="J269" s="13" t="s">
        <v>16</v>
      </c>
      <c r="K269" s="67">
        <v>0</v>
      </c>
      <c r="L269" s="63" t="s">
        <v>3394</v>
      </c>
      <c r="M269" s="13" t="s">
        <v>450</v>
      </c>
      <c r="N269" s="63" t="s">
        <v>3394</v>
      </c>
      <c r="O269" s="63" t="s">
        <v>3394</v>
      </c>
      <c r="P269" s="17" t="s">
        <v>3394</v>
      </c>
      <c r="Q269" s="68"/>
      <c r="R269" s="126"/>
      <c r="S269" s="126"/>
      <c r="T269" s="68"/>
      <c r="U269" s="68"/>
      <c r="V269" s="68"/>
      <c r="W269" s="68"/>
      <c r="X269" s="68"/>
      <c r="Y269" s="68"/>
      <c r="Z269" s="68"/>
      <c r="AA269" s="68"/>
    </row>
    <row r="270" spans="1:27">
      <c r="A270" s="13" t="s">
        <v>1067</v>
      </c>
      <c r="B270" s="13" t="s">
        <v>1068</v>
      </c>
      <c r="C270" s="13" t="s">
        <v>285</v>
      </c>
      <c r="D270" s="13" t="s">
        <v>2284</v>
      </c>
      <c r="E270" s="13" t="s">
        <v>1066</v>
      </c>
      <c r="F270" s="13" t="s">
        <v>226</v>
      </c>
      <c r="G270" s="13" t="s">
        <v>18</v>
      </c>
      <c r="H270" s="63">
        <v>46569</v>
      </c>
      <c r="I270" s="13" t="s">
        <v>15</v>
      </c>
      <c r="J270" s="13" t="s">
        <v>16</v>
      </c>
      <c r="K270" s="67">
        <v>0</v>
      </c>
      <c r="L270" s="63" t="s">
        <v>3394</v>
      </c>
      <c r="M270" s="13" t="s">
        <v>450</v>
      </c>
      <c r="N270" s="63" t="s">
        <v>3394</v>
      </c>
      <c r="O270" s="63" t="s">
        <v>3394</v>
      </c>
      <c r="P270" s="17" t="s">
        <v>3394</v>
      </c>
      <c r="Q270" s="68"/>
      <c r="R270" s="126"/>
      <c r="S270" s="126"/>
      <c r="T270" s="68"/>
      <c r="U270" s="68"/>
      <c r="V270" s="68"/>
      <c r="W270" s="68"/>
      <c r="X270" s="68"/>
      <c r="Y270" s="68"/>
      <c r="Z270" s="68"/>
      <c r="AA270" s="68"/>
    </row>
    <row r="271" spans="1:27">
      <c r="A271" s="13" t="s">
        <v>4283</v>
      </c>
      <c r="B271" s="13" t="s">
        <v>4284</v>
      </c>
      <c r="C271" s="13" t="s">
        <v>285</v>
      </c>
      <c r="D271" s="13" t="s">
        <v>4285</v>
      </c>
      <c r="E271" s="13" t="s">
        <v>4286</v>
      </c>
      <c r="F271" s="13" t="s">
        <v>56</v>
      </c>
      <c r="G271" s="13" t="s">
        <v>18</v>
      </c>
      <c r="H271" s="63">
        <v>46538</v>
      </c>
      <c r="I271" s="13" t="s">
        <v>19</v>
      </c>
      <c r="J271" s="13" t="s">
        <v>20</v>
      </c>
      <c r="K271" s="67">
        <v>40.9</v>
      </c>
      <c r="L271" s="63" t="s">
        <v>3394</v>
      </c>
      <c r="M271" s="13" t="s">
        <v>450</v>
      </c>
      <c r="N271" s="63" t="s">
        <v>3394</v>
      </c>
      <c r="O271" s="63" t="s">
        <v>3394</v>
      </c>
      <c r="P271" s="17" t="s">
        <v>3394</v>
      </c>
      <c r="Q271" s="68"/>
      <c r="R271" s="126"/>
      <c r="S271" s="126"/>
      <c r="T271" s="68"/>
      <c r="U271" s="68"/>
      <c r="V271" s="68"/>
      <c r="W271" s="68"/>
      <c r="X271" s="68"/>
      <c r="Y271" s="68"/>
      <c r="Z271" s="68"/>
      <c r="AA271" s="68"/>
    </row>
    <row r="272" spans="1:27">
      <c r="A272" s="13" t="s">
        <v>4287</v>
      </c>
      <c r="B272" s="13" t="s">
        <v>4288</v>
      </c>
      <c r="C272" s="13" t="s">
        <v>285</v>
      </c>
      <c r="D272" s="13" t="s">
        <v>4289</v>
      </c>
      <c r="E272" s="13" t="s">
        <v>4290</v>
      </c>
      <c r="F272" s="13" t="s">
        <v>56</v>
      </c>
      <c r="G272" s="13" t="s">
        <v>18</v>
      </c>
      <c r="H272" s="63">
        <v>46538</v>
      </c>
      <c r="I272" s="13" t="s">
        <v>15</v>
      </c>
      <c r="J272" s="13" t="s">
        <v>16</v>
      </c>
      <c r="K272" s="67">
        <v>40.799999999999997</v>
      </c>
      <c r="L272" s="63" t="s">
        <v>3394</v>
      </c>
      <c r="M272" s="13" t="s">
        <v>450</v>
      </c>
      <c r="N272" s="63" t="s">
        <v>3394</v>
      </c>
      <c r="O272" s="63" t="s">
        <v>3394</v>
      </c>
      <c r="P272" s="17" t="s">
        <v>3394</v>
      </c>
      <c r="Q272" s="68"/>
      <c r="R272" s="126"/>
      <c r="S272" s="126"/>
      <c r="T272" s="68"/>
      <c r="U272" s="68"/>
      <c r="V272" s="68"/>
      <c r="W272" s="68"/>
      <c r="X272" s="68"/>
      <c r="Y272" s="68"/>
      <c r="Z272" s="68"/>
      <c r="AA272" s="68"/>
    </row>
    <row r="273" spans="1:27">
      <c r="A273" s="13" t="s">
        <v>797</v>
      </c>
      <c r="B273" s="13" t="s">
        <v>897</v>
      </c>
      <c r="C273" s="13" t="s">
        <v>285</v>
      </c>
      <c r="D273" s="13" t="s">
        <v>804</v>
      </c>
      <c r="E273" s="13" t="s">
        <v>806</v>
      </c>
      <c r="F273" s="13" t="s">
        <v>38</v>
      </c>
      <c r="G273" s="13" t="s">
        <v>37</v>
      </c>
      <c r="H273" s="63">
        <v>46539</v>
      </c>
      <c r="I273" s="13" t="s">
        <v>19</v>
      </c>
      <c r="J273" s="13" t="s">
        <v>20</v>
      </c>
      <c r="K273" s="67">
        <v>241.26</v>
      </c>
      <c r="L273" s="63" t="s">
        <v>3394</v>
      </c>
      <c r="M273" s="13" t="s">
        <v>450</v>
      </c>
      <c r="N273" s="63" t="s">
        <v>3394</v>
      </c>
      <c r="O273" s="63" t="s">
        <v>3394</v>
      </c>
      <c r="P273" s="17" t="s">
        <v>3394</v>
      </c>
      <c r="Q273" s="68"/>
      <c r="R273" s="126"/>
      <c r="S273" s="126"/>
      <c r="T273" s="68"/>
      <c r="U273" s="68"/>
      <c r="V273" s="68"/>
      <c r="W273" s="68"/>
      <c r="X273" s="68"/>
      <c r="Y273" s="68"/>
      <c r="Z273" s="68"/>
      <c r="AA273" s="68"/>
    </row>
    <row r="274" spans="1:27">
      <c r="A274" s="13" t="s">
        <v>796</v>
      </c>
      <c r="B274" s="13" t="s">
        <v>1069</v>
      </c>
      <c r="C274" s="13" t="s">
        <v>285</v>
      </c>
      <c r="D274" s="13" t="s">
        <v>804</v>
      </c>
      <c r="E274" s="13" t="s">
        <v>805</v>
      </c>
      <c r="F274" s="13" t="s">
        <v>38</v>
      </c>
      <c r="G274" s="13" t="s">
        <v>37</v>
      </c>
      <c r="H274" s="63">
        <v>46539</v>
      </c>
      <c r="I274" s="13" t="s">
        <v>15</v>
      </c>
      <c r="J274" s="13" t="s">
        <v>16</v>
      </c>
      <c r="K274" s="67">
        <v>0</v>
      </c>
      <c r="L274" s="63" t="s">
        <v>3394</v>
      </c>
      <c r="M274" s="13" t="s">
        <v>450</v>
      </c>
      <c r="N274" s="63" t="s">
        <v>3394</v>
      </c>
      <c r="O274" s="63" t="s">
        <v>3394</v>
      </c>
      <c r="P274" s="17" t="s">
        <v>3394</v>
      </c>
      <c r="Q274" s="68"/>
      <c r="R274" s="126"/>
      <c r="S274" s="126"/>
      <c r="T274" s="68"/>
      <c r="U274" s="68"/>
      <c r="V274" s="68"/>
      <c r="W274" s="68"/>
      <c r="X274" s="68"/>
      <c r="Y274" s="68"/>
      <c r="Z274" s="68"/>
      <c r="AA274" s="68"/>
    </row>
    <row r="275" spans="1:27">
      <c r="A275" s="13" t="s">
        <v>3516</v>
      </c>
      <c r="B275" s="13" t="s">
        <v>3517</v>
      </c>
      <c r="C275" s="13" t="s">
        <v>285</v>
      </c>
      <c r="D275" s="13" t="s">
        <v>3518</v>
      </c>
      <c r="E275" s="13" t="s">
        <v>3519</v>
      </c>
      <c r="F275" s="13" t="s">
        <v>467</v>
      </c>
      <c r="G275" s="13" t="s">
        <v>18</v>
      </c>
      <c r="H275" s="63">
        <v>46386</v>
      </c>
      <c r="I275" s="13" t="s">
        <v>19</v>
      </c>
      <c r="J275" s="13" t="s">
        <v>20</v>
      </c>
      <c r="K275" s="67">
        <v>100.54</v>
      </c>
      <c r="L275" s="63" t="s">
        <v>3394</v>
      </c>
      <c r="M275" s="13" t="s">
        <v>450</v>
      </c>
      <c r="N275" s="63" t="s">
        <v>3394</v>
      </c>
      <c r="O275" s="63" t="s">
        <v>3394</v>
      </c>
      <c r="P275" s="17" t="s">
        <v>3394</v>
      </c>
      <c r="Q275" s="68"/>
      <c r="R275" s="126"/>
      <c r="S275" s="126"/>
      <c r="T275" s="68"/>
      <c r="U275" s="68"/>
      <c r="V275" s="68"/>
      <c r="W275" s="68"/>
      <c r="X275" s="68"/>
      <c r="Y275" s="68"/>
      <c r="Z275" s="68"/>
      <c r="AA275" s="68"/>
    </row>
    <row r="276" spans="1:27">
      <c r="A276" s="13" t="s">
        <v>3520</v>
      </c>
      <c r="B276" s="13" t="s">
        <v>3521</v>
      </c>
      <c r="C276" s="13" t="s">
        <v>285</v>
      </c>
      <c r="D276" s="13" t="s">
        <v>3518</v>
      </c>
      <c r="E276" s="13" t="s">
        <v>3522</v>
      </c>
      <c r="F276" s="13" t="s">
        <v>467</v>
      </c>
      <c r="G276" s="13" t="s">
        <v>18</v>
      </c>
      <c r="H276" s="63">
        <v>46386</v>
      </c>
      <c r="I276" s="13" t="s">
        <v>15</v>
      </c>
      <c r="J276" s="13" t="s">
        <v>16</v>
      </c>
      <c r="K276" s="67">
        <v>51.46</v>
      </c>
      <c r="L276" s="63" t="s">
        <v>3394</v>
      </c>
      <c r="M276" s="13" t="s">
        <v>450</v>
      </c>
      <c r="N276" s="63" t="s">
        <v>3394</v>
      </c>
      <c r="O276" s="63" t="s">
        <v>3394</v>
      </c>
      <c r="P276" s="17" t="s">
        <v>3394</v>
      </c>
      <c r="Q276" s="68"/>
      <c r="R276" s="126"/>
      <c r="S276" s="126"/>
      <c r="T276" s="68"/>
      <c r="U276" s="68"/>
      <c r="V276" s="68"/>
      <c r="W276" s="68"/>
      <c r="X276" s="68"/>
      <c r="Y276" s="68"/>
      <c r="Z276" s="68"/>
      <c r="AA276" s="68"/>
    </row>
    <row r="277" spans="1:27">
      <c r="A277" s="13" t="s">
        <v>2553</v>
      </c>
      <c r="B277" s="13" t="s">
        <v>3408</v>
      </c>
      <c r="C277" s="13" t="s">
        <v>285</v>
      </c>
      <c r="D277" s="13" t="s">
        <v>2554</v>
      </c>
      <c r="E277" s="13" t="s">
        <v>2555</v>
      </c>
      <c r="F277" s="13" t="s">
        <v>2556</v>
      </c>
      <c r="G277" s="13" t="s">
        <v>18</v>
      </c>
      <c r="H277" s="63">
        <v>46569</v>
      </c>
      <c r="I277" s="13" t="s">
        <v>15</v>
      </c>
      <c r="J277" s="13" t="s">
        <v>16</v>
      </c>
      <c r="K277" s="67">
        <v>503.9</v>
      </c>
      <c r="L277" s="63" t="s">
        <v>3394</v>
      </c>
      <c r="M277" s="13" t="s">
        <v>450</v>
      </c>
      <c r="N277" s="63" t="s">
        <v>3394</v>
      </c>
      <c r="O277" s="63" t="s">
        <v>3394</v>
      </c>
      <c r="P277" s="17" t="s">
        <v>3394</v>
      </c>
      <c r="Q277" s="68"/>
      <c r="R277" s="126"/>
      <c r="S277" s="126"/>
      <c r="T277" s="68"/>
      <c r="U277" s="68"/>
      <c r="V277" s="68"/>
      <c r="W277" s="68"/>
      <c r="X277" s="68"/>
      <c r="Y277" s="68"/>
      <c r="Z277" s="68"/>
      <c r="AA277" s="68"/>
    </row>
    <row r="278" spans="1:27">
      <c r="A278" s="13" t="s">
        <v>2557</v>
      </c>
      <c r="B278" s="13" t="s">
        <v>3409</v>
      </c>
      <c r="C278" s="13" t="s">
        <v>285</v>
      </c>
      <c r="D278" s="13" t="s">
        <v>2558</v>
      </c>
      <c r="E278" s="13" t="s">
        <v>2559</v>
      </c>
      <c r="F278" s="13" t="s">
        <v>2556</v>
      </c>
      <c r="G278" s="13" t="s">
        <v>18</v>
      </c>
      <c r="H278" s="63">
        <v>46569</v>
      </c>
      <c r="I278" s="13" t="s">
        <v>19</v>
      </c>
      <c r="J278" s="13" t="s">
        <v>20</v>
      </c>
      <c r="K278" s="67">
        <v>503.9</v>
      </c>
      <c r="L278" s="63" t="s">
        <v>3394</v>
      </c>
      <c r="M278" s="13" t="s">
        <v>450</v>
      </c>
      <c r="N278" s="63" t="s">
        <v>3394</v>
      </c>
      <c r="O278" s="63" t="s">
        <v>3394</v>
      </c>
      <c r="P278" s="17" t="s">
        <v>3394</v>
      </c>
      <c r="Q278" s="68"/>
      <c r="R278" s="126"/>
      <c r="S278" s="126"/>
      <c r="T278" s="68"/>
      <c r="U278" s="68"/>
      <c r="V278" s="68"/>
      <c r="W278" s="68"/>
      <c r="X278" s="68"/>
      <c r="Y278" s="68"/>
      <c r="Z278" s="68"/>
      <c r="AA278" s="68"/>
    </row>
    <row r="279" spans="1:27">
      <c r="A279" s="13" t="s">
        <v>1311</v>
      </c>
      <c r="B279" s="13" t="s">
        <v>1942</v>
      </c>
      <c r="C279" s="13" t="s">
        <v>285</v>
      </c>
      <c r="D279" s="13" t="s">
        <v>1312</v>
      </c>
      <c r="E279" s="13" t="s">
        <v>1313</v>
      </c>
      <c r="F279" s="13" t="s">
        <v>910</v>
      </c>
      <c r="G279" s="13" t="s">
        <v>26</v>
      </c>
      <c r="H279" s="63">
        <v>45895</v>
      </c>
      <c r="I279" s="13" t="s">
        <v>15</v>
      </c>
      <c r="J279" s="13" t="s">
        <v>16</v>
      </c>
      <c r="K279" s="67">
        <v>0</v>
      </c>
      <c r="L279" s="63" t="s">
        <v>3394</v>
      </c>
      <c r="M279" s="13" t="s">
        <v>450</v>
      </c>
      <c r="N279" s="63" t="s">
        <v>3394</v>
      </c>
      <c r="O279" s="63" t="s">
        <v>3394</v>
      </c>
      <c r="P279" s="17" t="s">
        <v>3394</v>
      </c>
      <c r="Q279" s="68"/>
      <c r="R279" s="126"/>
      <c r="S279" s="126"/>
      <c r="T279" s="68"/>
      <c r="U279" s="68"/>
      <c r="V279" s="68"/>
      <c r="W279" s="68"/>
      <c r="X279" s="68"/>
      <c r="Y279" s="68"/>
      <c r="Z279" s="68"/>
      <c r="AA279" s="68"/>
    </row>
    <row r="280" spans="1:27">
      <c r="A280" s="13" t="s">
        <v>1314</v>
      </c>
      <c r="B280" s="13" t="s">
        <v>1943</v>
      </c>
      <c r="C280" s="13" t="s">
        <v>285</v>
      </c>
      <c r="D280" s="13" t="s">
        <v>1312</v>
      </c>
      <c r="E280" s="13" t="s">
        <v>1313</v>
      </c>
      <c r="F280" s="13" t="s">
        <v>910</v>
      </c>
      <c r="G280" s="13" t="s">
        <v>26</v>
      </c>
      <c r="H280" s="63">
        <v>45895</v>
      </c>
      <c r="I280" s="13" t="s">
        <v>19</v>
      </c>
      <c r="J280" s="13" t="s">
        <v>20</v>
      </c>
      <c r="K280" s="67">
        <v>182.2</v>
      </c>
      <c r="L280" s="63" t="s">
        <v>3394</v>
      </c>
      <c r="M280" s="13" t="s">
        <v>450</v>
      </c>
      <c r="N280" s="63" t="s">
        <v>3394</v>
      </c>
      <c r="O280" s="63" t="s">
        <v>3394</v>
      </c>
      <c r="P280" s="17" t="s">
        <v>3394</v>
      </c>
      <c r="Q280" s="68"/>
      <c r="R280" s="126"/>
      <c r="S280" s="126"/>
      <c r="T280" s="68"/>
      <c r="U280" s="68"/>
      <c r="V280" s="68"/>
      <c r="W280" s="68"/>
      <c r="X280" s="68"/>
      <c r="Y280" s="68"/>
      <c r="Z280" s="68"/>
      <c r="AA280" s="68"/>
    </row>
    <row r="281" spans="1:27">
      <c r="A281" s="13" t="s">
        <v>1070</v>
      </c>
      <c r="B281" s="13" t="s">
        <v>1071</v>
      </c>
      <c r="C281" s="13" t="s">
        <v>285</v>
      </c>
      <c r="D281" s="13" t="s">
        <v>1072</v>
      </c>
      <c r="E281" s="13" t="s">
        <v>1073</v>
      </c>
      <c r="F281" s="13" t="s">
        <v>923</v>
      </c>
      <c r="G281" s="13" t="s">
        <v>26</v>
      </c>
      <c r="H281" s="63">
        <v>46447</v>
      </c>
      <c r="I281" s="13" t="s">
        <v>19</v>
      </c>
      <c r="J281" s="13" t="s">
        <v>20</v>
      </c>
      <c r="K281" s="67">
        <v>249.8</v>
      </c>
      <c r="L281" s="63">
        <v>45169</v>
      </c>
      <c r="M281" s="13" t="s">
        <v>451</v>
      </c>
      <c r="N281" s="63" t="s">
        <v>3394</v>
      </c>
      <c r="O281" s="63" t="s">
        <v>3394</v>
      </c>
      <c r="P281" s="17" t="s">
        <v>3394</v>
      </c>
      <c r="Q281" s="68"/>
      <c r="R281" s="126"/>
      <c r="S281" s="126"/>
      <c r="T281" s="68"/>
      <c r="U281" s="68"/>
      <c r="V281" s="68"/>
      <c r="W281" s="68"/>
      <c r="X281" s="68"/>
      <c r="Y281" s="68"/>
      <c r="Z281" s="68"/>
      <c r="AA281" s="68"/>
    </row>
    <row r="282" spans="1:27">
      <c r="A282" s="13" t="s">
        <v>1074</v>
      </c>
      <c r="B282" s="13" t="s">
        <v>1075</v>
      </c>
      <c r="C282" s="13" t="s">
        <v>285</v>
      </c>
      <c r="D282" s="13" t="s">
        <v>1076</v>
      </c>
      <c r="E282" s="13" t="s">
        <v>1073</v>
      </c>
      <c r="F282" s="13" t="s">
        <v>923</v>
      </c>
      <c r="G282" s="13" t="s">
        <v>26</v>
      </c>
      <c r="H282" s="63">
        <v>46447</v>
      </c>
      <c r="I282" s="13" t="s">
        <v>15</v>
      </c>
      <c r="J282" s="13" t="s">
        <v>16</v>
      </c>
      <c r="K282" s="67">
        <v>61.53</v>
      </c>
      <c r="L282" s="63" t="s">
        <v>3394</v>
      </c>
      <c r="M282" s="13" t="s">
        <v>450</v>
      </c>
      <c r="N282" s="63" t="s">
        <v>3394</v>
      </c>
      <c r="O282" s="63" t="s">
        <v>3394</v>
      </c>
      <c r="P282" s="17" t="s">
        <v>3394</v>
      </c>
      <c r="Q282" s="68"/>
      <c r="R282" s="126"/>
      <c r="S282" s="126"/>
      <c r="T282" s="68"/>
      <c r="U282" s="68"/>
      <c r="V282" s="68"/>
      <c r="W282" s="68"/>
      <c r="X282" s="68"/>
      <c r="Y282" s="68"/>
      <c r="Z282" s="68"/>
      <c r="AA282" s="68"/>
    </row>
    <row r="283" spans="1:27">
      <c r="A283" s="13" t="s">
        <v>3523</v>
      </c>
      <c r="B283" s="13" t="s">
        <v>3524</v>
      </c>
      <c r="C283" s="13" t="s">
        <v>285</v>
      </c>
      <c r="D283" s="13" t="s">
        <v>3525</v>
      </c>
      <c r="E283" s="13" t="s">
        <v>3526</v>
      </c>
      <c r="F283" s="13" t="s">
        <v>746</v>
      </c>
      <c r="G283" s="13" t="s">
        <v>18</v>
      </c>
      <c r="H283" s="63">
        <v>46374</v>
      </c>
      <c r="I283" s="13" t="s">
        <v>19</v>
      </c>
      <c r="J283" s="13" t="s">
        <v>20</v>
      </c>
      <c r="K283" s="67">
        <v>150.91</v>
      </c>
      <c r="L283" s="63" t="s">
        <v>3394</v>
      </c>
      <c r="M283" s="13" t="s">
        <v>450</v>
      </c>
      <c r="N283" s="63" t="s">
        <v>3394</v>
      </c>
      <c r="O283" s="63" t="s">
        <v>3394</v>
      </c>
      <c r="P283" s="17" t="s">
        <v>3394</v>
      </c>
      <c r="Q283" s="68"/>
      <c r="R283" s="126"/>
      <c r="S283" s="126"/>
      <c r="T283" s="68"/>
      <c r="U283" s="68"/>
      <c r="V283" s="68"/>
      <c r="W283" s="68"/>
      <c r="X283" s="68"/>
      <c r="Y283" s="68"/>
      <c r="Z283" s="68"/>
      <c r="AA283" s="68"/>
    </row>
    <row r="284" spans="1:27">
      <c r="A284" s="13" t="s">
        <v>3527</v>
      </c>
      <c r="B284" s="13" t="s">
        <v>3528</v>
      </c>
      <c r="C284" s="13" t="s">
        <v>285</v>
      </c>
      <c r="D284" s="13" t="s">
        <v>3525</v>
      </c>
      <c r="E284" s="13" t="s">
        <v>3529</v>
      </c>
      <c r="F284" s="13" t="s">
        <v>746</v>
      </c>
      <c r="G284" s="13" t="s">
        <v>18</v>
      </c>
      <c r="H284" s="63">
        <v>46374</v>
      </c>
      <c r="I284" s="13" t="s">
        <v>15</v>
      </c>
      <c r="J284" s="13" t="s">
        <v>16</v>
      </c>
      <c r="K284" s="67">
        <v>100.91</v>
      </c>
      <c r="L284" s="63" t="s">
        <v>3394</v>
      </c>
      <c r="M284" s="13" t="s">
        <v>450</v>
      </c>
      <c r="N284" s="63" t="s">
        <v>3394</v>
      </c>
      <c r="O284" s="63" t="s">
        <v>3394</v>
      </c>
      <c r="P284" s="17" t="s">
        <v>3394</v>
      </c>
      <c r="Q284" s="68"/>
      <c r="R284" s="126"/>
      <c r="S284" s="126"/>
      <c r="T284" s="68"/>
      <c r="U284" s="68"/>
      <c r="V284" s="68"/>
      <c r="W284" s="68"/>
      <c r="X284" s="68"/>
      <c r="Y284" s="68"/>
      <c r="Z284" s="68"/>
      <c r="AA284" s="68"/>
    </row>
    <row r="285" spans="1:27">
      <c r="A285" s="13" t="s">
        <v>4111</v>
      </c>
      <c r="B285" s="13" t="s">
        <v>4112</v>
      </c>
      <c r="C285" s="13" t="s">
        <v>285</v>
      </c>
      <c r="D285" s="13" t="s">
        <v>4113</v>
      </c>
      <c r="E285" s="13" t="s">
        <v>4114</v>
      </c>
      <c r="F285" s="13" t="s">
        <v>401</v>
      </c>
      <c r="G285" s="13" t="s">
        <v>26</v>
      </c>
      <c r="H285" s="63">
        <v>46326</v>
      </c>
      <c r="I285" s="13" t="s">
        <v>19</v>
      </c>
      <c r="J285" s="13" t="s">
        <v>20</v>
      </c>
      <c r="K285" s="67">
        <v>100</v>
      </c>
      <c r="L285" s="63" t="s">
        <v>3394</v>
      </c>
      <c r="M285" s="13" t="s">
        <v>450</v>
      </c>
      <c r="N285" s="63" t="s">
        <v>3394</v>
      </c>
      <c r="O285" s="63" t="s">
        <v>3394</v>
      </c>
      <c r="P285" s="17" t="s">
        <v>3394</v>
      </c>
      <c r="Q285" s="68"/>
      <c r="R285" s="126"/>
      <c r="S285" s="126"/>
      <c r="T285" s="68"/>
      <c r="U285" s="68"/>
      <c r="V285" s="68"/>
      <c r="W285" s="68"/>
      <c r="X285" s="68"/>
      <c r="Y285" s="68"/>
      <c r="Z285" s="68"/>
      <c r="AA285" s="68"/>
    </row>
    <row r="286" spans="1:27">
      <c r="A286" s="13" t="s">
        <v>4115</v>
      </c>
      <c r="B286" s="13" t="s">
        <v>4116</v>
      </c>
      <c r="C286" s="13" t="s">
        <v>285</v>
      </c>
      <c r="D286" s="13" t="s">
        <v>4113</v>
      </c>
      <c r="E286" s="13" t="s">
        <v>4114</v>
      </c>
      <c r="F286" s="13" t="s">
        <v>401</v>
      </c>
      <c r="G286" s="13" t="s">
        <v>26</v>
      </c>
      <c r="H286" s="63">
        <v>46326</v>
      </c>
      <c r="I286" s="13" t="s">
        <v>15</v>
      </c>
      <c r="J286" s="13" t="s">
        <v>16</v>
      </c>
      <c r="K286" s="67">
        <v>0</v>
      </c>
      <c r="L286" s="63" t="s">
        <v>3394</v>
      </c>
      <c r="M286" s="13" t="s">
        <v>450</v>
      </c>
      <c r="N286" s="63" t="s">
        <v>3394</v>
      </c>
      <c r="O286" s="63" t="s">
        <v>3394</v>
      </c>
      <c r="P286" s="17" t="s">
        <v>3394</v>
      </c>
      <c r="Q286" s="68"/>
      <c r="R286" s="126"/>
      <c r="S286" s="126"/>
      <c r="T286" s="68"/>
      <c r="U286" s="68"/>
      <c r="V286" s="68"/>
      <c r="W286" s="68"/>
      <c r="X286" s="68"/>
      <c r="Y286" s="68"/>
      <c r="Z286" s="68"/>
      <c r="AA286" s="68"/>
    </row>
    <row r="287" spans="1:27">
      <c r="A287" s="13" t="s">
        <v>2804</v>
      </c>
      <c r="B287" s="13" t="s">
        <v>2805</v>
      </c>
      <c r="C287" s="13" t="s">
        <v>285</v>
      </c>
      <c r="D287" s="13" t="s">
        <v>2805</v>
      </c>
      <c r="E287" s="13" t="s">
        <v>3823</v>
      </c>
      <c r="F287" s="13" t="s">
        <v>2806</v>
      </c>
      <c r="G287" s="13" t="s">
        <v>37</v>
      </c>
      <c r="H287" s="63">
        <v>46569</v>
      </c>
      <c r="I287" s="13" t="s">
        <v>15</v>
      </c>
      <c r="J287" s="13" t="s">
        <v>16</v>
      </c>
      <c r="K287" s="67">
        <v>251.5</v>
      </c>
      <c r="L287" s="63" t="s">
        <v>3394</v>
      </c>
      <c r="M287" s="13" t="s">
        <v>450</v>
      </c>
      <c r="N287" s="63" t="s">
        <v>3394</v>
      </c>
      <c r="O287" s="63" t="s">
        <v>3394</v>
      </c>
      <c r="P287" s="17" t="s">
        <v>3394</v>
      </c>
      <c r="Q287" s="68"/>
      <c r="R287" s="126"/>
      <c r="S287" s="126"/>
      <c r="T287" s="68"/>
      <c r="U287" s="68"/>
      <c r="V287" s="68"/>
      <c r="W287" s="68"/>
      <c r="X287" s="68"/>
      <c r="Y287" s="68"/>
      <c r="Z287" s="68"/>
      <c r="AA287" s="68"/>
    </row>
    <row r="288" spans="1:27">
      <c r="A288" s="13" t="s">
        <v>2807</v>
      </c>
      <c r="B288" s="13" t="s">
        <v>2808</v>
      </c>
      <c r="C288" s="13" t="s">
        <v>285</v>
      </c>
      <c r="D288" s="13" t="s">
        <v>2808</v>
      </c>
      <c r="E288" s="13" t="s">
        <v>2809</v>
      </c>
      <c r="F288" s="13" t="s">
        <v>2806</v>
      </c>
      <c r="G288" s="13" t="s">
        <v>37</v>
      </c>
      <c r="H288" s="63">
        <v>46569</v>
      </c>
      <c r="I288" s="13" t="s">
        <v>15</v>
      </c>
      <c r="J288" s="13" t="s">
        <v>16</v>
      </c>
      <c r="K288" s="67">
        <v>251.5</v>
      </c>
      <c r="L288" s="63" t="s">
        <v>3394</v>
      </c>
      <c r="M288" s="13" t="s">
        <v>450</v>
      </c>
      <c r="N288" s="63" t="s">
        <v>3394</v>
      </c>
      <c r="O288" s="63" t="s">
        <v>3394</v>
      </c>
      <c r="P288" s="17" t="s">
        <v>3394</v>
      </c>
      <c r="Q288" s="68"/>
      <c r="R288" s="126"/>
      <c r="S288" s="126"/>
      <c r="T288" s="68"/>
      <c r="U288" s="68"/>
      <c r="V288" s="68"/>
      <c r="W288" s="68"/>
      <c r="X288" s="68"/>
      <c r="Y288" s="68"/>
      <c r="Z288" s="68"/>
      <c r="AA288" s="68"/>
    </row>
    <row r="289" spans="1:16384">
      <c r="A289" s="13" t="s">
        <v>2810</v>
      </c>
      <c r="B289" s="13" t="s">
        <v>2811</v>
      </c>
      <c r="C289" s="13" t="s">
        <v>285</v>
      </c>
      <c r="D289" s="13" t="s">
        <v>2811</v>
      </c>
      <c r="E289" s="13" t="s">
        <v>3824</v>
      </c>
      <c r="F289" s="13" t="s">
        <v>2806</v>
      </c>
      <c r="G289" s="13" t="s">
        <v>37</v>
      </c>
      <c r="H289" s="63">
        <v>46569</v>
      </c>
      <c r="I289" s="13" t="s">
        <v>19</v>
      </c>
      <c r="J289" s="13" t="s">
        <v>20</v>
      </c>
      <c r="K289" s="67">
        <v>252</v>
      </c>
      <c r="L289" s="63" t="s">
        <v>3394</v>
      </c>
      <c r="M289" s="13" t="s">
        <v>450</v>
      </c>
      <c r="N289" s="63" t="s">
        <v>3394</v>
      </c>
      <c r="O289" s="63" t="s">
        <v>3394</v>
      </c>
      <c r="P289" s="17" t="s">
        <v>3394</v>
      </c>
      <c r="Q289" s="68"/>
      <c r="R289" s="126"/>
      <c r="S289" s="126"/>
      <c r="T289" s="68"/>
      <c r="U289" s="68"/>
      <c r="V289" s="68"/>
      <c r="W289" s="68"/>
      <c r="X289" s="68"/>
      <c r="Y289" s="68"/>
      <c r="Z289" s="68"/>
      <c r="AA289" s="68"/>
    </row>
    <row r="290" spans="1:16384">
      <c r="A290" s="13" t="s">
        <v>2812</v>
      </c>
      <c r="B290" s="13" t="s">
        <v>2813</v>
      </c>
      <c r="C290" s="13" t="s">
        <v>285</v>
      </c>
      <c r="D290" s="13" t="s">
        <v>2813</v>
      </c>
      <c r="E290" s="13" t="s">
        <v>2814</v>
      </c>
      <c r="F290" s="13" t="s">
        <v>2806</v>
      </c>
      <c r="G290" s="13" t="s">
        <v>37</v>
      </c>
      <c r="H290" s="63">
        <v>46569</v>
      </c>
      <c r="I290" s="13" t="s">
        <v>19</v>
      </c>
      <c r="J290" s="13" t="s">
        <v>20</v>
      </c>
      <c r="K290" s="67">
        <v>252</v>
      </c>
      <c r="L290" s="63" t="s">
        <v>3394</v>
      </c>
      <c r="M290" s="13" t="s">
        <v>450</v>
      </c>
      <c r="N290" s="63" t="s">
        <v>3394</v>
      </c>
      <c r="O290" s="63" t="s">
        <v>3394</v>
      </c>
      <c r="P290" s="17" t="s">
        <v>3394</v>
      </c>
      <c r="Q290" s="68"/>
      <c r="R290" s="126"/>
      <c r="S290" s="126"/>
      <c r="T290" s="68"/>
      <c r="U290" s="68"/>
      <c r="V290" s="68"/>
      <c r="W290" s="68"/>
      <c r="X290" s="68"/>
      <c r="Y290" s="68"/>
      <c r="Z290" s="68"/>
      <c r="AA290" s="68"/>
    </row>
    <row r="291" spans="1:16384" s="129" customFormat="1">
      <c r="A291" s="13" t="s">
        <v>1574</v>
      </c>
      <c r="B291" s="13" t="s">
        <v>1575</v>
      </c>
      <c r="C291" s="13" t="s">
        <v>285</v>
      </c>
      <c r="D291" s="13" t="s">
        <v>1576</v>
      </c>
      <c r="E291" s="13" t="s">
        <v>1577</v>
      </c>
      <c r="F291" s="13" t="s">
        <v>63</v>
      </c>
      <c r="G291" s="13" t="s">
        <v>26</v>
      </c>
      <c r="H291" s="63">
        <v>46312</v>
      </c>
      <c r="I291" s="13" t="s">
        <v>15</v>
      </c>
      <c r="J291" s="13" t="s">
        <v>16</v>
      </c>
      <c r="K291" s="67">
        <v>0</v>
      </c>
      <c r="L291" s="63" t="s">
        <v>3394</v>
      </c>
      <c r="M291" s="13" t="s">
        <v>450</v>
      </c>
      <c r="N291" s="63" t="s">
        <v>3394</v>
      </c>
      <c r="O291" s="63" t="s">
        <v>3394</v>
      </c>
      <c r="P291" s="17" t="s">
        <v>3394</v>
      </c>
      <c r="T291" s="53"/>
      <c r="U291" s="53"/>
    </row>
    <row r="292" spans="1:16384">
      <c r="A292" s="13" t="s">
        <v>1578</v>
      </c>
      <c r="B292" s="13" t="s">
        <v>1579</v>
      </c>
      <c r="C292" s="13" t="s">
        <v>285</v>
      </c>
      <c r="D292" s="13" t="s">
        <v>1576</v>
      </c>
      <c r="E292" s="13" t="s">
        <v>1577</v>
      </c>
      <c r="F292" s="13" t="s">
        <v>63</v>
      </c>
      <c r="G292" s="13" t="s">
        <v>26</v>
      </c>
      <c r="H292" s="63">
        <v>46312</v>
      </c>
      <c r="I292" s="13" t="s">
        <v>19</v>
      </c>
      <c r="J292" s="13" t="s">
        <v>20</v>
      </c>
      <c r="K292" s="67">
        <v>183</v>
      </c>
      <c r="L292" s="63">
        <v>45440</v>
      </c>
      <c r="M292" s="13" t="s">
        <v>451</v>
      </c>
      <c r="N292" s="63" t="s">
        <v>3394</v>
      </c>
      <c r="O292" s="63" t="s">
        <v>3394</v>
      </c>
      <c r="P292" s="17" t="s">
        <v>3394</v>
      </c>
      <c r="Q292" s="68"/>
      <c r="R292" s="126"/>
      <c r="S292" s="126"/>
      <c r="T292" s="68"/>
      <c r="U292" s="68"/>
      <c r="V292" s="68"/>
      <c r="W292" s="68"/>
      <c r="X292" s="68"/>
      <c r="Y292" s="68"/>
      <c r="Z292" s="68"/>
      <c r="AA292" s="68"/>
    </row>
    <row r="293" spans="1:16384" s="133" customFormat="1">
      <c r="A293" s="13" t="s">
        <v>720</v>
      </c>
      <c r="B293" s="13" t="s">
        <v>721</v>
      </c>
      <c r="C293" s="13" t="s">
        <v>285</v>
      </c>
      <c r="D293" s="13" t="s">
        <v>736</v>
      </c>
      <c r="E293" s="13" t="s">
        <v>737</v>
      </c>
      <c r="F293" s="13" t="s">
        <v>381</v>
      </c>
      <c r="G293" s="13" t="s">
        <v>26</v>
      </c>
      <c r="H293" s="63">
        <v>45957</v>
      </c>
      <c r="I293" s="13" t="s">
        <v>15</v>
      </c>
      <c r="J293" s="13" t="s">
        <v>16</v>
      </c>
      <c r="K293" s="67">
        <v>207.4</v>
      </c>
      <c r="L293" s="63" t="s">
        <v>3394</v>
      </c>
      <c r="M293" s="13" t="s">
        <v>450</v>
      </c>
      <c r="N293" s="63" t="s">
        <v>3394</v>
      </c>
      <c r="O293" s="63" t="s">
        <v>3394</v>
      </c>
      <c r="P293" s="17" t="s">
        <v>3394</v>
      </c>
      <c r="Q293" s="13"/>
      <c r="R293" s="13"/>
      <c r="S293" s="13"/>
      <c r="T293" s="13"/>
      <c r="U293" s="13"/>
      <c r="V293" s="13"/>
      <c r="W293" s="13"/>
      <c r="X293" s="63"/>
      <c r="Y293" s="13"/>
      <c r="Z293" s="13"/>
      <c r="AA293" s="67"/>
      <c r="AB293" s="63"/>
      <c r="AC293" s="13"/>
      <c r="AD293" s="63"/>
      <c r="AE293" s="63"/>
      <c r="AF293" s="17"/>
      <c r="AG293" s="13"/>
      <c r="AH293" s="13"/>
      <c r="AI293" s="13"/>
      <c r="AJ293" s="13"/>
      <c r="AK293" s="13"/>
      <c r="AL293" s="13"/>
      <c r="AM293" s="13"/>
      <c r="AN293" s="63"/>
      <c r="AO293" s="13"/>
      <c r="AP293" s="13"/>
      <c r="AQ293" s="67"/>
      <c r="AR293" s="63"/>
      <c r="AS293" s="13"/>
      <c r="AT293" s="63"/>
      <c r="AU293" s="63"/>
      <c r="AV293" s="17"/>
      <c r="AW293" s="13"/>
      <c r="AX293" s="13"/>
      <c r="AY293" s="13"/>
      <c r="AZ293" s="13"/>
      <c r="BA293" s="13"/>
      <c r="BB293" s="13"/>
      <c r="BC293" s="13"/>
      <c r="BD293" s="63"/>
      <c r="BE293" s="13"/>
      <c r="BF293" s="13"/>
      <c r="BG293" s="67"/>
      <c r="BH293" s="63"/>
      <c r="BI293" s="13"/>
      <c r="BJ293" s="63"/>
      <c r="BK293" s="63"/>
      <c r="BL293" s="17"/>
      <c r="BM293" s="13"/>
      <c r="BN293" s="13"/>
      <c r="BO293" s="13"/>
      <c r="BP293" s="13"/>
      <c r="BQ293" s="13"/>
      <c r="BR293" s="13"/>
      <c r="BS293" s="13"/>
      <c r="BT293" s="63"/>
      <c r="BU293" s="13"/>
      <c r="BV293" s="13"/>
      <c r="BW293" s="67"/>
      <c r="BX293" s="63"/>
      <c r="BY293" s="13"/>
      <c r="BZ293" s="63"/>
      <c r="CA293" s="63"/>
      <c r="CB293" s="17"/>
      <c r="CC293" s="13"/>
      <c r="CD293" s="13"/>
      <c r="CE293" s="13"/>
      <c r="CF293" s="13"/>
      <c r="CG293" s="13"/>
      <c r="CH293" s="13"/>
      <c r="CI293" s="13"/>
      <c r="CJ293" s="63"/>
      <c r="CK293" s="13"/>
      <c r="CL293" s="13"/>
      <c r="CM293" s="67"/>
      <c r="CN293" s="63"/>
      <c r="CO293" s="13"/>
      <c r="CP293" s="63"/>
      <c r="CQ293" s="63"/>
      <c r="CR293" s="17"/>
      <c r="CS293" s="13"/>
      <c r="CT293" s="13"/>
      <c r="CU293" s="13"/>
      <c r="CV293" s="13"/>
      <c r="CW293" s="13"/>
      <c r="CX293" s="13"/>
      <c r="CY293" s="13"/>
      <c r="CZ293" s="63"/>
      <c r="DA293" s="13"/>
      <c r="DB293" s="13"/>
      <c r="DC293" s="67"/>
      <c r="DD293" s="63"/>
      <c r="DE293" s="13"/>
      <c r="DF293" s="63"/>
      <c r="DG293" s="63"/>
      <c r="DH293" s="17"/>
      <c r="DI293" s="13"/>
      <c r="DJ293" s="13"/>
      <c r="DK293" s="13"/>
      <c r="DL293" s="13"/>
      <c r="DM293" s="13"/>
      <c r="DN293" s="13"/>
      <c r="DO293" s="13"/>
      <c r="DP293" s="63"/>
      <c r="DQ293" s="13"/>
      <c r="DR293" s="13"/>
      <c r="DS293" s="67"/>
      <c r="DT293" s="63"/>
      <c r="DU293" s="13"/>
      <c r="DV293" s="63"/>
      <c r="DW293" s="63"/>
      <c r="DX293" s="17"/>
      <c r="DY293" s="13"/>
      <c r="DZ293" s="13"/>
      <c r="EA293" s="13"/>
      <c r="EB293" s="13"/>
      <c r="EC293" s="13"/>
      <c r="ED293" s="13"/>
      <c r="EE293" s="13"/>
      <c r="EF293" s="63"/>
      <c r="EG293" s="13"/>
      <c r="EH293" s="13"/>
      <c r="EI293" s="67"/>
      <c r="EJ293" s="63"/>
      <c r="EK293" s="13"/>
      <c r="EL293" s="63"/>
      <c r="EM293" s="63"/>
      <c r="EN293" s="17"/>
      <c r="EO293" s="13"/>
      <c r="EP293" s="13"/>
      <c r="EQ293" s="13"/>
      <c r="ER293" s="13"/>
      <c r="ES293" s="13"/>
      <c r="ET293" s="13"/>
      <c r="EU293" s="13"/>
      <c r="EV293" s="63"/>
      <c r="EW293" s="13"/>
      <c r="EX293" s="13"/>
      <c r="EY293" s="67"/>
      <c r="EZ293" s="63"/>
      <c r="FA293" s="13"/>
      <c r="FB293" s="63"/>
      <c r="FC293" s="63"/>
      <c r="FD293" s="17"/>
      <c r="FE293" s="13"/>
      <c r="FF293" s="13"/>
      <c r="FG293" s="13"/>
      <c r="FH293" s="13"/>
      <c r="FI293" s="13"/>
      <c r="FJ293" s="13"/>
      <c r="FK293" s="13"/>
      <c r="FL293" s="63"/>
      <c r="FM293" s="13"/>
      <c r="FN293" s="13"/>
      <c r="FO293" s="67"/>
      <c r="FP293" s="63"/>
      <c r="FQ293" s="13"/>
      <c r="FR293" s="63"/>
      <c r="FS293" s="63"/>
      <c r="FT293" s="17"/>
      <c r="FU293" s="13"/>
      <c r="FV293" s="13"/>
      <c r="FW293" s="13"/>
      <c r="FX293" s="13"/>
      <c r="FY293" s="13"/>
      <c r="FZ293" s="13"/>
      <c r="GA293" s="13"/>
      <c r="GB293" s="63"/>
      <c r="GC293" s="13"/>
      <c r="GD293" s="13"/>
      <c r="GE293" s="67"/>
      <c r="GF293" s="63"/>
      <c r="GG293" s="13"/>
      <c r="GH293" s="63"/>
      <c r="GI293" s="63"/>
      <c r="GJ293" s="17"/>
      <c r="GK293" s="13"/>
      <c r="GL293" s="13"/>
      <c r="GM293" s="13"/>
      <c r="GN293" s="13"/>
      <c r="GO293" s="13"/>
      <c r="GP293" s="13"/>
      <c r="GQ293" s="13"/>
      <c r="GR293" s="63"/>
      <c r="GS293" s="13"/>
      <c r="GT293" s="13"/>
      <c r="GU293" s="67"/>
      <c r="GV293" s="63"/>
      <c r="GW293" s="13"/>
      <c r="GX293" s="63"/>
      <c r="GY293" s="63"/>
      <c r="GZ293" s="17"/>
      <c r="HA293" s="13"/>
      <c r="HB293" s="13"/>
      <c r="HC293" s="13"/>
      <c r="HD293" s="13"/>
      <c r="HE293" s="13"/>
      <c r="HF293" s="13"/>
      <c r="HG293" s="13"/>
      <c r="HH293" s="63"/>
      <c r="HI293" s="13"/>
      <c r="HJ293" s="13"/>
      <c r="HK293" s="67"/>
      <c r="HL293" s="63"/>
      <c r="HM293" s="13"/>
      <c r="HN293" s="63"/>
      <c r="HO293" s="63"/>
      <c r="HP293" s="17"/>
      <c r="HQ293" s="13"/>
      <c r="HR293" s="13"/>
      <c r="HS293" s="13"/>
      <c r="HT293" s="13"/>
      <c r="HU293" s="13"/>
      <c r="HV293" s="13"/>
      <c r="HW293" s="13"/>
      <c r="HX293" s="63"/>
      <c r="HY293" s="13"/>
      <c r="HZ293" s="13"/>
      <c r="IA293" s="67"/>
      <c r="IB293" s="63"/>
      <c r="IC293" s="13"/>
      <c r="ID293" s="63"/>
      <c r="IE293" s="63"/>
      <c r="IF293" s="17"/>
      <c r="IG293" s="13"/>
      <c r="IH293" s="13"/>
      <c r="II293" s="13"/>
      <c r="IJ293" s="13"/>
      <c r="IK293" s="13"/>
      <c r="IL293" s="13"/>
      <c r="IM293" s="13"/>
      <c r="IN293" s="63"/>
      <c r="IO293" s="13"/>
      <c r="IP293" s="13"/>
      <c r="IQ293" s="67"/>
      <c r="IR293" s="63"/>
      <c r="IS293" s="13"/>
      <c r="IT293" s="63"/>
      <c r="IU293" s="63"/>
      <c r="IV293" s="17"/>
      <c r="IW293" s="13"/>
      <c r="IX293" s="13"/>
      <c r="IY293" s="13"/>
      <c r="IZ293" s="13"/>
      <c r="JA293" s="13"/>
      <c r="JB293" s="13"/>
      <c r="JC293" s="13"/>
      <c r="JD293" s="63"/>
      <c r="JE293" s="13"/>
      <c r="JF293" s="13"/>
      <c r="JG293" s="67"/>
      <c r="JH293" s="63"/>
      <c r="JI293" s="13"/>
      <c r="JJ293" s="63"/>
      <c r="JK293" s="63"/>
      <c r="JL293" s="17"/>
      <c r="JM293" s="13"/>
      <c r="JN293" s="13"/>
      <c r="JO293" s="13"/>
      <c r="JP293" s="13"/>
      <c r="JQ293" s="13"/>
      <c r="JR293" s="13"/>
      <c r="JS293" s="13"/>
      <c r="JT293" s="63"/>
      <c r="JU293" s="13"/>
      <c r="JV293" s="13"/>
      <c r="JW293" s="67"/>
      <c r="JX293" s="63"/>
      <c r="JY293" s="13"/>
      <c r="JZ293" s="63"/>
      <c r="KA293" s="63"/>
      <c r="KB293" s="17"/>
      <c r="KC293" s="13"/>
      <c r="KD293" s="13"/>
      <c r="KE293" s="13"/>
      <c r="KF293" s="13"/>
      <c r="KG293" s="13"/>
      <c r="KH293" s="13"/>
      <c r="KI293" s="13"/>
      <c r="KJ293" s="63"/>
      <c r="KK293" s="13"/>
      <c r="KL293" s="13"/>
      <c r="KM293" s="67"/>
      <c r="KN293" s="63"/>
      <c r="KO293" s="13"/>
      <c r="KP293" s="63"/>
      <c r="KQ293" s="63"/>
      <c r="KR293" s="17"/>
      <c r="KS293" s="13"/>
      <c r="KT293" s="13"/>
      <c r="KU293" s="13"/>
      <c r="KV293" s="13"/>
      <c r="KW293" s="13"/>
      <c r="KX293" s="13"/>
      <c r="KY293" s="13"/>
      <c r="KZ293" s="63"/>
      <c r="LA293" s="13"/>
      <c r="LB293" s="13"/>
      <c r="LC293" s="67"/>
      <c r="LD293" s="63"/>
      <c r="LE293" s="13"/>
      <c r="LF293" s="63"/>
      <c r="LG293" s="63"/>
      <c r="LH293" s="17"/>
      <c r="LI293" s="13"/>
      <c r="LJ293" s="13"/>
      <c r="LK293" s="13"/>
      <c r="LL293" s="13"/>
      <c r="LM293" s="13"/>
      <c r="LN293" s="13"/>
      <c r="LO293" s="13"/>
      <c r="LP293" s="63"/>
      <c r="LQ293" s="13"/>
      <c r="LR293" s="13"/>
      <c r="LS293" s="67"/>
      <c r="LT293" s="63"/>
      <c r="LU293" s="13"/>
      <c r="LV293" s="63"/>
      <c r="LW293" s="63"/>
      <c r="LX293" s="17"/>
      <c r="LY293" s="13"/>
      <c r="LZ293" s="13"/>
      <c r="MA293" s="13"/>
      <c r="MB293" s="13"/>
      <c r="MC293" s="13"/>
      <c r="MD293" s="13"/>
      <c r="ME293" s="13"/>
      <c r="MF293" s="63"/>
      <c r="MG293" s="13"/>
      <c r="MH293" s="13"/>
      <c r="MI293" s="67"/>
      <c r="MJ293" s="63"/>
      <c r="MK293" s="13"/>
      <c r="ML293" s="63"/>
      <c r="MM293" s="63"/>
      <c r="MN293" s="17"/>
      <c r="MO293" s="13"/>
      <c r="MP293" s="13"/>
      <c r="MQ293" s="13"/>
      <c r="MR293" s="13"/>
      <c r="MS293" s="13"/>
      <c r="MT293" s="13"/>
      <c r="MU293" s="13"/>
      <c r="MV293" s="63"/>
      <c r="MW293" s="13"/>
      <c r="MX293" s="13"/>
      <c r="MY293" s="67"/>
      <c r="MZ293" s="63"/>
      <c r="NA293" s="13"/>
      <c r="NB293" s="63"/>
      <c r="NC293" s="63"/>
      <c r="ND293" s="17"/>
      <c r="NE293" s="13"/>
      <c r="NF293" s="13"/>
      <c r="NG293" s="13"/>
      <c r="NH293" s="13"/>
      <c r="NI293" s="13"/>
      <c r="NJ293" s="13"/>
      <c r="NK293" s="13"/>
      <c r="NL293" s="63"/>
      <c r="NM293" s="13"/>
      <c r="NN293" s="13"/>
      <c r="NO293" s="67"/>
      <c r="NP293" s="63"/>
      <c r="NQ293" s="13"/>
      <c r="NR293" s="63"/>
      <c r="NS293" s="63"/>
      <c r="NT293" s="17"/>
      <c r="NU293" s="13"/>
      <c r="NV293" s="13"/>
      <c r="NW293" s="13"/>
      <c r="NX293" s="13"/>
      <c r="NY293" s="13"/>
      <c r="NZ293" s="13"/>
      <c r="OA293" s="13"/>
      <c r="OB293" s="63"/>
      <c r="OC293" s="13"/>
      <c r="OD293" s="13"/>
      <c r="OE293" s="67"/>
      <c r="OF293" s="63"/>
      <c r="OG293" s="13"/>
      <c r="OH293" s="63"/>
      <c r="OI293" s="63"/>
      <c r="OJ293" s="17"/>
      <c r="OK293" s="13"/>
      <c r="OL293" s="13"/>
      <c r="OM293" s="13"/>
      <c r="ON293" s="13"/>
      <c r="OO293" s="13"/>
      <c r="OP293" s="13"/>
      <c r="OQ293" s="13"/>
      <c r="OR293" s="63"/>
      <c r="OS293" s="13"/>
      <c r="OT293" s="13"/>
      <c r="OU293" s="67"/>
      <c r="OV293" s="63"/>
      <c r="OW293" s="13"/>
      <c r="OX293" s="63"/>
      <c r="OY293" s="63"/>
      <c r="OZ293" s="17"/>
      <c r="PA293" s="13"/>
      <c r="PB293" s="13"/>
      <c r="PC293" s="13"/>
      <c r="PD293" s="13"/>
      <c r="PE293" s="13"/>
      <c r="PF293" s="13"/>
      <c r="PG293" s="13"/>
      <c r="PH293" s="63"/>
      <c r="PI293" s="13"/>
      <c r="PJ293" s="13"/>
      <c r="PK293" s="67"/>
      <c r="PL293" s="63"/>
      <c r="PM293" s="13"/>
      <c r="PN293" s="63"/>
      <c r="PO293" s="63"/>
      <c r="PP293" s="17"/>
      <c r="PQ293" s="13"/>
      <c r="PR293" s="13"/>
      <c r="PS293" s="13"/>
      <c r="PT293" s="13"/>
      <c r="PU293" s="13"/>
      <c r="PV293" s="13"/>
      <c r="PW293" s="13"/>
      <c r="PX293" s="63"/>
      <c r="PY293" s="13"/>
      <c r="PZ293" s="13"/>
      <c r="QA293" s="67"/>
      <c r="QB293" s="63"/>
      <c r="QC293" s="13"/>
      <c r="QD293" s="63"/>
      <c r="QE293" s="63"/>
      <c r="QF293" s="17"/>
      <c r="QG293" s="13"/>
      <c r="QH293" s="13"/>
      <c r="QI293" s="13"/>
      <c r="QJ293" s="13"/>
      <c r="QK293" s="13"/>
      <c r="QL293" s="13"/>
      <c r="QM293" s="13"/>
      <c r="QN293" s="63"/>
      <c r="QO293" s="13"/>
      <c r="QP293" s="13"/>
      <c r="QQ293" s="67"/>
      <c r="QR293" s="63"/>
      <c r="QS293" s="13"/>
      <c r="QT293" s="63"/>
      <c r="QU293" s="63"/>
      <c r="QV293" s="17"/>
      <c r="QW293" s="13"/>
      <c r="QX293" s="13"/>
      <c r="QY293" s="13"/>
      <c r="QZ293" s="13"/>
      <c r="RA293" s="13"/>
      <c r="RB293" s="13"/>
      <c r="RC293" s="13"/>
      <c r="RD293" s="63"/>
      <c r="RE293" s="13"/>
      <c r="RF293" s="13"/>
      <c r="RG293" s="67"/>
      <c r="RH293" s="63"/>
      <c r="RI293" s="13"/>
      <c r="RJ293" s="63"/>
      <c r="RK293" s="63"/>
      <c r="RL293" s="17"/>
      <c r="RM293" s="13"/>
      <c r="RN293" s="13"/>
      <c r="RO293" s="13"/>
      <c r="RP293" s="13"/>
      <c r="RQ293" s="13"/>
      <c r="RR293" s="13"/>
      <c r="RS293" s="13"/>
      <c r="RT293" s="63"/>
      <c r="RU293" s="13"/>
      <c r="RV293" s="13"/>
      <c r="RW293" s="67"/>
      <c r="RX293" s="63"/>
      <c r="RY293" s="13"/>
      <c r="RZ293" s="63"/>
      <c r="SA293" s="63"/>
      <c r="SB293" s="17"/>
      <c r="SC293" s="13"/>
      <c r="SD293" s="13"/>
      <c r="SE293" s="13"/>
      <c r="SF293" s="13"/>
      <c r="SG293" s="13"/>
      <c r="SH293" s="13"/>
      <c r="SI293" s="13"/>
      <c r="SJ293" s="63"/>
      <c r="SK293" s="13"/>
      <c r="SL293" s="13"/>
      <c r="SM293" s="67"/>
      <c r="SN293" s="63"/>
      <c r="SO293" s="13"/>
      <c r="SP293" s="63"/>
      <c r="SQ293" s="63"/>
      <c r="SR293" s="17"/>
      <c r="SS293" s="13"/>
      <c r="ST293" s="13"/>
      <c r="SU293" s="13"/>
      <c r="SV293" s="13"/>
      <c r="SW293" s="13"/>
      <c r="SX293" s="13"/>
      <c r="SY293" s="13"/>
      <c r="SZ293" s="63"/>
      <c r="TA293" s="13"/>
      <c r="TB293" s="13"/>
      <c r="TC293" s="67"/>
      <c r="TD293" s="63"/>
      <c r="TE293" s="13"/>
      <c r="TF293" s="63"/>
      <c r="TG293" s="63"/>
      <c r="TH293" s="17"/>
      <c r="TI293" s="13"/>
      <c r="TJ293" s="13"/>
      <c r="TK293" s="13"/>
      <c r="TL293" s="13"/>
      <c r="TM293" s="13"/>
      <c r="TN293" s="13"/>
      <c r="TO293" s="13"/>
      <c r="TP293" s="63"/>
      <c r="TQ293" s="13"/>
      <c r="TR293" s="13"/>
      <c r="TS293" s="67"/>
      <c r="TT293" s="63"/>
      <c r="TU293" s="13"/>
      <c r="TV293" s="63"/>
      <c r="TW293" s="63"/>
      <c r="TX293" s="17"/>
      <c r="TY293" s="13"/>
      <c r="TZ293" s="13"/>
      <c r="UA293" s="13"/>
      <c r="UB293" s="13"/>
      <c r="UC293" s="13"/>
      <c r="UD293" s="13"/>
      <c r="UE293" s="13"/>
      <c r="UF293" s="63"/>
      <c r="UG293" s="13"/>
      <c r="UH293" s="13"/>
      <c r="UI293" s="67"/>
      <c r="UJ293" s="63"/>
      <c r="UK293" s="13"/>
      <c r="UL293" s="63"/>
      <c r="UM293" s="63"/>
      <c r="UN293" s="17"/>
      <c r="UO293" s="13"/>
      <c r="UP293" s="13"/>
      <c r="UQ293" s="13"/>
      <c r="UR293" s="13"/>
      <c r="US293" s="13"/>
      <c r="UT293" s="13"/>
      <c r="UU293" s="13"/>
      <c r="UV293" s="63"/>
      <c r="UW293" s="13"/>
      <c r="UX293" s="13"/>
      <c r="UY293" s="67"/>
      <c r="UZ293" s="63"/>
      <c r="VA293" s="13"/>
      <c r="VB293" s="63"/>
      <c r="VC293" s="63"/>
      <c r="VD293" s="17"/>
      <c r="VE293" s="13"/>
      <c r="VF293" s="13"/>
      <c r="VG293" s="13"/>
      <c r="VH293" s="13"/>
      <c r="VI293" s="13"/>
      <c r="VJ293" s="13"/>
      <c r="VK293" s="13"/>
      <c r="VL293" s="63"/>
      <c r="VM293" s="13"/>
      <c r="VN293" s="13"/>
      <c r="VO293" s="67"/>
      <c r="VP293" s="63"/>
      <c r="VQ293" s="13"/>
      <c r="VR293" s="63"/>
      <c r="VS293" s="63"/>
      <c r="VT293" s="17"/>
      <c r="VU293" s="13"/>
      <c r="VV293" s="13"/>
      <c r="VW293" s="13"/>
      <c r="VX293" s="13"/>
      <c r="VY293" s="13"/>
      <c r="VZ293" s="13"/>
      <c r="WA293" s="13"/>
      <c r="WB293" s="63"/>
      <c r="WC293" s="13"/>
      <c r="WD293" s="13"/>
      <c r="WE293" s="67"/>
      <c r="WF293" s="63"/>
      <c r="WG293" s="13"/>
      <c r="WH293" s="63"/>
      <c r="WI293" s="63"/>
      <c r="WJ293" s="17"/>
      <c r="WK293" s="13"/>
      <c r="WL293" s="13"/>
      <c r="WM293" s="13"/>
      <c r="WN293" s="13"/>
      <c r="WO293" s="13"/>
      <c r="WP293" s="13"/>
      <c r="WQ293" s="13"/>
      <c r="WR293" s="63"/>
      <c r="WS293" s="13"/>
      <c r="WT293" s="13"/>
      <c r="WU293" s="67"/>
      <c r="WV293" s="63"/>
      <c r="WW293" s="13"/>
      <c r="WX293" s="63"/>
      <c r="WY293" s="63"/>
      <c r="WZ293" s="17"/>
      <c r="XA293" s="13"/>
      <c r="XB293" s="13"/>
      <c r="XC293" s="13"/>
      <c r="XD293" s="13"/>
      <c r="XE293" s="13"/>
      <c r="XF293" s="13"/>
      <c r="XG293" s="13"/>
      <c r="XH293" s="63"/>
      <c r="XI293" s="13"/>
      <c r="XJ293" s="13"/>
      <c r="XK293" s="67"/>
      <c r="XL293" s="63"/>
      <c r="XM293" s="13"/>
      <c r="XN293" s="63"/>
      <c r="XO293" s="63"/>
      <c r="XP293" s="17"/>
      <c r="XQ293" s="13"/>
      <c r="XR293" s="13"/>
      <c r="XS293" s="13"/>
      <c r="XT293" s="13"/>
      <c r="XU293" s="13"/>
      <c r="XV293" s="13"/>
      <c r="XW293" s="13"/>
      <c r="XX293" s="63"/>
      <c r="XY293" s="13"/>
      <c r="XZ293" s="13"/>
      <c r="YA293" s="67"/>
      <c r="YB293" s="63"/>
      <c r="YC293" s="13"/>
      <c r="YD293" s="63"/>
      <c r="YE293" s="63"/>
      <c r="YF293" s="17"/>
      <c r="YG293" s="13"/>
      <c r="YH293" s="13"/>
      <c r="YI293" s="13"/>
      <c r="YJ293" s="13"/>
      <c r="YK293" s="13"/>
      <c r="YL293" s="13"/>
      <c r="YM293" s="13"/>
      <c r="YN293" s="63"/>
      <c r="YO293" s="13"/>
      <c r="YP293" s="13"/>
      <c r="YQ293" s="67"/>
      <c r="YR293" s="63"/>
      <c r="YS293" s="13"/>
      <c r="YT293" s="63"/>
      <c r="YU293" s="63"/>
      <c r="YV293" s="17"/>
      <c r="YW293" s="13"/>
      <c r="YX293" s="13"/>
      <c r="YY293" s="13"/>
      <c r="YZ293" s="13"/>
      <c r="ZA293" s="13"/>
      <c r="ZB293" s="13"/>
      <c r="ZC293" s="13"/>
      <c r="ZD293" s="63"/>
      <c r="ZE293" s="13"/>
      <c r="ZF293" s="13"/>
      <c r="ZG293" s="67"/>
      <c r="ZH293" s="63"/>
      <c r="ZI293" s="13"/>
      <c r="ZJ293" s="63"/>
      <c r="ZK293" s="63"/>
      <c r="ZL293" s="17"/>
      <c r="ZM293" s="13"/>
      <c r="ZN293" s="13"/>
      <c r="ZO293" s="13"/>
      <c r="ZP293" s="13"/>
      <c r="ZQ293" s="13"/>
      <c r="ZR293" s="13"/>
      <c r="ZS293" s="13"/>
      <c r="ZT293" s="63"/>
      <c r="ZU293" s="13"/>
      <c r="ZV293" s="13"/>
      <c r="ZW293" s="67"/>
      <c r="ZX293" s="63"/>
      <c r="ZY293" s="13"/>
      <c r="ZZ293" s="63"/>
      <c r="AAA293" s="63"/>
      <c r="AAB293" s="17"/>
      <c r="AAC293" s="13"/>
      <c r="AAD293" s="13"/>
      <c r="AAE293" s="13"/>
      <c r="AAF293" s="13"/>
      <c r="AAG293" s="13"/>
      <c r="AAH293" s="13"/>
      <c r="AAI293" s="13"/>
      <c r="AAJ293" s="63"/>
      <c r="AAK293" s="13"/>
      <c r="AAL293" s="13"/>
      <c r="AAM293" s="67"/>
      <c r="AAN293" s="63"/>
      <c r="AAO293" s="13"/>
      <c r="AAP293" s="63"/>
      <c r="AAQ293" s="63"/>
      <c r="AAR293" s="17"/>
      <c r="AAS293" s="13"/>
      <c r="AAT293" s="13"/>
      <c r="AAU293" s="13"/>
      <c r="AAV293" s="13"/>
      <c r="AAW293" s="13"/>
      <c r="AAX293" s="13"/>
      <c r="AAY293" s="13"/>
      <c r="AAZ293" s="63"/>
      <c r="ABA293" s="13"/>
      <c r="ABB293" s="13"/>
      <c r="ABC293" s="67"/>
      <c r="ABD293" s="63"/>
      <c r="ABE293" s="13"/>
      <c r="ABF293" s="63"/>
      <c r="ABG293" s="63"/>
      <c r="ABH293" s="17"/>
      <c r="ABI293" s="13"/>
      <c r="ABJ293" s="13"/>
      <c r="ABK293" s="13"/>
      <c r="ABL293" s="13"/>
      <c r="ABM293" s="13"/>
      <c r="ABN293" s="13"/>
      <c r="ABO293" s="13"/>
      <c r="ABP293" s="63"/>
      <c r="ABQ293" s="13"/>
      <c r="ABR293" s="13"/>
      <c r="ABS293" s="67"/>
      <c r="ABT293" s="63"/>
      <c r="ABU293" s="13"/>
      <c r="ABV293" s="63"/>
      <c r="ABW293" s="63"/>
      <c r="ABX293" s="17"/>
      <c r="ABY293" s="13"/>
      <c r="ABZ293" s="13"/>
      <c r="ACA293" s="13"/>
      <c r="ACB293" s="13"/>
      <c r="ACC293" s="13"/>
      <c r="ACD293" s="13"/>
      <c r="ACE293" s="13"/>
      <c r="ACF293" s="63"/>
      <c r="ACG293" s="13"/>
      <c r="ACH293" s="13"/>
      <c r="ACI293" s="67"/>
      <c r="ACJ293" s="63"/>
      <c r="ACK293" s="13"/>
      <c r="ACL293" s="63"/>
      <c r="ACM293" s="63"/>
      <c r="ACN293" s="17"/>
      <c r="ACO293" s="13"/>
      <c r="ACP293" s="13"/>
      <c r="ACQ293" s="13"/>
      <c r="ACR293" s="13"/>
      <c r="ACS293" s="13"/>
      <c r="ACT293" s="13"/>
      <c r="ACU293" s="13"/>
      <c r="ACV293" s="63"/>
      <c r="ACW293" s="13"/>
      <c r="ACX293" s="13"/>
      <c r="ACY293" s="67"/>
      <c r="ACZ293" s="63"/>
      <c r="ADA293" s="13"/>
      <c r="ADB293" s="63"/>
      <c r="ADC293" s="63"/>
      <c r="ADD293" s="17"/>
      <c r="ADE293" s="13"/>
      <c r="ADF293" s="13"/>
      <c r="ADG293" s="13"/>
      <c r="ADH293" s="13"/>
      <c r="ADI293" s="13"/>
      <c r="ADJ293" s="13"/>
      <c r="ADK293" s="13"/>
      <c r="ADL293" s="63"/>
      <c r="ADM293" s="13"/>
      <c r="ADN293" s="13"/>
      <c r="ADO293" s="67"/>
      <c r="ADP293" s="63"/>
      <c r="ADQ293" s="13"/>
      <c r="ADR293" s="63"/>
      <c r="ADS293" s="63"/>
      <c r="ADT293" s="17"/>
      <c r="ADU293" s="13"/>
      <c r="ADV293" s="13"/>
      <c r="ADW293" s="13"/>
      <c r="ADX293" s="13"/>
      <c r="ADY293" s="13"/>
      <c r="ADZ293" s="13"/>
      <c r="AEA293" s="13"/>
      <c r="AEB293" s="63"/>
      <c r="AEC293" s="13"/>
      <c r="AED293" s="13"/>
      <c r="AEE293" s="67"/>
      <c r="AEF293" s="63"/>
      <c r="AEG293" s="13"/>
      <c r="AEH293" s="63"/>
      <c r="AEI293" s="63"/>
      <c r="AEJ293" s="17"/>
      <c r="AEK293" s="13"/>
      <c r="AEL293" s="13"/>
      <c r="AEM293" s="13"/>
      <c r="AEN293" s="13"/>
      <c r="AEO293" s="13"/>
      <c r="AEP293" s="13"/>
      <c r="AEQ293" s="13"/>
      <c r="AER293" s="63"/>
      <c r="AES293" s="13"/>
      <c r="AET293" s="13"/>
      <c r="AEU293" s="67"/>
      <c r="AEV293" s="63"/>
      <c r="AEW293" s="13"/>
      <c r="AEX293" s="63"/>
      <c r="AEY293" s="63"/>
      <c r="AEZ293" s="17"/>
      <c r="AFA293" s="13"/>
      <c r="AFB293" s="13"/>
      <c r="AFC293" s="13"/>
      <c r="AFD293" s="13"/>
      <c r="AFE293" s="13"/>
      <c r="AFF293" s="13"/>
      <c r="AFG293" s="13"/>
      <c r="AFH293" s="63"/>
      <c r="AFI293" s="13"/>
      <c r="AFJ293" s="13"/>
      <c r="AFK293" s="67"/>
      <c r="AFL293" s="63"/>
      <c r="AFM293" s="13"/>
      <c r="AFN293" s="63"/>
      <c r="AFO293" s="63"/>
      <c r="AFP293" s="17"/>
      <c r="AFQ293" s="13"/>
      <c r="AFR293" s="13"/>
      <c r="AFS293" s="13"/>
      <c r="AFT293" s="13"/>
      <c r="AFU293" s="13"/>
      <c r="AFV293" s="13"/>
      <c r="AFW293" s="13"/>
      <c r="AFX293" s="63"/>
      <c r="AFY293" s="13"/>
      <c r="AFZ293" s="13"/>
      <c r="AGA293" s="67"/>
      <c r="AGB293" s="63"/>
      <c r="AGC293" s="13"/>
      <c r="AGD293" s="63"/>
      <c r="AGE293" s="63"/>
      <c r="AGF293" s="17"/>
      <c r="AGG293" s="13"/>
      <c r="AGH293" s="13"/>
      <c r="AGI293" s="13"/>
      <c r="AGJ293" s="13"/>
      <c r="AGK293" s="13"/>
      <c r="AGL293" s="13"/>
      <c r="AGM293" s="13"/>
      <c r="AGN293" s="63"/>
      <c r="AGO293" s="13"/>
      <c r="AGP293" s="13"/>
      <c r="AGQ293" s="67"/>
      <c r="AGR293" s="63"/>
      <c r="AGS293" s="13"/>
      <c r="AGT293" s="63"/>
      <c r="AGU293" s="63"/>
      <c r="AGV293" s="17"/>
      <c r="AGW293" s="13"/>
      <c r="AGX293" s="13"/>
      <c r="AGY293" s="13"/>
      <c r="AGZ293" s="13"/>
      <c r="AHA293" s="13"/>
      <c r="AHB293" s="13"/>
      <c r="AHC293" s="13"/>
      <c r="AHD293" s="63"/>
      <c r="AHE293" s="13"/>
      <c r="AHF293" s="13"/>
      <c r="AHG293" s="67"/>
      <c r="AHH293" s="63"/>
      <c r="AHI293" s="13"/>
      <c r="AHJ293" s="63"/>
      <c r="AHK293" s="63"/>
      <c r="AHL293" s="17"/>
      <c r="AHM293" s="13"/>
      <c r="AHN293" s="13"/>
      <c r="AHO293" s="13"/>
      <c r="AHP293" s="13"/>
      <c r="AHQ293" s="13"/>
      <c r="AHR293" s="13"/>
      <c r="AHS293" s="13"/>
      <c r="AHT293" s="63"/>
      <c r="AHU293" s="13"/>
      <c r="AHV293" s="13"/>
      <c r="AHW293" s="67"/>
      <c r="AHX293" s="63"/>
      <c r="AHY293" s="13"/>
      <c r="AHZ293" s="63"/>
      <c r="AIA293" s="63"/>
      <c r="AIB293" s="17"/>
      <c r="AIC293" s="13"/>
      <c r="AID293" s="13"/>
      <c r="AIE293" s="13"/>
      <c r="AIF293" s="13"/>
      <c r="AIG293" s="13"/>
      <c r="AIH293" s="13"/>
      <c r="AII293" s="13"/>
      <c r="AIJ293" s="63"/>
      <c r="AIK293" s="13"/>
      <c r="AIL293" s="13"/>
      <c r="AIM293" s="67"/>
      <c r="AIN293" s="63"/>
      <c r="AIO293" s="13"/>
      <c r="AIP293" s="63"/>
      <c r="AIQ293" s="63"/>
      <c r="AIR293" s="17"/>
      <c r="AIS293" s="13"/>
      <c r="AIT293" s="13"/>
      <c r="AIU293" s="13"/>
      <c r="AIV293" s="13"/>
      <c r="AIW293" s="13"/>
      <c r="AIX293" s="13"/>
      <c r="AIY293" s="13"/>
      <c r="AIZ293" s="63"/>
      <c r="AJA293" s="13"/>
      <c r="AJB293" s="13"/>
      <c r="AJC293" s="67"/>
      <c r="AJD293" s="63"/>
      <c r="AJE293" s="13"/>
      <c r="AJF293" s="63"/>
      <c r="AJG293" s="63"/>
      <c r="AJH293" s="17"/>
      <c r="AJI293" s="13"/>
      <c r="AJJ293" s="13"/>
      <c r="AJK293" s="13"/>
      <c r="AJL293" s="13"/>
      <c r="AJM293" s="13"/>
      <c r="AJN293" s="13"/>
      <c r="AJO293" s="13"/>
      <c r="AJP293" s="63"/>
      <c r="AJQ293" s="13"/>
      <c r="AJR293" s="13"/>
      <c r="AJS293" s="67"/>
      <c r="AJT293" s="63"/>
      <c r="AJU293" s="13"/>
      <c r="AJV293" s="63"/>
      <c r="AJW293" s="63"/>
      <c r="AJX293" s="17"/>
      <c r="AJY293" s="13"/>
      <c r="AJZ293" s="13"/>
      <c r="AKA293" s="13"/>
      <c r="AKB293" s="13"/>
      <c r="AKC293" s="13"/>
      <c r="AKD293" s="13"/>
      <c r="AKE293" s="13"/>
      <c r="AKF293" s="63"/>
      <c r="AKG293" s="13"/>
      <c r="AKH293" s="13"/>
      <c r="AKI293" s="67"/>
      <c r="AKJ293" s="63"/>
      <c r="AKK293" s="13"/>
      <c r="AKL293" s="63"/>
      <c r="AKM293" s="63"/>
      <c r="AKN293" s="17"/>
      <c r="AKO293" s="13"/>
      <c r="AKP293" s="13"/>
      <c r="AKQ293" s="13"/>
      <c r="AKR293" s="13"/>
      <c r="AKS293" s="13"/>
      <c r="AKT293" s="13"/>
      <c r="AKU293" s="13"/>
      <c r="AKV293" s="63"/>
      <c r="AKW293" s="13"/>
      <c r="AKX293" s="13"/>
      <c r="AKY293" s="67"/>
      <c r="AKZ293" s="63"/>
      <c r="ALA293" s="13"/>
      <c r="ALB293" s="63"/>
      <c r="ALC293" s="63"/>
      <c r="ALD293" s="17"/>
      <c r="ALE293" s="13"/>
      <c r="ALF293" s="13"/>
      <c r="ALG293" s="13"/>
      <c r="ALH293" s="13"/>
      <c r="ALI293" s="13"/>
      <c r="ALJ293" s="13"/>
      <c r="ALK293" s="13"/>
      <c r="ALL293" s="63"/>
      <c r="ALM293" s="13"/>
      <c r="ALN293" s="13"/>
      <c r="ALO293" s="67"/>
      <c r="ALP293" s="63"/>
      <c r="ALQ293" s="13"/>
      <c r="ALR293" s="63"/>
      <c r="ALS293" s="63"/>
      <c r="ALT293" s="17"/>
      <c r="ALU293" s="13"/>
      <c r="ALV293" s="13"/>
      <c r="ALW293" s="13"/>
      <c r="ALX293" s="13"/>
      <c r="ALY293" s="13"/>
      <c r="ALZ293" s="13"/>
      <c r="AMA293" s="13"/>
      <c r="AMB293" s="63"/>
      <c r="AMC293" s="13"/>
      <c r="AMD293" s="13"/>
      <c r="AME293" s="67"/>
      <c r="AMF293" s="63"/>
      <c r="AMG293" s="13"/>
      <c r="AMH293" s="63"/>
      <c r="AMI293" s="63"/>
      <c r="AMJ293" s="17"/>
      <c r="AMK293" s="13"/>
      <c r="AML293" s="13"/>
      <c r="AMM293" s="13"/>
      <c r="AMN293" s="13"/>
      <c r="AMO293" s="13"/>
      <c r="AMP293" s="13"/>
      <c r="AMQ293" s="13"/>
      <c r="AMR293" s="63"/>
      <c r="AMS293" s="13"/>
      <c r="AMT293" s="13"/>
      <c r="AMU293" s="67"/>
      <c r="AMV293" s="63"/>
      <c r="AMW293" s="13"/>
      <c r="AMX293" s="63"/>
      <c r="AMY293" s="63"/>
      <c r="AMZ293" s="17"/>
      <c r="ANA293" s="13"/>
      <c r="ANB293" s="13"/>
      <c r="ANC293" s="13"/>
      <c r="AND293" s="13"/>
      <c r="ANE293" s="13"/>
      <c r="ANF293" s="13"/>
      <c r="ANG293" s="13"/>
      <c r="ANH293" s="63"/>
      <c r="ANI293" s="13"/>
      <c r="ANJ293" s="13"/>
      <c r="ANK293" s="67"/>
      <c r="ANL293" s="63"/>
      <c r="ANM293" s="13"/>
      <c r="ANN293" s="63"/>
      <c r="ANO293" s="63"/>
      <c r="ANP293" s="17"/>
      <c r="ANQ293" s="13"/>
      <c r="ANR293" s="13"/>
      <c r="ANS293" s="13"/>
      <c r="ANT293" s="13"/>
      <c r="ANU293" s="13"/>
      <c r="ANV293" s="13"/>
      <c r="ANW293" s="13"/>
      <c r="ANX293" s="63"/>
      <c r="ANY293" s="13"/>
      <c r="ANZ293" s="13"/>
      <c r="AOA293" s="67"/>
      <c r="AOB293" s="63"/>
      <c r="AOC293" s="13"/>
      <c r="AOD293" s="63"/>
      <c r="AOE293" s="63"/>
      <c r="AOF293" s="17"/>
      <c r="AOG293" s="13"/>
      <c r="AOH293" s="13"/>
      <c r="AOI293" s="13"/>
      <c r="AOJ293" s="13"/>
      <c r="AOK293" s="13"/>
      <c r="AOL293" s="13"/>
      <c r="AOM293" s="13"/>
      <c r="AON293" s="63"/>
      <c r="AOO293" s="13"/>
      <c r="AOP293" s="13"/>
      <c r="AOQ293" s="67"/>
      <c r="AOR293" s="63"/>
      <c r="AOS293" s="13"/>
      <c r="AOT293" s="63"/>
      <c r="AOU293" s="63"/>
      <c r="AOV293" s="17"/>
      <c r="AOW293" s="13"/>
      <c r="AOX293" s="13"/>
      <c r="AOY293" s="13"/>
      <c r="AOZ293" s="13"/>
      <c r="APA293" s="13"/>
      <c r="APB293" s="13"/>
      <c r="APC293" s="13"/>
      <c r="APD293" s="63"/>
      <c r="APE293" s="13"/>
      <c r="APF293" s="13"/>
      <c r="APG293" s="67"/>
      <c r="APH293" s="63"/>
      <c r="API293" s="13"/>
      <c r="APJ293" s="63"/>
      <c r="APK293" s="63"/>
      <c r="APL293" s="17"/>
      <c r="APM293" s="13"/>
      <c r="APN293" s="13"/>
      <c r="APO293" s="13"/>
      <c r="APP293" s="13"/>
      <c r="APQ293" s="13"/>
      <c r="APR293" s="13"/>
      <c r="APS293" s="13"/>
      <c r="APT293" s="63"/>
      <c r="APU293" s="13"/>
      <c r="APV293" s="13"/>
      <c r="APW293" s="67"/>
      <c r="APX293" s="63"/>
      <c r="APY293" s="13"/>
      <c r="APZ293" s="63"/>
      <c r="AQA293" s="63"/>
      <c r="AQB293" s="17"/>
      <c r="AQC293" s="13"/>
      <c r="AQD293" s="13"/>
      <c r="AQE293" s="13"/>
      <c r="AQF293" s="13"/>
      <c r="AQG293" s="13"/>
      <c r="AQH293" s="13"/>
      <c r="AQI293" s="13"/>
      <c r="AQJ293" s="63"/>
      <c r="AQK293" s="13"/>
      <c r="AQL293" s="13"/>
      <c r="AQM293" s="67"/>
      <c r="AQN293" s="63"/>
      <c r="AQO293" s="13"/>
      <c r="AQP293" s="63"/>
      <c r="AQQ293" s="63"/>
      <c r="AQR293" s="17"/>
      <c r="AQS293" s="13"/>
      <c r="AQT293" s="13"/>
      <c r="AQU293" s="13"/>
      <c r="AQV293" s="13"/>
      <c r="AQW293" s="13"/>
      <c r="AQX293" s="13"/>
      <c r="AQY293" s="13"/>
      <c r="AQZ293" s="63"/>
      <c r="ARA293" s="13"/>
      <c r="ARB293" s="13"/>
      <c r="ARC293" s="67"/>
      <c r="ARD293" s="63"/>
      <c r="ARE293" s="13"/>
      <c r="ARF293" s="63"/>
      <c r="ARG293" s="63"/>
      <c r="ARH293" s="17"/>
      <c r="ARI293" s="13"/>
      <c r="ARJ293" s="13"/>
      <c r="ARK293" s="13"/>
      <c r="ARL293" s="13"/>
      <c r="ARM293" s="13"/>
      <c r="ARN293" s="13"/>
      <c r="ARO293" s="13"/>
      <c r="ARP293" s="63"/>
      <c r="ARQ293" s="13"/>
      <c r="ARR293" s="13"/>
      <c r="ARS293" s="67"/>
      <c r="ART293" s="63"/>
      <c r="ARU293" s="13"/>
      <c r="ARV293" s="63"/>
      <c r="ARW293" s="63"/>
      <c r="ARX293" s="17"/>
      <c r="ARY293" s="13"/>
      <c r="ARZ293" s="13"/>
      <c r="ASA293" s="13"/>
      <c r="ASB293" s="13"/>
      <c r="ASC293" s="13"/>
      <c r="ASD293" s="13"/>
      <c r="ASE293" s="13"/>
      <c r="ASF293" s="63"/>
      <c r="ASG293" s="13"/>
      <c r="ASH293" s="13"/>
      <c r="ASI293" s="67"/>
      <c r="ASJ293" s="63"/>
      <c r="ASK293" s="13"/>
      <c r="ASL293" s="63"/>
      <c r="ASM293" s="63"/>
      <c r="ASN293" s="17"/>
      <c r="ASO293" s="13"/>
      <c r="ASP293" s="13"/>
      <c r="ASQ293" s="13"/>
      <c r="ASR293" s="13"/>
      <c r="ASS293" s="13"/>
      <c r="AST293" s="13"/>
      <c r="ASU293" s="13"/>
      <c r="ASV293" s="63"/>
      <c r="ASW293" s="13"/>
      <c r="ASX293" s="13"/>
      <c r="ASY293" s="67"/>
      <c r="ASZ293" s="63"/>
      <c r="ATA293" s="13"/>
      <c r="ATB293" s="63"/>
      <c r="ATC293" s="63"/>
      <c r="ATD293" s="17"/>
      <c r="ATE293" s="13"/>
      <c r="ATF293" s="13"/>
      <c r="ATG293" s="13"/>
      <c r="ATH293" s="13"/>
      <c r="ATI293" s="13"/>
      <c r="ATJ293" s="13"/>
      <c r="ATK293" s="13"/>
      <c r="ATL293" s="63"/>
      <c r="ATM293" s="13"/>
      <c r="ATN293" s="13"/>
      <c r="ATO293" s="67"/>
      <c r="ATP293" s="63"/>
      <c r="ATQ293" s="13"/>
      <c r="ATR293" s="63"/>
      <c r="ATS293" s="63"/>
      <c r="ATT293" s="17"/>
      <c r="ATU293" s="13"/>
      <c r="ATV293" s="13"/>
      <c r="ATW293" s="13"/>
      <c r="ATX293" s="13"/>
      <c r="ATY293" s="13"/>
      <c r="ATZ293" s="13"/>
      <c r="AUA293" s="13"/>
      <c r="AUB293" s="63"/>
      <c r="AUC293" s="13"/>
      <c r="AUD293" s="13"/>
      <c r="AUE293" s="67"/>
      <c r="AUF293" s="63"/>
      <c r="AUG293" s="13"/>
      <c r="AUH293" s="63"/>
      <c r="AUI293" s="63"/>
      <c r="AUJ293" s="17"/>
      <c r="AUK293" s="13"/>
      <c r="AUL293" s="13"/>
      <c r="AUM293" s="13"/>
      <c r="AUN293" s="13"/>
      <c r="AUO293" s="13"/>
      <c r="AUP293" s="13"/>
      <c r="AUQ293" s="13"/>
      <c r="AUR293" s="63"/>
      <c r="AUS293" s="13"/>
      <c r="AUT293" s="13"/>
      <c r="AUU293" s="67"/>
      <c r="AUV293" s="63"/>
      <c r="AUW293" s="13"/>
      <c r="AUX293" s="63"/>
      <c r="AUY293" s="63"/>
      <c r="AUZ293" s="17"/>
      <c r="AVA293" s="13"/>
      <c r="AVB293" s="13"/>
      <c r="AVC293" s="13"/>
      <c r="AVD293" s="13"/>
      <c r="AVE293" s="13"/>
      <c r="AVF293" s="13"/>
      <c r="AVG293" s="13"/>
      <c r="AVH293" s="63"/>
      <c r="AVI293" s="13"/>
      <c r="AVJ293" s="13"/>
      <c r="AVK293" s="67"/>
      <c r="AVL293" s="63"/>
      <c r="AVM293" s="13"/>
      <c r="AVN293" s="63"/>
      <c r="AVO293" s="63"/>
      <c r="AVP293" s="17"/>
      <c r="AVQ293" s="13"/>
      <c r="AVR293" s="13"/>
      <c r="AVS293" s="13"/>
      <c r="AVT293" s="13"/>
      <c r="AVU293" s="13"/>
      <c r="AVV293" s="13"/>
      <c r="AVW293" s="13"/>
      <c r="AVX293" s="63"/>
      <c r="AVY293" s="13"/>
      <c r="AVZ293" s="13"/>
      <c r="AWA293" s="67"/>
      <c r="AWB293" s="63"/>
      <c r="AWC293" s="13"/>
      <c r="AWD293" s="63"/>
      <c r="AWE293" s="63"/>
      <c r="AWF293" s="17"/>
      <c r="AWG293" s="13"/>
      <c r="AWH293" s="13"/>
      <c r="AWI293" s="13"/>
      <c r="AWJ293" s="13"/>
      <c r="AWK293" s="13"/>
      <c r="AWL293" s="13"/>
      <c r="AWM293" s="13"/>
      <c r="AWN293" s="63"/>
      <c r="AWO293" s="13"/>
      <c r="AWP293" s="13"/>
      <c r="AWQ293" s="67"/>
      <c r="AWR293" s="63"/>
      <c r="AWS293" s="13"/>
      <c r="AWT293" s="63"/>
      <c r="AWU293" s="63"/>
      <c r="AWV293" s="17"/>
      <c r="AWW293" s="13"/>
      <c r="AWX293" s="13"/>
      <c r="AWY293" s="13"/>
      <c r="AWZ293" s="13"/>
      <c r="AXA293" s="13"/>
      <c r="AXB293" s="13"/>
      <c r="AXC293" s="13"/>
      <c r="AXD293" s="63"/>
      <c r="AXE293" s="13"/>
      <c r="AXF293" s="13"/>
      <c r="AXG293" s="67"/>
      <c r="AXH293" s="63"/>
      <c r="AXI293" s="13"/>
      <c r="AXJ293" s="63"/>
      <c r="AXK293" s="63"/>
      <c r="AXL293" s="17"/>
      <c r="AXM293" s="13"/>
      <c r="AXN293" s="13"/>
      <c r="AXO293" s="13"/>
      <c r="AXP293" s="13"/>
      <c r="AXQ293" s="13"/>
      <c r="AXR293" s="13"/>
      <c r="AXS293" s="13"/>
      <c r="AXT293" s="63"/>
      <c r="AXU293" s="13"/>
      <c r="AXV293" s="13"/>
      <c r="AXW293" s="67"/>
      <c r="AXX293" s="63"/>
      <c r="AXY293" s="13"/>
      <c r="AXZ293" s="63"/>
      <c r="AYA293" s="63"/>
      <c r="AYB293" s="17"/>
      <c r="AYC293" s="13"/>
      <c r="AYD293" s="13"/>
      <c r="AYE293" s="13"/>
      <c r="AYF293" s="13"/>
      <c r="AYG293" s="13"/>
      <c r="AYH293" s="13"/>
      <c r="AYI293" s="13"/>
      <c r="AYJ293" s="63"/>
      <c r="AYK293" s="13"/>
      <c r="AYL293" s="13"/>
      <c r="AYM293" s="67"/>
      <c r="AYN293" s="63"/>
      <c r="AYO293" s="13"/>
      <c r="AYP293" s="63"/>
      <c r="AYQ293" s="63"/>
      <c r="AYR293" s="17"/>
      <c r="AYS293" s="13"/>
      <c r="AYT293" s="13"/>
      <c r="AYU293" s="13"/>
      <c r="AYV293" s="13"/>
      <c r="AYW293" s="13"/>
      <c r="AYX293" s="13"/>
      <c r="AYY293" s="13"/>
      <c r="AYZ293" s="63"/>
      <c r="AZA293" s="13"/>
      <c r="AZB293" s="13"/>
      <c r="AZC293" s="67"/>
      <c r="AZD293" s="63"/>
      <c r="AZE293" s="13"/>
      <c r="AZF293" s="63"/>
      <c r="AZG293" s="63"/>
      <c r="AZH293" s="17"/>
      <c r="AZI293" s="13"/>
      <c r="AZJ293" s="13"/>
      <c r="AZK293" s="13"/>
      <c r="AZL293" s="13"/>
      <c r="AZM293" s="13"/>
      <c r="AZN293" s="13"/>
      <c r="AZO293" s="13"/>
      <c r="AZP293" s="63"/>
      <c r="AZQ293" s="13"/>
      <c r="AZR293" s="13"/>
      <c r="AZS293" s="67"/>
      <c r="AZT293" s="63"/>
      <c r="AZU293" s="13"/>
      <c r="AZV293" s="63"/>
      <c r="AZW293" s="63"/>
      <c r="AZX293" s="17"/>
      <c r="AZY293" s="13"/>
      <c r="AZZ293" s="13"/>
      <c r="BAA293" s="13"/>
      <c r="BAB293" s="13"/>
      <c r="BAC293" s="13"/>
      <c r="BAD293" s="13"/>
      <c r="BAE293" s="13"/>
      <c r="BAF293" s="63"/>
      <c r="BAG293" s="13"/>
      <c r="BAH293" s="13"/>
      <c r="BAI293" s="67"/>
      <c r="BAJ293" s="63"/>
      <c r="BAK293" s="13"/>
      <c r="BAL293" s="63"/>
      <c r="BAM293" s="63"/>
      <c r="BAN293" s="17"/>
      <c r="BAO293" s="13"/>
      <c r="BAP293" s="13"/>
      <c r="BAQ293" s="13"/>
      <c r="BAR293" s="13"/>
      <c r="BAS293" s="13"/>
      <c r="BAT293" s="13"/>
      <c r="BAU293" s="13"/>
      <c r="BAV293" s="63"/>
      <c r="BAW293" s="13"/>
      <c r="BAX293" s="13"/>
      <c r="BAY293" s="67"/>
      <c r="BAZ293" s="63"/>
      <c r="BBA293" s="13"/>
      <c r="BBB293" s="63"/>
      <c r="BBC293" s="63"/>
      <c r="BBD293" s="17"/>
      <c r="BBE293" s="13"/>
      <c r="BBF293" s="13"/>
      <c r="BBG293" s="13"/>
      <c r="BBH293" s="13"/>
      <c r="BBI293" s="13"/>
      <c r="BBJ293" s="13"/>
      <c r="BBK293" s="13"/>
      <c r="BBL293" s="63"/>
      <c r="BBM293" s="13"/>
      <c r="BBN293" s="13"/>
      <c r="BBO293" s="67"/>
      <c r="BBP293" s="63"/>
      <c r="BBQ293" s="13"/>
      <c r="BBR293" s="63"/>
      <c r="BBS293" s="63"/>
      <c r="BBT293" s="17"/>
      <c r="BBU293" s="13"/>
      <c r="BBV293" s="13"/>
      <c r="BBW293" s="13"/>
      <c r="BBX293" s="13"/>
      <c r="BBY293" s="13"/>
      <c r="BBZ293" s="13"/>
      <c r="BCA293" s="13"/>
      <c r="BCB293" s="63"/>
      <c r="BCC293" s="13"/>
      <c r="BCD293" s="13"/>
      <c r="BCE293" s="67"/>
      <c r="BCF293" s="63"/>
      <c r="BCG293" s="13"/>
      <c r="BCH293" s="63"/>
      <c r="BCI293" s="63"/>
      <c r="BCJ293" s="17"/>
      <c r="BCK293" s="13"/>
      <c r="BCL293" s="13"/>
      <c r="BCM293" s="13"/>
      <c r="BCN293" s="13"/>
      <c r="BCO293" s="13"/>
      <c r="BCP293" s="13"/>
      <c r="BCQ293" s="13"/>
      <c r="BCR293" s="63"/>
      <c r="BCS293" s="13"/>
      <c r="BCT293" s="13"/>
      <c r="BCU293" s="67"/>
      <c r="BCV293" s="63"/>
      <c r="BCW293" s="13"/>
      <c r="BCX293" s="63"/>
      <c r="BCY293" s="63"/>
      <c r="BCZ293" s="17"/>
      <c r="BDA293" s="13"/>
      <c r="BDB293" s="13"/>
      <c r="BDC293" s="13"/>
      <c r="BDD293" s="13"/>
      <c r="BDE293" s="13"/>
      <c r="BDF293" s="13"/>
      <c r="BDG293" s="13"/>
      <c r="BDH293" s="63"/>
      <c r="BDI293" s="13"/>
      <c r="BDJ293" s="13"/>
      <c r="BDK293" s="67"/>
      <c r="BDL293" s="63"/>
      <c r="BDM293" s="13"/>
      <c r="BDN293" s="63"/>
      <c r="BDO293" s="63"/>
      <c r="BDP293" s="17"/>
      <c r="BDQ293" s="13"/>
      <c r="BDR293" s="13"/>
      <c r="BDS293" s="13"/>
      <c r="BDT293" s="13"/>
      <c r="BDU293" s="13"/>
      <c r="BDV293" s="13"/>
      <c r="BDW293" s="13"/>
      <c r="BDX293" s="63"/>
      <c r="BDY293" s="13"/>
      <c r="BDZ293" s="13"/>
      <c r="BEA293" s="67"/>
      <c r="BEB293" s="63"/>
      <c r="BEC293" s="13"/>
      <c r="BED293" s="63"/>
      <c r="BEE293" s="63"/>
      <c r="BEF293" s="17"/>
      <c r="BEG293" s="13"/>
      <c r="BEH293" s="13"/>
      <c r="BEI293" s="13"/>
      <c r="BEJ293" s="13"/>
      <c r="BEK293" s="13"/>
      <c r="BEL293" s="13"/>
      <c r="BEM293" s="13"/>
      <c r="BEN293" s="63"/>
      <c r="BEO293" s="13"/>
      <c r="BEP293" s="13"/>
      <c r="BEQ293" s="67"/>
      <c r="BER293" s="63"/>
      <c r="BES293" s="13"/>
      <c r="BET293" s="63"/>
      <c r="BEU293" s="63"/>
      <c r="BEV293" s="17"/>
      <c r="BEW293" s="13"/>
      <c r="BEX293" s="13"/>
      <c r="BEY293" s="13"/>
      <c r="BEZ293" s="13"/>
      <c r="BFA293" s="13"/>
      <c r="BFB293" s="13"/>
      <c r="BFC293" s="13"/>
      <c r="BFD293" s="63"/>
      <c r="BFE293" s="13"/>
      <c r="BFF293" s="13"/>
      <c r="BFG293" s="67"/>
      <c r="BFH293" s="63"/>
      <c r="BFI293" s="13"/>
      <c r="BFJ293" s="63"/>
      <c r="BFK293" s="63"/>
      <c r="BFL293" s="17"/>
      <c r="BFM293" s="13"/>
      <c r="BFN293" s="13"/>
      <c r="BFO293" s="13"/>
      <c r="BFP293" s="13"/>
      <c r="BFQ293" s="13"/>
      <c r="BFR293" s="13"/>
      <c r="BFS293" s="13"/>
      <c r="BFT293" s="63"/>
      <c r="BFU293" s="13"/>
      <c r="BFV293" s="13"/>
      <c r="BFW293" s="67"/>
      <c r="BFX293" s="63"/>
      <c r="BFY293" s="13"/>
      <c r="BFZ293" s="63"/>
      <c r="BGA293" s="63"/>
      <c r="BGB293" s="17"/>
      <c r="BGC293" s="13"/>
      <c r="BGD293" s="13"/>
      <c r="BGE293" s="13"/>
      <c r="BGF293" s="13"/>
      <c r="BGG293" s="13"/>
      <c r="BGH293" s="13"/>
      <c r="BGI293" s="13"/>
      <c r="BGJ293" s="63"/>
      <c r="BGK293" s="13"/>
      <c r="BGL293" s="13"/>
      <c r="BGM293" s="67"/>
      <c r="BGN293" s="63"/>
      <c r="BGO293" s="13"/>
      <c r="BGP293" s="63"/>
      <c r="BGQ293" s="63"/>
      <c r="BGR293" s="17"/>
      <c r="BGS293" s="13"/>
      <c r="BGT293" s="13"/>
      <c r="BGU293" s="13"/>
      <c r="BGV293" s="13"/>
      <c r="BGW293" s="13"/>
      <c r="BGX293" s="13"/>
      <c r="BGY293" s="13"/>
      <c r="BGZ293" s="63"/>
      <c r="BHA293" s="13"/>
      <c r="BHB293" s="13"/>
      <c r="BHC293" s="67"/>
      <c r="BHD293" s="63"/>
      <c r="BHE293" s="13"/>
      <c r="BHF293" s="63"/>
      <c r="BHG293" s="63"/>
      <c r="BHH293" s="17"/>
      <c r="BHI293" s="13"/>
      <c r="BHJ293" s="13"/>
      <c r="BHK293" s="13"/>
      <c r="BHL293" s="13"/>
      <c r="BHM293" s="13"/>
      <c r="BHN293" s="13"/>
      <c r="BHO293" s="13"/>
      <c r="BHP293" s="63"/>
      <c r="BHQ293" s="13"/>
      <c r="BHR293" s="13"/>
      <c r="BHS293" s="67"/>
      <c r="BHT293" s="63"/>
      <c r="BHU293" s="13"/>
      <c r="BHV293" s="63"/>
      <c r="BHW293" s="63"/>
      <c r="BHX293" s="17"/>
      <c r="BHY293" s="13"/>
      <c r="BHZ293" s="13"/>
      <c r="BIA293" s="13"/>
      <c r="BIB293" s="13"/>
      <c r="BIC293" s="13"/>
      <c r="BID293" s="13"/>
      <c r="BIE293" s="13"/>
      <c r="BIF293" s="63"/>
      <c r="BIG293" s="13"/>
      <c r="BIH293" s="13"/>
      <c r="BII293" s="67"/>
      <c r="BIJ293" s="63"/>
      <c r="BIK293" s="13"/>
      <c r="BIL293" s="63"/>
      <c r="BIM293" s="63"/>
      <c r="BIN293" s="17"/>
      <c r="BIO293" s="13"/>
      <c r="BIP293" s="13"/>
      <c r="BIQ293" s="13"/>
      <c r="BIR293" s="13"/>
      <c r="BIS293" s="13"/>
      <c r="BIT293" s="13"/>
      <c r="BIU293" s="13"/>
      <c r="BIV293" s="63"/>
      <c r="BIW293" s="13"/>
      <c r="BIX293" s="13"/>
      <c r="BIY293" s="67"/>
      <c r="BIZ293" s="63"/>
      <c r="BJA293" s="13"/>
      <c r="BJB293" s="63"/>
      <c r="BJC293" s="63"/>
      <c r="BJD293" s="17"/>
      <c r="BJE293" s="13"/>
      <c r="BJF293" s="13"/>
      <c r="BJG293" s="13"/>
      <c r="BJH293" s="13"/>
      <c r="BJI293" s="13"/>
      <c r="BJJ293" s="13"/>
      <c r="BJK293" s="13"/>
      <c r="BJL293" s="63"/>
      <c r="BJM293" s="13"/>
      <c r="BJN293" s="13"/>
      <c r="BJO293" s="67"/>
      <c r="BJP293" s="63"/>
      <c r="BJQ293" s="13"/>
      <c r="BJR293" s="63"/>
      <c r="BJS293" s="63"/>
      <c r="BJT293" s="17"/>
      <c r="BJU293" s="13"/>
      <c r="BJV293" s="13"/>
      <c r="BJW293" s="13"/>
      <c r="BJX293" s="13"/>
      <c r="BJY293" s="13"/>
      <c r="BJZ293" s="13"/>
      <c r="BKA293" s="13"/>
      <c r="BKB293" s="63"/>
      <c r="BKC293" s="13"/>
      <c r="BKD293" s="13"/>
      <c r="BKE293" s="67"/>
      <c r="BKF293" s="63"/>
      <c r="BKG293" s="13"/>
      <c r="BKH293" s="63"/>
      <c r="BKI293" s="63"/>
      <c r="BKJ293" s="17"/>
      <c r="BKK293" s="13"/>
      <c r="BKL293" s="13"/>
      <c r="BKM293" s="13"/>
      <c r="BKN293" s="13"/>
      <c r="BKO293" s="13"/>
      <c r="BKP293" s="13"/>
      <c r="BKQ293" s="13"/>
      <c r="BKR293" s="63"/>
      <c r="BKS293" s="13"/>
      <c r="BKT293" s="13"/>
      <c r="BKU293" s="67"/>
      <c r="BKV293" s="63"/>
      <c r="BKW293" s="13"/>
      <c r="BKX293" s="63"/>
      <c r="BKY293" s="63"/>
      <c r="BKZ293" s="17"/>
      <c r="BLA293" s="13"/>
      <c r="BLB293" s="13"/>
      <c r="BLC293" s="13"/>
      <c r="BLD293" s="13"/>
      <c r="BLE293" s="13"/>
      <c r="BLF293" s="13"/>
      <c r="BLG293" s="13"/>
      <c r="BLH293" s="63"/>
      <c r="BLI293" s="13"/>
      <c r="BLJ293" s="13"/>
      <c r="BLK293" s="67"/>
      <c r="BLL293" s="63"/>
      <c r="BLM293" s="13"/>
      <c r="BLN293" s="63"/>
      <c r="BLO293" s="63"/>
      <c r="BLP293" s="17"/>
      <c r="BLQ293" s="13"/>
      <c r="BLR293" s="13"/>
      <c r="BLS293" s="13"/>
      <c r="BLT293" s="13"/>
      <c r="BLU293" s="13"/>
      <c r="BLV293" s="13"/>
      <c r="BLW293" s="13"/>
      <c r="BLX293" s="63"/>
      <c r="BLY293" s="13"/>
      <c r="BLZ293" s="13"/>
      <c r="BMA293" s="67"/>
      <c r="BMB293" s="63"/>
      <c r="BMC293" s="13"/>
      <c r="BMD293" s="63"/>
      <c r="BME293" s="63"/>
      <c r="BMF293" s="17"/>
      <c r="BMG293" s="13"/>
      <c r="BMH293" s="13"/>
      <c r="BMI293" s="13"/>
      <c r="BMJ293" s="13"/>
      <c r="BMK293" s="13"/>
      <c r="BML293" s="13"/>
      <c r="BMM293" s="13"/>
      <c r="BMN293" s="63"/>
      <c r="BMO293" s="13"/>
      <c r="BMP293" s="13"/>
      <c r="BMQ293" s="67"/>
      <c r="BMR293" s="63"/>
      <c r="BMS293" s="13"/>
      <c r="BMT293" s="63"/>
      <c r="BMU293" s="63"/>
      <c r="BMV293" s="17"/>
      <c r="BMW293" s="13"/>
      <c r="BMX293" s="13"/>
      <c r="BMY293" s="13"/>
      <c r="BMZ293" s="13"/>
      <c r="BNA293" s="13"/>
      <c r="BNB293" s="13"/>
      <c r="BNC293" s="13"/>
      <c r="BND293" s="63"/>
      <c r="BNE293" s="13"/>
      <c r="BNF293" s="13"/>
      <c r="BNG293" s="67"/>
      <c r="BNH293" s="63"/>
      <c r="BNI293" s="13"/>
      <c r="BNJ293" s="63"/>
      <c r="BNK293" s="63"/>
      <c r="BNL293" s="17"/>
      <c r="BNM293" s="13"/>
      <c r="BNN293" s="13"/>
      <c r="BNO293" s="13"/>
      <c r="BNP293" s="13"/>
      <c r="BNQ293" s="13"/>
      <c r="BNR293" s="13"/>
      <c r="BNS293" s="13"/>
      <c r="BNT293" s="63"/>
      <c r="BNU293" s="13"/>
      <c r="BNV293" s="13"/>
      <c r="BNW293" s="67"/>
      <c r="BNX293" s="63"/>
      <c r="BNY293" s="13"/>
      <c r="BNZ293" s="63"/>
      <c r="BOA293" s="63"/>
      <c r="BOB293" s="17"/>
      <c r="BOC293" s="13"/>
      <c r="BOD293" s="13"/>
      <c r="BOE293" s="13"/>
      <c r="BOF293" s="13"/>
      <c r="BOG293" s="13"/>
      <c r="BOH293" s="13"/>
      <c r="BOI293" s="13"/>
      <c r="BOJ293" s="63"/>
      <c r="BOK293" s="13"/>
      <c r="BOL293" s="13"/>
      <c r="BOM293" s="67"/>
      <c r="BON293" s="63"/>
      <c r="BOO293" s="13"/>
      <c r="BOP293" s="63"/>
      <c r="BOQ293" s="63"/>
      <c r="BOR293" s="17"/>
      <c r="BOS293" s="13"/>
      <c r="BOT293" s="13"/>
      <c r="BOU293" s="13"/>
      <c r="BOV293" s="13"/>
      <c r="BOW293" s="13"/>
      <c r="BOX293" s="13"/>
      <c r="BOY293" s="13"/>
      <c r="BOZ293" s="63"/>
      <c r="BPA293" s="13"/>
      <c r="BPB293" s="13"/>
      <c r="BPC293" s="67"/>
      <c r="BPD293" s="63"/>
      <c r="BPE293" s="13"/>
      <c r="BPF293" s="63"/>
      <c r="BPG293" s="63"/>
      <c r="BPH293" s="17"/>
      <c r="BPI293" s="13"/>
      <c r="BPJ293" s="13"/>
      <c r="BPK293" s="13"/>
      <c r="BPL293" s="13"/>
      <c r="BPM293" s="13"/>
      <c r="BPN293" s="13"/>
      <c r="BPO293" s="13"/>
      <c r="BPP293" s="63"/>
      <c r="BPQ293" s="13"/>
      <c r="BPR293" s="13"/>
      <c r="BPS293" s="67"/>
      <c r="BPT293" s="63"/>
      <c r="BPU293" s="13"/>
      <c r="BPV293" s="63"/>
      <c r="BPW293" s="63"/>
      <c r="BPX293" s="17"/>
      <c r="BPY293" s="13"/>
      <c r="BPZ293" s="13"/>
      <c r="BQA293" s="13"/>
      <c r="BQB293" s="13"/>
      <c r="BQC293" s="13"/>
      <c r="BQD293" s="13"/>
      <c r="BQE293" s="13"/>
      <c r="BQF293" s="63"/>
      <c r="BQG293" s="13"/>
      <c r="BQH293" s="13"/>
      <c r="BQI293" s="67"/>
      <c r="BQJ293" s="63"/>
      <c r="BQK293" s="13"/>
      <c r="BQL293" s="63"/>
      <c r="BQM293" s="63"/>
      <c r="BQN293" s="17"/>
      <c r="BQO293" s="13"/>
      <c r="BQP293" s="13"/>
      <c r="BQQ293" s="13"/>
      <c r="BQR293" s="13"/>
      <c r="BQS293" s="13"/>
      <c r="BQT293" s="13"/>
      <c r="BQU293" s="13"/>
      <c r="BQV293" s="63"/>
      <c r="BQW293" s="13"/>
      <c r="BQX293" s="13"/>
      <c r="BQY293" s="67"/>
      <c r="BQZ293" s="63"/>
      <c r="BRA293" s="13"/>
      <c r="BRB293" s="63"/>
      <c r="BRC293" s="63"/>
      <c r="BRD293" s="17"/>
      <c r="BRE293" s="13"/>
      <c r="BRF293" s="13"/>
      <c r="BRG293" s="13"/>
      <c r="BRH293" s="13"/>
      <c r="BRI293" s="13"/>
      <c r="BRJ293" s="13"/>
      <c r="BRK293" s="13"/>
      <c r="BRL293" s="63"/>
      <c r="BRM293" s="13"/>
      <c r="BRN293" s="13"/>
      <c r="BRO293" s="67"/>
      <c r="BRP293" s="63"/>
      <c r="BRQ293" s="13"/>
      <c r="BRR293" s="63"/>
      <c r="BRS293" s="63"/>
      <c r="BRT293" s="17"/>
      <c r="BRU293" s="13"/>
      <c r="BRV293" s="13"/>
      <c r="BRW293" s="13"/>
      <c r="BRX293" s="13"/>
      <c r="BRY293" s="13"/>
      <c r="BRZ293" s="13"/>
      <c r="BSA293" s="13"/>
      <c r="BSB293" s="63"/>
      <c r="BSC293" s="13"/>
      <c r="BSD293" s="13"/>
      <c r="BSE293" s="67"/>
      <c r="BSF293" s="63"/>
      <c r="BSG293" s="13"/>
      <c r="BSH293" s="63"/>
      <c r="BSI293" s="63"/>
      <c r="BSJ293" s="17"/>
      <c r="BSK293" s="13"/>
      <c r="BSL293" s="13"/>
      <c r="BSM293" s="13"/>
      <c r="BSN293" s="13"/>
      <c r="BSO293" s="13"/>
      <c r="BSP293" s="13"/>
      <c r="BSQ293" s="13"/>
      <c r="BSR293" s="63"/>
      <c r="BSS293" s="13"/>
      <c r="BST293" s="13"/>
      <c r="BSU293" s="67"/>
      <c r="BSV293" s="63"/>
      <c r="BSW293" s="13"/>
      <c r="BSX293" s="63"/>
      <c r="BSY293" s="63"/>
      <c r="BSZ293" s="17"/>
      <c r="BTA293" s="13"/>
      <c r="BTB293" s="13"/>
      <c r="BTC293" s="13"/>
      <c r="BTD293" s="13"/>
      <c r="BTE293" s="13"/>
      <c r="BTF293" s="13"/>
      <c r="BTG293" s="13"/>
      <c r="BTH293" s="63"/>
      <c r="BTI293" s="13"/>
      <c r="BTJ293" s="13"/>
      <c r="BTK293" s="67"/>
      <c r="BTL293" s="63"/>
      <c r="BTM293" s="13"/>
      <c r="BTN293" s="63"/>
      <c r="BTO293" s="63"/>
      <c r="BTP293" s="17"/>
      <c r="BTQ293" s="13"/>
      <c r="BTR293" s="13"/>
      <c r="BTS293" s="13"/>
      <c r="BTT293" s="13"/>
      <c r="BTU293" s="13"/>
      <c r="BTV293" s="13"/>
      <c r="BTW293" s="13"/>
      <c r="BTX293" s="63"/>
      <c r="BTY293" s="13"/>
      <c r="BTZ293" s="13"/>
      <c r="BUA293" s="67"/>
      <c r="BUB293" s="63"/>
      <c r="BUC293" s="13"/>
      <c r="BUD293" s="63"/>
      <c r="BUE293" s="63"/>
      <c r="BUF293" s="17"/>
      <c r="BUG293" s="13"/>
      <c r="BUH293" s="13"/>
      <c r="BUI293" s="13"/>
      <c r="BUJ293" s="13"/>
      <c r="BUK293" s="13"/>
      <c r="BUL293" s="13"/>
      <c r="BUM293" s="13"/>
      <c r="BUN293" s="63"/>
      <c r="BUO293" s="13"/>
      <c r="BUP293" s="13"/>
      <c r="BUQ293" s="67"/>
      <c r="BUR293" s="63"/>
      <c r="BUS293" s="13"/>
      <c r="BUT293" s="63"/>
      <c r="BUU293" s="63"/>
      <c r="BUV293" s="17"/>
      <c r="BUW293" s="13"/>
      <c r="BUX293" s="13"/>
      <c r="BUY293" s="13"/>
      <c r="BUZ293" s="13"/>
      <c r="BVA293" s="13"/>
      <c r="BVB293" s="13"/>
      <c r="BVC293" s="13"/>
      <c r="BVD293" s="63"/>
      <c r="BVE293" s="13"/>
      <c r="BVF293" s="13"/>
      <c r="BVG293" s="67"/>
      <c r="BVH293" s="63"/>
      <c r="BVI293" s="13"/>
      <c r="BVJ293" s="63"/>
      <c r="BVK293" s="63"/>
      <c r="BVL293" s="17"/>
      <c r="BVM293" s="13"/>
      <c r="BVN293" s="13"/>
      <c r="BVO293" s="13"/>
      <c r="BVP293" s="13"/>
      <c r="BVQ293" s="13"/>
      <c r="BVR293" s="13"/>
      <c r="BVS293" s="13"/>
      <c r="BVT293" s="63"/>
      <c r="BVU293" s="13"/>
      <c r="BVV293" s="13"/>
      <c r="BVW293" s="67"/>
      <c r="BVX293" s="63"/>
      <c r="BVY293" s="13"/>
      <c r="BVZ293" s="63"/>
      <c r="BWA293" s="63"/>
      <c r="BWB293" s="17"/>
      <c r="BWC293" s="13"/>
      <c r="BWD293" s="13"/>
      <c r="BWE293" s="13"/>
      <c r="BWF293" s="13"/>
      <c r="BWG293" s="13"/>
      <c r="BWH293" s="13"/>
      <c r="BWI293" s="13"/>
      <c r="BWJ293" s="63"/>
      <c r="BWK293" s="13"/>
      <c r="BWL293" s="13"/>
      <c r="BWM293" s="67"/>
      <c r="BWN293" s="63"/>
      <c r="BWO293" s="13"/>
      <c r="BWP293" s="63"/>
      <c r="BWQ293" s="63"/>
      <c r="BWR293" s="17"/>
      <c r="BWS293" s="13"/>
      <c r="BWT293" s="13"/>
      <c r="BWU293" s="13"/>
      <c r="BWV293" s="13"/>
      <c r="BWW293" s="13"/>
      <c r="BWX293" s="13"/>
      <c r="BWY293" s="13"/>
      <c r="BWZ293" s="63"/>
      <c r="BXA293" s="13"/>
      <c r="BXB293" s="13"/>
      <c r="BXC293" s="67"/>
      <c r="BXD293" s="63"/>
      <c r="BXE293" s="13"/>
      <c r="BXF293" s="63"/>
      <c r="BXG293" s="63"/>
      <c r="BXH293" s="17"/>
      <c r="BXI293" s="13"/>
      <c r="BXJ293" s="13"/>
      <c r="BXK293" s="13"/>
      <c r="BXL293" s="13"/>
      <c r="BXM293" s="13"/>
      <c r="BXN293" s="13"/>
      <c r="BXO293" s="13"/>
      <c r="BXP293" s="63"/>
      <c r="BXQ293" s="13"/>
      <c r="BXR293" s="13"/>
      <c r="BXS293" s="67"/>
      <c r="BXT293" s="63"/>
      <c r="BXU293" s="13"/>
      <c r="BXV293" s="63"/>
      <c r="BXW293" s="63"/>
      <c r="BXX293" s="17"/>
      <c r="BXY293" s="13"/>
      <c r="BXZ293" s="13"/>
      <c r="BYA293" s="13"/>
      <c r="BYB293" s="13"/>
      <c r="BYC293" s="13"/>
      <c r="BYD293" s="13"/>
      <c r="BYE293" s="13"/>
      <c r="BYF293" s="63"/>
      <c r="BYG293" s="13"/>
      <c r="BYH293" s="13"/>
      <c r="BYI293" s="67"/>
      <c r="BYJ293" s="63"/>
      <c r="BYK293" s="13"/>
      <c r="BYL293" s="63"/>
      <c r="BYM293" s="63"/>
      <c r="BYN293" s="17"/>
      <c r="BYO293" s="13"/>
      <c r="BYP293" s="13"/>
      <c r="BYQ293" s="13"/>
      <c r="BYR293" s="13"/>
      <c r="BYS293" s="13"/>
      <c r="BYT293" s="13"/>
      <c r="BYU293" s="13"/>
      <c r="BYV293" s="63"/>
      <c r="BYW293" s="13"/>
      <c r="BYX293" s="13"/>
      <c r="BYY293" s="67"/>
      <c r="BYZ293" s="63"/>
      <c r="BZA293" s="13"/>
      <c r="BZB293" s="63"/>
      <c r="BZC293" s="63"/>
      <c r="BZD293" s="17"/>
      <c r="BZE293" s="13"/>
      <c r="BZF293" s="13"/>
      <c r="BZG293" s="13"/>
      <c r="BZH293" s="13"/>
      <c r="BZI293" s="13"/>
      <c r="BZJ293" s="13"/>
      <c r="BZK293" s="13"/>
      <c r="BZL293" s="63"/>
      <c r="BZM293" s="13"/>
      <c r="BZN293" s="13"/>
      <c r="BZO293" s="67"/>
      <c r="BZP293" s="63"/>
      <c r="BZQ293" s="13"/>
      <c r="BZR293" s="63"/>
      <c r="BZS293" s="63"/>
      <c r="BZT293" s="17"/>
      <c r="BZU293" s="13"/>
      <c r="BZV293" s="13"/>
      <c r="BZW293" s="13"/>
      <c r="BZX293" s="13"/>
      <c r="BZY293" s="13"/>
      <c r="BZZ293" s="13"/>
      <c r="CAA293" s="13"/>
      <c r="CAB293" s="63"/>
      <c r="CAC293" s="13"/>
      <c r="CAD293" s="13"/>
      <c r="CAE293" s="67"/>
      <c r="CAF293" s="63"/>
      <c r="CAG293" s="13"/>
      <c r="CAH293" s="63"/>
      <c r="CAI293" s="63"/>
      <c r="CAJ293" s="17"/>
      <c r="CAK293" s="13"/>
      <c r="CAL293" s="13"/>
      <c r="CAM293" s="13"/>
      <c r="CAN293" s="13"/>
      <c r="CAO293" s="13"/>
      <c r="CAP293" s="13"/>
      <c r="CAQ293" s="13"/>
      <c r="CAR293" s="63"/>
      <c r="CAS293" s="13"/>
      <c r="CAT293" s="13"/>
      <c r="CAU293" s="67"/>
      <c r="CAV293" s="63"/>
      <c r="CAW293" s="13"/>
      <c r="CAX293" s="63"/>
      <c r="CAY293" s="63"/>
      <c r="CAZ293" s="17"/>
      <c r="CBA293" s="13"/>
      <c r="CBB293" s="13"/>
      <c r="CBC293" s="13"/>
      <c r="CBD293" s="13"/>
      <c r="CBE293" s="13"/>
      <c r="CBF293" s="13"/>
      <c r="CBG293" s="13"/>
      <c r="CBH293" s="63"/>
      <c r="CBI293" s="13"/>
      <c r="CBJ293" s="13"/>
      <c r="CBK293" s="67"/>
      <c r="CBL293" s="63"/>
      <c r="CBM293" s="13"/>
      <c r="CBN293" s="63"/>
      <c r="CBO293" s="63"/>
      <c r="CBP293" s="17"/>
      <c r="CBQ293" s="13"/>
      <c r="CBR293" s="13"/>
      <c r="CBS293" s="13"/>
      <c r="CBT293" s="13"/>
      <c r="CBU293" s="13"/>
      <c r="CBV293" s="13"/>
      <c r="CBW293" s="13"/>
      <c r="CBX293" s="63"/>
      <c r="CBY293" s="13"/>
      <c r="CBZ293" s="13"/>
      <c r="CCA293" s="67"/>
      <c r="CCB293" s="63"/>
      <c r="CCC293" s="13"/>
      <c r="CCD293" s="63"/>
      <c r="CCE293" s="63"/>
      <c r="CCF293" s="17"/>
      <c r="CCG293" s="13"/>
      <c r="CCH293" s="13"/>
      <c r="CCI293" s="13"/>
      <c r="CCJ293" s="13"/>
      <c r="CCK293" s="13"/>
      <c r="CCL293" s="13"/>
      <c r="CCM293" s="13"/>
      <c r="CCN293" s="63"/>
      <c r="CCO293" s="13"/>
      <c r="CCP293" s="13"/>
      <c r="CCQ293" s="67"/>
      <c r="CCR293" s="63"/>
      <c r="CCS293" s="13"/>
      <c r="CCT293" s="63"/>
      <c r="CCU293" s="63"/>
      <c r="CCV293" s="17"/>
      <c r="CCW293" s="13"/>
      <c r="CCX293" s="13"/>
      <c r="CCY293" s="13"/>
      <c r="CCZ293" s="13"/>
      <c r="CDA293" s="13"/>
      <c r="CDB293" s="13"/>
      <c r="CDC293" s="13"/>
      <c r="CDD293" s="63"/>
      <c r="CDE293" s="13"/>
      <c r="CDF293" s="13"/>
      <c r="CDG293" s="67"/>
      <c r="CDH293" s="63"/>
      <c r="CDI293" s="13"/>
      <c r="CDJ293" s="63"/>
      <c r="CDK293" s="63"/>
      <c r="CDL293" s="17"/>
      <c r="CDM293" s="13"/>
      <c r="CDN293" s="13"/>
      <c r="CDO293" s="13"/>
      <c r="CDP293" s="13"/>
      <c r="CDQ293" s="13"/>
      <c r="CDR293" s="13"/>
      <c r="CDS293" s="13"/>
      <c r="CDT293" s="63"/>
      <c r="CDU293" s="13"/>
      <c r="CDV293" s="13"/>
      <c r="CDW293" s="67"/>
      <c r="CDX293" s="63"/>
      <c r="CDY293" s="13"/>
      <c r="CDZ293" s="63"/>
      <c r="CEA293" s="63"/>
      <c r="CEB293" s="17"/>
      <c r="CEC293" s="13"/>
      <c r="CED293" s="13"/>
      <c r="CEE293" s="13"/>
      <c r="CEF293" s="13"/>
      <c r="CEG293" s="13"/>
      <c r="CEH293" s="13"/>
      <c r="CEI293" s="13"/>
      <c r="CEJ293" s="63"/>
      <c r="CEK293" s="13"/>
      <c r="CEL293" s="13"/>
      <c r="CEM293" s="67"/>
      <c r="CEN293" s="63"/>
      <c r="CEO293" s="13"/>
      <c r="CEP293" s="63"/>
      <c r="CEQ293" s="63"/>
      <c r="CER293" s="17"/>
      <c r="CES293" s="13"/>
      <c r="CET293" s="13"/>
      <c r="CEU293" s="13"/>
      <c r="CEV293" s="13"/>
      <c r="CEW293" s="13"/>
      <c r="CEX293" s="13"/>
      <c r="CEY293" s="13"/>
      <c r="CEZ293" s="63"/>
      <c r="CFA293" s="13"/>
      <c r="CFB293" s="13"/>
      <c r="CFC293" s="67"/>
      <c r="CFD293" s="63"/>
      <c r="CFE293" s="13"/>
      <c r="CFF293" s="63"/>
      <c r="CFG293" s="63"/>
      <c r="CFH293" s="17"/>
      <c r="CFI293" s="13"/>
      <c r="CFJ293" s="13"/>
      <c r="CFK293" s="13"/>
      <c r="CFL293" s="13"/>
      <c r="CFM293" s="13"/>
      <c r="CFN293" s="13"/>
      <c r="CFO293" s="13"/>
      <c r="CFP293" s="63"/>
      <c r="CFQ293" s="13"/>
      <c r="CFR293" s="13"/>
      <c r="CFS293" s="67"/>
      <c r="CFT293" s="63"/>
      <c r="CFU293" s="13"/>
      <c r="CFV293" s="63"/>
      <c r="CFW293" s="63"/>
      <c r="CFX293" s="17"/>
      <c r="CFY293" s="13"/>
      <c r="CFZ293" s="13"/>
      <c r="CGA293" s="13"/>
      <c r="CGB293" s="13"/>
      <c r="CGC293" s="13"/>
      <c r="CGD293" s="13"/>
      <c r="CGE293" s="13"/>
      <c r="CGF293" s="63"/>
      <c r="CGG293" s="13"/>
      <c r="CGH293" s="13"/>
      <c r="CGI293" s="67"/>
      <c r="CGJ293" s="63"/>
      <c r="CGK293" s="13"/>
      <c r="CGL293" s="63"/>
      <c r="CGM293" s="63"/>
      <c r="CGN293" s="17"/>
      <c r="CGO293" s="13"/>
      <c r="CGP293" s="13"/>
      <c r="CGQ293" s="13"/>
      <c r="CGR293" s="13"/>
      <c r="CGS293" s="13"/>
      <c r="CGT293" s="13"/>
      <c r="CGU293" s="13"/>
      <c r="CGV293" s="63"/>
      <c r="CGW293" s="13"/>
      <c r="CGX293" s="13"/>
      <c r="CGY293" s="67"/>
      <c r="CGZ293" s="63"/>
      <c r="CHA293" s="13"/>
      <c r="CHB293" s="63"/>
      <c r="CHC293" s="63"/>
      <c r="CHD293" s="17"/>
      <c r="CHE293" s="13"/>
      <c r="CHF293" s="13"/>
      <c r="CHG293" s="13"/>
      <c r="CHH293" s="13"/>
      <c r="CHI293" s="13"/>
      <c r="CHJ293" s="13"/>
      <c r="CHK293" s="13"/>
      <c r="CHL293" s="63"/>
      <c r="CHM293" s="13"/>
      <c r="CHN293" s="13"/>
      <c r="CHO293" s="67"/>
      <c r="CHP293" s="63"/>
      <c r="CHQ293" s="13"/>
      <c r="CHR293" s="63"/>
      <c r="CHS293" s="63"/>
      <c r="CHT293" s="17"/>
      <c r="CHU293" s="13"/>
      <c r="CHV293" s="13"/>
      <c r="CHW293" s="13"/>
      <c r="CHX293" s="13"/>
      <c r="CHY293" s="13"/>
      <c r="CHZ293" s="13"/>
      <c r="CIA293" s="13"/>
      <c r="CIB293" s="63"/>
      <c r="CIC293" s="13"/>
      <c r="CID293" s="13"/>
      <c r="CIE293" s="67"/>
      <c r="CIF293" s="63"/>
      <c r="CIG293" s="13"/>
      <c r="CIH293" s="63"/>
      <c r="CII293" s="63"/>
      <c r="CIJ293" s="17"/>
      <c r="CIK293" s="13"/>
      <c r="CIL293" s="13"/>
      <c r="CIM293" s="13"/>
      <c r="CIN293" s="13"/>
      <c r="CIO293" s="13"/>
      <c r="CIP293" s="13"/>
      <c r="CIQ293" s="13"/>
      <c r="CIR293" s="63"/>
      <c r="CIS293" s="13"/>
      <c r="CIT293" s="13"/>
      <c r="CIU293" s="67"/>
      <c r="CIV293" s="63"/>
      <c r="CIW293" s="13"/>
      <c r="CIX293" s="63"/>
      <c r="CIY293" s="63"/>
      <c r="CIZ293" s="17"/>
      <c r="CJA293" s="13"/>
      <c r="CJB293" s="13"/>
      <c r="CJC293" s="13"/>
      <c r="CJD293" s="13"/>
      <c r="CJE293" s="13"/>
      <c r="CJF293" s="13"/>
      <c r="CJG293" s="13"/>
      <c r="CJH293" s="63"/>
      <c r="CJI293" s="13"/>
      <c r="CJJ293" s="13"/>
      <c r="CJK293" s="67"/>
      <c r="CJL293" s="63"/>
      <c r="CJM293" s="13"/>
      <c r="CJN293" s="63"/>
      <c r="CJO293" s="63"/>
      <c r="CJP293" s="17"/>
      <c r="CJQ293" s="13"/>
      <c r="CJR293" s="13"/>
      <c r="CJS293" s="13"/>
      <c r="CJT293" s="13"/>
      <c r="CJU293" s="13"/>
      <c r="CJV293" s="13"/>
      <c r="CJW293" s="13"/>
      <c r="CJX293" s="63"/>
      <c r="CJY293" s="13"/>
      <c r="CJZ293" s="13"/>
      <c r="CKA293" s="67"/>
      <c r="CKB293" s="63"/>
      <c r="CKC293" s="13"/>
      <c r="CKD293" s="63"/>
      <c r="CKE293" s="63"/>
      <c r="CKF293" s="17"/>
      <c r="CKG293" s="13"/>
      <c r="CKH293" s="13"/>
      <c r="CKI293" s="13"/>
      <c r="CKJ293" s="13"/>
      <c r="CKK293" s="13"/>
      <c r="CKL293" s="13"/>
      <c r="CKM293" s="13"/>
      <c r="CKN293" s="63"/>
      <c r="CKO293" s="13"/>
      <c r="CKP293" s="13"/>
      <c r="CKQ293" s="67"/>
      <c r="CKR293" s="63"/>
      <c r="CKS293" s="13"/>
      <c r="CKT293" s="63"/>
      <c r="CKU293" s="63"/>
      <c r="CKV293" s="17"/>
      <c r="CKW293" s="13"/>
      <c r="CKX293" s="13"/>
      <c r="CKY293" s="13"/>
      <c r="CKZ293" s="13"/>
      <c r="CLA293" s="13"/>
      <c r="CLB293" s="13"/>
      <c r="CLC293" s="13"/>
      <c r="CLD293" s="63"/>
      <c r="CLE293" s="13"/>
      <c r="CLF293" s="13"/>
      <c r="CLG293" s="67"/>
      <c r="CLH293" s="63"/>
      <c r="CLI293" s="13"/>
      <c r="CLJ293" s="63"/>
      <c r="CLK293" s="63"/>
      <c r="CLL293" s="17"/>
      <c r="CLM293" s="13"/>
      <c r="CLN293" s="13"/>
      <c r="CLO293" s="13"/>
      <c r="CLP293" s="13"/>
      <c r="CLQ293" s="13"/>
      <c r="CLR293" s="13"/>
      <c r="CLS293" s="13"/>
      <c r="CLT293" s="63"/>
      <c r="CLU293" s="13"/>
      <c r="CLV293" s="13"/>
      <c r="CLW293" s="67"/>
      <c r="CLX293" s="63"/>
      <c r="CLY293" s="13"/>
      <c r="CLZ293" s="63"/>
      <c r="CMA293" s="63"/>
      <c r="CMB293" s="17"/>
      <c r="CMC293" s="13"/>
      <c r="CMD293" s="13"/>
      <c r="CME293" s="13"/>
      <c r="CMF293" s="13"/>
      <c r="CMG293" s="13"/>
      <c r="CMH293" s="13"/>
      <c r="CMI293" s="13"/>
      <c r="CMJ293" s="63"/>
      <c r="CMK293" s="13"/>
      <c r="CML293" s="13"/>
      <c r="CMM293" s="67"/>
      <c r="CMN293" s="63"/>
      <c r="CMO293" s="13"/>
      <c r="CMP293" s="63"/>
      <c r="CMQ293" s="63"/>
      <c r="CMR293" s="17"/>
      <c r="CMS293" s="13"/>
      <c r="CMT293" s="13"/>
      <c r="CMU293" s="13"/>
      <c r="CMV293" s="13"/>
      <c r="CMW293" s="13"/>
      <c r="CMX293" s="13"/>
      <c r="CMY293" s="13"/>
      <c r="CMZ293" s="63"/>
      <c r="CNA293" s="13"/>
      <c r="CNB293" s="13"/>
      <c r="CNC293" s="67"/>
      <c r="CND293" s="63"/>
      <c r="CNE293" s="13"/>
      <c r="CNF293" s="63"/>
      <c r="CNG293" s="63"/>
      <c r="CNH293" s="17"/>
      <c r="CNI293" s="13"/>
      <c r="CNJ293" s="13"/>
      <c r="CNK293" s="13"/>
      <c r="CNL293" s="13"/>
      <c r="CNM293" s="13"/>
      <c r="CNN293" s="13"/>
      <c r="CNO293" s="13"/>
      <c r="CNP293" s="63"/>
      <c r="CNQ293" s="13"/>
      <c r="CNR293" s="13"/>
      <c r="CNS293" s="67"/>
      <c r="CNT293" s="63"/>
      <c r="CNU293" s="13"/>
      <c r="CNV293" s="63"/>
      <c r="CNW293" s="63"/>
      <c r="CNX293" s="17"/>
      <c r="CNY293" s="13"/>
      <c r="CNZ293" s="13"/>
      <c r="COA293" s="13"/>
      <c r="COB293" s="13"/>
      <c r="COC293" s="13"/>
      <c r="COD293" s="13"/>
      <c r="COE293" s="13"/>
      <c r="COF293" s="63"/>
      <c r="COG293" s="13"/>
      <c r="COH293" s="13"/>
      <c r="COI293" s="67"/>
      <c r="COJ293" s="63"/>
      <c r="COK293" s="13"/>
      <c r="COL293" s="63"/>
      <c r="COM293" s="63"/>
      <c r="CON293" s="17"/>
      <c r="COO293" s="13"/>
      <c r="COP293" s="13"/>
      <c r="COQ293" s="13"/>
      <c r="COR293" s="13"/>
      <c r="COS293" s="13"/>
      <c r="COT293" s="13"/>
      <c r="COU293" s="13"/>
      <c r="COV293" s="63"/>
      <c r="COW293" s="13"/>
      <c r="COX293" s="13"/>
      <c r="COY293" s="67"/>
      <c r="COZ293" s="63"/>
      <c r="CPA293" s="13"/>
      <c r="CPB293" s="63"/>
      <c r="CPC293" s="63"/>
      <c r="CPD293" s="17"/>
      <c r="CPE293" s="13"/>
      <c r="CPF293" s="13"/>
      <c r="CPG293" s="13"/>
      <c r="CPH293" s="13"/>
      <c r="CPI293" s="13"/>
      <c r="CPJ293" s="13"/>
      <c r="CPK293" s="13"/>
      <c r="CPL293" s="63"/>
      <c r="CPM293" s="13"/>
      <c r="CPN293" s="13"/>
      <c r="CPO293" s="67"/>
      <c r="CPP293" s="63"/>
      <c r="CPQ293" s="13"/>
      <c r="CPR293" s="63"/>
      <c r="CPS293" s="63"/>
      <c r="CPT293" s="17"/>
      <c r="CPU293" s="13"/>
      <c r="CPV293" s="13"/>
      <c r="CPW293" s="13"/>
      <c r="CPX293" s="13"/>
      <c r="CPY293" s="13"/>
      <c r="CPZ293" s="13"/>
      <c r="CQA293" s="13"/>
      <c r="CQB293" s="63"/>
      <c r="CQC293" s="13"/>
      <c r="CQD293" s="13"/>
      <c r="CQE293" s="67"/>
      <c r="CQF293" s="63"/>
      <c r="CQG293" s="13"/>
      <c r="CQH293" s="63"/>
      <c r="CQI293" s="63"/>
      <c r="CQJ293" s="17"/>
      <c r="CQK293" s="13"/>
      <c r="CQL293" s="13"/>
      <c r="CQM293" s="13"/>
      <c r="CQN293" s="13"/>
      <c r="CQO293" s="13"/>
      <c r="CQP293" s="13"/>
      <c r="CQQ293" s="13"/>
      <c r="CQR293" s="63"/>
      <c r="CQS293" s="13"/>
      <c r="CQT293" s="13"/>
      <c r="CQU293" s="67"/>
      <c r="CQV293" s="63"/>
      <c r="CQW293" s="13"/>
      <c r="CQX293" s="63"/>
      <c r="CQY293" s="63"/>
      <c r="CQZ293" s="17"/>
      <c r="CRA293" s="13"/>
      <c r="CRB293" s="13"/>
      <c r="CRC293" s="13"/>
      <c r="CRD293" s="13"/>
      <c r="CRE293" s="13"/>
      <c r="CRF293" s="13"/>
      <c r="CRG293" s="13"/>
      <c r="CRH293" s="63"/>
      <c r="CRI293" s="13"/>
      <c r="CRJ293" s="13"/>
      <c r="CRK293" s="67"/>
      <c r="CRL293" s="63"/>
      <c r="CRM293" s="13"/>
      <c r="CRN293" s="63"/>
      <c r="CRO293" s="63"/>
      <c r="CRP293" s="17"/>
      <c r="CRQ293" s="13"/>
      <c r="CRR293" s="13"/>
      <c r="CRS293" s="13"/>
      <c r="CRT293" s="13"/>
      <c r="CRU293" s="13"/>
      <c r="CRV293" s="13"/>
      <c r="CRW293" s="13"/>
      <c r="CRX293" s="63"/>
      <c r="CRY293" s="13"/>
      <c r="CRZ293" s="13"/>
      <c r="CSA293" s="67"/>
      <c r="CSB293" s="63"/>
      <c r="CSC293" s="13"/>
      <c r="CSD293" s="63"/>
      <c r="CSE293" s="63"/>
      <c r="CSF293" s="17"/>
      <c r="CSG293" s="13"/>
      <c r="CSH293" s="13"/>
      <c r="CSI293" s="13"/>
      <c r="CSJ293" s="13"/>
      <c r="CSK293" s="13"/>
      <c r="CSL293" s="13"/>
      <c r="CSM293" s="13"/>
      <c r="CSN293" s="63"/>
      <c r="CSO293" s="13"/>
      <c r="CSP293" s="13"/>
      <c r="CSQ293" s="67"/>
      <c r="CSR293" s="63"/>
      <c r="CSS293" s="13"/>
      <c r="CST293" s="63"/>
      <c r="CSU293" s="63"/>
      <c r="CSV293" s="17"/>
      <c r="CSW293" s="13"/>
      <c r="CSX293" s="13"/>
      <c r="CSY293" s="13"/>
      <c r="CSZ293" s="13"/>
      <c r="CTA293" s="13"/>
      <c r="CTB293" s="13"/>
      <c r="CTC293" s="13"/>
      <c r="CTD293" s="63"/>
      <c r="CTE293" s="13"/>
      <c r="CTF293" s="13"/>
      <c r="CTG293" s="67"/>
      <c r="CTH293" s="63"/>
      <c r="CTI293" s="13"/>
      <c r="CTJ293" s="63"/>
      <c r="CTK293" s="63"/>
      <c r="CTL293" s="17"/>
      <c r="CTM293" s="13"/>
      <c r="CTN293" s="13"/>
      <c r="CTO293" s="13"/>
      <c r="CTP293" s="13"/>
      <c r="CTQ293" s="13"/>
      <c r="CTR293" s="13"/>
      <c r="CTS293" s="13"/>
      <c r="CTT293" s="63"/>
      <c r="CTU293" s="13"/>
      <c r="CTV293" s="13"/>
      <c r="CTW293" s="67"/>
      <c r="CTX293" s="63"/>
      <c r="CTY293" s="13"/>
      <c r="CTZ293" s="63"/>
      <c r="CUA293" s="63"/>
      <c r="CUB293" s="17"/>
      <c r="CUC293" s="13"/>
      <c r="CUD293" s="13"/>
      <c r="CUE293" s="13"/>
      <c r="CUF293" s="13"/>
      <c r="CUG293" s="13"/>
      <c r="CUH293" s="13"/>
      <c r="CUI293" s="13"/>
      <c r="CUJ293" s="63"/>
      <c r="CUK293" s="13"/>
      <c r="CUL293" s="13"/>
      <c r="CUM293" s="67"/>
      <c r="CUN293" s="63"/>
      <c r="CUO293" s="13"/>
      <c r="CUP293" s="63"/>
      <c r="CUQ293" s="63"/>
      <c r="CUR293" s="17"/>
      <c r="CUS293" s="13"/>
      <c r="CUT293" s="13"/>
      <c r="CUU293" s="13"/>
      <c r="CUV293" s="13"/>
      <c r="CUW293" s="13"/>
      <c r="CUX293" s="13"/>
      <c r="CUY293" s="13"/>
      <c r="CUZ293" s="63"/>
      <c r="CVA293" s="13"/>
      <c r="CVB293" s="13"/>
      <c r="CVC293" s="67"/>
      <c r="CVD293" s="63"/>
      <c r="CVE293" s="13"/>
      <c r="CVF293" s="63"/>
      <c r="CVG293" s="63"/>
      <c r="CVH293" s="17"/>
      <c r="CVI293" s="13"/>
      <c r="CVJ293" s="13"/>
      <c r="CVK293" s="13"/>
      <c r="CVL293" s="13"/>
      <c r="CVM293" s="13"/>
      <c r="CVN293" s="13"/>
      <c r="CVO293" s="13"/>
      <c r="CVP293" s="63"/>
      <c r="CVQ293" s="13"/>
      <c r="CVR293" s="13"/>
      <c r="CVS293" s="67"/>
      <c r="CVT293" s="63"/>
      <c r="CVU293" s="13"/>
      <c r="CVV293" s="63"/>
      <c r="CVW293" s="63"/>
      <c r="CVX293" s="17"/>
      <c r="CVY293" s="13"/>
      <c r="CVZ293" s="13"/>
      <c r="CWA293" s="13"/>
      <c r="CWB293" s="13"/>
      <c r="CWC293" s="13"/>
      <c r="CWD293" s="13"/>
      <c r="CWE293" s="13"/>
      <c r="CWF293" s="63"/>
      <c r="CWG293" s="13"/>
      <c r="CWH293" s="13"/>
      <c r="CWI293" s="67"/>
      <c r="CWJ293" s="63"/>
      <c r="CWK293" s="13"/>
      <c r="CWL293" s="63"/>
      <c r="CWM293" s="63"/>
      <c r="CWN293" s="17"/>
      <c r="CWO293" s="13"/>
      <c r="CWP293" s="13"/>
      <c r="CWQ293" s="13"/>
      <c r="CWR293" s="13"/>
      <c r="CWS293" s="13"/>
      <c r="CWT293" s="13"/>
      <c r="CWU293" s="13"/>
      <c r="CWV293" s="63"/>
      <c r="CWW293" s="13"/>
      <c r="CWX293" s="13"/>
      <c r="CWY293" s="67"/>
      <c r="CWZ293" s="63"/>
      <c r="CXA293" s="13"/>
      <c r="CXB293" s="63"/>
      <c r="CXC293" s="63"/>
      <c r="CXD293" s="17"/>
      <c r="CXE293" s="13"/>
      <c r="CXF293" s="13"/>
      <c r="CXG293" s="13"/>
      <c r="CXH293" s="13"/>
      <c r="CXI293" s="13"/>
      <c r="CXJ293" s="13"/>
      <c r="CXK293" s="13"/>
      <c r="CXL293" s="63"/>
      <c r="CXM293" s="13"/>
      <c r="CXN293" s="13"/>
      <c r="CXO293" s="67"/>
      <c r="CXP293" s="63"/>
      <c r="CXQ293" s="13"/>
      <c r="CXR293" s="63"/>
      <c r="CXS293" s="63"/>
      <c r="CXT293" s="17"/>
      <c r="CXU293" s="13"/>
      <c r="CXV293" s="13"/>
      <c r="CXW293" s="13"/>
      <c r="CXX293" s="13"/>
      <c r="CXY293" s="13"/>
      <c r="CXZ293" s="13"/>
      <c r="CYA293" s="13"/>
      <c r="CYB293" s="63"/>
      <c r="CYC293" s="13"/>
      <c r="CYD293" s="13"/>
      <c r="CYE293" s="67"/>
      <c r="CYF293" s="63"/>
      <c r="CYG293" s="13"/>
      <c r="CYH293" s="63"/>
      <c r="CYI293" s="63"/>
      <c r="CYJ293" s="17"/>
      <c r="CYK293" s="13"/>
      <c r="CYL293" s="13"/>
      <c r="CYM293" s="13"/>
      <c r="CYN293" s="13"/>
      <c r="CYO293" s="13"/>
      <c r="CYP293" s="13"/>
      <c r="CYQ293" s="13"/>
      <c r="CYR293" s="63"/>
      <c r="CYS293" s="13"/>
      <c r="CYT293" s="13"/>
      <c r="CYU293" s="67"/>
      <c r="CYV293" s="63"/>
      <c r="CYW293" s="13"/>
      <c r="CYX293" s="63"/>
      <c r="CYY293" s="63"/>
      <c r="CYZ293" s="17"/>
      <c r="CZA293" s="13"/>
      <c r="CZB293" s="13"/>
      <c r="CZC293" s="13"/>
      <c r="CZD293" s="13"/>
      <c r="CZE293" s="13"/>
      <c r="CZF293" s="13"/>
      <c r="CZG293" s="13"/>
      <c r="CZH293" s="63"/>
      <c r="CZI293" s="13"/>
      <c r="CZJ293" s="13"/>
      <c r="CZK293" s="67"/>
      <c r="CZL293" s="63"/>
      <c r="CZM293" s="13"/>
      <c r="CZN293" s="63"/>
      <c r="CZO293" s="63"/>
      <c r="CZP293" s="17"/>
      <c r="CZQ293" s="13"/>
      <c r="CZR293" s="13"/>
      <c r="CZS293" s="13"/>
      <c r="CZT293" s="13"/>
      <c r="CZU293" s="13"/>
      <c r="CZV293" s="13"/>
      <c r="CZW293" s="13"/>
      <c r="CZX293" s="63"/>
      <c r="CZY293" s="13"/>
      <c r="CZZ293" s="13"/>
      <c r="DAA293" s="67"/>
      <c r="DAB293" s="63"/>
      <c r="DAC293" s="13"/>
      <c r="DAD293" s="63"/>
      <c r="DAE293" s="63"/>
      <c r="DAF293" s="17"/>
      <c r="DAG293" s="13"/>
      <c r="DAH293" s="13"/>
      <c r="DAI293" s="13"/>
      <c r="DAJ293" s="13"/>
      <c r="DAK293" s="13"/>
      <c r="DAL293" s="13"/>
      <c r="DAM293" s="13"/>
      <c r="DAN293" s="63"/>
      <c r="DAO293" s="13"/>
      <c r="DAP293" s="13"/>
      <c r="DAQ293" s="67"/>
      <c r="DAR293" s="63"/>
      <c r="DAS293" s="13"/>
      <c r="DAT293" s="63"/>
      <c r="DAU293" s="63"/>
      <c r="DAV293" s="17"/>
      <c r="DAW293" s="13"/>
      <c r="DAX293" s="13"/>
      <c r="DAY293" s="13"/>
      <c r="DAZ293" s="13"/>
      <c r="DBA293" s="13"/>
      <c r="DBB293" s="13"/>
      <c r="DBC293" s="13"/>
      <c r="DBD293" s="63"/>
      <c r="DBE293" s="13"/>
      <c r="DBF293" s="13"/>
      <c r="DBG293" s="67"/>
      <c r="DBH293" s="63"/>
      <c r="DBI293" s="13"/>
      <c r="DBJ293" s="63"/>
      <c r="DBK293" s="63"/>
      <c r="DBL293" s="17"/>
      <c r="DBM293" s="13"/>
      <c r="DBN293" s="13"/>
      <c r="DBO293" s="13"/>
      <c r="DBP293" s="13"/>
      <c r="DBQ293" s="13"/>
      <c r="DBR293" s="13"/>
      <c r="DBS293" s="13"/>
      <c r="DBT293" s="63"/>
      <c r="DBU293" s="13"/>
      <c r="DBV293" s="13"/>
      <c r="DBW293" s="67"/>
      <c r="DBX293" s="63"/>
      <c r="DBY293" s="13"/>
      <c r="DBZ293" s="63"/>
      <c r="DCA293" s="63"/>
      <c r="DCB293" s="17"/>
      <c r="DCC293" s="13"/>
      <c r="DCD293" s="13"/>
      <c r="DCE293" s="13"/>
      <c r="DCF293" s="13"/>
      <c r="DCG293" s="13"/>
      <c r="DCH293" s="13"/>
      <c r="DCI293" s="13"/>
      <c r="DCJ293" s="63"/>
      <c r="DCK293" s="13"/>
      <c r="DCL293" s="13"/>
      <c r="DCM293" s="67"/>
      <c r="DCN293" s="63"/>
      <c r="DCO293" s="13"/>
      <c r="DCP293" s="63"/>
      <c r="DCQ293" s="63"/>
      <c r="DCR293" s="17"/>
      <c r="DCS293" s="13"/>
      <c r="DCT293" s="13"/>
      <c r="DCU293" s="13"/>
      <c r="DCV293" s="13"/>
      <c r="DCW293" s="13"/>
      <c r="DCX293" s="13"/>
      <c r="DCY293" s="13"/>
      <c r="DCZ293" s="63"/>
      <c r="DDA293" s="13"/>
      <c r="DDB293" s="13"/>
      <c r="DDC293" s="67"/>
      <c r="DDD293" s="63"/>
      <c r="DDE293" s="13"/>
      <c r="DDF293" s="63"/>
      <c r="DDG293" s="63"/>
      <c r="DDH293" s="17"/>
      <c r="DDI293" s="13"/>
      <c r="DDJ293" s="13"/>
      <c r="DDK293" s="13"/>
      <c r="DDL293" s="13"/>
      <c r="DDM293" s="13"/>
      <c r="DDN293" s="13"/>
      <c r="DDO293" s="13"/>
      <c r="DDP293" s="63"/>
      <c r="DDQ293" s="13"/>
      <c r="DDR293" s="13"/>
      <c r="DDS293" s="67"/>
      <c r="DDT293" s="63"/>
      <c r="DDU293" s="13"/>
      <c r="DDV293" s="63"/>
      <c r="DDW293" s="63"/>
      <c r="DDX293" s="17"/>
      <c r="DDY293" s="13"/>
      <c r="DDZ293" s="13"/>
      <c r="DEA293" s="13"/>
      <c r="DEB293" s="13"/>
      <c r="DEC293" s="13"/>
      <c r="DED293" s="13"/>
      <c r="DEE293" s="13"/>
      <c r="DEF293" s="63"/>
      <c r="DEG293" s="13"/>
      <c r="DEH293" s="13"/>
      <c r="DEI293" s="67"/>
      <c r="DEJ293" s="63"/>
      <c r="DEK293" s="13"/>
      <c r="DEL293" s="63"/>
      <c r="DEM293" s="63"/>
      <c r="DEN293" s="17"/>
      <c r="DEO293" s="13"/>
      <c r="DEP293" s="13"/>
      <c r="DEQ293" s="13"/>
      <c r="DER293" s="13"/>
      <c r="DES293" s="13"/>
      <c r="DET293" s="13"/>
      <c r="DEU293" s="13"/>
      <c r="DEV293" s="63"/>
      <c r="DEW293" s="13"/>
      <c r="DEX293" s="13"/>
      <c r="DEY293" s="67"/>
      <c r="DEZ293" s="63"/>
      <c r="DFA293" s="13"/>
      <c r="DFB293" s="63"/>
      <c r="DFC293" s="63"/>
      <c r="DFD293" s="17"/>
      <c r="DFE293" s="13"/>
      <c r="DFF293" s="13"/>
      <c r="DFG293" s="13"/>
      <c r="DFH293" s="13"/>
      <c r="DFI293" s="13"/>
      <c r="DFJ293" s="13"/>
      <c r="DFK293" s="13"/>
      <c r="DFL293" s="63"/>
      <c r="DFM293" s="13"/>
      <c r="DFN293" s="13"/>
      <c r="DFO293" s="67"/>
      <c r="DFP293" s="63"/>
      <c r="DFQ293" s="13"/>
      <c r="DFR293" s="63"/>
      <c r="DFS293" s="63"/>
      <c r="DFT293" s="17"/>
      <c r="DFU293" s="13"/>
      <c r="DFV293" s="13"/>
      <c r="DFW293" s="13"/>
      <c r="DFX293" s="13"/>
      <c r="DFY293" s="13"/>
      <c r="DFZ293" s="13"/>
      <c r="DGA293" s="13"/>
      <c r="DGB293" s="63"/>
      <c r="DGC293" s="13"/>
      <c r="DGD293" s="13"/>
      <c r="DGE293" s="67"/>
      <c r="DGF293" s="63"/>
      <c r="DGG293" s="13"/>
      <c r="DGH293" s="63"/>
      <c r="DGI293" s="63"/>
      <c r="DGJ293" s="17"/>
      <c r="DGK293" s="13"/>
      <c r="DGL293" s="13"/>
      <c r="DGM293" s="13"/>
      <c r="DGN293" s="13"/>
      <c r="DGO293" s="13"/>
      <c r="DGP293" s="13"/>
      <c r="DGQ293" s="13"/>
      <c r="DGR293" s="63"/>
      <c r="DGS293" s="13"/>
      <c r="DGT293" s="13"/>
      <c r="DGU293" s="67"/>
      <c r="DGV293" s="63"/>
      <c r="DGW293" s="13"/>
      <c r="DGX293" s="63"/>
      <c r="DGY293" s="63"/>
      <c r="DGZ293" s="17"/>
      <c r="DHA293" s="13"/>
      <c r="DHB293" s="13"/>
      <c r="DHC293" s="13"/>
      <c r="DHD293" s="13"/>
      <c r="DHE293" s="13"/>
      <c r="DHF293" s="13"/>
      <c r="DHG293" s="13"/>
      <c r="DHH293" s="63"/>
      <c r="DHI293" s="13"/>
      <c r="DHJ293" s="13"/>
      <c r="DHK293" s="67"/>
      <c r="DHL293" s="63"/>
      <c r="DHM293" s="13"/>
      <c r="DHN293" s="63"/>
      <c r="DHO293" s="63"/>
      <c r="DHP293" s="17"/>
      <c r="DHQ293" s="13"/>
      <c r="DHR293" s="13"/>
      <c r="DHS293" s="13"/>
      <c r="DHT293" s="13"/>
      <c r="DHU293" s="13"/>
      <c r="DHV293" s="13"/>
      <c r="DHW293" s="13"/>
      <c r="DHX293" s="63"/>
      <c r="DHY293" s="13"/>
      <c r="DHZ293" s="13"/>
      <c r="DIA293" s="67"/>
      <c r="DIB293" s="63"/>
      <c r="DIC293" s="13"/>
      <c r="DID293" s="63"/>
      <c r="DIE293" s="63"/>
      <c r="DIF293" s="17"/>
      <c r="DIG293" s="13"/>
      <c r="DIH293" s="13"/>
      <c r="DII293" s="13"/>
      <c r="DIJ293" s="13"/>
      <c r="DIK293" s="13"/>
      <c r="DIL293" s="13"/>
      <c r="DIM293" s="13"/>
      <c r="DIN293" s="63"/>
      <c r="DIO293" s="13"/>
      <c r="DIP293" s="13"/>
      <c r="DIQ293" s="67"/>
      <c r="DIR293" s="63"/>
      <c r="DIS293" s="13"/>
      <c r="DIT293" s="63"/>
      <c r="DIU293" s="63"/>
      <c r="DIV293" s="17"/>
      <c r="DIW293" s="13"/>
      <c r="DIX293" s="13"/>
      <c r="DIY293" s="13"/>
      <c r="DIZ293" s="13"/>
      <c r="DJA293" s="13"/>
      <c r="DJB293" s="13"/>
      <c r="DJC293" s="13"/>
      <c r="DJD293" s="63"/>
      <c r="DJE293" s="13"/>
      <c r="DJF293" s="13"/>
      <c r="DJG293" s="67"/>
      <c r="DJH293" s="63"/>
      <c r="DJI293" s="13"/>
      <c r="DJJ293" s="63"/>
      <c r="DJK293" s="63"/>
      <c r="DJL293" s="17"/>
      <c r="DJM293" s="13"/>
      <c r="DJN293" s="13"/>
      <c r="DJO293" s="13"/>
      <c r="DJP293" s="13"/>
      <c r="DJQ293" s="13"/>
      <c r="DJR293" s="13"/>
      <c r="DJS293" s="13"/>
      <c r="DJT293" s="63"/>
      <c r="DJU293" s="13"/>
      <c r="DJV293" s="13"/>
      <c r="DJW293" s="67"/>
      <c r="DJX293" s="63"/>
      <c r="DJY293" s="13"/>
      <c r="DJZ293" s="63"/>
      <c r="DKA293" s="63"/>
      <c r="DKB293" s="17"/>
      <c r="DKC293" s="13"/>
      <c r="DKD293" s="13"/>
      <c r="DKE293" s="13"/>
      <c r="DKF293" s="13"/>
      <c r="DKG293" s="13"/>
      <c r="DKH293" s="13"/>
      <c r="DKI293" s="13"/>
      <c r="DKJ293" s="63"/>
      <c r="DKK293" s="13"/>
      <c r="DKL293" s="13"/>
      <c r="DKM293" s="67"/>
      <c r="DKN293" s="63"/>
      <c r="DKO293" s="13"/>
      <c r="DKP293" s="63"/>
      <c r="DKQ293" s="63"/>
      <c r="DKR293" s="17"/>
      <c r="DKS293" s="13"/>
      <c r="DKT293" s="13"/>
      <c r="DKU293" s="13"/>
      <c r="DKV293" s="13"/>
      <c r="DKW293" s="13"/>
      <c r="DKX293" s="13"/>
      <c r="DKY293" s="13"/>
      <c r="DKZ293" s="63"/>
      <c r="DLA293" s="13"/>
      <c r="DLB293" s="13"/>
      <c r="DLC293" s="67"/>
      <c r="DLD293" s="63"/>
      <c r="DLE293" s="13"/>
      <c r="DLF293" s="63"/>
      <c r="DLG293" s="63"/>
      <c r="DLH293" s="17"/>
      <c r="DLI293" s="13"/>
      <c r="DLJ293" s="13"/>
      <c r="DLK293" s="13"/>
      <c r="DLL293" s="13"/>
      <c r="DLM293" s="13"/>
      <c r="DLN293" s="13"/>
      <c r="DLO293" s="13"/>
      <c r="DLP293" s="63"/>
      <c r="DLQ293" s="13"/>
      <c r="DLR293" s="13"/>
      <c r="DLS293" s="67"/>
      <c r="DLT293" s="63"/>
      <c r="DLU293" s="13"/>
      <c r="DLV293" s="63"/>
      <c r="DLW293" s="63"/>
      <c r="DLX293" s="17"/>
      <c r="DLY293" s="13"/>
      <c r="DLZ293" s="13"/>
      <c r="DMA293" s="13"/>
      <c r="DMB293" s="13"/>
      <c r="DMC293" s="13"/>
      <c r="DMD293" s="13"/>
      <c r="DME293" s="13"/>
      <c r="DMF293" s="63"/>
      <c r="DMG293" s="13"/>
      <c r="DMH293" s="13"/>
      <c r="DMI293" s="67"/>
      <c r="DMJ293" s="63"/>
      <c r="DMK293" s="13"/>
      <c r="DML293" s="63"/>
      <c r="DMM293" s="63"/>
      <c r="DMN293" s="17"/>
      <c r="DMO293" s="13"/>
      <c r="DMP293" s="13"/>
      <c r="DMQ293" s="13"/>
      <c r="DMR293" s="13"/>
      <c r="DMS293" s="13"/>
      <c r="DMT293" s="13"/>
      <c r="DMU293" s="13"/>
      <c r="DMV293" s="63"/>
      <c r="DMW293" s="13"/>
      <c r="DMX293" s="13"/>
      <c r="DMY293" s="67"/>
      <c r="DMZ293" s="63"/>
      <c r="DNA293" s="13"/>
      <c r="DNB293" s="63"/>
      <c r="DNC293" s="63"/>
      <c r="DND293" s="17"/>
      <c r="DNE293" s="13"/>
      <c r="DNF293" s="13"/>
      <c r="DNG293" s="13"/>
      <c r="DNH293" s="13"/>
      <c r="DNI293" s="13"/>
      <c r="DNJ293" s="13"/>
      <c r="DNK293" s="13"/>
      <c r="DNL293" s="63"/>
      <c r="DNM293" s="13"/>
      <c r="DNN293" s="13"/>
      <c r="DNO293" s="67"/>
      <c r="DNP293" s="63"/>
      <c r="DNQ293" s="13"/>
      <c r="DNR293" s="63"/>
      <c r="DNS293" s="63"/>
      <c r="DNT293" s="17"/>
      <c r="DNU293" s="13"/>
      <c r="DNV293" s="13"/>
      <c r="DNW293" s="13"/>
      <c r="DNX293" s="13"/>
      <c r="DNY293" s="13"/>
      <c r="DNZ293" s="13"/>
      <c r="DOA293" s="13"/>
      <c r="DOB293" s="63"/>
      <c r="DOC293" s="13"/>
      <c r="DOD293" s="13"/>
      <c r="DOE293" s="67"/>
      <c r="DOF293" s="63"/>
      <c r="DOG293" s="13"/>
      <c r="DOH293" s="63"/>
      <c r="DOI293" s="63"/>
      <c r="DOJ293" s="17"/>
      <c r="DOK293" s="13"/>
      <c r="DOL293" s="13"/>
      <c r="DOM293" s="13"/>
      <c r="DON293" s="13"/>
      <c r="DOO293" s="13"/>
      <c r="DOP293" s="13"/>
      <c r="DOQ293" s="13"/>
      <c r="DOR293" s="63"/>
      <c r="DOS293" s="13"/>
      <c r="DOT293" s="13"/>
      <c r="DOU293" s="67"/>
      <c r="DOV293" s="63"/>
      <c r="DOW293" s="13"/>
      <c r="DOX293" s="63"/>
      <c r="DOY293" s="63"/>
      <c r="DOZ293" s="17"/>
      <c r="DPA293" s="13"/>
      <c r="DPB293" s="13"/>
      <c r="DPC293" s="13"/>
      <c r="DPD293" s="13"/>
      <c r="DPE293" s="13"/>
      <c r="DPF293" s="13"/>
      <c r="DPG293" s="13"/>
      <c r="DPH293" s="63"/>
      <c r="DPI293" s="13"/>
      <c r="DPJ293" s="13"/>
      <c r="DPK293" s="67"/>
      <c r="DPL293" s="63"/>
      <c r="DPM293" s="13"/>
      <c r="DPN293" s="63"/>
      <c r="DPO293" s="63"/>
      <c r="DPP293" s="17"/>
      <c r="DPQ293" s="13"/>
      <c r="DPR293" s="13"/>
      <c r="DPS293" s="13"/>
      <c r="DPT293" s="13"/>
      <c r="DPU293" s="13"/>
      <c r="DPV293" s="13"/>
      <c r="DPW293" s="13"/>
      <c r="DPX293" s="63"/>
      <c r="DPY293" s="13"/>
      <c r="DPZ293" s="13"/>
      <c r="DQA293" s="67"/>
      <c r="DQB293" s="63"/>
      <c r="DQC293" s="13"/>
      <c r="DQD293" s="63"/>
      <c r="DQE293" s="63"/>
      <c r="DQF293" s="17"/>
      <c r="DQG293" s="13"/>
      <c r="DQH293" s="13"/>
      <c r="DQI293" s="13"/>
      <c r="DQJ293" s="13"/>
      <c r="DQK293" s="13"/>
      <c r="DQL293" s="13"/>
      <c r="DQM293" s="13"/>
      <c r="DQN293" s="63"/>
      <c r="DQO293" s="13"/>
      <c r="DQP293" s="13"/>
      <c r="DQQ293" s="67"/>
      <c r="DQR293" s="63"/>
      <c r="DQS293" s="13"/>
      <c r="DQT293" s="63"/>
      <c r="DQU293" s="63"/>
      <c r="DQV293" s="17"/>
      <c r="DQW293" s="13"/>
      <c r="DQX293" s="13"/>
      <c r="DQY293" s="13"/>
      <c r="DQZ293" s="13"/>
      <c r="DRA293" s="13"/>
      <c r="DRB293" s="13"/>
      <c r="DRC293" s="13"/>
      <c r="DRD293" s="63"/>
      <c r="DRE293" s="13"/>
      <c r="DRF293" s="13"/>
      <c r="DRG293" s="67"/>
      <c r="DRH293" s="63"/>
      <c r="DRI293" s="13"/>
      <c r="DRJ293" s="63"/>
      <c r="DRK293" s="63"/>
      <c r="DRL293" s="17"/>
      <c r="DRM293" s="13"/>
      <c r="DRN293" s="13"/>
      <c r="DRO293" s="13"/>
      <c r="DRP293" s="13"/>
      <c r="DRQ293" s="13"/>
      <c r="DRR293" s="13"/>
      <c r="DRS293" s="13"/>
      <c r="DRT293" s="63"/>
      <c r="DRU293" s="13"/>
      <c r="DRV293" s="13"/>
      <c r="DRW293" s="67"/>
      <c r="DRX293" s="63"/>
      <c r="DRY293" s="13"/>
      <c r="DRZ293" s="63"/>
      <c r="DSA293" s="63"/>
      <c r="DSB293" s="17"/>
      <c r="DSC293" s="13"/>
      <c r="DSD293" s="13"/>
      <c r="DSE293" s="13"/>
      <c r="DSF293" s="13"/>
      <c r="DSG293" s="13"/>
      <c r="DSH293" s="13"/>
      <c r="DSI293" s="13"/>
      <c r="DSJ293" s="63"/>
      <c r="DSK293" s="13"/>
      <c r="DSL293" s="13"/>
      <c r="DSM293" s="67"/>
      <c r="DSN293" s="63"/>
      <c r="DSO293" s="13"/>
      <c r="DSP293" s="63"/>
      <c r="DSQ293" s="63"/>
      <c r="DSR293" s="17"/>
      <c r="DSS293" s="13"/>
      <c r="DST293" s="13"/>
      <c r="DSU293" s="13"/>
      <c r="DSV293" s="13"/>
      <c r="DSW293" s="13"/>
      <c r="DSX293" s="13"/>
      <c r="DSY293" s="13"/>
      <c r="DSZ293" s="63"/>
      <c r="DTA293" s="13"/>
      <c r="DTB293" s="13"/>
      <c r="DTC293" s="67"/>
      <c r="DTD293" s="63"/>
      <c r="DTE293" s="13"/>
      <c r="DTF293" s="63"/>
      <c r="DTG293" s="63"/>
      <c r="DTH293" s="17"/>
      <c r="DTI293" s="13"/>
      <c r="DTJ293" s="13"/>
      <c r="DTK293" s="13"/>
      <c r="DTL293" s="13"/>
      <c r="DTM293" s="13"/>
      <c r="DTN293" s="13"/>
      <c r="DTO293" s="13"/>
      <c r="DTP293" s="63"/>
      <c r="DTQ293" s="13"/>
      <c r="DTR293" s="13"/>
      <c r="DTS293" s="67"/>
      <c r="DTT293" s="63"/>
      <c r="DTU293" s="13"/>
      <c r="DTV293" s="63"/>
      <c r="DTW293" s="63"/>
      <c r="DTX293" s="17"/>
      <c r="DTY293" s="13"/>
      <c r="DTZ293" s="13"/>
      <c r="DUA293" s="13"/>
      <c r="DUB293" s="13"/>
      <c r="DUC293" s="13"/>
      <c r="DUD293" s="13"/>
      <c r="DUE293" s="13"/>
      <c r="DUF293" s="63"/>
      <c r="DUG293" s="13"/>
      <c r="DUH293" s="13"/>
      <c r="DUI293" s="67"/>
      <c r="DUJ293" s="63"/>
      <c r="DUK293" s="13"/>
      <c r="DUL293" s="63"/>
      <c r="DUM293" s="63"/>
      <c r="DUN293" s="17"/>
      <c r="DUO293" s="13"/>
      <c r="DUP293" s="13"/>
      <c r="DUQ293" s="13"/>
      <c r="DUR293" s="13"/>
      <c r="DUS293" s="13"/>
      <c r="DUT293" s="13"/>
      <c r="DUU293" s="13"/>
      <c r="DUV293" s="63"/>
      <c r="DUW293" s="13"/>
      <c r="DUX293" s="13"/>
      <c r="DUY293" s="67"/>
      <c r="DUZ293" s="63"/>
      <c r="DVA293" s="13"/>
      <c r="DVB293" s="63"/>
      <c r="DVC293" s="63"/>
      <c r="DVD293" s="17"/>
      <c r="DVE293" s="13"/>
      <c r="DVF293" s="13"/>
      <c r="DVG293" s="13"/>
      <c r="DVH293" s="13"/>
      <c r="DVI293" s="13"/>
      <c r="DVJ293" s="13"/>
      <c r="DVK293" s="13"/>
      <c r="DVL293" s="63"/>
      <c r="DVM293" s="13"/>
      <c r="DVN293" s="13"/>
      <c r="DVO293" s="67"/>
      <c r="DVP293" s="63"/>
      <c r="DVQ293" s="13"/>
      <c r="DVR293" s="63"/>
      <c r="DVS293" s="63"/>
      <c r="DVT293" s="17"/>
      <c r="DVU293" s="13"/>
      <c r="DVV293" s="13"/>
      <c r="DVW293" s="13"/>
      <c r="DVX293" s="13"/>
      <c r="DVY293" s="13"/>
      <c r="DVZ293" s="13"/>
      <c r="DWA293" s="13"/>
      <c r="DWB293" s="63"/>
      <c r="DWC293" s="13"/>
      <c r="DWD293" s="13"/>
      <c r="DWE293" s="67"/>
      <c r="DWF293" s="63"/>
      <c r="DWG293" s="13"/>
      <c r="DWH293" s="63"/>
      <c r="DWI293" s="63"/>
      <c r="DWJ293" s="17"/>
      <c r="DWK293" s="13"/>
      <c r="DWL293" s="13"/>
      <c r="DWM293" s="13"/>
      <c r="DWN293" s="13"/>
      <c r="DWO293" s="13"/>
      <c r="DWP293" s="13"/>
      <c r="DWQ293" s="13"/>
      <c r="DWR293" s="63"/>
      <c r="DWS293" s="13"/>
      <c r="DWT293" s="13"/>
      <c r="DWU293" s="67"/>
      <c r="DWV293" s="63"/>
      <c r="DWW293" s="13"/>
      <c r="DWX293" s="63"/>
      <c r="DWY293" s="63"/>
      <c r="DWZ293" s="17"/>
      <c r="DXA293" s="13"/>
      <c r="DXB293" s="13"/>
      <c r="DXC293" s="13"/>
      <c r="DXD293" s="13"/>
      <c r="DXE293" s="13"/>
      <c r="DXF293" s="13"/>
      <c r="DXG293" s="13"/>
      <c r="DXH293" s="63"/>
      <c r="DXI293" s="13"/>
      <c r="DXJ293" s="13"/>
      <c r="DXK293" s="67"/>
      <c r="DXL293" s="63"/>
      <c r="DXM293" s="13"/>
      <c r="DXN293" s="63"/>
      <c r="DXO293" s="63"/>
      <c r="DXP293" s="17"/>
      <c r="DXQ293" s="13"/>
      <c r="DXR293" s="13"/>
      <c r="DXS293" s="13"/>
      <c r="DXT293" s="13"/>
      <c r="DXU293" s="13"/>
      <c r="DXV293" s="13"/>
      <c r="DXW293" s="13"/>
      <c r="DXX293" s="63"/>
      <c r="DXY293" s="13"/>
      <c r="DXZ293" s="13"/>
      <c r="DYA293" s="67"/>
      <c r="DYB293" s="63"/>
      <c r="DYC293" s="13"/>
      <c r="DYD293" s="63"/>
      <c r="DYE293" s="63"/>
      <c r="DYF293" s="17"/>
      <c r="DYG293" s="13"/>
      <c r="DYH293" s="13"/>
      <c r="DYI293" s="13"/>
      <c r="DYJ293" s="13"/>
      <c r="DYK293" s="13"/>
      <c r="DYL293" s="13"/>
      <c r="DYM293" s="13"/>
      <c r="DYN293" s="63"/>
      <c r="DYO293" s="13"/>
      <c r="DYP293" s="13"/>
      <c r="DYQ293" s="67"/>
      <c r="DYR293" s="63"/>
      <c r="DYS293" s="13"/>
      <c r="DYT293" s="63"/>
      <c r="DYU293" s="63"/>
      <c r="DYV293" s="17"/>
      <c r="DYW293" s="13"/>
      <c r="DYX293" s="13"/>
      <c r="DYY293" s="13"/>
      <c r="DYZ293" s="13"/>
      <c r="DZA293" s="13"/>
      <c r="DZB293" s="13"/>
      <c r="DZC293" s="13"/>
      <c r="DZD293" s="63"/>
      <c r="DZE293" s="13"/>
      <c r="DZF293" s="13"/>
      <c r="DZG293" s="67"/>
      <c r="DZH293" s="63"/>
      <c r="DZI293" s="13"/>
      <c r="DZJ293" s="63"/>
      <c r="DZK293" s="63"/>
      <c r="DZL293" s="17"/>
      <c r="DZM293" s="13"/>
      <c r="DZN293" s="13"/>
      <c r="DZO293" s="13"/>
      <c r="DZP293" s="13"/>
      <c r="DZQ293" s="13"/>
      <c r="DZR293" s="13"/>
      <c r="DZS293" s="13"/>
      <c r="DZT293" s="63"/>
      <c r="DZU293" s="13"/>
      <c r="DZV293" s="13"/>
      <c r="DZW293" s="67"/>
      <c r="DZX293" s="63"/>
      <c r="DZY293" s="13"/>
      <c r="DZZ293" s="63"/>
      <c r="EAA293" s="63"/>
      <c r="EAB293" s="17"/>
      <c r="EAC293" s="13"/>
      <c r="EAD293" s="13"/>
      <c r="EAE293" s="13"/>
      <c r="EAF293" s="13"/>
      <c r="EAG293" s="13"/>
      <c r="EAH293" s="13"/>
      <c r="EAI293" s="13"/>
      <c r="EAJ293" s="63"/>
      <c r="EAK293" s="13"/>
      <c r="EAL293" s="13"/>
      <c r="EAM293" s="67"/>
      <c r="EAN293" s="63"/>
      <c r="EAO293" s="13"/>
      <c r="EAP293" s="63"/>
      <c r="EAQ293" s="63"/>
      <c r="EAR293" s="17"/>
      <c r="EAS293" s="13"/>
      <c r="EAT293" s="13"/>
      <c r="EAU293" s="13"/>
      <c r="EAV293" s="13"/>
      <c r="EAW293" s="13"/>
      <c r="EAX293" s="13"/>
      <c r="EAY293" s="13"/>
      <c r="EAZ293" s="63"/>
      <c r="EBA293" s="13"/>
      <c r="EBB293" s="13"/>
      <c r="EBC293" s="67"/>
      <c r="EBD293" s="63"/>
      <c r="EBE293" s="13"/>
      <c r="EBF293" s="63"/>
      <c r="EBG293" s="63"/>
      <c r="EBH293" s="17"/>
      <c r="EBI293" s="13"/>
      <c r="EBJ293" s="13"/>
      <c r="EBK293" s="13"/>
      <c r="EBL293" s="13"/>
      <c r="EBM293" s="13"/>
      <c r="EBN293" s="13"/>
      <c r="EBO293" s="13"/>
      <c r="EBP293" s="63"/>
      <c r="EBQ293" s="13"/>
      <c r="EBR293" s="13"/>
      <c r="EBS293" s="67"/>
      <c r="EBT293" s="63"/>
      <c r="EBU293" s="13"/>
      <c r="EBV293" s="63"/>
      <c r="EBW293" s="63"/>
      <c r="EBX293" s="17"/>
      <c r="EBY293" s="13"/>
      <c r="EBZ293" s="13"/>
      <c r="ECA293" s="13"/>
      <c r="ECB293" s="13"/>
      <c r="ECC293" s="13"/>
      <c r="ECD293" s="13"/>
      <c r="ECE293" s="13"/>
      <c r="ECF293" s="63"/>
      <c r="ECG293" s="13"/>
      <c r="ECH293" s="13"/>
      <c r="ECI293" s="67"/>
      <c r="ECJ293" s="63"/>
      <c r="ECK293" s="13"/>
      <c r="ECL293" s="63"/>
      <c r="ECM293" s="63"/>
      <c r="ECN293" s="17"/>
      <c r="ECO293" s="13"/>
      <c r="ECP293" s="13"/>
      <c r="ECQ293" s="13"/>
      <c r="ECR293" s="13"/>
      <c r="ECS293" s="13"/>
      <c r="ECT293" s="13"/>
      <c r="ECU293" s="13"/>
      <c r="ECV293" s="63"/>
      <c r="ECW293" s="13"/>
      <c r="ECX293" s="13"/>
      <c r="ECY293" s="67"/>
      <c r="ECZ293" s="63"/>
      <c r="EDA293" s="13"/>
      <c r="EDB293" s="63"/>
      <c r="EDC293" s="63"/>
      <c r="EDD293" s="17"/>
      <c r="EDE293" s="13"/>
      <c r="EDF293" s="13"/>
      <c r="EDG293" s="13"/>
      <c r="EDH293" s="13"/>
      <c r="EDI293" s="13"/>
      <c r="EDJ293" s="13"/>
      <c r="EDK293" s="13"/>
      <c r="EDL293" s="63"/>
      <c r="EDM293" s="13"/>
      <c r="EDN293" s="13"/>
      <c r="EDO293" s="67"/>
      <c r="EDP293" s="63"/>
      <c r="EDQ293" s="13"/>
      <c r="EDR293" s="63"/>
      <c r="EDS293" s="63"/>
      <c r="EDT293" s="17"/>
      <c r="EDU293" s="13"/>
      <c r="EDV293" s="13"/>
      <c r="EDW293" s="13"/>
      <c r="EDX293" s="13"/>
      <c r="EDY293" s="13"/>
      <c r="EDZ293" s="13"/>
      <c r="EEA293" s="13"/>
      <c r="EEB293" s="63"/>
      <c r="EEC293" s="13"/>
      <c r="EED293" s="13"/>
      <c r="EEE293" s="67"/>
      <c r="EEF293" s="63"/>
      <c r="EEG293" s="13"/>
      <c r="EEH293" s="63"/>
      <c r="EEI293" s="63"/>
      <c r="EEJ293" s="17"/>
      <c r="EEK293" s="13"/>
      <c r="EEL293" s="13"/>
      <c r="EEM293" s="13"/>
      <c r="EEN293" s="13"/>
      <c r="EEO293" s="13"/>
      <c r="EEP293" s="13"/>
      <c r="EEQ293" s="13"/>
      <c r="EER293" s="63"/>
      <c r="EES293" s="13"/>
      <c r="EET293" s="13"/>
      <c r="EEU293" s="67"/>
      <c r="EEV293" s="63"/>
      <c r="EEW293" s="13"/>
      <c r="EEX293" s="63"/>
      <c r="EEY293" s="63"/>
      <c r="EEZ293" s="17"/>
      <c r="EFA293" s="13"/>
      <c r="EFB293" s="13"/>
      <c r="EFC293" s="13"/>
      <c r="EFD293" s="13"/>
      <c r="EFE293" s="13"/>
      <c r="EFF293" s="13"/>
      <c r="EFG293" s="13"/>
      <c r="EFH293" s="63"/>
      <c r="EFI293" s="13"/>
      <c r="EFJ293" s="13"/>
      <c r="EFK293" s="67"/>
      <c r="EFL293" s="63"/>
      <c r="EFM293" s="13"/>
      <c r="EFN293" s="63"/>
      <c r="EFO293" s="63"/>
      <c r="EFP293" s="17"/>
      <c r="EFQ293" s="13"/>
      <c r="EFR293" s="13"/>
      <c r="EFS293" s="13"/>
      <c r="EFT293" s="13"/>
      <c r="EFU293" s="13"/>
      <c r="EFV293" s="13"/>
      <c r="EFW293" s="13"/>
      <c r="EFX293" s="63"/>
      <c r="EFY293" s="13"/>
      <c r="EFZ293" s="13"/>
      <c r="EGA293" s="67"/>
      <c r="EGB293" s="63"/>
      <c r="EGC293" s="13"/>
      <c r="EGD293" s="63"/>
      <c r="EGE293" s="63"/>
      <c r="EGF293" s="17"/>
      <c r="EGG293" s="13"/>
      <c r="EGH293" s="13"/>
      <c r="EGI293" s="13"/>
      <c r="EGJ293" s="13"/>
      <c r="EGK293" s="13"/>
      <c r="EGL293" s="13"/>
      <c r="EGM293" s="13"/>
      <c r="EGN293" s="63"/>
      <c r="EGO293" s="13"/>
      <c r="EGP293" s="13"/>
      <c r="EGQ293" s="67"/>
      <c r="EGR293" s="63"/>
      <c r="EGS293" s="13"/>
      <c r="EGT293" s="63"/>
      <c r="EGU293" s="63"/>
      <c r="EGV293" s="17"/>
      <c r="EGW293" s="13"/>
      <c r="EGX293" s="13"/>
      <c r="EGY293" s="13"/>
      <c r="EGZ293" s="13"/>
      <c r="EHA293" s="13"/>
      <c r="EHB293" s="13"/>
      <c r="EHC293" s="13"/>
      <c r="EHD293" s="63"/>
      <c r="EHE293" s="13"/>
      <c r="EHF293" s="13"/>
      <c r="EHG293" s="67"/>
      <c r="EHH293" s="63"/>
      <c r="EHI293" s="13"/>
      <c r="EHJ293" s="63"/>
      <c r="EHK293" s="63"/>
      <c r="EHL293" s="17"/>
      <c r="EHM293" s="13"/>
      <c r="EHN293" s="13"/>
      <c r="EHO293" s="13"/>
      <c r="EHP293" s="13"/>
      <c r="EHQ293" s="13"/>
      <c r="EHR293" s="13"/>
      <c r="EHS293" s="13"/>
      <c r="EHT293" s="63"/>
      <c r="EHU293" s="13"/>
      <c r="EHV293" s="13"/>
      <c r="EHW293" s="67"/>
      <c r="EHX293" s="63"/>
      <c r="EHY293" s="13"/>
      <c r="EHZ293" s="63"/>
      <c r="EIA293" s="63"/>
      <c r="EIB293" s="17"/>
      <c r="EIC293" s="13"/>
      <c r="EID293" s="13"/>
      <c r="EIE293" s="13"/>
      <c r="EIF293" s="13"/>
      <c r="EIG293" s="13"/>
      <c r="EIH293" s="13"/>
      <c r="EII293" s="13"/>
      <c r="EIJ293" s="63"/>
      <c r="EIK293" s="13"/>
      <c r="EIL293" s="13"/>
      <c r="EIM293" s="67"/>
      <c r="EIN293" s="63"/>
      <c r="EIO293" s="13"/>
      <c r="EIP293" s="63"/>
      <c r="EIQ293" s="63"/>
      <c r="EIR293" s="17"/>
      <c r="EIS293" s="13"/>
      <c r="EIT293" s="13"/>
      <c r="EIU293" s="13"/>
      <c r="EIV293" s="13"/>
      <c r="EIW293" s="13"/>
      <c r="EIX293" s="13"/>
      <c r="EIY293" s="13"/>
      <c r="EIZ293" s="63"/>
      <c r="EJA293" s="13"/>
      <c r="EJB293" s="13"/>
      <c r="EJC293" s="67"/>
      <c r="EJD293" s="63"/>
      <c r="EJE293" s="13"/>
      <c r="EJF293" s="63"/>
      <c r="EJG293" s="63"/>
      <c r="EJH293" s="17"/>
      <c r="EJI293" s="13"/>
      <c r="EJJ293" s="13"/>
      <c r="EJK293" s="13"/>
      <c r="EJL293" s="13"/>
      <c r="EJM293" s="13"/>
      <c r="EJN293" s="13"/>
      <c r="EJO293" s="13"/>
      <c r="EJP293" s="63"/>
      <c r="EJQ293" s="13"/>
      <c r="EJR293" s="13"/>
      <c r="EJS293" s="67"/>
      <c r="EJT293" s="63"/>
      <c r="EJU293" s="13"/>
      <c r="EJV293" s="63"/>
      <c r="EJW293" s="63"/>
      <c r="EJX293" s="17"/>
      <c r="EJY293" s="13"/>
      <c r="EJZ293" s="13"/>
      <c r="EKA293" s="13"/>
      <c r="EKB293" s="13"/>
      <c r="EKC293" s="13"/>
      <c r="EKD293" s="13"/>
      <c r="EKE293" s="13"/>
      <c r="EKF293" s="63"/>
      <c r="EKG293" s="13"/>
      <c r="EKH293" s="13"/>
      <c r="EKI293" s="67"/>
      <c r="EKJ293" s="63"/>
      <c r="EKK293" s="13"/>
      <c r="EKL293" s="63"/>
      <c r="EKM293" s="63"/>
      <c r="EKN293" s="17"/>
      <c r="EKO293" s="13"/>
      <c r="EKP293" s="13"/>
      <c r="EKQ293" s="13"/>
      <c r="EKR293" s="13"/>
      <c r="EKS293" s="13"/>
      <c r="EKT293" s="13"/>
      <c r="EKU293" s="13"/>
      <c r="EKV293" s="63"/>
      <c r="EKW293" s="13"/>
      <c r="EKX293" s="13"/>
      <c r="EKY293" s="67"/>
      <c r="EKZ293" s="63"/>
      <c r="ELA293" s="13"/>
      <c r="ELB293" s="63"/>
      <c r="ELC293" s="63"/>
      <c r="ELD293" s="17"/>
      <c r="ELE293" s="13"/>
      <c r="ELF293" s="13"/>
      <c r="ELG293" s="13"/>
      <c r="ELH293" s="13"/>
      <c r="ELI293" s="13"/>
      <c r="ELJ293" s="13"/>
      <c r="ELK293" s="13"/>
      <c r="ELL293" s="63"/>
      <c r="ELM293" s="13"/>
      <c r="ELN293" s="13"/>
      <c r="ELO293" s="67"/>
      <c r="ELP293" s="63"/>
      <c r="ELQ293" s="13"/>
      <c r="ELR293" s="63"/>
      <c r="ELS293" s="63"/>
      <c r="ELT293" s="17"/>
      <c r="ELU293" s="13"/>
      <c r="ELV293" s="13"/>
      <c r="ELW293" s="13"/>
      <c r="ELX293" s="13"/>
      <c r="ELY293" s="13"/>
      <c r="ELZ293" s="13"/>
      <c r="EMA293" s="13"/>
      <c r="EMB293" s="63"/>
      <c r="EMC293" s="13"/>
      <c r="EMD293" s="13"/>
      <c r="EME293" s="67"/>
      <c r="EMF293" s="63"/>
      <c r="EMG293" s="13"/>
      <c r="EMH293" s="63"/>
      <c r="EMI293" s="63"/>
      <c r="EMJ293" s="17"/>
      <c r="EMK293" s="13"/>
      <c r="EML293" s="13"/>
      <c r="EMM293" s="13"/>
      <c r="EMN293" s="13"/>
      <c r="EMO293" s="13"/>
      <c r="EMP293" s="13"/>
      <c r="EMQ293" s="13"/>
      <c r="EMR293" s="63"/>
      <c r="EMS293" s="13"/>
      <c r="EMT293" s="13"/>
      <c r="EMU293" s="67"/>
      <c r="EMV293" s="63"/>
      <c r="EMW293" s="13"/>
      <c r="EMX293" s="63"/>
      <c r="EMY293" s="63"/>
      <c r="EMZ293" s="17"/>
      <c r="ENA293" s="13"/>
      <c r="ENB293" s="13"/>
      <c r="ENC293" s="13"/>
      <c r="END293" s="13"/>
      <c r="ENE293" s="13"/>
      <c r="ENF293" s="13"/>
      <c r="ENG293" s="13"/>
      <c r="ENH293" s="63"/>
      <c r="ENI293" s="13"/>
      <c r="ENJ293" s="13"/>
      <c r="ENK293" s="67"/>
      <c r="ENL293" s="63"/>
      <c r="ENM293" s="13"/>
      <c r="ENN293" s="63"/>
      <c r="ENO293" s="63"/>
      <c r="ENP293" s="17"/>
      <c r="ENQ293" s="13"/>
      <c r="ENR293" s="13"/>
      <c r="ENS293" s="13"/>
      <c r="ENT293" s="13"/>
      <c r="ENU293" s="13"/>
      <c r="ENV293" s="13"/>
      <c r="ENW293" s="13"/>
      <c r="ENX293" s="63"/>
      <c r="ENY293" s="13"/>
      <c r="ENZ293" s="13"/>
      <c r="EOA293" s="67"/>
      <c r="EOB293" s="63"/>
      <c r="EOC293" s="13"/>
      <c r="EOD293" s="63"/>
      <c r="EOE293" s="63"/>
      <c r="EOF293" s="17"/>
      <c r="EOG293" s="13"/>
      <c r="EOH293" s="13"/>
      <c r="EOI293" s="13"/>
      <c r="EOJ293" s="13"/>
      <c r="EOK293" s="13"/>
      <c r="EOL293" s="13"/>
      <c r="EOM293" s="13"/>
      <c r="EON293" s="63"/>
      <c r="EOO293" s="13"/>
      <c r="EOP293" s="13"/>
      <c r="EOQ293" s="67"/>
      <c r="EOR293" s="63"/>
      <c r="EOS293" s="13"/>
      <c r="EOT293" s="63"/>
      <c r="EOU293" s="63"/>
      <c r="EOV293" s="17"/>
      <c r="EOW293" s="13"/>
      <c r="EOX293" s="13"/>
      <c r="EOY293" s="13"/>
      <c r="EOZ293" s="13"/>
      <c r="EPA293" s="13"/>
      <c r="EPB293" s="13"/>
      <c r="EPC293" s="13"/>
      <c r="EPD293" s="63"/>
      <c r="EPE293" s="13"/>
      <c r="EPF293" s="13"/>
      <c r="EPG293" s="67"/>
      <c r="EPH293" s="63"/>
      <c r="EPI293" s="13"/>
      <c r="EPJ293" s="63"/>
      <c r="EPK293" s="63"/>
      <c r="EPL293" s="17"/>
      <c r="EPM293" s="13"/>
      <c r="EPN293" s="13"/>
      <c r="EPO293" s="13"/>
      <c r="EPP293" s="13"/>
      <c r="EPQ293" s="13"/>
      <c r="EPR293" s="13"/>
      <c r="EPS293" s="13"/>
      <c r="EPT293" s="63"/>
      <c r="EPU293" s="13"/>
      <c r="EPV293" s="13"/>
      <c r="EPW293" s="67"/>
      <c r="EPX293" s="63"/>
      <c r="EPY293" s="13"/>
      <c r="EPZ293" s="63"/>
      <c r="EQA293" s="63"/>
      <c r="EQB293" s="17"/>
      <c r="EQC293" s="13"/>
      <c r="EQD293" s="13"/>
      <c r="EQE293" s="13"/>
      <c r="EQF293" s="13"/>
      <c r="EQG293" s="13"/>
      <c r="EQH293" s="13"/>
      <c r="EQI293" s="13"/>
      <c r="EQJ293" s="63"/>
      <c r="EQK293" s="13"/>
      <c r="EQL293" s="13"/>
      <c r="EQM293" s="67"/>
      <c r="EQN293" s="63"/>
      <c r="EQO293" s="13"/>
      <c r="EQP293" s="63"/>
      <c r="EQQ293" s="63"/>
      <c r="EQR293" s="17"/>
      <c r="EQS293" s="13"/>
      <c r="EQT293" s="13"/>
      <c r="EQU293" s="13"/>
      <c r="EQV293" s="13"/>
      <c r="EQW293" s="13"/>
      <c r="EQX293" s="13"/>
      <c r="EQY293" s="13"/>
      <c r="EQZ293" s="63"/>
      <c r="ERA293" s="13"/>
      <c r="ERB293" s="13"/>
      <c r="ERC293" s="67"/>
      <c r="ERD293" s="63"/>
      <c r="ERE293" s="13"/>
      <c r="ERF293" s="63"/>
      <c r="ERG293" s="63"/>
      <c r="ERH293" s="17"/>
      <c r="ERI293" s="13"/>
      <c r="ERJ293" s="13"/>
      <c r="ERK293" s="13"/>
      <c r="ERL293" s="13"/>
      <c r="ERM293" s="13"/>
      <c r="ERN293" s="13"/>
      <c r="ERO293" s="13"/>
      <c r="ERP293" s="63"/>
      <c r="ERQ293" s="13"/>
      <c r="ERR293" s="13"/>
      <c r="ERS293" s="67"/>
      <c r="ERT293" s="63"/>
      <c r="ERU293" s="13"/>
      <c r="ERV293" s="63"/>
      <c r="ERW293" s="63"/>
      <c r="ERX293" s="17"/>
      <c r="ERY293" s="13"/>
      <c r="ERZ293" s="13"/>
      <c r="ESA293" s="13"/>
      <c r="ESB293" s="13"/>
      <c r="ESC293" s="13"/>
      <c r="ESD293" s="13"/>
      <c r="ESE293" s="13"/>
      <c r="ESF293" s="63"/>
      <c r="ESG293" s="13"/>
      <c r="ESH293" s="13"/>
      <c r="ESI293" s="67"/>
      <c r="ESJ293" s="63"/>
      <c r="ESK293" s="13"/>
      <c r="ESL293" s="63"/>
      <c r="ESM293" s="63"/>
      <c r="ESN293" s="17"/>
      <c r="ESO293" s="13"/>
      <c r="ESP293" s="13"/>
      <c r="ESQ293" s="13"/>
      <c r="ESR293" s="13"/>
      <c r="ESS293" s="13"/>
      <c r="EST293" s="13"/>
      <c r="ESU293" s="13"/>
      <c r="ESV293" s="63"/>
      <c r="ESW293" s="13"/>
      <c r="ESX293" s="13"/>
      <c r="ESY293" s="67"/>
      <c r="ESZ293" s="63"/>
      <c r="ETA293" s="13"/>
      <c r="ETB293" s="63"/>
      <c r="ETC293" s="63"/>
      <c r="ETD293" s="17"/>
      <c r="ETE293" s="13"/>
      <c r="ETF293" s="13"/>
      <c r="ETG293" s="13"/>
      <c r="ETH293" s="13"/>
      <c r="ETI293" s="13"/>
      <c r="ETJ293" s="13"/>
      <c r="ETK293" s="13"/>
      <c r="ETL293" s="63"/>
      <c r="ETM293" s="13"/>
      <c r="ETN293" s="13"/>
      <c r="ETO293" s="67"/>
      <c r="ETP293" s="63"/>
      <c r="ETQ293" s="13"/>
      <c r="ETR293" s="63"/>
      <c r="ETS293" s="63"/>
      <c r="ETT293" s="17"/>
      <c r="ETU293" s="13"/>
      <c r="ETV293" s="13"/>
      <c r="ETW293" s="13"/>
      <c r="ETX293" s="13"/>
      <c r="ETY293" s="13"/>
      <c r="ETZ293" s="13"/>
      <c r="EUA293" s="13"/>
      <c r="EUB293" s="63"/>
      <c r="EUC293" s="13"/>
      <c r="EUD293" s="13"/>
      <c r="EUE293" s="67"/>
      <c r="EUF293" s="63"/>
      <c r="EUG293" s="13"/>
      <c r="EUH293" s="63"/>
      <c r="EUI293" s="63"/>
      <c r="EUJ293" s="17"/>
      <c r="EUK293" s="13"/>
      <c r="EUL293" s="13"/>
      <c r="EUM293" s="13"/>
      <c r="EUN293" s="13"/>
      <c r="EUO293" s="13"/>
      <c r="EUP293" s="13"/>
      <c r="EUQ293" s="13"/>
      <c r="EUR293" s="63"/>
      <c r="EUS293" s="13"/>
      <c r="EUT293" s="13"/>
      <c r="EUU293" s="67"/>
      <c r="EUV293" s="63"/>
      <c r="EUW293" s="13"/>
      <c r="EUX293" s="63"/>
      <c r="EUY293" s="63"/>
      <c r="EUZ293" s="17"/>
      <c r="EVA293" s="13"/>
      <c r="EVB293" s="13"/>
      <c r="EVC293" s="13"/>
      <c r="EVD293" s="13"/>
      <c r="EVE293" s="13"/>
      <c r="EVF293" s="13"/>
      <c r="EVG293" s="13"/>
      <c r="EVH293" s="63"/>
      <c r="EVI293" s="13"/>
      <c r="EVJ293" s="13"/>
      <c r="EVK293" s="67"/>
      <c r="EVL293" s="63"/>
      <c r="EVM293" s="13"/>
      <c r="EVN293" s="63"/>
      <c r="EVO293" s="63"/>
      <c r="EVP293" s="17"/>
      <c r="EVQ293" s="13"/>
      <c r="EVR293" s="13"/>
      <c r="EVS293" s="13"/>
      <c r="EVT293" s="13"/>
      <c r="EVU293" s="13"/>
      <c r="EVV293" s="13"/>
      <c r="EVW293" s="13"/>
      <c r="EVX293" s="63"/>
      <c r="EVY293" s="13"/>
      <c r="EVZ293" s="13"/>
      <c r="EWA293" s="67"/>
      <c r="EWB293" s="63"/>
      <c r="EWC293" s="13"/>
      <c r="EWD293" s="63"/>
      <c r="EWE293" s="63"/>
      <c r="EWF293" s="17"/>
      <c r="EWG293" s="13"/>
      <c r="EWH293" s="13"/>
      <c r="EWI293" s="13"/>
      <c r="EWJ293" s="13"/>
      <c r="EWK293" s="13"/>
      <c r="EWL293" s="13"/>
      <c r="EWM293" s="13"/>
      <c r="EWN293" s="63"/>
      <c r="EWO293" s="13"/>
      <c r="EWP293" s="13"/>
      <c r="EWQ293" s="67"/>
      <c r="EWR293" s="63"/>
      <c r="EWS293" s="13"/>
      <c r="EWT293" s="63"/>
      <c r="EWU293" s="63"/>
      <c r="EWV293" s="17"/>
      <c r="EWW293" s="13"/>
      <c r="EWX293" s="13"/>
      <c r="EWY293" s="13"/>
      <c r="EWZ293" s="13"/>
      <c r="EXA293" s="13"/>
      <c r="EXB293" s="13"/>
      <c r="EXC293" s="13"/>
      <c r="EXD293" s="63"/>
      <c r="EXE293" s="13"/>
      <c r="EXF293" s="13"/>
      <c r="EXG293" s="67"/>
      <c r="EXH293" s="63"/>
      <c r="EXI293" s="13"/>
      <c r="EXJ293" s="63"/>
      <c r="EXK293" s="63"/>
      <c r="EXL293" s="17"/>
      <c r="EXM293" s="13"/>
      <c r="EXN293" s="13"/>
      <c r="EXO293" s="13"/>
      <c r="EXP293" s="13"/>
      <c r="EXQ293" s="13"/>
      <c r="EXR293" s="13"/>
      <c r="EXS293" s="13"/>
      <c r="EXT293" s="63"/>
      <c r="EXU293" s="13"/>
      <c r="EXV293" s="13"/>
      <c r="EXW293" s="67"/>
      <c r="EXX293" s="63"/>
      <c r="EXY293" s="13"/>
      <c r="EXZ293" s="63"/>
      <c r="EYA293" s="63"/>
      <c r="EYB293" s="17"/>
      <c r="EYC293" s="13"/>
      <c r="EYD293" s="13"/>
      <c r="EYE293" s="13"/>
      <c r="EYF293" s="13"/>
      <c r="EYG293" s="13"/>
      <c r="EYH293" s="13"/>
      <c r="EYI293" s="13"/>
      <c r="EYJ293" s="63"/>
      <c r="EYK293" s="13"/>
      <c r="EYL293" s="13"/>
      <c r="EYM293" s="67"/>
      <c r="EYN293" s="63"/>
      <c r="EYO293" s="13"/>
      <c r="EYP293" s="63"/>
      <c r="EYQ293" s="63"/>
      <c r="EYR293" s="17"/>
      <c r="EYS293" s="13"/>
      <c r="EYT293" s="13"/>
      <c r="EYU293" s="13"/>
      <c r="EYV293" s="13"/>
      <c r="EYW293" s="13"/>
      <c r="EYX293" s="13"/>
      <c r="EYY293" s="13"/>
      <c r="EYZ293" s="63"/>
      <c r="EZA293" s="13"/>
      <c r="EZB293" s="13"/>
      <c r="EZC293" s="67"/>
      <c r="EZD293" s="63"/>
      <c r="EZE293" s="13"/>
      <c r="EZF293" s="63"/>
      <c r="EZG293" s="63"/>
      <c r="EZH293" s="17"/>
      <c r="EZI293" s="13"/>
      <c r="EZJ293" s="13"/>
      <c r="EZK293" s="13"/>
      <c r="EZL293" s="13"/>
      <c r="EZM293" s="13"/>
      <c r="EZN293" s="13"/>
      <c r="EZO293" s="13"/>
      <c r="EZP293" s="63"/>
      <c r="EZQ293" s="13"/>
      <c r="EZR293" s="13"/>
      <c r="EZS293" s="67"/>
      <c r="EZT293" s="63"/>
      <c r="EZU293" s="13"/>
      <c r="EZV293" s="63"/>
      <c r="EZW293" s="63"/>
      <c r="EZX293" s="17"/>
      <c r="EZY293" s="13"/>
      <c r="EZZ293" s="13"/>
      <c r="FAA293" s="13"/>
      <c r="FAB293" s="13"/>
      <c r="FAC293" s="13"/>
      <c r="FAD293" s="13"/>
      <c r="FAE293" s="13"/>
      <c r="FAF293" s="63"/>
      <c r="FAG293" s="13"/>
      <c r="FAH293" s="13"/>
      <c r="FAI293" s="67"/>
      <c r="FAJ293" s="63"/>
      <c r="FAK293" s="13"/>
      <c r="FAL293" s="63"/>
      <c r="FAM293" s="63"/>
      <c r="FAN293" s="17"/>
      <c r="FAO293" s="13"/>
      <c r="FAP293" s="13"/>
      <c r="FAQ293" s="13"/>
      <c r="FAR293" s="13"/>
      <c r="FAS293" s="13"/>
      <c r="FAT293" s="13"/>
      <c r="FAU293" s="13"/>
      <c r="FAV293" s="63"/>
      <c r="FAW293" s="13"/>
      <c r="FAX293" s="13"/>
      <c r="FAY293" s="67"/>
      <c r="FAZ293" s="63"/>
      <c r="FBA293" s="13"/>
      <c r="FBB293" s="63"/>
      <c r="FBC293" s="63"/>
      <c r="FBD293" s="17"/>
      <c r="FBE293" s="13"/>
      <c r="FBF293" s="13"/>
      <c r="FBG293" s="13"/>
      <c r="FBH293" s="13"/>
      <c r="FBI293" s="13"/>
      <c r="FBJ293" s="13"/>
      <c r="FBK293" s="13"/>
      <c r="FBL293" s="63"/>
      <c r="FBM293" s="13"/>
      <c r="FBN293" s="13"/>
      <c r="FBO293" s="67"/>
      <c r="FBP293" s="63"/>
      <c r="FBQ293" s="13"/>
      <c r="FBR293" s="63"/>
      <c r="FBS293" s="63"/>
      <c r="FBT293" s="17"/>
      <c r="FBU293" s="13"/>
      <c r="FBV293" s="13"/>
      <c r="FBW293" s="13"/>
      <c r="FBX293" s="13"/>
      <c r="FBY293" s="13"/>
      <c r="FBZ293" s="13"/>
      <c r="FCA293" s="13"/>
      <c r="FCB293" s="63"/>
      <c r="FCC293" s="13"/>
      <c r="FCD293" s="13"/>
      <c r="FCE293" s="67"/>
      <c r="FCF293" s="63"/>
      <c r="FCG293" s="13"/>
      <c r="FCH293" s="63"/>
      <c r="FCI293" s="63"/>
      <c r="FCJ293" s="17"/>
      <c r="FCK293" s="13"/>
      <c r="FCL293" s="13"/>
      <c r="FCM293" s="13"/>
      <c r="FCN293" s="13"/>
      <c r="FCO293" s="13"/>
      <c r="FCP293" s="13"/>
      <c r="FCQ293" s="13"/>
      <c r="FCR293" s="63"/>
      <c r="FCS293" s="13"/>
      <c r="FCT293" s="13"/>
      <c r="FCU293" s="67"/>
      <c r="FCV293" s="63"/>
      <c r="FCW293" s="13"/>
      <c r="FCX293" s="63"/>
      <c r="FCY293" s="63"/>
      <c r="FCZ293" s="17"/>
      <c r="FDA293" s="13"/>
      <c r="FDB293" s="13"/>
      <c r="FDC293" s="13"/>
      <c r="FDD293" s="13"/>
      <c r="FDE293" s="13"/>
      <c r="FDF293" s="13"/>
      <c r="FDG293" s="13"/>
      <c r="FDH293" s="63"/>
      <c r="FDI293" s="13"/>
      <c r="FDJ293" s="13"/>
      <c r="FDK293" s="67"/>
      <c r="FDL293" s="63"/>
      <c r="FDM293" s="13"/>
      <c r="FDN293" s="63"/>
      <c r="FDO293" s="63"/>
      <c r="FDP293" s="17"/>
      <c r="FDQ293" s="13"/>
      <c r="FDR293" s="13"/>
      <c r="FDS293" s="13"/>
      <c r="FDT293" s="13"/>
      <c r="FDU293" s="13"/>
      <c r="FDV293" s="13"/>
      <c r="FDW293" s="13"/>
      <c r="FDX293" s="63"/>
      <c r="FDY293" s="13"/>
      <c r="FDZ293" s="13"/>
      <c r="FEA293" s="67"/>
      <c r="FEB293" s="63"/>
      <c r="FEC293" s="13"/>
      <c r="FED293" s="63"/>
      <c r="FEE293" s="63"/>
      <c r="FEF293" s="17"/>
      <c r="FEG293" s="13"/>
      <c r="FEH293" s="13"/>
      <c r="FEI293" s="13"/>
      <c r="FEJ293" s="13"/>
      <c r="FEK293" s="13"/>
      <c r="FEL293" s="13"/>
      <c r="FEM293" s="13"/>
      <c r="FEN293" s="63"/>
      <c r="FEO293" s="13"/>
      <c r="FEP293" s="13"/>
      <c r="FEQ293" s="67"/>
      <c r="FER293" s="63"/>
      <c r="FES293" s="13"/>
      <c r="FET293" s="63"/>
      <c r="FEU293" s="63"/>
      <c r="FEV293" s="17"/>
      <c r="FEW293" s="13"/>
      <c r="FEX293" s="13"/>
      <c r="FEY293" s="13"/>
      <c r="FEZ293" s="13"/>
      <c r="FFA293" s="13"/>
      <c r="FFB293" s="13"/>
      <c r="FFC293" s="13"/>
      <c r="FFD293" s="63"/>
      <c r="FFE293" s="13"/>
      <c r="FFF293" s="13"/>
      <c r="FFG293" s="67"/>
      <c r="FFH293" s="63"/>
      <c r="FFI293" s="13"/>
      <c r="FFJ293" s="63"/>
      <c r="FFK293" s="63"/>
      <c r="FFL293" s="17"/>
      <c r="FFM293" s="13"/>
      <c r="FFN293" s="13"/>
      <c r="FFO293" s="13"/>
      <c r="FFP293" s="13"/>
      <c r="FFQ293" s="13"/>
      <c r="FFR293" s="13"/>
      <c r="FFS293" s="13"/>
      <c r="FFT293" s="63"/>
      <c r="FFU293" s="13"/>
      <c r="FFV293" s="13"/>
      <c r="FFW293" s="67"/>
      <c r="FFX293" s="63"/>
      <c r="FFY293" s="13"/>
      <c r="FFZ293" s="63"/>
      <c r="FGA293" s="63"/>
      <c r="FGB293" s="17"/>
      <c r="FGC293" s="13"/>
      <c r="FGD293" s="13"/>
      <c r="FGE293" s="13"/>
      <c r="FGF293" s="13"/>
      <c r="FGG293" s="13"/>
      <c r="FGH293" s="13"/>
      <c r="FGI293" s="13"/>
      <c r="FGJ293" s="63"/>
      <c r="FGK293" s="13"/>
      <c r="FGL293" s="13"/>
      <c r="FGM293" s="67"/>
      <c r="FGN293" s="63"/>
      <c r="FGO293" s="13"/>
      <c r="FGP293" s="63"/>
      <c r="FGQ293" s="63"/>
      <c r="FGR293" s="17"/>
      <c r="FGS293" s="13"/>
      <c r="FGT293" s="13"/>
      <c r="FGU293" s="13"/>
      <c r="FGV293" s="13"/>
      <c r="FGW293" s="13"/>
      <c r="FGX293" s="13"/>
      <c r="FGY293" s="13"/>
      <c r="FGZ293" s="63"/>
      <c r="FHA293" s="13"/>
      <c r="FHB293" s="13"/>
      <c r="FHC293" s="67"/>
      <c r="FHD293" s="63"/>
      <c r="FHE293" s="13"/>
      <c r="FHF293" s="63"/>
      <c r="FHG293" s="63"/>
      <c r="FHH293" s="17"/>
      <c r="FHI293" s="13"/>
      <c r="FHJ293" s="13"/>
      <c r="FHK293" s="13"/>
      <c r="FHL293" s="13"/>
      <c r="FHM293" s="13"/>
      <c r="FHN293" s="13"/>
      <c r="FHO293" s="13"/>
      <c r="FHP293" s="63"/>
      <c r="FHQ293" s="13"/>
      <c r="FHR293" s="13"/>
      <c r="FHS293" s="67"/>
      <c r="FHT293" s="63"/>
      <c r="FHU293" s="13"/>
      <c r="FHV293" s="63"/>
      <c r="FHW293" s="63"/>
      <c r="FHX293" s="17"/>
      <c r="FHY293" s="13"/>
      <c r="FHZ293" s="13"/>
      <c r="FIA293" s="13"/>
      <c r="FIB293" s="13"/>
      <c r="FIC293" s="13"/>
      <c r="FID293" s="13"/>
      <c r="FIE293" s="13"/>
      <c r="FIF293" s="63"/>
      <c r="FIG293" s="13"/>
      <c r="FIH293" s="13"/>
      <c r="FII293" s="67"/>
      <c r="FIJ293" s="63"/>
      <c r="FIK293" s="13"/>
      <c r="FIL293" s="63"/>
      <c r="FIM293" s="63"/>
      <c r="FIN293" s="17"/>
      <c r="FIO293" s="13"/>
      <c r="FIP293" s="13"/>
      <c r="FIQ293" s="13"/>
      <c r="FIR293" s="13"/>
      <c r="FIS293" s="13"/>
      <c r="FIT293" s="13"/>
      <c r="FIU293" s="13"/>
      <c r="FIV293" s="63"/>
      <c r="FIW293" s="13"/>
      <c r="FIX293" s="13"/>
      <c r="FIY293" s="67"/>
      <c r="FIZ293" s="63"/>
      <c r="FJA293" s="13"/>
      <c r="FJB293" s="63"/>
      <c r="FJC293" s="63"/>
      <c r="FJD293" s="17"/>
      <c r="FJE293" s="13"/>
      <c r="FJF293" s="13"/>
      <c r="FJG293" s="13"/>
      <c r="FJH293" s="13"/>
      <c r="FJI293" s="13"/>
      <c r="FJJ293" s="13"/>
      <c r="FJK293" s="13"/>
      <c r="FJL293" s="63"/>
      <c r="FJM293" s="13"/>
      <c r="FJN293" s="13"/>
      <c r="FJO293" s="67"/>
      <c r="FJP293" s="63"/>
      <c r="FJQ293" s="13"/>
      <c r="FJR293" s="63"/>
      <c r="FJS293" s="63"/>
      <c r="FJT293" s="17"/>
      <c r="FJU293" s="13"/>
      <c r="FJV293" s="13"/>
      <c r="FJW293" s="13"/>
      <c r="FJX293" s="13"/>
      <c r="FJY293" s="13"/>
      <c r="FJZ293" s="13"/>
      <c r="FKA293" s="13"/>
      <c r="FKB293" s="63"/>
      <c r="FKC293" s="13"/>
      <c r="FKD293" s="13"/>
      <c r="FKE293" s="67"/>
      <c r="FKF293" s="63"/>
      <c r="FKG293" s="13"/>
      <c r="FKH293" s="63"/>
      <c r="FKI293" s="63"/>
      <c r="FKJ293" s="17"/>
      <c r="FKK293" s="13"/>
      <c r="FKL293" s="13"/>
      <c r="FKM293" s="13"/>
      <c r="FKN293" s="13"/>
      <c r="FKO293" s="13"/>
      <c r="FKP293" s="13"/>
      <c r="FKQ293" s="13"/>
      <c r="FKR293" s="63"/>
      <c r="FKS293" s="13"/>
      <c r="FKT293" s="13"/>
      <c r="FKU293" s="67"/>
      <c r="FKV293" s="63"/>
      <c r="FKW293" s="13"/>
      <c r="FKX293" s="63"/>
      <c r="FKY293" s="63"/>
      <c r="FKZ293" s="17"/>
      <c r="FLA293" s="13"/>
      <c r="FLB293" s="13"/>
      <c r="FLC293" s="13"/>
      <c r="FLD293" s="13"/>
      <c r="FLE293" s="13"/>
      <c r="FLF293" s="13"/>
      <c r="FLG293" s="13"/>
      <c r="FLH293" s="63"/>
      <c r="FLI293" s="13"/>
      <c r="FLJ293" s="13"/>
      <c r="FLK293" s="67"/>
      <c r="FLL293" s="63"/>
      <c r="FLM293" s="13"/>
      <c r="FLN293" s="63"/>
      <c r="FLO293" s="63"/>
      <c r="FLP293" s="17"/>
      <c r="FLQ293" s="13"/>
      <c r="FLR293" s="13"/>
      <c r="FLS293" s="13"/>
      <c r="FLT293" s="13"/>
      <c r="FLU293" s="13"/>
      <c r="FLV293" s="13"/>
      <c r="FLW293" s="13"/>
      <c r="FLX293" s="63"/>
      <c r="FLY293" s="13"/>
      <c r="FLZ293" s="13"/>
      <c r="FMA293" s="67"/>
      <c r="FMB293" s="63"/>
      <c r="FMC293" s="13"/>
      <c r="FMD293" s="63"/>
      <c r="FME293" s="63"/>
      <c r="FMF293" s="17"/>
      <c r="FMG293" s="13"/>
      <c r="FMH293" s="13"/>
      <c r="FMI293" s="13"/>
      <c r="FMJ293" s="13"/>
      <c r="FMK293" s="13"/>
      <c r="FML293" s="13"/>
      <c r="FMM293" s="13"/>
      <c r="FMN293" s="63"/>
      <c r="FMO293" s="13"/>
      <c r="FMP293" s="13"/>
      <c r="FMQ293" s="67"/>
      <c r="FMR293" s="63"/>
      <c r="FMS293" s="13"/>
      <c r="FMT293" s="63"/>
      <c r="FMU293" s="63"/>
      <c r="FMV293" s="17"/>
      <c r="FMW293" s="13"/>
      <c r="FMX293" s="13"/>
      <c r="FMY293" s="13"/>
      <c r="FMZ293" s="13"/>
      <c r="FNA293" s="13"/>
      <c r="FNB293" s="13"/>
      <c r="FNC293" s="13"/>
      <c r="FND293" s="63"/>
      <c r="FNE293" s="13"/>
      <c r="FNF293" s="13"/>
      <c r="FNG293" s="67"/>
      <c r="FNH293" s="63"/>
      <c r="FNI293" s="13"/>
      <c r="FNJ293" s="63"/>
      <c r="FNK293" s="63"/>
      <c r="FNL293" s="17"/>
      <c r="FNM293" s="13"/>
      <c r="FNN293" s="13"/>
      <c r="FNO293" s="13"/>
      <c r="FNP293" s="13"/>
      <c r="FNQ293" s="13"/>
      <c r="FNR293" s="13"/>
      <c r="FNS293" s="13"/>
      <c r="FNT293" s="63"/>
      <c r="FNU293" s="13"/>
      <c r="FNV293" s="13"/>
      <c r="FNW293" s="67"/>
      <c r="FNX293" s="63"/>
      <c r="FNY293" s="13"/>
      <c r="FNZ293" s="63"/>
      <c r="FOA293" s="63"/>
      <c r="FOB293" s="17"/>
      <c r="FOC293" s="13"/>
      <c r="FOD293" s="13"/>
      <c r="FOE293" s="13"/>
      <c r="FOF293" s="13"/>
      <c r="FOG293" s="13"/>
      <c r="FOH293" s="13"/>
      <c r="FOI293" s="13"/>
      <c r="FOJ293" s="63"/>
      <c r="FOK293" s="13"/>
      <c r="FOL293" s="13"/>
      <c r="FOM293" s="67"/>
      <c r="FON293" s="63"/>
      <c r="FOO293" s="13"/>
      <c r="FOP293" s="63"/>
      <c r="FOQ293" s="63"/>
      <c r="FOR293" s="17"/>
      <c r="FOS293" s="13"/>
      <c r="FOT293" s="13"/>
      <c r="FOU293" s="13"/>
      <c r="FOV293" s="13"/>
      <c r="FOW293" s="13"/>
      <c r="FOX293" s="13"/>
      <c r="FOY293" s="13"/>
      <c r="FOZ293" s="63"/>
      <c r="FPA293" s="13"/>
      <c r="FPB293" s="13"/>
      <c r="FPC293" s="67"/>
      <c r="FPD293" s="63"/>
      <c r="FPE293" s="13"/>
      <c r="FPF293" s="63"/>
      <c r="FPG293" s="63"/>
      <c r="FPH293" s="17"/>
      <c r="FPI293" s="13"/>
      <c r="FPJ293" s="13"/>
      <c r="FPK293" s="13"/>
      <c r="FPL293" s="13"/>
      <c r="FPM293" s="13"/>
      <c r="FPN293" s="13"/>
      <c r="FPO293" s="13"/>
      <c r="FPP293" s="63"/>
      <c r="FPQ293" s="13"/>
      <c r="FPR293" s="13"/>
      <c r="FPS293" s="67"/>
      <c r="FPT293" s="63"/>
      <c r="FPU293" s="13"/>
      <c r="FPV293" s="63"/>
      <c r="FPW293" s="63"/>
      <c r="FPX293" s="17"/>
      <c r="FPY293" s="13"/>
      <c r="FPZ293" s="13"/>
      <c r="FQA293" s="13"/>
      <c r="FQB293" s="13"/>
      <c r="FQC293" s="13"/>
      <c r="FQD293" s="13"/>
      <c r="FQE293" s="13"/>
      <c r="FQF293" s="63"/>
      <c r="FQG293" s="13"/>
      <c r="FQH293" s="13"/>
      <c r="FQI293" s="67"/>
      <c r="FQJ293" s="63"/>
      <c r="FQK293" s="13"/>
      <c r="FQL293" s="63"/>
      <c r="FQM293" s="63"/>
      <c r="FQN293" s="17"/>
      <c r="FQO293" s="13"/>
      <c r="FQP293" s="13"/>
      <c r="FQQ293" s="13"/>
      <c r="FQR293" s="13"/>
      <c r="FQS293" s="13"/>
      <c r="FQT293" s="13"/>
      <c r="FQU293" s="13"/>
      <c r="FQV293" s="63"/>
      <c r="FQW293" s="13"/>
      <c r="FQX293" s="13"/>
      <c r="FQY293" s="67"/>
      <c r="FQZ293" s="63"/>
      <c r="FRA293" s="13"/>
      <c r="FRB293" s="63"/>
      <c r="FRC293" s="63"/>
      <c r="FRD293" s="17"/>
      <c r="FRE293" s="13"/>
      <c r="FRF293" s="13"/>
      <c r="FRG293" s="13"/>
      <c r="FRH293" s="13"/>
      <c r="FRI293" s="13"/>
      <c r="FRJ293" s="13"/>
      <c r="FRK293" s="13"/>
      <c r="FRL293" s="63"/>
      <c r="FRM293" s="13"/>
      <c r="FRN293" s="13"/>
      <c r="FRO293" s="67"/>
      <c r="FRP293" s="63"/>
      <c r="FRQ293" s="13"/>
      <c r="FRR293" s="63"/>
      <c r="FRS293" s="63"/>
      <c r="FRT293" s="17"/>
      <c r="FRU293" s="13"/>
      <c r="FRV293" s="13"/>
      <c r="FRW293" s="13"/>
      <c r="FRX293" s="13"/>
      <c r="FRY293" s="13"/>
      <c r="FRZ293" s="13"/>
      <c r="FSA293" s="13"/>
      <c r="FSB293" s="63"/>
      <c r="FSC293" s="13"/>
      <c r="FSD293" s="13"/>
      <c r="FSE293" s="67"/>
      <c r="FSF293" s="63"/>
      <c r="FSG293" s="13"/>
      <c r="FSH293" s="63"/>
      <c r="FSI293" s="63"/>
      <c r="FSJ293" s="17"/>
      <c r="FSK293" s="13"/>
      <c r="FSL293" s="13"/>
      <c r="FSM293" s="13"/>
      <c r="FSN293" s="13"/>
      <c r="FSO293" s="13"/>
      <c r="FSP293" s="13"/>
      <c r="FSQ293" s="13"/>
      <c r="FSR293" s="63"/>
      <c r="FSS293" s="13"/>
      <c r="FST293" s="13"/>
      <c r="FSU293" s="67"/>
      <c r="FSV293" s="63"/>
      <c r="FSW293" s="13"/>
      <c r="FSX293" s="63"/>
      <c r="FSY293" s="63"/>
      <c r="FSZ293" s="17"/>
      <c r="FTA293" s="13"/>
      <c r="FTB293" s="13"/>
      <c r="FTC293" s="13"/>
      <c r="FTD293" s="13"/>
      <c r="FTE293" s="13"/>
      <c r="FTF293" s="13"/>
      <c r="FTG293" s="13"/>
      <c r="FTH293" s="63"/>
      <c r="FTI293" s="13"/>
      <c r="FTJ293" s="13"/>
      <c r="FTK293" s="67"/>
      <c r="FTL293" s="63"/>
      <c r="FTM293" s="13"/>
      <c r="FTN293" s="63"/>
      <c r="FTO293" s="63"/>
      <c r="FTP293" s="17"/>
      <c r="FTQ293" s="13"/>
      <c r="FTR293" s="13"/>
      <c r="FTS293" s="13"/>
      <c r="FTT293" s="13"/>
      <c r="FTU293" s="13"/>
      <c r="FTV293" s="13"/>
      <c r="FTW293" s="13"/>
      <c r="FTX293" s="63"/>
      <c r="FTY293" s="13"/>
      <c r="FTZ293" s="13"/>
      <c r="FUA293" s="67"/>
      <c r="FUB293" s="63"/>
      <c r="FUC293" s="13"/>
      <c r="FUD293" s="63"/>
      <c r="FUE293" s="63"/>
      <c r="FUF293" s="17"/>
      <c r="FUG293" s="13"/>
      <c r="FUH293" s="13"/>
      <c r="FUI293" s="13"/>
      <c r="FUJ293" s="13"/>
      <c r="FUK293" s="13"/>
      <c r="FUL293" s="13"/>
      <c r="FUM293" s="13"/>
      <c r="FUN293" s="63"/>
      <c r="FUO293" s="13"/>
      <c r="FUP293" s="13"/>
      <c r="FUQ293" s="67"/>
      <c r="FUR293" s="63"/>
      <c r="FUS293" s="13"/>
      <c r="FUT293" s="63"/>
      <c r="FUU293" s="63"/>
      <c r="FUV293" s="17"/>
      <c r="FUW293" s="13"/>
      <c r="FUX293" s="13"/>
      <c r="FUY293" s="13"/>
      <c r="FUZ293" s="13"/>
      <c r="FVA293" s="13"/>
      <c r="FVB293" s="13"/>
      <c r="FVC293" s="13"/>
      <c r="FVD293" s="63"/>
      <c r="FVE293" s="13"/>
      <c r="FVF293" s="13"/>
      <c r="FVG293" s="67"/>
      <c r="FVH293" s="63"/>
      <c r="FVI293" s="13"/>
      <c r="FVJ293" s="63"/>
      <c r="FVK293" s="63"/>
      <c r="FVL293" s="17"/>
      <c r="FVM293" s="13"/>
      <c r="FVN293" s="13"/>
      <c r="FVO293" s="13"/>
      <c r="FVP293" s="13"/>
      <c r="FVQ293" s="13"/>
      <c r="FVR293" s="13"/>
      <c r="FVS293" s="13"/>
      <c r="FVT293" s="63"/>
      <c r="FVU293" s="13"/>
      <c r="FVV293" s="13"/>
      <c r="FVW293" s="67"/>
      <c r="FVX293" s="63"/>
      <c r="FVY293" s="13"/>
      <c r="FVZ293" s="63"/>
      <c r="FWA293" s="63"/>
      <c r="FWB293" s="17"/>
      <c r="FWC293" s="13"/>
      <c r="FWD293" s="13"/>
      <c r="FWE293" s="13"/>
      <c r="FWF293" s="13"/>
      <c r="FWG293" s="13"/>
      <c r="FWH293" s="13"/>
      <c r="FWI293" s="13"/>
      <c r="FWJ293" s="63"/>
      <c r="FWK293" s="13"/>
      <c r="FWL293" s="13"/>
      <c r="FWM293" s="67"/>
      <c r="FWN293" s="63"/>
      <c r="FWO293" s="13"/>
      <c r="FWP293" s="63"/>
      <c r="FWQ293" s="63"/>
      <c r="FWR293" s="17"/>
      <c r="FWS293" s="13"/>
      <c r="FWT293" s="13"/>
      <c r="FWU293" s="13"/>
      <c r="FWV293" s="13"/>
      <c r="FWW293" s="13"/>
      <c r="FWX293" s="13"/>
      <c r="FWY293" s="13"/>
      <c r="FWZ293" s="63"/>
      <c r="FXA293" s="13"/>
      <c r="FXB293" s="13"/>
      <c r="FXC293" s="67"/>
      <c r="FXD293" s="63"/>
      <c r="FXE293" s="13"/>
      <c r="FXF293" s="63"/>
      <c r="FXG293" s="63"/>
      <c r="FXH293" s="17"/>
      <c r="FXI293" s="13"/>
      <c r="FXJ293" s="13"/>
      <c r="FXK293" s="13"/>
      <c r="FXL293" s="13"/>
      <c r="FXM293" s="13"/>
      <c r="FXN293" s="13"/>
      <c r="FXO293" s="13"/>
      <c r="FXP293" s="63"/>
      <c r="FXQ293" s="13"/>
      <c r="FXR293" s="13"/>
      <c r="FXS293" s="67"/>
      <c r="FXT293" s="63"/>
      <c r="FXU293" s="13"/>
      <c r="FXV293" s="63"/>
      <c r="FXW293" s="63"/>
      <c r="FXX293" s="17"/>
      <c r="FXY293" s="13"/>
      <c r="FXZ293" s="13"/>
      <c r="FYA293" s="13"/>
      <c r="FYB293" s="13"/>
      <c r="FYC293" s="13"/>
      <c r="FYD293" s="13"/>
      <c r="FYE293" s="13"/>
      <c r="FYF293" s="63"/>
      <c r="FYG293" s="13"/>
      <c r="FYH293" s="13"/>
      <c r="FYI293" s="67"/>
      <c r="FYJ293" s="63"/>
      <c r="FYK293" s="13"/>
      <c r="FYL293" s="63"/>
      <c r="FYM293" s="63"/>
      <c r="FYN293" s="17"/>
      <c r="FYO293" s="13"/>
      <c r="FYP293" s="13"/>
      <c r="FYQ293" s="13"/>
      <c r="FYR293" s="13"/>
      <c r="FYS293" s="13"/>
      <c r="FYT293" s="13"/>
      <c r="FYU293" s="13"/>
      <c r="FYV293" s="63"/>
      <c r="FYW293" s="13"/>
      <c r="FYX293" s="13"/>
      <c r="FYY293" s="67"/>
      <c r="FYZ293" s="63"/>
      <c r="FZA293" s="13"/>
      <c r="FZB293" s="63"/>
      <c r="FZC293" s="63"/>
      <c r="FZD293" s="17"/>
      <c r="FZE293" s="13"/>
      <c r="FZF293" s="13"/>
      <c r="FZG293" s="13"/>
      <c r="FZH293" s="13"/>
      <c r="FZI293" s="13"/>
      <c r="FZJ293" s="13"/>
      <c r="FZK293" s="13"/>
      <c r="FZL293" s="63"/>
      <c r="FZM293" s="13"/>
      <c r="FZN293" s="13"/>
      <c r="FZO293" s="67"/>
      <c r="FZP293" s="63"/>
      <c r="FZQ293" s="13"/>
      <c r="FZR293" s="63"/>
      <c r="FZS293" s="63"/>
      <c r="FZT293" s="17"/>
      <c r="FZU293" s="13"/>
      <c r="FZV293" s="13"/>
      <c r="FZW293" s="13"/>
      <c r="FZX293" s="13"/>
      <c r="FZY293" s="13"/>
      <c r="FZZ293" s="13"/>
      <c r="GAA293" s="13"/>
      <c r="GAB293" s="63"/>
      <c r="GAC293" s="13"/>
      <c r="GAD293" s="13"/>
      <c r="GAE293" s="67"/>
      <c r="GAF293" s="63"/>
      <c r="GAG293" s="13"/>
      <c r="GAH293" s="63"/>
      <c r="GAI293" s="63"/>
      <c r="GAJ293" s="17"/>
      <c r="GAK293" s="13"/>
      <c r="GAL293" s="13"/>
      <c r="GAM293" s="13"/>
      <c r="GAN293" s="13"/>
      <c r="GAO293" s="13"/>
      <c r="GAP293" s="13"/>
      <c r="GAQ293" s="13"/>
      <c r="GAR293" s="63"/>
      <c r="GAS293" s="13"/>
      <c r="GAT293" s="13"/>
      <c r="GAU293" s="67"/>
      <c r="GAV293" s="63"/>
      <c r="GAW293" s="13"/>
      <c r="GAX293" s="63"/>
      <c r="GAY293" s="63"/>
      <c r="GAZ293" s="17"/>
      <c r="GBA293" s="13"/>
      <c r="GBB293" s="13"/>
      <c r="GBC293" s="13"/>
      <c r="GBD293" s="13"/>
      <c r="GBE293" s="13"/>
      <c r="GBF293" s="13"/>
      <c r="GBG293" s="13"/>
      <c r="GBH293" s="63"/>
      <c r="GBI293" s="13"/>
      <c r="GBJ293" s="13"/>
      <c r="GBK293" s="67"/>
      <c r="GBL293" s="63"/>
      <c r="GBM293" s="13"/>
      <c r="GBN293" s="63"/>
      <c r="GBO293" s="63"/>
      <c r="GBP293" s="17"/>
      <c r="GBQ293" s="13"/>
      <c r="GBR293" s="13"/>
      <c r="GBS293" s="13"/>
      <c r="GBT293" s="13"/>
      <c r="GBU293" s="13"/>
      <c r="GBV293" s="13"/>
      <c r="GBW293" s="13"/>
      <c r="GBX293" s="63"/>
      <c r="GBY293" s="13"/>
      <c r="GBZ293" s="13"/>
      <c r="GCA293" s="67"/>
      <c r="GCB293" s="63"/>
      <c r="GCC293" s="13"/>
      <c r="GCD293" s="63"/>
      <c r="GCE293" s="63"/>
      <c r="GCF293" s="17"/>
      <c r="GCG293" s="13"/>
      <c r="GCH293" s="13"/>
      <c r="GCI293" s="13"/>
      <c r="GCJ293" s="13"/>
      <c r="GCK293" s="13"/>
      <c r="GCL293" s="13"/>
      <c r="GCM293" s="13"/>
      <c r="GCN293" s="63"/>
      <c r="GCO293" s="13"/>
      <c r="GCP293" s="13"/>
      <c r="GCQ293" s="67"/>
      <c r="GCR293" s="63"/>
      <c r="GCS293" s="13"/>
      <c r="GCT293" s="63"/>
      <c r="GCU293" s="63"/>
      <c r="GCV293" s="17"/>
      <c r="GCW293" s="13"/>
      <c r="GCX293" s="13"/>
      <c r="GCY293" s="13"/>
      <c r="GCZ293" s="13"/>
      <c r="GDA293" s="13"/>
      <c r="GDB293" s="13"/>
      <c r="GDC293" s="13"/>
      <c r="GDD293" s="63"/>
      <c r="GDE293" s="13"/>
      <c r="GDF293" s="13"/>
      <c r="GDG293" s="67"/>
      <c r="GDH293" s="63"/>
      <c r="GDI293" s="13"/>
      <c r="GDJ293" s="63"/>
      <c r="GDK293" s="63"/>
      <c r="GDL293" s="17"/>
      <c r="GDM293" s="13"/>
      <c r="GDN293" s="13"/>
      <c r="GDO293" s="13"/>
      <c r="GDP293" s="13"/>
      <c r="GDQ293" s="13"/>
      <c r="GDR293" s="13"/>
      <c r="GDS293" s="13"/>
      <c r="GDT293" s="63"/>
      <c r="GDU293" s="13"/>
      <c r="GDV293" s="13"/>
      <c r="GDW293" s="67"/>
      <c r="GDX293" s="63"/>
      <c r="GDY293" s="13"/>
      <c r="GDZ293" s="63"/>
      <c r="GEA293" s="63"/>
      <c r="GEB293" s="17"/>
      <c r="GEC293" s="13"/>
      <c r="GED293" s="13"/>
      <c r="GEE293" s="13"/>
      <c r="GEF293" s="13"/>
      <c r="GEG293" s="13"/>
      <c r="GEH293" s="13"/>
      <c r="GEI293" s="13"/>
      <c r="GEJ293" s="63"/>
      <c r="GEK293" s="13"/>
      <c r="GEL293" s="13"/>
      <c r="GEM293" s="67"/>
      <c r="GEN293" s="63"/>
      <c r="GEO293" s="13"/>
      <c r="GEP293" s="63"/>
      <c r="GEQ293" s="63"/>
      <c r="GER293" s="17"/>
      <c r="GES293" s="13"/>
      <c r="GET293" s="13"/>
      <c r="GEU293" s="13"/>
      <c r="GEV293" s="13"/>
      <c r="GEW293" s="13"/>
      <c r="GEX293" s="13"/>
      <c r="GEY293" s="13"/>
      <c r="GEZ293" s="63"/>
      <c r="GFA293" s="13"/>
      <c r="GFB293" s="13"/>
      <c r="GFC293" s="67"/>
      <c r="GFD293" s="63"/>
      <c r="GFE293" s="13"/>
      <c r="GFF293" s="63"/>
      <c r="GFG293" s="63"/>
      <c r="GFH293" s="17"/>
      <c r="GFI293" s="13"/>
      <c r="GFJ293" s="13"/>
      <c r="GFK293" s="13"/>
      <c r="GFL293" s="13"/>
      <c r="GFM293" s="13"/>
      <c r="GFN293" s="13"/>
      <c r="GFO293" s="13"/>
      <c r="GFP293" s="63"/>
      <c r="GFQ293" s="13"/>
      <c r="GFR293" s="13"/>
      <c r="GFS293" s="67"/>
      <c r="GFT293" s="63"/>
      <c r="GFU293" s="13"/>
      <c r="GFV293" s="63"/>
      <c r="GFW293" s="63"/>
      <c r="GFX293" s="17"/>
      <c r="GFY293" s="13"/>
      <c r="GFZ293" s="13"/>
      <c r="GGA293" s="13"/>
      <c r="GGB293" s="13"/>
      <c r="GGC293" s="13"/>
      <c r="GGD293" s="13"/>
      <c r="GGE293" s="13"/>
      <c r="GGF293" s="63"/>
      <c r="GGG293" s="13"/>
      <c r="GGH293" s="13"/>
      <c r="GGI293" s="67"/>
      <c r="GGJ293" s="63"/>
      <c r="GGK293" s="13"/>
      <c r="GGL293" s="63"/>
      <c r="GGM293" s="63"/>
      <c r="GGN293" s="17"/>
      <c r="GGO293" s="13"/>
      <c r="GGP293" s="13"/>
      <c r="GGQ293" s="13"/>
      <c r="GGR293" s="13"/>
      <c r="GGS293" s="13"/>
      <c r="GGT293" s="13"/>
      <c r="GGU293" s="13"/>
      <c r="GGV293" s="63"/>
      <c r="GGW293" s="13"/>
      <c r="GGX293" s="13"/>
      <c r="GGY293" s="67"/>
      <c r="GGZ293" s="63"/>
      <c r="GHA293" s="13"/>
      <c r="GHB293" s="63"/>
      <c r="GHC293" s="63"/>
      <c r="GHD293" s="17"/>
      <c r="GHE293" s="13"/>
      <c r="GHF293" s="13"/>
      <c r="GHG293" s="13"/>
      <c r="GHH293" s="13"/>
      <c r="GHI293" s="13"/>
      <c r="GHJ293" s="13"/>
      <c r="GHK293" s="13"/>
      <c r="GHL293" s="63"/>
      <c r="GHM293" s="13"/>
      <c r="GHN293" s="13"/>
      <c r="GHO293" s="67"/>
      <c r="GHP293" s="63"/>
      <c r="GHQ293" s="13"/>
      <c r="GHR293" s="63"/>
      <c r="GHS293" s="63"/>
      <c r="GHT293" s="17"/>
      <c r="GHU293" s="13"/>
      <c r="GHV293" s="13"/>
      <c r="GHW293" s="13"/>
      <c r="GHX293" s="13"/>
      <c r="GHY293" s="13"/>
      <c r="GHZ293" s="13"/>
      <c r="GIA293" s="13"/>
      <c r="GIB293" s="63"/>
      <c r="GIC293" s="13"/>
      <c r="GID293" s="13"/>
      <c r="GIE293" s="67"/>
      <c r="GIF293" s="63"/>
      <c r="GIG293" s="13"/>
      <c r="GIH293" s="63"/>
      <c r="GII293" s="63"/>
      <c r="GIJ293" s="17"/>
      <c r="GIK293" s="13"/>
      <c r="GIL293" s="13"/>
      <c r="GIM293" s="13"/>
      <c r="GIN293" s="13"/>
      <c r="GIO293" s="13"/>
      <c r="GIP293" s="13"/>
      <c r="GIQ293" s="13"/>
      <c r="GIR293" s="63"/>
      <c r="GIS293" s="13"/>
      <c r="GIT293" s="13"/>
      <c r="GIU293" s="67"/>
      <c r="GIV293" s="63"/>
      <c r="GIW293" s="13"/>
      <c r="GIX293" s="63"/>
      <c r="GIY293" s="63"/>
      <c r="GIZ293" s="17"/>
      <c r="GJA293" s="13"/>
      <c r="GJB293" s="13"/>
      <c r="GJC293" s="13"/>
      <c r="GJD293" s="13"/>
      <c r="GJE293" s="13"/>
      <c r="GJF293" s="13"/>
      <c r="GJG293" s="13"/>
      <c r="GJH293" s="63"/>
      <c r="GJI293" s="13"/>
      <c r="GJJ293" s="13"/>
      <c r="GJK293" s="67"/>
      <c r="GJL293" s="63"/>
      <c r="GJM293" s="13"/>
      <c r="GJN293" s="63"/>
      <c r="GJO293" s="63"/>
      <c r="GJP293" s="17"/>
      <c r="GJQ293" s="13"/>
      <c r="GJR293" s="13"/>
      <c r="GJS293" s="13"/>
      <c r="GJT293" s="13"/>
      <c r="GJU293" s="13"/>
      <c r="GJV293" s="13"/>
      <c r="GJW293" s="13"/>
      <c r="GJX293" s="63"/>
      <c r="GJY293" s="13"/>
      <c r="GJZ293" s="13"/>
      <c r="GKA293" s="67"/>
      <c r="GKB293" s="63"/>
      <c r="GKC293" s="13"/>
      <c r="GKD293" s="63"/>
      <c r="GKE293" s="63"/>
      <c r="GKF293" s="17"/>
      <c r="GKG293" s="13"/>
      <c r="GKH293" s="13"/>
      <c r="GKI293" s="13"/>
      <c r="GKJ293" s="13"/>
      <c r="GKK293" s="13"/>
      <c r="GKL293" s="13"/>
      <c r="GKM293" s="13"/>
      <c r="GKN293" s="63"/>
      <c r="GKO293" s="13"/>
      <c r="GKP293" s="13"/>
      <c r="GKQ293" s="67"/>
      <c r="GKR293" s="63"/>
      <c r="GKS293" s="13"/>
      <c r="GKT293" s="63"/>
      <c r="GKU293" s="63"/>
      <c r="GKV293" s="17"/>
      <c r="GKW293" s="13"/>
      <c r="GKX293" s="13"/>
      <c r="GKY293" s="13"/>
      <c r="GKZ293" s="13"/>
      <c r="GLA293" s="13"/>
      <c r="GLB293" s="13"/>
      <c r="GLC293" s="13"/>
      <c r="GLD293" s="63"/>
      <c r="GLE293" s="13"/>
      <c r="GLF293" s="13"/>
      <c r="GLG293" s="67"/>
      <c r="GLH293" s="63"/>
      <c r="GLI293" s="13"/>
      <c r="GLJ293" s="63"/>
      <c r="GLK293" s="63"/>
      <c r="GLL293" s="17"/>
      <c r="GLM293" s="13"/>
      <c r="GLN293" s="13"/>
      <c r="GLO293" s="13"/>
      <c r="GLP293" s="13"/>
      <c r="GLQ293" s="13"/>
      <c r="GLR293" s="13"/>
      <c r="GLS293" s="13"/>
      <c r="GLT293" s="63"/>
      <c r="GLU293" s="13"/>
      <c r="GLV293" s="13"/>
      <c r="GLW293" s="67"/>
      <c r="GLX293" s="63"/>
      <c r="GLY293" s="13"/>
      <c r="GLZ293" s="63"/>
      <c r="GMA293" s="63"/>
      <c r="GMB293" s="17"/>
      <c r="GMC293" s="13"/>
      <c r="GMD293" s="13"/>
      <c r="GME293" s="13"/>
      <c r="GMF293" s="13"/>
      <c r="GMG293" s="13"/>
      <c r="GMH293" s="13"/>
      <c r="GMI293" s="13"/>
      <c r="GMJ293" s="63"/>
      <c r="GMK293" s="13"/>
      <c r="GML293" s="13"/>
      <c r="GMM293" s="67"/>
      <c r="GMN293" s="63"/>
      <c r="GMO293" s="13"/>
      <c r="GMP293" s="63"/>
      <c r="GMQ293" s="63"/>
      <c r="GMR293" s="17"/>
      <c r="GMS293" s="13"/>
      <c r="GMT293" s="13"/>
      <c r="GMU293" s="13"/>
      <c r="GMV293" s="13"/>
      <c r="GMW293" s="13"/>
      <c r="GMX293" s="13"/>
      <c r="GMY293" s="13"/>
      <c r="GMZ293" s="63"/>
      <c r="GNA293" s="13"/>
      <c r="GNB293" s="13"/>
      <c r="GNC293" s="67"/>
      <c r="GND293" s="63"/>
      <c r="GNE293" s="13"/>
      <c r="GNF293" s="63"/>
      <c r="GNG293" s="63"/>
      <c r="GNH293" s="17"/>
      <c r="GNI293" s="13"/>
      <c r="GNJ293" s="13"/>
      <c r="GNK293" s="13"/>
      <c r="GNL293" s="13"/>
      <c r="GNM293" s="13"/>
      <c r="GNN293" s="13"/>
      <c r="GNO293" s="13"/>
      <c r="GNP293" s="63"/>
      <c r="GNQ293" s="13"/>
      <c r="GNR293" s="13"/>
      <c r="GNS293" s="67"/>
      <c r="GNT293" s="63"/>
      <c r="GNU293" s="13"/>
      <c r="GNV293" s="63"/>
      <c r="GNW293" s="63"/>
      <c r="GNX293" s="17"/>
      <c r="GNY293" s="13"/>
      <c r="GNZ293" s="13"/>
      <c r="GOA293" s="13"/>
      <c r="GOB293" s="13"/>
      <c r="GOC293" s="13"/>
      <c r="GOD293" s="13"/>
      <c r="GOE293" s="13"/>
      <c r="GOF293" s="63"/>
      <c r="GOG293" s="13"/>
      <c r="GOH293" s="13"/>
      <c r="GOI293" s="67"/>
      <c r="GOJ293" s="63"/>
      <c r="GOK293" s="13"/>
      <c r="GOL293" s="63"/>
      <c r="GOM293" s="63"/>
      <c r="GON293" s="17"/>
      <c r="GOO293" s="13"/>
      <c r="GOP293" s="13"/>
      <c r="GOQ293" s="13"/>
      <c r="GOR293" s="13"/>
      <c r="GOS293" s="13"/>
      <c r="GOT293" s="13"/>
      <c r="GOU293" s="13"/>
      <c r="GOV293" s="63"/>
      <c r="GOW293" s="13"/>
      <c r="GOX293" s="13"/>
      <c r="GOY293" s="67"/>
      <c r="GOZ293" s="63"/>
      <c r="GPA293" s="13"/>
      <c r="GPB293" s="63"/>
      <c r="GPC293" s="63"/>
      <c r="GPD293" s="17"/>
      <c r="GPE293" s="13"/>
      <c r="GPF293" s="13"/>
      <c r="GPG293" s="13"/>
      <c r="GPH293" s="13"/>
      <c r="GPI293" s="13"/>
      <c r="GPJ293" s="13"/>
      <c r="GPK293" s="13"/>
      <c r="GPL293" s="63"/>
      <c r="GPM293" s="13"/>
      <c r="GPN293" s="13"/>
      <c r="GPO293" s="67"/>
      <c r="GPP293" s="63"/>
      <c r="GPQ293" s="13"/>
      <c r="GPR293" s="63"/>
      <c r="GPS293" s="63"/>
      <c r="GPT293" s="17"/>
      <c r="GPU293" s="13"/>
      <c r="GPV293" s="13"/>
      <c r="GPW293" s="13"/>
      <c r="GPX293" s="13"/>
      <c r="GPY293" s="13"/>
      <c r="GPZ293" s="13"/>
      <c r="GQA293" s="13"/>
      <c r="GQB293" s="63"/>
      <c r="GQC293" s="13"/>
      <c r="GQD293" s="13"/>
      <c r="GQE293" s="67"/>
      <c r="GQF293" s="63"/>
      <c r="GQG293" s="13"/>
      <c r="GQH293" s="63"/>
      <c r="GQI293" s="63"/>
      <c r="GQJ293" s="17"/>
      <c r="GQK293" s="13"/>
      <c r="GQL293" s="13"/>
      <c r="GQM293" s="13"/>
      <c r="GQN293" s="13"/>
      <c r="GQO293" s="13"/>
      <c r="GQP293" s="13"/>
      <c r="GQQ293" s="13"/>
      <c r="GQR293" s="63"/>
      <c r="GQS293" s="13"/>
      <c r="GQT293" s="13"/>
      <c r="GQU293" s="67"/>
      <c r="GQV293" s="63"/>
      <c r="GQW293" s="13"/>
      <c r="GQX293" s="63"/>
      <c r="GQY293" s="63"/>
      <c r="GQZ293" s="17"/>
      <c r="GRA293" s="13"/>
      <c r="GRB293" s="13"/>
      <c r="GRC293" s="13"/>
      <c r="GRD293" s="13"/>
      <c r="GRE293" s="13"/>
      <c r="GRF293" s="13"/>
      <c r="GRG293" s="13"/>
      <c r="GRH293" s="63"/>
      <c r="GRI293" s="13"/>
      <c r="GRJ293" s="13"/>
      <c r="GRK293" s="67"/>
      <c r="GRL293" s="63"/>
      <c r="GRM293" s="13"/>
      <c r="GRN293" s="63"/>
      <c r="GRO293" s="63"/>
      <c r="GRP293" s="17"/>
      <c r="GRQ293" s="13"/>
      <c r="GRR293" s="13"/>
      <c r="GRS293" s="13"/>
      <c r="GRT293" s="13"/>
      <c r="GRU293" s="13"/>
      <c r="GRV293" s="13"/>
      <c r="GRW293" s="13"/>
      <c r="GRX293" s="63"/>
      <c r="GRY293" s="13"/>
      <c r="GRZ293" s="13"/>
      <c r="GSA293" s="67"/>
      <c r="GSB293" s="63"/>
      <c r="GSC293" s="13"/>
      <c r="GSD293" s="63"/>
      <c r="GSE293" s="63"/>
      <c r="GSF293" s="17"/>
      <c r="GSG293" s="13"/>
      <c r="GSH293" s="13"/>
      <c r="GSI293" s="13"/>
      <c r="GSJ293" s="13"/>
      <c r="GSK293" s="13"/>
      <c r="GSL293" s="13"/>
      <c r="GSM293" s="13"/>
      <c r="GSN293" s="63"/>
      <c r="GSO293" s="13"/>
      <c r="GSP293" s="13"/>
      <c r="GSQ293" s="67"/>
      <c r="GSR293" s="63"/>
      <c r="GSS293" s="13"/>
      <c r="GST293" s="63"/>
      <c r="GSU293" s="63"/>
      <c r="GSV293" s="17"/>
      <c r="GSW293" s="13"/>
      <c r="GSX293" s="13"/>
      <c r="GSY293" s="13"/>
      <c r="GSZ293" s="13"/>
      <c r="GTA293" s="13"/>
      <c r="GTB293" s="13"/>
      <c r="GTC293" s="13"/>
      <c r="GTD293" s="63"/>
      <c r="GTE293" s="13"/>
      <c r="GTF293" s="13"/>
      <c r="GTG293" s="67"/>
      <c r="GTH293" s="63"/>
      <c r="GTI293" s="13"/>
      <c r="GTJ293" s="63"/>
      <c r="GTK293" s="63"/>
      <c r="GTL293" s="17"/>
      <c r="GTM293" s="13"/>
      <c r="GTN293" s="13"/>
      <c r="GTO293" s="13"/>
      <c r="GTP293" s="13"/>
      <c r="GTQ293" s="13"/>
      <c r="GTR293" s="13"/>
      <c r="GTS293" s="13"/>
      <c r="GTT293" s="63"/>
      <c r="GTU293" s="13"/>
      <c r="GTV293" s="13"/>
      <c r="GTW293" s="67"/>
      <c r="GTX293" s="63"/>
      <c r="GTY293" s="13"/>
      <c r="GTZ293" s="63"/>
      <c r="GUA293" s="63"/>
      <c r="GUB293" s="17"/>
      <c r="GUC293" s="13"/>
      <c r="GUD293" s="13"/>
      <c r="GUE293" s="13"/>
      <c r="GUF293" s="13"/>
      <c r="GUG293" s="13"/>
      <c r="GUH293" s="13"/>
      <c r="GUI293" s="13"/>
      <c r="GUJ293" s="63"/>
      <c r="GUK293" s="13"/>
      <c r="GUL293" s="13"/>
      <c r="GUM293" s="67"/>
      <c r="GUN293" s="63"/>
      <c r="GUO293" s="13"/>
      <c r="GUP293" s="63"/>
      <c r="GUQ293" s="63"/>
      <c r="GUR293" s="17"/>
      <c r="GUS293" s="13"/>
      <c r="GUT293" s="13"/>
      <c r="GUU293" s="13"/>
      <c r="GUV293" s="13"/>
      <c r="GUW293" s="13"/>
      <c r="GUX293" s="13"/>
      <c r="GUY293" s="13"/>
      <c r="GUZ293" s="63"/>
      <c r="GVA293" s="13"/>
      <c r="GVB293" s="13"/>
      <c r="GVC293" s="67"/>
      <c r="GVD293" s="63"/>
      <c r="GVE293" s="13"/>
      <c r="GVF293" s="63"/>
      <c r="GVG293" s="63"/>
      <c r="GVH293" s="17"/>
      <c r="GVI293" s="13"/>
      <c r="GVJ293" s="13"/>
      <c r="GVK293" s="13"/>
      <c r="GVL293" s="13"/>
      <c r="GVM293" s="13"/>
      <c r="GVN293" s="13"/>
      <c r="GVO293" s="13"/>
      <c r="GVP293" s="63"/>
      <c r="GVQ293" s="13"/>
      <c r="GVR293" s="13"/>
      <c r="GVS293" s="67"/>
      <c r="GVT293" s="63"/>
      <c r="GVU293" s="13"/>
      <c r="GVV293" s="63"/>
      <c r="GVW293" s="63"/>
      <c r="GVX293" s="17"/>
      <c r="GVY293" s="13"/>
      <c r="GVZ293" s="13"/>
      <c r="GWA293" s="13"/>
      <c r="GWB293" s="13"/>
      <c r="GWC293" s="13"/>
      <c r="GWD293" s="13"/>
      <c r="GWE293" s="13"/>
      <c r="GWF293" s="63"/>
      <c r="GWG293" s="13"/>
      <c r="GWH293" s="13"/>
      <c r="GWI293" s="67"/>
      <c r="GWJ293" s="63"/>
      <c r="GWK293" s="13"/>
      <c r="GWL293" s="63"/>
      <c r="GWM293" s="63"/>
      <c r="GWN293" s="17"/>
      <c r="GWO293" s="13"/>
      <c r="GWP293" s="13"/>
      <c r="GWQ293" s="13"/>
      <c r="GWR293" s="13"/>
      <c r="GWS293" s="13"/>
      <c r="GWT293" s="13"/>
      <c r="GWU293" s="13"/>
      <c r="GWV293" s="63"/>
      <c r="GWW293" s="13"/>
      <c r="GWX293" s="13"/>
      <c r="GWY293" s="67"/>
      <c r="GWZ293" s="63"/>
      <c r="GXA293" s="13"/>
      <c r="GXB293" s="63"/>
      <c r="GXC293" s="63"/>
      <c r="GXD293" s="17"/>
      <c r="GXE293" s="13"/>
      <c r="GXF293" s="13"/>
      <c r="GXG293" s="13"/>
      <c r="GXH293" s="13"/>
      <c r="GXI293" s="13"/>
      <c r="GXJ293" s="13"/>
      <c r="GXK293" s="13"/>
      <c r="GXL293" s="63"/>
      <c r="GXM293" s="13"/>
      <c r="GXN293" s="13"/>
      <c r="GXO293" s="67"/>
      <c r="GXP293" s="63"/>
      <c r="GXQ293" s="13"/>
      <c r="GXR293" s="63"/>
      <c r="GXS293" s="63"/>
      <c r="GXT293" s="17"/>
      <c r="GXU293" s="13"/>
      <c r="GXV293" s="13"/>
      <c r="GXW293" s="13"/>
      <c r="GXX293" s="13"/>
      <c r="GXY293" s="13"/>
      <c r="GXZ293" s="13"/>
      <c r="GYA293" s="13"/>
      <c r="GYB293" s="63"/>
      <c r="GYC293" s="13"/>
      <c r="GYD293" s="13"/>
      <c r="GYE293" s="67"/>
      <c r="GYF293" s="63"/>
      <c r="GYG293" s="13"/>
      <c r="GYH293" s="63"/>
      <c r="GYI293" s="63"/>
      <c r="GYJ293" s="17"/>
      <c r="GYK293" s="13"/>
      <c r="GYL293" s="13"/>
      <c r="GYM293" s="13"/>
      <c r="GYN293" s="13"/>
      <c r="GYO293" s="13"/>
      <c r="GYP293" s="13"/>
      <c r="GYQ293" s="13"/>
      <c r="GYR293" s="63"/>
      <c r="GYS293" s="13"/>
      <c r="GYT293" s="13"/>
      <c r="GYU293" s="67"/>
      <c r="GYV293" s="63"/>
      <c r="GYW293" s="13"/>
      <c r="GYX293" s="63"/>
      <c r="GYY293" s="63"/>
      <c r="GYZ293" s="17"/>
      <c r="GZA293" s="13"/>
      <c r="GZB293" s="13"/>
      <c r="GZC293" s="13"/>
      <c r="GZD293" s="13"/>
      <c r="GZE293" s="13"/>
      <c r="GZF293" s="13"/>
      <c r="GZG293" s="13"/>
      <c r="GZH293" s="63"/>
      <c r="GZI293" s="13"/>
      <c r="GZJ293" s="13"/>
      <c r="GZK293" s="67"/>
      <c r="GZL293" s="63"/>
      <c r="GZM293" s="13"/>
      <c r="GZN293" s="63"/>
      <c r="GZO293" s="63"/>
      <c r="GZP293" s="17"/>
      <c r="GZQ293" s="13"/>
      <c r="GZR293" s="13"/>
      <c r="GZS293" s="13"/>
      <c r="GZT293" s="13"/>
      <c r="GZU293" s="13"/>
      <c r="GZV293" s="13"/>
      <c r="GZW293" s="13"/>
      <c r="GZX293" s="63"/>
      <c r="GZY293" s="13"/>
      <c r="GZZ293" s="13"/>
      <c r="HAA293" s="67"/>
      <c r="HAB293" s="63"/>
      <c r="HAC293" s="13"/>
      <c r="HAD293" s="63"/>
      <c r="HAE293" s="63"/>
      <c r="HAF293" s="17"/>
      <c r="HAG293" s="13"/>
      <c r="HAH293" s="13"/>
      <c r="HAI293" s="13"/>
      <c r="HAJ293" s="13"/>
      <c r="HAK293" s="13"/>
      <c r="HAL293" s="13"/>
      <c r="HAM293" s="13"/>
      <c r="HAN293" s="63"/>
      <c r="HAO293" s="13"/>
      <c r="HAP293" s="13"/>
      <c r="HAQ293" s="67"/>
      <c r="HAR293" s="63"/>
      <c r="HAS293" s="13"/>
      <c r="HAT293" s="63"/>
      <c r="HAU293" s="63"/>
      <c r="HAV293" s="17"/>
      <c r="HAW293" s="13"/>
      <c r="HAX293" s="13"/>
      <c r="HAY293" s="13"/>
      <c r="HAZ293" s="13"/>
      <c r="HBA293" s="13"/>
      <c r="HBB293" s="13"/>
      <c r="HBC293" s="13"/>
      <c r="HBD293" s="63"/>
      <c r="HBE293" s="13"/>
      <c r="HBF293" s="13"/>
      <c r="HBG293" s="67"/>
      <c r="HBH293" s="63"/>
      <c r="HBI293" s="13"/>
      <c r="HBJ293" s="63"/>
      <c r="HBK293" s="63"/>
      <c r="HBL293" s="17"/>
      <c r="HBM293" s="13"/>
      <c r="HBN293" s="13"/>
      <c r="HBO293" s="13"/>
      <c r="HBP293" s="13"/>
      <c r="HBQ293" s="13"/>
      <c r="HBR293" s="13"/>
      <c r="HBS293" s="13"/>
      <c r="HBT293" s="63"/>
      <c r="HBU293" s="13"/>
      <c r="HBV293" s="13"/>
      <c r="HBW293" s="67"/>
      <c r="HBX293" s="63"/>
      <c r="HBY293" s="13"/>
      <c r="HBZ293" s="63"/>
      <c r="HCA293" s="63"/>
      <c r="HCB293" s="17"/>
      <c r="HCC293" s="13"/>
      <c r="HCD293" s="13"/>
      <c r="HCE293" s="13"/>
      <c r="HCF293" s="13"/>
      <c r="HCG293" s="13"/>
      <c r="HCH293" s="13"/>
      <c r="HCI293" s="13"/>
      <c r="HCJ293" s="63"/>
      <c r="HCK293" s="13"/>
      <c r="HCL293" s="13"/>
      <c r="HCM293" s="67"/>
      <c r="HCN293" s="63"/>
      <c r="HCO293" s="13"/>
      <c r="HCP293" s="63"/>
      <c r="HCQ293" s="63"/>
      <c r="HCR293" s="17"/>
      <c r="HCS293" s="13"/>
      <c r="HCT293" s="13"/>
      <c r="HCU293" s="13"/>
      <c r="HCV293" s="13"/>
      <c r="HCW293" s="13"/>
      <c r="HCX293" s="13"/>
      <c r="HCY293" s="13"/>
      <c r="HCZ293" s="63"/>
      <c r="HDA293" s="13"/>
      <c r="HDB293" s="13"/>
      <c r="HDC293" s="67"/>
      <c r="HDD293" s="63"/>
      <c r="HDE293" s="13"/>
      <c r="HDF293" s="63"/>
      <c r="HDG293" s="63"/>
      <c r="HDH293" s="17"/>
      <c r="HDI293" s="13"/>
      <c r="HDJ293" s="13"/>
      <c r="HDK293" s="13"/>
      <c r="HDL293" s="13"/>
      <c r="HDM293" s="13"/>
      <c r="HDN293" s="13"/>
      <c r="HDO293" s="13"/>
      <c r="HDP293" s="63"/>
      <c r="HDQ293" s="13"/>
      <c r="HDR293" s="13"/>
      <c r="HDS293" s="67"/>
      <c r="HDT293" s="63"/>
      <c r="HDU293" s="13"/>
      <c r="HDV293" s="63"/>
      <c r="HDW293" s="63"/>
      <c r="HDX293" s="17"/>
      <c r="HDY293" s="13"/>
      <c r="HDZ293" s="13"/>
      <c r="HEA293" s="13"/>
      <c r="HEB293" s="13"/>
      <c r="HEC293" s="13"/>
      <c r="HED293" s="13"/>
      <c r="HEE293" s="13"/>
      <c r="HEF293" s="63"/>
      <c r="HEG293" s="13"/>
      <c r="HEH293" s="13"/>
      <c r="HEI293" s="67"/>
      <c r="HEJ293" s="63"/>
      <c r="HEK293" s="13"/>
      <c r="HEL293" s="63"/>
      <c r="HEM293" s="63"/>
      <c r="HEN293" s="17"/>
      <c r="HEO293" s="13"/>
      <c r="HEP293" s="13"/>
      <c r="HEQ293" s="13"/>
      <c r="HER293" s="13"/>
      <c r="HES293" s="13"/>
      <c r="HET293" s="13"/>
      <c r="HEU293" s="13"/>
      <c r="HEV293" s="63"/>
      <c r="HEW293" s="13"/>
      <c r="HEX293" s="13"/>
      <c r="HEY293" s="67"/>
      <c r="HEZ293" s="63"/>
      <c r="HFA293" s="13"/>
      <c r="HFB293" s="63"/>
      <c r="HFC293" s="63"/>
      <c r="HFD293" s="17"/>
      <c r="HFE293" s="13"/>
      <c r="HFF293" s="13"/>
      <c r="HFG293" s="13"/>
      <c r="HFH293" s="13"/>
      <c r="HFI293" s="13"/>
      <c r="HFJ293" s="13"/>
      <c r="HFK293" s="13"/>
      <c r="HFL293" s="63"/>
      <c r="HFM293" s="13"/>
      <c r="HFN293" s="13"/>
      <c r="HFO293" s="67"/>
      <c r="HFP293" s="63"/>
      <c r="HFQ293" s="13"/>
      <c r="HFR293" s="63"/>
      <c r="HFS293" s="63"/>
      <c r="HFT293" s="17"/>
      <c r="HFU293" s="13"/>
      <c r="HFV293" s="13"/>
      <c r="HFW293" s="13"/>
      <c r="HFX293" s="13"/>
      <c r="HFY293" s="13"/>
      <c r="HFZ293" s="13"/>
      <c r="HGA293" s="13"/>
      <c r="HGB293" s="63"/>
      <c r="HGC293" s="13"/>
      <c r="HGD293" s="13"/>
      <c r="HGE293" s="67"/>
      <c r="HGF293" s="63"/>
      <c r="HGG293" s="13"/>
      <c r="HGH293" s="63"/>
      <c r="HGI293" s="63"/>
      <c r="HGJ293" s="17"/>
      <c r="HGK293" s="13"/>
      <c r="HGL293" s="13"/>
      <c r="HGM293" s="13"/>
      <c r="HGN293" s="13"/>
      <c r="HGO293" s="13"/>
      <c r="HGP293" s="13"/>
      <c r="HGQ293" s="13"/>
      <c r="HGR293" s="63"/>
      <c r="HGS293" s="13"/>
      <c r="HGT293" s="13"/>
      <c r="HGU293" s="67"/>
      <c r="HGV293" s="63"/>
      <c r="HGW293" s="13"/>
      <c r="HGX293" s="63"/>
      <c r="HGY293" s="63"/>
      <c r="HGZ293" s="17"/>
      <c r="HHA293" s="13"/>
      <c r="HHB293" s="13"/>
      <c r="HHC293" s="13"/>
      <c r="HHD293" s="13"/>
      <c r="HHE293" s="13"/>
      <c r="HHF293" s="13"/>
      <c r="HHG293" s="13"/>
      <c r="HHH293" s="63"/>
      <c r="HHI293" s="13"/>
      <c r="HHJ293" s="13"/>
      <c r="HHK293" s="67"/>
      <c r="HHL293" s="63"/>
      <c r="HHM293" s="13"/>
      <c r="HHN293" s="63"/>
      <c r="HHO293" s="63"/>
      <c r="HHP293" s="17"/>
      <c r="HHQ293" s="13"/>
      <c r="HHR293" s="13"/>
      <c r="HHS293" s="13"/>
      <c r="HHT293" s="13"/>
      <c r="HHU293" s="13"/>
      <c r="HHV293" s="13"/>
      <c r="HHW293" s="13"/>
      <c r="HHX293" s="63"/>
      <c r="HHY293" s="13"/>
      <c r="HHZ293" s="13"/>
      <c r="HIA293" s="67"/>
      <c r="HIB293" s="63"/>
      <c r="HIC293" s="13"/>
      <c r="HID293" s="63"/>
      <c r="HIE293" s="63"/>
      <c r="HIF293" s="17"/>
      <c r="HIG293" s="13"/>
      <c r="HIH293" s="13"/>
      <c r="HII293" s="13"/>
      <c r="HIJ293" s="13"/>
      <c r="HIK293" s="13"/>
      <c r="HIL293" s="13"/>
      <c r="HIM293" s="13"/>
      <c r="HIN293" s="63"/>
      <c r="HIO293" s="13"/>
      <c r="HIP293" s="13"/>
      <c r="HIQ293" s="67"/>
      <c r="HIR293" s="63"/>
      <c r="HIS293" s="13"/>
      <c r="HIT293" s="63"/>
      <c r="HIU293" s="63"/>
      <c r="HIV293" s="17"/>
      <c r="HIW293" s="13"/>
      <c r="HIX293" s="13"/>
      <c r="HIY293" s="13"/>
      <c r="HIZ293" s="13"/>
      <c r="HJA293" s="13"/>
      <c r="HJB293" s="13"/>
      <c r="HJC293" s="13"/>
      <c r="HJD293" s="63"/>
      <c r="HJE293" s="13"/>
      <c r="HJF293" s="13"/>
      <c r="HJG293" s="67"/>
      <c r="HJH293" s="63"/>
      <c r="HJI293" s="13"/>
      <c r="HJJ293" s="63"/>
      <c r="HJK293" s="63"/>
      <c r="HJL293" s="17"/>
      <c r="HJM293" s="13"/>
      <c r="HJN293" s="13"/>
      <c r="HJO293" s="13"/>
      <c r="HJP293" s="13"/>
      <c r="HJQ293" s="13"/>
      <c r="HJR293" s="13"/>
      <c r="HJS293" s="13"/>
      <c r="HJT293" s="63"/>
      <c r="HJU293" s="13"/>
      <c r="HJV293" s="13"/>
      <c r="HJW293" s="67"/>
      <c r="HJX293" s="63"/>
      <c r="HJY293" s="13"/>
      <c r="HJZ293" s="63"/>
      <c r="HKA293" s="63"/>
      <c r="HKB293" s="17"/>
      <c r="HKC293" s="13"/>
      <c r="HKD293" s="13"/>
      <c r="HKE293" s="13"/>
      <c r="HKF293" s="13"/>
      <c r="HKG293" s="13"/>
      <c r="HKH293" s="13"/>
      <c r="HKI293" s="13"/>
      <c r="HKJ293" s="63"/>
      <c r="HKK293" s="13"/>
      <c r="HKL293" s="13"/>
      <c r="HKM293" s="67"/>
      <c r="HKN293" s="63"/>
      <c r="HKO293" s="13"/>
      <c r="HKP293" s="63"/>
      <c r="HKQ293" s="63"/>
      <c r="HKR293" s="17"/>
      <c r="HKS293" s="13"/>
      <c r="HKT293" s="13"/>
      <c r="HKU293" s="13"/>
      <c r="HKV293" s="13"/>
      <c r="HKW293" s="13"/>
      <c r="HKX293" s="13"/>
      <c r="HKY293" s="13"/>
      <c r="HKZ293" s="63"/>
      <c r="HLA293" s="13"/>
      <c r="HLB293" s="13"/>
      <c r="HLC293" s="67"/>
      <c r="HLD293" s="63"/>
      <c r="HLE293" s="13"/>
      <c r="HLF293" s="63"/>
      <c r="HLG293" s="63"/>
      <c r="HLH293" s="17"/>
      <c r="HLI293" s="13"/>
      <c r="HLJ293" s="13"/>
      <c r="HLK293" s="13"/>
      <c r="HLL293" s="13"/>
      <c r="HLM293" s="13"/>
      <c r="HLN293" s="13"/>
      <c r="HLO293" s="13"/>
      <c r="HLP293" s="63"/>
      <c r="HLQ293" s="13"/>
      <c r="HLR293" s="13"/>
      <c r="HLS293" s="67"/>
      <c r="HLT293" s="63"/>
      <c r="HLU293" s="13"/>
      <c r="HLV293" s="63"/>
      <c r="HLW293" s="63"/>
      <c r="HLX293" s="17"/>
      <c r="HLY293" s="13"/>
      <c r="HLZ293" s="13"/>
      <c r="HMA293" s="13"/>
      <c r="HMB293" s="13"/>
      <c r="HMC293" s="13"/>
      <c r="HMD293" s="13"/>
      <c r="HME293" s="13"/>
      <c r="HMF293" s="63"/>
      <c r="HMG293" s="13"/>
      <c r="HMH293" s="13"/>
      <c r="HMI293" s="67"/>
      <c r="HMJ293" s="63"/>
      <c r="HMK293" s="13"/>
      <c r="HML293" s="63"/>
      <c r="HMM293" s="63"/>
      <c r="HMN293" s="17"/>
      <c r="HMO293" s="13"/>
      <c r="HMP293" s="13"/>
      <c r="HMQ293" s="13"/>
      <c r="HMR293" s="13"/>
      <c r="HMS293" s="13"/>
      <c r="HMT293" s="13"/>
      <c r="HMU293" s="13"/>
      <c r="HMV293" s="63"/>
      <c r="HMW293" s="13"/>
      <c r="HMX293" s="13"/>
      <c r="HMY293" s="67"/>
      <c r="HMZ293" s="63"/>
      <c r="HNA293" s="13"/>
      <c r="HNB293" s="63"/>
      <c r="HNC293" s="63"/>
      <c r="HND293" s="17"/>
      <c r="HNE293" s="13"/>
      <c r="HNF293" s="13"/>
      <c r="HNG293" s="13"/>
      <c r="HNH293" s="13"/>
      <c r="HNI293" s="13"/>
      <c r="HNJ293" s="13"/>
      <c r="HNK293" s="13"/>
      <c r="HNL293" s="63"/>
      <c r="HNM293" s="13"/>
      <c r="HNN293" s="13"/>
      <c r="HNO293" s="67"/>
      <c r="HNP293" s="63"/>
      <c r="HNQ293" s="13"/>
      <c r="HNR293" s="63"/>
      <c r="HNS293" s="63"/>
      <c r="HNT293" s="17"/>
      <c r="HNU293" s="13"/>
      <c r="HNV293" s="13"/>
      <c r="HNW293" s="13"/>
      <c r="HNX293" s="13"/>
      <c r="HNY293" s="13"/>
      <c r="HNZ293" s="13"/>
      <c r="HOA293" s="13"/>
      <c r="HOB293" s="63"/>
      <c r="HOC293" s="13"/>
      <c r="HOD293" s="13"/>
      <c r="HOE293" s="67"/>
      <c r="HOF293" s="63"/>
      <c r="HOG293" s="13"/>
      <c r="HOH293" s="63"/>
      <c r="HOI293" s="63"/>
      <c r="HOJ293" s="17"/>
      <c r="HOK293" s="13"/>
      <c r="HOL293" s="13"/>
      <c r="HOM293" s="13"/>
      <c r="HON293" s="13"/>
      <c r="HOO293" s="13"/>
      <c r="HOP293" s="13"/>
      <c r="HOQ293" s="13"/>
      <c r="HOR293" s="63"/>
      <c r="HOS293" s="13"/>
      <c r="HOT293" s="13"/>
      <c r="HOU293" s="67"/>
      <c r="HOV293" s="63"/>
      <c r="HOW293" s="13"/>
      <c r="HOX293" s="63"/>
      <c r="HOY293" s="63"/>
      <c r="HOZ293" s="17"/>
      <c r="HPA293" s="13"/>
      <c r="HPB293" s="13"/>
      <c r="HPC293" s="13"/>
      <c r="HPD293" s="13"/>
      <c r="HPE293" s="13"/>
      <c r="HPF293" s="13"/>
      <c r="HPG293" s="13"/>
      <c r="HPH293" s="63"/>
      <c r="HPI293" s="13"/>
      <c r="HPJ293" s="13"/>
      <c r="HPK293" s="67"/>
      <c r="HPL293" s="63"/>
      <c r="HPM293" s="13"/>
      <c r="HPN293" s="63"/>
      <c r="HPO293" s="63"/>
      <c r="HPP293" s="17"/>
      <c r="HPQ293" s="13"/>
      <c r="HPR293" s="13"/>
      <c r="HPS293" s="13"/>
      <c r="HPT293" s="13"/>
      <c r="HPU293" s="13"/>
      <c r="HPV293" s="13"/>
      <c r="HPW293" s="13"/>
      <c r="HPX293" s="63"/>
      <c r="HPY293" s="13"/>
      <c r="HPZ293" s="13"/>
      <c r="HQA293" s="67"/>
      <c r="HQB293" s="63"/>
      <c r="HQC293" s="13"/>
      <c r="HQD293" s="63"/>
      <c r="HQE293" s="63"/>
      <c r="HQF293" s="17"/>
      <c r="HQG293" s="13"/>
      <c r="HQH293" s="13"/>
      <c r="HQI293" s="13"/>
      <c r="HQJ293" s="13"/>
      <c r="HQK293" s="13"/>
      <c r="HQL293" s="13"/>
      <c r="HQM293" s="13"/>
      <c r="HQN293" s="63"/>
      <c r="HQO293" s="13"/>
      <c r="HQP293" s="13"/>
      <c r="HQQ293" s="67"/>
      <c r="HQR293" s="63"/>
      <c r="HQS293" s="13"/>
      <c r="HQT293" s="63"/>
      <c r="HQU293" s="63"/>
      <c r="HQV293" s="17"/>
      <c r="HQW293" s="13"/>
      <c r="HQX293" s="13"/>
      <c r="HQY293" s="13"/>
      <c r="HQZ293" s="13"/>
      <c r="HRA293" s="13"/>
      <c r="HRB293" s="13"/>
      <c r="HRC293" s="13"/>
      <c r="HRD293" s="63"/>
      <c r="HRE293" s="13"/>
      <c r="HRF293" s="13"/>
      <c r="HRG293" s="67"/>
      <c r="HRH293" s="63"/>
      <c r="HRI293" s="13"/>
      <c r="HRJ293" s="63"/>
      <c r="HRK293" s="63"/>
      <c r="HRL293" s="17"/>
      <c r="HRM293" s="13"/>
      <c r="HRN293" s="13"/>
      <c r="HRO293" s="13"/>
      <c r="HRP293" s="13"/>
      <c r="HRQ293" s="13"/>
      <c r="HRR293" s="13"/>
      <c r="HRS293" s="13"/>
      <c r="HRT293" s="63"/>
      <c r="HRU293" s="13"/>
      <c r="HRV293" s="13"/>
      <c r="HRW293" s="67"/>
      <c r="HRX293" s="63"/>
      <c r="HRY293" s="13"/>
      <c r="HRZ293" s="63"/>
      <c r="HSA293" s="63"/>
      <c r="HSB293" s="17"/>
      <c r="HSC293" s="13"/>
      <c r="HSD293" s="13"/>
      <c r="HSE293" s="13"/>
      <c r="HSF293" s="13"/>
      <c r="HSG293" s="13"/>
      <c r="HSH293" s="13"/>
      <c r="HSI293" s="13"/>
      <c r="HSJ293" s="63"/>
      <c r="HSK293" s="13"/>
      <c r="HSL293" s="13"/>
      <c r="HSM293" s="67"/>
      <c r="HSN293" s="63"/>
      <c r="HSO293" s="13"/>
      <c r="HSP293" s="63"/>
      <c r="HSQ293" s="63"/>
      <c r="HSR293" s="17"/>
      <c r="HSS293" s="13"/>
      <c r="HST293" s="13"/>
      <c r="HSU293" s="13"/>
      <c r="HSV293" s="13"/>
      <c r="HSW293" s="13"/>
      <c r="HSX293" s="13"/>
      <c r="HSY293" s="13"/>
      <c r="HSZ293" s="63"/>
      <c r="HTA293" s="13"/>
      <c r="HTB293" s="13"/>
      <c r="HTC293" s="67"/>
      <c r="HTD293" s="63"/>
      <c r="HTE293" s="13"/>
      <c r="HTF293" s="63"/>
      <c r="HTG293" s="63"/>
      <c r="HTH293" s="17"/>
      <c r="HTI293" s="13"/>
      <c r="HTJ293" s="13"/>
      <c r="HTK293" s="13"/>
      <c r="HTL293" s="13"/>
      <c r="HTM293" s="13"/>
      <c r="HTN293" s="13"/>
      <c r="HTO293" s="13"/>
      <c r="HTP293" s="63"/>
      <c r="HTQ293" s="13"/>
      <c r="HTR293" s="13"/>
      <c r="HTS293" s="67"/>
      <c r="HTT293" s="63"/>
      <c r="HTU293" s="13"/>
      <c r="HTV293" s="63"/>
      <c r="HTW293" s="63"/>
      <c r="HTX293" s="17"/>
      <c r="HTY293" s="13"/>
      <c r="HTZ293" s="13"/>
      <c r="HUA293" s="13"/>
      <c r="HUB293" s="13"/>
      <c r="HUC293" s="13"/>
      <c r="HUD293" s="13"/>
      <c r="HUE293" s="13"/>
      <c r="HUF293" s="63"/>
      <c r="HUG293" s="13"/>
      <c r="HUH293" s="13"/>
      <c r="HUI293" s="67"/>
      <c r="HUJ293" s="63"/>
      <c r="HUK293" s="13"/>
      <c r="HUL293" s="63"/>
      <c r="HUM293" s="63"/>
      <c r="HUN293" s="17"/>
      <c r="HUO293" s="13"/>
      <c r="HUP293" s="13"/>
      <c r="HUQ293" s="13"/>
      <c r="HUR293" s="13"/>
      <c r="HUS293" s="13"/>
      <c r="HUT293" s="13"/>
      <c r="HUU293" s="13"/>
      <c r="HUV293" s="63"/>
      <c r="HUW293" s="13"/>
      <c r="HUX293" s="13"/>
      <c r="HUY293" s="67"/>
      <c r="HUZ293" s="63"/>
      <c r="HVA293" s="13"/>
      <c r="HVB293" s="63"/>
      <c r="HVC293" s="63"/>
      <c r="HVD293" s="17"/>
      <c r="HVE293" s="13"/>
      <c r="HVF293" s="13"/>
      <c r="HVG293" s="13"/>
      <c r="HVH293" s="13"/>
      <c r="HVI293" s="13"/>
      <c r="HVJ293" s="13"/>
      <c r="HVK293" s="13"/>
      <c r="HVL293" s="63"/>
      <c r="HVM293" s="13"/>
      <c r="HVN293" s="13"/>
      <c r="HVO293" s="67"/>
      <c r="HVP293" s="63"/>
      <c r="HVQ293" s="13"/>
      <c r="HVR293" s="63"/>
      <c r="HVS293" s="63"/>
      <c r="HVT293" s="17"/>
      <c r="HVU293" s="13"/>
      <c r="HVV293" s="13"/>
      <c r="HVW293" s="13"/>
      <c r="HVX293" s="13"/>
      <c r="HVY293" s="13"/>
      <c r="HVZ293" s="13"/>
      <c r="HWA293" s="13"/>
      <c r="HWB293" s="63"/>
      <c r="HWC293" s="13"/>
      <c r="HWD293" s="13"/>
      <c r="HWE293" s="67"/>
      <c r="HWF293" s="63"/>
      <c r="HWG293" s="13"/>
      <c r="HWH293" s="63"/>
      <c r="HWI293" s="63"/>
      <c r="HWJ293" s="17"/>
      <c r="HWK293" s="13"/>
      <c r="HWL293" s="13"/>
      <c r="HWM293" s="13"/>
      <c r="HWN293" s="13"/>
      <c r="HWO293" s="13"/>
      <c r="HWP293" s="13"/>
      <c r="HWQ293" s="13"/>
      <c r="HWR293" s="63"/>
      <c r="HWS293" s="13"/>
      <c r="HWT293" s="13"/>
      <c r="HWU293" s="67"/>
      <c r="HWV293" s="63"/>
      <c r="HWW293" s="13"/>
      <c r="HWX293" s="63"/>
      <c r="HWY293" s="63"/>
      <c r="HWZ293" s="17"/>
      <c r="HXA293" s="13"/>
      <c r="HXB293" s="13"/>
      <c r="HXC293" s="13"/>
      <c r="HXD293" s="13"/>
      <c r="HXE293" s="13"/>
      <c r="HXF293" s="13"/>
      <c r="HXG293" s="13"/>
      <c r="HXH293" s="63"/>
      <c r="HXI293" s="13"/>
      <c r="HXJ293" s="13"/>
      <c r="HXK293" s="67"/>
      <c r="HXL293" s="63"/>
      <c r="HXM293" s="13"/>
      <c r="HXN293" s="63"/>
      <c r="HXO293" s="63"/>
      <c r="HXP293" s="17"/>
      <c r="HXQ293" s="13"/>
      <c r="HXR293" s="13"/>
      <c r="HXS293" s="13"/>
      <c r="HXT293" s="13"/>
      <c r="HXU293" s="13"/>
      <c r="HXV293" s="13"/>
      <c r="HXW293" s="13"/>
      <c r="HXX293" s="63"/>
      <c r="HXY293" s="13"/>
      <c r="HXZ293" s="13"/>
      <c r="HYA293" s="67"/>
      <c r="HYB293" s="63"/>
      <c r="HYC293" s="13"/>
      <c r="HYD293" s="63"/>
      <c r="HYE293" s="63"/>
      <c r="HYF293" s="17"/>
      <c r="HYG293" s="13"/>
      <c r="HYH293" s="13"/>
      <c r="HYI293" s="13"/>
      <c r="HYJ293" s="13"/>
      <c r="HYK293" s="13"/>
      <c r="HYL293" s="13"/>
      <c r="HYM293" s="13"/>
      <c r="HYN293" s="63"/>
      <c r="HYO293" s="13"/>
      <c r="HYP293" s="13"/>
      <c r="HYQ293" s="67"/>
      <c r="HYR293" s="63"/>
      <c r="HYS293" s="13"/>
      <c r="HYT293" s="63"/>
      <c r="HYU293" s="63"/>
      <c r="HYV293" s="17"/>
      <c r="HYW293" s="13"/>
      <c r="HYX293" s="13"/>
      <c r="HYY293" s="13"/>
      <c r="HYZ293" s="13"/>
      <c r="HZA293" s="13"/>
      <c r="HZB293" s="13"/>
      <c r="HZC293" s="13"/>
      <c r="HZD293" s="63"/>
      <c r="HZE293" s="13"/>
      <c r="HZF293" s="13"/>
      <c r="HZG293" s="67"/>
      <c r="HZH293" s="63"/>
      <c r="HZI293" s="13"/>
      <c r="HZJ293" s="63"/>
      <c r="HZK293" s="63"/>
      <c r="HZL293" s="17"/>
      <c r="HZM293" s="13"/>
      <c r="HZN293" s="13"/>
      <c r="HZO293" s="13"/>
      <c r="HZP293" s="13"/>
      <c r="HZQ293" s="13"/>
      <c r="HZR293" s="13"/>
      <c r="HZS293" s="13"/>
      <c r="HZT293" s="63"/>
      <c r="HZU293" s="13"/>
      <c r="HZV293" s="13"/>
      <c r="HZW293" s="67"/>
      <c r="HZX293" s="63"/>
      <c r="HZY293" s="13"/>
      <c r="HZZ293" s="63"/>
      <c r="IAA293" s="63"/>
      <c r="IAB293" s="17"/>
      <c r="IAC293" s="13"/>
      <c r="IAD293" s="13"/>
      <c r="IAE293" s="13"/>
      <c r="IAF293" s="13"/>
      <c r="IAG293" s="13"/>
      <c r="IAH293" s="13"/>
      <c r="IAI293" s="13"/>
      <c r="IAJ293" s="63"/>
      <c r="IAK293" s="13"/>
      <c r="IAL293" s="13"/>
      <c r="IAM293" s="67"/>
      <c r="IAN293" s="63"/>
      <c r="IAO293" s="13"/>
      <c r="IAP293" s="63"/>
      <c r="IAQ293" s="63"/>
      <c r="IAR293" s="17"/>
      <c r="IAS293" s="13"/>
      <c r="IAT293" s="13"/>
      <c r="IAU293" s="13"/>
      <c r="IAV293" s="13"/>
      <c r="IAW293" s="13"/>
      <c r="IAX293" s="13"/>
      <c r="IAY293" s="13"/>
      <c r="IAZ293" s="63"/>
      <c r="IBA293" s="13"/>
      <c r="IBB293" s="13"/>
      <c r="IBC293" s="67"/>
      <c r="IBD293" s="63"/>
      <c r="IBE293" s="13"/>
      <c r="IBF293" s="63"/>
      <c r="IBG293" s="63"/>
      <c r="IBH293" s="17"/>
      <c r="IBI293" s="13"/>
      <c r="IBJ293" s="13"/>
      <c r="IBK293" s="13"/>
      <c r="IBL293" s="13"/>
      <c r="IBM293" s="13"/>
      <c r="IBN293" s="13"/>
      <c r="IBO293" s="13"/>
      <c r="IBP293" s="63"/>
      <c r="IBQ293" s="13"/>
      <c r="IBR293" s="13"/>
      <c r="IBS293" s="67"/>
      <c r="IBT293" s="63"/>
      <c r="IBU293" s="13"/>
      <c r="IBV293" s="63"/>
      <c r="IBW293" s="63"/>
      <c r="IBX293" s="17"/>
      <c r="IBY293" s="13"/>
      <c r="IBZ293" s="13"/>
      <c r="ICA293" s="13"/>
      <c r="ICB293" s="13"/>
      <c r="ICC293" s="13"/>
      <c r="ICD293" s="13"/>
      <c r="ICE293" s="13"/>
      <c r="ICF293" s="63"/>
      <c r="ICG293" s="13"/>
      <c r="ICH293" s="13"/>
      <c r="ICI293" s="67"/>
      <c r="ICJ293" s="63"/>
      <c r="ICK293" s="13"/>
      <c r="ICL293" s="63"/>
      <c r="ICM293" s="63"/>
      <c r="ICN293" s="17"/>
      <c r="ICO293" s="13"/>
      <c r="ICP293" s="13"/>
      <c r="ICQ293" s="13"/>
      <c r="ICR293" s="13"/>
      <c r="ICS293" s="13"/>
      <c r="ICT293" s="13"/>
      <c r="ICU293" s="13"/>
      <c r="ICV293" s="63"/>
      <c r="ICW293" s="13"/>
      <c r="ICX293" s="13"/>
      <c r="ICY293" s="67"/>
      <c r="ICZ293" s="63"/>
      <c r="IDA293" s="13"/>
      <c r="IDB293" s="63"/>
      <c r="IDC293" s="63"/>
      <c r="IDD293" s="17"/>
      <c r="IDE293" s="13"/>
      <c r="IDF293" s="13"/>
      <c r="IDG293" s="13"/>
      <c r="IDH293" s="13"/>
      <c r="IDI293" s="13"/>
      <c r="IDJ293" s="13"/>
      <c r="IDK293" s="13"/>
      <c r="IDL293" s="63"/>
      <c r="IDM293" s="13"/>
      <c r="IDN293" s="13"/>
      <c r="IDO293" s="67"/>
      <c r="IDP293" s="63"/>
      <c r="IDQ293" s="13"/>
      <c r="IDR293" s="63"/>
      <c r="IDS293" s="63"/>
      <c r="IDT293" s="17"/>
      <c r="IDU293" s="13"/>
      <c r="IDV293" s="13"/>
      <c r="IDW293" s="13"/>
      <c r="IDX293" s="13"/>
      <c r="IDY293" s="13"/>
      <c r="IDZ293" s="13"/>
      <c r="IEA293" s="13"/>
      <c r="IEB293" s="63"/>
      <c r="IEC293" s="13"/>
      <c r="IED293" s="13"/>
      <c r="IEE293" s="67"/>
      <c r="IEF293" s="63"/>
      <c r="IEG293" s="13"/>
      <c r="IEH293" s="63"/>
      <c r="IEI293" s="63"/>
      <c r="IEJ293" s="17"/>
      <c r="IEK293" s="13"/>
      <c r="IEL293" s="13"/>
      <c r="IEM293" s="13"/>
      <c r="IEN293" s="13"/>
      <c r="IEO293" s="13"/>
      <c r="IEP293" s="13"/>
      <c r="IEQ293" s="13"/>
      <c r="IER293" s="63"/>
      <c r="IES293" s="13"/>
      <c r="IET293" s="13"/>
      <c r="IEU293" s="67"/>
      <c r="IEV293" s="63"/>
      <c r="IEW293" s="13"/>
      <c r="IEX293" s="63"/>
      <c r="IEY293" s="63"/>
      <c r="IEZ293" s="17"/>
      <c r="IFA293" s="13"/>
      <c r="IFB293" s="13"/>
      <c r="IFC293" s="13"/>
      <c r="IFD293" s="13"/>
      <c r="IFE293" s="13"/>
      <c r="IFF293" s="13"/>
      <c r="IFG293" s="13"/>
      <c r="IFH293" s="63"/>
      <c r="IFI293" s="13"/>
      <c r="IFJ293" s="13"/>
      <c r="IFK293" s="67"/>
      <c r="IFL293" s="63"/>
      <c r="IFM293" s="13"/>
      <c r="IFN293" s="63"/>
      <c r="IFO293" s="63"/>
      <c r="IFP293" s="17"/>
      <c r="IFQ293" s="13"/>
      <c r="IFR293" s="13"/>
      <c r="IFS293" s="13"/>
      <c r="IFT293" s="13"/>
      <c r="IFU293" s="13"/>
      <c r="IFV293" s="13"/>
      <c r="IFW293" s="13"/>
      <c r="IFX293" s="63"/>
      <c r="IFY293" s="13"/>
      <c r="IFZ293" s="13"/>
      <c r="IGA293" s="67"/>
      <c r="IGB293" s="63"/>
      <c r="IGC293" s="13"/>
      <c r="IGD293" s="63"/>
      <c r="IGE293" s="63"/>
      <c r="IGF293" s="17"/>
      <c r="IGG293" s="13"/>
      <c r="IGH293" s="13"/>
      <c r="IGI293" s="13"/>
      <c r="IGJ293" s="13"/>
      <c r="IGK293" s="13"/>
      <c r="IGL293" s="13"/>
      <c r="IGM293" s="13"/>
      <c r="IGN293" s="63"/>
      <c r="IGO293" s="13"/>
      <c r="IGP293" s="13"/>
      <c r="IGQ293" s="67"/>
      <c r="IGR293" s="63"/>
      <c r="IGS293" s="13"/>
      <c r="IGT293" s="63"/>
      <c r="IGU293" s="63"/>
      <c r="IGV293" s="17"/>
      <c r="IGW293" s="13"/>
      <c r="IGX293" s="13"/>
      <c r="IGY293" s="13"/>
      <c r="IGZ293" s="13"/>
      <c r="IHA293" s="13"/>
      <c r="IHB293" s="13"/>
      <c r="IHC293" s="13"/>
      <c r="IHD293" s="63"/>
      <c r="IHE293" s="13"/>
      <c r="IHF293" s="13"/>
      <c r="IHG293" s="67"/>
      <c r="IHH293" s="63"/>
      <c r="IHI293" s="13"/>
      <c r="IHJ293" s="63"/>
      <c r="IHK293" s="63"/>
      <c r="IHL293" s="17"/>
      <c r="IHM293" s="13"/>
      <c r="IHN293" s="13"/>
      <c r="IHO293" s="13"/>
      <c r="IHP293" s="13"/>
      <c r="IHQ293" s="13"/>
      <c r="IHR293" s="13"/>
      <c r="IHS293" s="13"/>
      <c r="IHT293" s="63"/>
      <c r="IHU293" s="13"/>
      <c r="IHV293" s="13"/>
      <c r="IHW293" s="67"/>
      <c r="IHX293" s="63"/>
      <c r="IHY293" s="13"/>
      <c r="IHZ293" s="63"/>
      <c r="IIA293" s="63"/>
      <c r="IIB293" s="17"/>
      <c r="IIC293" s="13"/>
      <c r="IID293" s="13"/>
      <c r="IIE293" s="13"/>
      <c r="IIF293" s="13"/>
      <c r="IIG293" s="13"/>
      <c r="IIH293" s="13"/>
      <c r="III293" s="13"/>
      <c r="IIJ293" s="63"/>
      <c r="IIK293" s="13"/>
      <c r="IIL293" s="13"/>
      <c r="IIM293" s="67"/>
      <c r="IIN293" s="63"/>
      <c r="IIO293" s="13"/>
      <c r="IIP293" s="63"/>
      <c r="IIQ293" s="63"/>
      <c r="IIR293" s="17"/>
      <c r="IIS293" s="13"/>
      <c r="IIT293" s="13"/>
      <c r="IIU293" s="13"/>
      <c r="IIV293" s="13"/>
      <c r="IIW293" s="13"/>
      <c r="IIX293" s="13"/>
      <c r="IIY293" s="13"/>
      <c r="IIZ293" s="63"/>
      <c r="IJA293" s="13"/>
      <c r="IJB293" s="13"/>
      <c r="IJC293" s="67"/>
      <c r="IJD293" s="63"/>
      <c r="IJE293" s="13"/>
      <c r="IJF293" s="63"/>
      <c r="IJG293" s="63"/>
      <c r="IJH293" s="17"/>
      <c r="IJI293" s="13"/>
      <c r="IJJ293" s="13"/>
      <c r="IJK293" s="13"/>
      <c r="IJL293" s="13"/>
      <c r="IJM293" s="13"/>
      <c r="IJN293" s="13"/>
      <c r="IJO293" s="13"/>
      <c r="IJP293" s="63"/>
      <c r="IJQ293" s="13"/>
      <c r="IJR293" s="13"/>
      <c r="IJS293" s="67"/>
      <c r="IJT293" s="63"/>
      <c r="IJU293" s="13"/>
      <c r="IJV293" s="63"/>
      <c r="IJW293" s="63"/>
      <c r="IJX293" s="17"/>
      <c r="IJY293" s="13"/>
      <c r="IJZ293" s="13"/>
      <c r="IKA293" s="13"/>
      <c r="IKB293" s="13"/>
      <c r="IKC293" s="13"/>
      <c r="IKD293" s="13"/>
      <c r="IKE293" s="13"/>
      <c r="IKF293" s="63"/>
      <c r="IKG293" s="13"/>
      <c r="IKH293" s="13"/>
      <c r="IKI293" s="67"/>
      <c r="IKJ293" s="63"/>
      <c r="IKK293" s="13"/>
      <c r="IKL293" s="63"/>
      <c r="IKM293" s="63"/>
      <c r="IKN293" s="17"/>
      <c r="IKO293" s="13"/>
      <c r="IKP293" s="13"/>
      <c r="IKQ293" s="13"/>
      <c r="IKR293" s="13"/>
      <c r="IKS293" s="13"/>
      <c r="IKT293" s="13"/>
      <c r="IKU293" s="13"/>
      <c r="IKV293" s="63"/>
      <c r="IKW293" s="13"/>
      <c r="IKX293" s="13"/>
      <c r="IKY293" s="67"/>
      <c r="IKZ293" s="63"/>
      <c r="ILA293" s="13"/>
      <c r="ILB293" s="63"/>
      <c r="ILC293" s="63"/>
      <c r="ILD293" s="17"/>
      <c r="ILE293" s="13"/>
      <c r="ILF293" s="13"/>
      <c r="ILG293" s="13"/>
      <c r="ILH293" s="13"/>
      <c r="ILI293" s="13"/>
      <c r="ILJ293" s="13"/>
      <c r="ILK293" s="13"/>
      <c r="ILL293" s="63"/>
      <c r="ILM293" s="13"/>
      <c r="ILN293" s="13"/>
      <c r="ILO293" s="67"/>
      <c r="ILP293" s="63"/>
      <c r="ILQ293" s="13"/>
      <c r="ILR293" s="63"/>
      <c r="ILS293" s="63"/>
      <c r="ILT293" s="17"/>
      <c r="ILU293" s="13"/>
      <c r="ILV293" s="13"/>
      <c r="ILW293" s="13"/>
      <c r="ILX293" s="13"/>
      <c r="ILY293" s="13"/>
      <c r="ILZ293" s="13"/>
      <c r="IMA293" s="13"/>
      <c r="IMB293" s="63"/>
      <c r="IMC293" s="13"/>
      <c r="IMD293" s="13"/>
      <c r="IME293" s="67"/>
      <c r="IMF293" s="63"/>
      <c r="IMG293" s="13"/>
      <c r="IMH293" s="63"/>
      <c r="IMI293" s="63"/>
      <c r="IMJ293" s="17"/>
      <c r="IMK293" s="13"/>
      <c r="IML293" s="13"/>
      <c r="IMM293" s="13"/>
      <c r="IMN293" s="13"/>
      <c r="IMO293" s="13"/>
      <c r="IMP293" s="13"/>
      <c r="IMQ293" s="13"/>
      <c r="IMR293" s="63"/>
      <c r="IMS293" s="13"/>
      <c r="IMT293" s="13"/>
      <c r="IMU293" s="67"/>
      <c r="IMV293" s="63"/>
      <c r="IMW293" s="13"/>
      <c r="IMX293" s="63"/>
      <c r="IMY293" s="63"/>
      <c r="IMZ293" s="17"/>
      <c r="INA293" s="13"/>
      <c r="INB293" s="13"/>
      <c r="INC293" s="13"/>
      <c r="IND293" s="13"/>
      <c r="INE293" s="13"/>
      <c r="INF293" s="13"/>
      <c r="ING293" s="13"/>
      <c r="INH293" s="63"/>
      <c r="INI293" s="13"/>
      <c r="INJ293" s="13"/>
      <c r="INK293" s="67"/>
      <c r="INL293" s="63"/>
      <c r="INM293" s="13"/>
      <c r="INN293" s="63"/>
      <c r="INO293" s="63"/>
      <c r="INP293" s="17"/>
      <c r="INQ293" s="13"/>
      <c r="INR293" s="13"/>
      <c r="INS293" s="13"/>
      <c r="INT293" s="13"/>
      <c r="INU293" s="13"/>
      <c r="INV293" s="13"/>
      <c r="INW293" s="13"/>
      <c r="INX293" s="63"/>
      <c r="INY293" s="13"/>
      <c r="INZ293" s="13"/>
      <c r="IOA293" s="67"/>
      <c r="IOB293" s="63"/>
      <c r="IOC293" s="13"/>
      <c r="IOD293" s="63"/>
      <c r="IOE293" s="63"/>
      <c r="IOF293" s="17"/>
      <c r="IOG293" s="13"/>
      <c r="IOH293" s="13"/>
      <c r="IOI293" s="13"/>
      <c r="IOJ293" s="13"/>
      <c r="IOK293" s="13"/>
      <c r="IOL293" s="13"/>
      <c r="IOM293" s="13"/>
      <c r="ION293" s="63"/>
      <c r="IOO293" s="13"/>
      <c r="IOP293" s="13"/>
      <c r="IOQ293" s="67"/>
      <c r="IOR293" s="63"/>
      <c r="IOS293" s="13"/>
      <c r="IOT293" s="63"/>
      <c r="IOU293" s="63"/>
      <c r="IOV293" s="17"/>
      <c r="IOW293" s="13"/>
      <c r="IOX293" s="13"/>
      <c r="IOY293" s="13"/>
      <c r="IOZ293" s="13"/>
      <c r="IPA293" s="13"/>
      <c r="IPB293" s="13"/>
      <c r="IPC293" s="13"/>
      <c r="IPD293" s="63"/>
      <c r="IPE293" s="13"/>
      <c r="IPF293" s="13"/>
      <c r="IPG293" s="67"/>
      <c r="IPH293" s="63"/>
      <c r="IPI293" s="13"/>
      <c r="IPJ293" s="63"/>
      <c r="IPK293" s="63"/>
      <c r="IPL293" s="17"/>
      <c r="IPM293" s="13"/>
      <c r="IPN293" s="13"/>
      <c r="IPO293" s="13"/>
      <c r="IPP293" s="13"/>
      <c r="IPQ293" s="13"/>
      <c r="IPR293" s="13"/>
      <c r="IPS293" s="13"/>
      <c r="IPT293" s="63"/>
      <c r="IPU293" s="13"/>
      <c r="IPV293" s="13"/>
      <c r="IPW293" s="67"/>
      <c r="IPX293" s="63"/>
      <c r="IPY293" s="13"/>
      <c r="IPZ293" s="63"/>
      <c r="IQA293" s="63"/>
      <c r="IQB293" s="17"/>
      <c r="IQC293" s="13"/>
      <c r="IQD293" s="13"/>
      <c r="IQE293" s="13"/>
      <c r="IQF293" s="13"/>
      <c r="IQG293" s="13"/>
      <c r="IQH293" s="13"/>
      <c r="IQI293" s="13"/>
      <c r="IQJ293" s="63"/>
      <c r="IQK293" s="13"/>
      <c r="IQL293" s="13"/>
      <c r="IQM293" s="67"/>
      <c r="IQN293" s="63"/>
      <c r="IQO293" s="13"/>
      <c r="IQP293" s="63"/>
      <c r="IQQ293" s="63"/>
      <c r="IQR293" s="17"/>
      <c r="IQS293" s="13"/>
      <c r="IQT293" s="13"/>
      <c r="IQU293" s="13"/>
      <c r="IQV293" s="13"/>
      <c r="IQW293" s="13"/>
      <c r="IQX293" s="13"/>
      <c r="IQY293" s="13"/>
      <c r="IQZ293" s="63"/>
      <c r="IRA293" s="13"/>
      <c r="IRB293" s="13"/>
      <c r="IRC293" s="67"/>
      <c r="IRD293" s="63"/>
      <c r="IRE293" s="13"/>
      <c r="IRF293" s="63"/>
      <c r="IRG293" s="63"/>
      <c r="IRH293" s="17"/>
      <c r="IRI293" s="13"/>
      <c r="IRJ293" s="13"/>
      <c r="IRK293" s="13"/>
      <c r="IRL293" s="13"/>
      <c r="IRM293" s="13"/>
      <c r="IRN293" s="13"/>
      <c r="IRO293" s="13"/>
      <c r="IRP293" s="63"/>
      <c r="IRQ293" s="13"/>
      <c r="IRR293" s="13"/>
      <c r="IRS293" s="67"/>
      <c r="IRT293" s="63"/>
      <c r="IRU293" s="13"/>
      <c r="IRV293" s="63"/>
      <c r="IRW293" s="63"/>
      <c r="IRX293" s="17"/>
      <c r="IRY293" s="13"/>
      <c r="IRZ293" s="13"/>
      <c r="ISA293" s="13"/>
      <c r="ISB293" s="13"/>
      <c r="ISC293" s="13"/>
      <c r="ISD293" s="13"/>
      <c r="ISE293" s="13"/>
      <c r="ISF293" s="63"/>
      <c r="ISG293" s="13"/>
      <c r="ISH293" s="13"/>
      <c r="ISI293" s="67"/>
      <c r="ISJ293" s="63"/>
      <c r="ISK293" s="13"/>
      <c r="ISL293" s="63"/>
      <c r="ISM293" s="63"/>
      <c r="ISN293" s="17"/>
      <c r="ISO293" s="13"/>
      <c r="ISP293" s="13"/>
      <c r="ISQ293" s="13"/>
      <c r="ISR293" s="13"/>
      <c r="ISS293" s="13"/>
      <c r="IST293" s="13"/>
      <c r="ISU293" s="13"/>
      <c r="ISV293" s="63"/>
      <c r="ISW293" s="13"/>
      <c r="ISX293" s="13"/>
      <c r="ISY293" s="67"/>
      <c r="ISZ293" s="63"/>
      <c r="ITA293" s="13"/>
      <c r="ITB293" s="63"/>
      <c r="ITC293" s="63"/>
      <c r="ITD293" s="17"/>
      <c r="ITE293" s="13"/>
      <c r="ITF293" s="13"/>
      <c r="ITG293" s="13"/>
      <c r="ITH293" s="13"/>
      <c r="ITI293" s="13"/>
      <c r="ITJ293" s="13"/>
      <c r="ITK293" s="13"/>
      <c r="ITL293" s="63"/>
      <c r="ITM293" s="13"/>
      <c r="ITN293" s="13"/>
      <c r="ITO293" s="67"/>
      <c r="ITP293" s="63"/>
      <c r="ITQ293" s="13"/>
      <c r="ITR293" s="63"/>
      <c r="ITS293" s="63"/>
      <c r="ITT293" s="17"/>
      <c r="ITU293" s="13"/>
      <c r="ITV293" s="13"/>
      <c r="ITW293" s="13"/>
      <c r="ITX293" s="13"/>
      <c r="ITY293" s="13"/>
      <c r="ITZ293" s="13"/>
      <c r="IUA293" s="13"/>
      <c r="IUB293" s="63"/>
      <c r="IUC293" s="13"/>
      <c r="IUD293" s="13"/>
      <c r="IUE293" s="67"/>
      <c r="IUF293" s="63"/>
      <c r="IUG293" s="13"/>
      <c r="IUH293" s="63"/>
      <c r="IUI293" s="63"/>
      <c r="IUJ293" s="17"/>
      <c r="IUK293" s="13"/>
      <c r="IUL293" s="13"/>
      <c r="IUM293" s="13"/>
      <c r="IUN293" s="13"/>
      <c r="IUO293" s="13"/>
      <c r="IUP293" s="13"/>
      <c r="IUQ293" s="13"/>
      <c r="IUR293" s="63"/>
      <c r="IUS293" s="13"/>
      <c r="IUT293" s="13"/>
      <c r="IUU293" s="67"/>
      <c r="IUV293" s="63"/>
      <c r="IUW293" s="13"/>
      <c r="IUX293" s="63"/>
      <c r="IUY293" s="63"/>
      <c r="IUZ293" s="17"/>
      <c r="IVA293" s="13"/>
      <c r="IVB293" s="13"/>
      <c r="IVC293" s="13"/>
      <c r="IVD293" s="13"/>
      <c r="IVE293" s="13"/>
      <c r="IVF293" s="13"/>
      <c r="IVG293" s="13"/>
      <c r="IVH293" s="63"/>
      <c r="IVI293" s="13"/>
      <c r="IVJ293" s="13"/>
      <c r="IVK293" s="67"/>
      <c r="IVL293" s="63"/>
      <c r="IVM293" s="13"/>
      <c r="IVN293" s="63"/>
      <c r="IVO293" s="63"/>
      <c r="IVP293" s="17"/>
      <c r="IVQ293" s="13"/>
      <c r="IVR293" s="13"/>
      <c r="IVS293" s="13"/>
      <c r="IVT293" s="13"/>
      <c r="IVU293" s="13"/>
      <c r="IVV293" s="13"/>
      <c r="IVW293" s="13"/>
      <c r="IVX293" s="63"/>
      <c r="IVY293" s="13"/>
      <c r="IVZ293" s="13"/>
      <c r="IWA293" s="67"/>
      <c r="IWB293" s="63"/>
      <c r="IWC293" s="13"/>
      <c r="IWD293" s="63"/>
      <c r="IWE293" s="63"/>
      <c r="IWF293" s="17"/>
      <c r="IWG293" s="13"/>
      <c r="IWH293" s="13"/>
      <c r="IWI293" s="13"/>
      <c r="IWJ293" s="13"/>
      <c r="IWK293" s="13"/>
      <c r="IWL293" s="13"/>
      <c r="IWM293" s="13"/>
      <c r="IWN293" s="63"/>
      <c r="IWO293" s="13"/>
      <c r="IWP293" s="13"/>
      <c r="IWQ293" s="67"/>
      <c r="IWR293" s="63"/>
      <c r="IWS293" s="13"/>
      <c r="IWT293" s="63"/>
      <c r="IWU293" s="63"/>
      <c r="IWV293" s="17"/>
      <c r="IWW293" s="13"/>
      <c r="IWX293" s="13"/>
      <c r="IWY293" s="13"/>
      <c r="IWZ293" s="13"/>
      <c r="IXA293" s="13"/>
      <c r="IXB293" s="13"/>
      <c r="IXC293" s="13"/>
      <c r="IXD293" s="63"/>
      <c r="IXE293" s="13"/>
      <c r="IXF293" s="13"/>
      <c r="IXG293" s="67"/>
      <c r="IXH293" s="63"/>
      <c r="IXI293" s="13"/>
      <c r="IXJ293" s="63"/>
      <c r="IXK293" s="63"/>
      <c r="IXL293" s="17"/>
      <c r="IXM293" s="13"/>
      <c r="IXN293" s="13"/>
      <c r="IXO293" s="13"/>
      <c r="IXP293" s="13"/>
      <c r="IXQ293" s="13"/>
      <c r="IXR293" s="13"/>
      <c r="IXS293" s="13"/>
      <c r="IXT293" s="63"/>
      <c r="IXU293" s="13"/>
      <c r="IXV293" s="13"/>
      <c r="IXW293" s="67"/>
      <c r="IXX293" s="63"/>
      <c r="IXY293" s="13"/>
      <c r="IXZ293" s="63"/>
      <c r="IYA293" s="63"/>
      <c r="IYB293" s="17"/>
      <c r="IYC293" s="13"/>
      <c r="IYD293" s="13"/>
      <c r="IYE293" s="13"/>
      <c r="IYF293" s="13"/>
      <c r="IYG293" s="13"/>
      <c r="IYH293" s="13"/>
      <c r="IYI293" s="13"/>
      <c r="IYJ293" s="63"/>
      <c r="IYK293" s="13"/>
      <c r="IYL293" s="13"/>
      <c r="IYM293" s="67"/>
      <c r="IYN293" s="63"/>
      <c r="IYO293" s="13"/>
      <c r="IYP293" s="63"/>
      <c r="IYQ293" s="63"/>
      <c r="IYR293" s="17"/>
      <c r="IYS293" s="13"/>
      <c r="IYT293" s="13"/>
      <c r="IYU293" s="13"/>
      <c r="IYV293" s="13"/>
      <c r="IYW293" s="13"/>
      <c r="IYX293" s="13"/>
      <c r="IYY293" s="13"/>
      <c r="IYZ293" s="63"/>
      <c r="IZA293" s="13"/>
      <c r="IZB293" s="13"/>
      <c r="IZC293" s="67"/>
      <c r="IZD293" s="63"/>
      <c r="IZE293" s="13"/>
      <c r="IZF293" s="63"/>
      <c r="IZG293" s="63"/>
      <c r="IZH293" s="17"/>
      <c r="IZI293" s="13"/>
      <c r="IZJ293" s="13"/>
      <c r="IZK293" s="13"/>
      <c r="IZL293" s="13"/>
      <c r="IZM293" s="13"/>
      <c r="IZN293" s="13"/>
      <c r="IZO293" s="13"/>
      <c r="IZP293" s="63"/>
      <c r="IZQ293" s="13"/>
      <c r="IZR293" s="13"/>
      <c r="IZS293" s="67"/>
      <c r="IZT293" s="63"/>
      <c r="IZU293" s="13"/>
      <c r="IZV293" s="63"/>
      <c r="IZW293" s="63"/>
      <c r="IZX293" s="17"/>
      <c r="IZY293" s="13"/>
      <c r="IZZ293" s="13"/>
      <c r="JAA293" s="13"/>
      <c r="JAB293" s="13"/>
      <c r="JAC293" s="13"/>
      <c r="JAD293" s="13"/>
      <c r="JAE293" s="13"/>
      <c r="JAF293" s="63"/>
      <c r="JAG293" s="13"/>
      <c r="JAH293" s="13"/>
      <c r="JAI293" s="67"/>
      <c r="JAJ293" s="63"/>
      <c r="JAK293" s="13"/>
      <c r="JAL293" s="63"/>
      <c r="JAM293" s="63"/>
      <c r="JAN293" s="17"/>
      <c r="JAO293" s="13"/>
      <c r="JAP293" s="13"/>
      <c r="JAQ293" s="13"/>
      <c r="JAR293" s="13"/>
      <c r="JAS293" s="13"/>
      <c r="JAT293" s="13"/>
      <c r="JAU293" s="13"/>
      <c r="JAV293" s="63"/>
      <c r="JAW293" s="13"/>
      <c r="JAX293" s="13"/>
      <c r="JAY293" s="67"/>
      <c r="JAZ293" s="63"/>
      <c r="JBA293" s="13"/>
      <c r="JBB293" s="63"/>
      <c r="JBC293" s="63"/>
      <c r="JBD293" s="17"/>
      <c r="JBE293" s="13"/>
      <c r="JBF293" s="13"/>
      <c r="JBG293" s="13"/>
      <c r="JBH293" s="13"/>
      <c r="JBI293" s="13"/>
      <c r="JBJ293" s="13"/>
      <c r="JBK293" s="13"/>
      <c r="JBL293" s="63"/>
      <c r="JBM293" s="13"/>
      <c r="JBN293" s="13"/>
      <c r="JBO293" s="67"/>
      <c r="JBP293" s="63"/>
      <c r="JBQ293" s="13"/>
      <c r="JBR293" s="63"/>
      <c r="JBS293" s="63"/>
      <c r="JBT293" s="17"/>
      <c r="JBU293" s="13"/>
      <c r="JBV293" s="13"/>
      <c r="JBW293" s="13"/>
      <c r="JBX293" s="13"/>
      <c r="JBY293" s="13"/>
      <c r="JBZ293" s="13"/>
      <c r="JCA293" s="13"/>
      <c r="JCB293" s="63"/>
      <c r="JCC293" s="13"/>
      <c r="JCD293" s="13"/>
      <c r="JCE293" s="67"/>
      <c r="JCF293" s="63"/>
      <c r="JCG293" s="13"/>
      <c r="JCH293" s="63"/>
      <c r="JCI293" s="63"/>
      <c r="JCJ293" s="17"/>
      <c r="JCK293" s="13"/>
      <c r="JCL293" s="13"/>
      <c r="JCM293" s="13"/>
      <c r="JCN293" s="13"/>
      <c r="JCO293" s="13"/>
      <c r="JCP293" s="13"/>
      <c r="JCQ293" s="13"/>
      <c r="JCR293" s="63"/>
      <c r="JCS293" s="13"/>
      <c r="JCT293" s="13"/>
      <c r="JCU293" s="67"/>
      <c r="JCV293" s="63"/>
      <c r="JCW293" s="13"/>
      <c r="JCX293" s="63"/>
      <c r="JCY293" s="63"/>
      <c r="JCZ293" s="17"/>
      <c r="JDA293" s="13"/>
      <c r="JDB293" s="13"/>
      <c r="JDC293" s="13"/>
      <c r="JDD293" s="13"/>
      <c r="JDE293" s="13"/>
      <c r="JDF293" s="13"/>
      <c r="JDG293" s="13"/>
      <c r="JDH293" s="63"/>
      <c r="JDI293" s="13"/>
      <c r="JDJ293" s="13"/>
      <c r="JDK293" s="67"/>
      <c r="JDL293" s="63"/>
      <c r="JDM293" s="13"/>
      <c r="JDN293" s="63"/>
      <c r="JDO293" s="63"/>
      <c r="JDP293" s="17"/>
      <c r="JDQ293" s="13"/>
      <c r="JDR293" s="13"/>
      <c r="JDS293" s="13"/>
      <c r="JDT293" s="13"/>
      <c r="JDU293" s="13"/>
      <c r="JDV293" s="13"/>
      <c r="JDW293" s="13"/>
      <c r="JDX293" s="63"/>
      <c r="JDY293" s="13"/>
      <c r="JDZ293" s="13"/>
      <c r="JEA293" s="67"/>
      <c r="JEB293" s="63"/>
      <c r="JEC293" s="13"/>
      <c r="JED293" s="63"/>
      <c r="JEE293" s="63"/>
      <c r="JEF293" s="17"/>
      <c r="JEG293" s="13"/>
      <c r="JEH293" s="13"/>
      <c r="JEI293" s="13"/>
      <c r="JEJ293" s="13"/>
      <c r="JEK293" s="13"/>
      <c r="JEL293" s="13"/>
      <c r="JEM293" s="13"/>
      <c r="JEN293" s="63"/>
      <c r="JEO293" s="13"/>
      <c r="JEP293" s="13"/>
      <c r="JEQ293" s="67"/>
      <c r="JER293" s="63"/>
      <c r="JES293" s="13"/>
      <c r="JET293" s="63"/>
      <c r="JEU293" s="63"/>
      <c r="JEV293" s="17"/>
      <c r="JEW293" s="13"/>
      <c r="JEX293" s="13"/>
      <c r="JEY293" s="13"/>
      <c r="JEZ293" s="13"/>
      <c r="JFA293" s="13"/>
      <c r="JFB293" s="13"/>
      <c r="JFC293" s="13"/>
      <c r="JFD293" s="63"/>
      <c r="JFE293" s="13"/>
      <c r="JFF293" s="13"/>
      <c r="JFG293" s="67"/>
      <c r="JFH293" s="63"/>
      <c r="JFI293" s="13"/>
      <c r="JFJ293" s="63"/>
      <c r="JFK293" s="63"/>
      <c r="JFL293" s="17"/>
      <c r="JFM293" s="13"/>
      <c r="JFN293" s="13"/>
      <c r="JFO293" s="13"/>
      <c r="JFP293" s="13"/>
      <c r="JFQ293" s="13"/>
      <c r="JFR293" s="13"/>
      <c r="JFS293" s="13"/>
      <c r="JFT293" s="63"/>
      <c r="JFU293" s="13"/>
      <c r="JFV293" s="13"/>
      <c r="JFW293" s="67"/>
      <c r="JFX293" s="63"/>
      <c r="JFY293" s="13"/>
      <c r="JFZ293" s="63"/>
      <c r="JGA293" s="63"/>
      <c r="JGB293" s="17"/>
      <c r="JGC293" s="13"/>
      <c r="JGD293" s="13"/>
      <c r="JGE293" s="13"/>
      <c r="JGF293" s="13"/>
      <c r="JGG293" s="13"/>
      <c r="JGH293" s="13"/>
      <c r="JGI293" s="13"/>
      <c r="JGJ293" s="63"/>
      <c r="JGK293" s="13"/>
      <c r="JGL293" s="13"/>
      <c r="JGM293" s="67"/>
      <c r="JGN293" s="63"/>
      <c r="JGO293" s="13"/>
      <c r="JGP293" s="63"/>
      <c r="JGQ293" s="63"/>
      <c r="JGR293" s="17"/>
      <c r="JGS293" s="13"/>
      <c r="JGT293" s="13"/>
      <c r="JGU293" s="13"/>
      <c r="JGV293" s="13"/>
      <c r="JGW293" s="13"/>
      <c r="JGX293" s="13"/>
      <c r="JGY293" s="13"/>
      <c r="JGZ293" s="63"/>
      <c r="JHA293" s="13"/>
      <c r="JHB293" s="13"/>
      <c r="JHC293" s="67"/>
      <c r="JHD293" s="63"/>
      <c r="JHE293" s="13"/>
      <c r="JHF293" s="63"/>
      <c r="JHG293" s="63"/>
      <c r="JHH293" s="17"/>
      <c r="JHI293" s="13"/>
      <c r="JHJ293" s="13"/>
      <c r="JHK293" s="13"/>
      <c r="JHL293" s="13"/>
      <c r="JHM293" s="13"/>
      <c r="JHN293" s="13"/>
      <c r="JHO293" s="13"/>
      <c r="JHP293" s="63"/>
      <c r="JHQ293" s="13"/>
      <c r="JHR293" s="13"/>
      <c r="JHS293" s="67"/>
      <c r="JHT293" s="63"/>
      <c r="JHU293" s="13"/>
      <c r="JHV293" s="63"/>
      <c r="JHW293" s="63"/>
      <c r="JHX293" s="17"/>
      <c r="JHY293" s="13"/>
      <c r="JHZ293" s="13"/>
      <c r="JIA293" s="13"/>
      <c r="JIB293" s="13"/>
      <c r="JIC293" s="13"/>
      <c r="JID293" s="13"/>
      <c r="JIE293" s="13"/>
      <c r="JIF293" s="63"/>
      <c r="JIG293" s="13"/>
      <c r="JIH293" s="13"/>
      <c r="JII293" s="67"/>
      <c r="JIJ293" s="63"/>
      <c r="JIK293" s="13"/>
      <c r="JIL293" s="63"/>
      <c r="JIM293" s="63"/>
      <c r="JIN293" s="17"/>
      <c r="JIO293" s="13"/>
      <c r="JIP293" s="13"/>
      <c r="JIQ293" s="13"/>
      <c r="JIR293" s="13"/>
      <c r="JIS293" s="13"/>
      <c r="JIT293" s="13"/>
      <c r="JIU293" s="13"/>
      <c r="JIV293" s="63"/>
      <c r="JIW293" s="13"/>
      <c r="JIX293" s="13"/>
      <c r="JIY293" s="67"/>
      <c r="JIZ293" s="63"/>
      <c r="JJA293" s="13"/>
      <c r="JJB293" s="63"/>
      <c r="JJC293" s="63"/>
      <c r="JJD293" s="17"/>
      <c r="JJE293" s="13"/>
      <c r="JJF293" s="13"/>
      <c r="JJG293" s="13"/>
      <c r="JJH293" s="13"/>
      <c r="JJI293" s="13"/>
      <c r="JJJ293" s="13"/>
      <c r="JJK293" s="13"/>
      <c r="JJL293" s="63"/>
      <c r="JJM293" s="13"/>
      <c r="JJN293" s="13"/>
      <c r="JJO293" s="67"/>
      <c r="JJP293" s="63"/>
      <c r="JJQ293" s="13"/>
      <c r="JJR293" s="63"/>
      <c r="JJS293" s="63"/>
      <c r="JJT293" s="17"/>
      <c r="JJU293" s="13"/>
      <c r="JJV293" s="13"/>
      <c r="JJW293" s="13"/>
      <c r="JJX293" s="13"/>
      <c r="JJY293" s="13"/>
      <c r="JJZ293" s="13"/>
      <c r="JKA293" s="13"/>
      <c r="JKB293" s="63"/>
      <c r="JKC293" s="13"/>
      <c r="JKD293" s="13"/>
      <c r="JKE293" s="67"/>
      <c r="JKF293" s="63"/>
      <c r="JKG293" s="13"/>
      <c r="JKH293" s="63"/>
      <c r="JKI293" s="63"/>
      <c r="JKJ293" s="17"/>
      <c r="JKK293" s="13"/>
      <c r="JKL293" s="13"/>
      <c r="JKM293" s="13"/>
      <c r="JKN293" s="13"/>
      <c r="JKO293" s="13"/>
      <c r="JKP293" s="13"/>
      <c r="JKQ293" s="13"/>
      <c r="JKR293" s="63"/>
      <c r="JKS293" s="13"/>
      <c r="JKT293" s="13"/>
      <c r="JKU293" s="67"/>
      <c r="JKV293" s="63"/>
      <c r="JKW293" s="13"/>
      <c r="JKX293" s="63"/>
      <c r="JKY293" s="63"/>
      <c r="JKZ293" s="17"/>
      <c r="JLA293" s="13"/>
      <c r="JLB293" s="13"/>
      <c r="JLC293" s="13"/>
      <c r="JLD293" s="13"/>
      <c r="JLE293" s="13"/>
      <c r="JLF293" s="13"/>
      <c r="JLG293" s="13"/>
      <c r="JLH293" s="63"/>
      <c r="JLI293" s="13"/>
      <c r="JLJ293" s="13"/>
      <c r="JLK293" s="67"/>
      <c r="JLL293" s="63"/>
      <c r="JLM293" s="13"/>
      <c r="JLN293" s="63"/>
      <c r="JLO293" s="63"/>
      <c r="JLP293" s="17"/>
      <c r="JLQ293" s="13"/>
      <c r="JLR293" s="13"/>
      <c r="JLS293" s="13"/>
      <c r="JLT293" s="13"/>
      <c r="JLU293" s="13"/>
      <c r="JLV293" s="13"/>
      <c r="JLW293" s="13"/>
      <c r="JLX293" s="63"/>
      <c r="JLY293" s="13"/>
      <c r="JLZ293" s="13"/>
      <c r="JMA293" s="67"/>
      <c r="JMB293" s="63"/>
      <c r="JMC293" s="13"/>
      <c r="JMD293" s="63"/>
      <c r="JME293" s="63"/>
      <c r="JMF293" s="17"/>
      <c r="JMG293" s="13"/>
      <c r="JMH293" s="13"/>
      <c r="JMI293" s="13"/>
      <c r="JMJ293" s="13"/>
      <c r="JMK293" s="13"/>
      <c r="JML293" s="13"/>
      <c r="JMM293" s="13"/>
      <c r="JMN293" s="63"/>
      <c r="JMO293" s="13"/>
      <c r="JMP293" s="13"/>
      <c r="JMQ293" s="67"/>
      <c r="JMR293" s="63"/>
      <c r="JMS293" s="13"/>
      <c r="JMT293" s="63"/>
      <c r="JMU293" s="63"/>
      <c r="JMV293" s="17"/>
      <c r="JMW293" s="13"/>
      <c r="JMX293" s="13"/>
      <c r="JMY293" s="13"/>
      <c r="JMZ293" s="13"/>
      <c r="JNA293" s="13"/>
      <c r="JNB293" s="13"/>
      <c r="JNC293" s="13"/>
      <c r="JND293" s="63"/>
      <c r="JNE293" s="13"/>
      <c r="JNF293" s="13"/>
      <c r="JNG293" s="67"/>
      <c r="JNH293" s="63"/>
      <c r="JNI293" s="13"/>
      <c r="JNJ293" s="63"/>
      <c r="JNK293" s="63"/>
      <c r="JNL293" s="17"/>
      <c r="JNM293" s="13"/>
      <c r="JNN293" s="13"/>
      <c r="JNO293" s="13"/>
      <c r="JNP293" s="13"/>
      <c r="JNQ293" s="13"/>
      <c r="JNR293" s="13"/>
      <c r="JNS293" s="13"/>
      <c r="JNT293" s="63"/>
      <c r="JNU293" s="13"/>
      <c r="JNV293" s="13"/>
      <c r="JNW293" s="67"/>
      <c r="JNX293" s="63"/>
      <c r="JNY293" s="13"/>
      <c r="JNZ293" s="63"/>
      <c r="JOA293" s="63"/>
      <c r="JOB293" s="17"/>
      <c r="JOC293" s="13"/>
      <c r="JOD293" s="13"/>
      <c r="JOE293" s="13"/>
      <c r="JOF293" s="13"/>
      <c r="JOG293" s="13"/>
      <c r="JOH293" s="13"/>
      <c r="JOI293" s="13"/>
      <c r="JOJ293" s="63"/>
      <c r="JOK293" s="13"/>
      <c r="JOL293" s="13"/>
      <c r="JOM293" s="67"/>
      <c r="JON293" s="63"/>
      <c r="JOO293" s="13"/>
      <c r="JOP293" s="63"/>
      <c r="JOQ293" s="63"/>
      <c r="JOR293" s="17"/>
      <c r="JOS293" s="13"/>
      <c r="JOT293" s="13"/>
      <c r="JOU293" s="13"/>
      <c r="JOV293" s="13"/>
      <c r="JOW293" s="13"/>
      <c r="JOX293" s="13"/>
      <c r="JOY293" s="13"/>
      <c r="JOZ293" s="63"/>
      <c r="JPA293" s="13"/>
      <c r="JPB293" s="13"/>
      <c r="JPC293" s="67"/>
      <c r="JPD293" s="63"/>
      <c r="JPE293" s="13"/>
      <c r="JPF293" s="63"/>
      <c r="JPG293" s="63"/>
      <c r="JPH293" s="17"/>
      <c r="JPI293" s="13"/>
      <c r="JPJ293" s="13"/>
      <c r="JPK293" s="13"/>
      <c r="JPL293" s="13"/>
      <c r="JPM293" s="13"/>
      <c r="JPN293" s="13"/>
      <c r="JPO293" s="13"/>
      <c r="JPP293" s="63"/>
      <c r="JPQ293" s="13"/>
      <c r="JPR293" s="13"/>
      <c r="JPS293" s="67"/>
      <c r="JPT293" s="63"/>
      <c r="JPU293" s="13"/>
      <c r="JPV293" s="63"/>
      <c r="JPW293" s="63"/>
      <c r="JPX293" s="17"/>
      <c r="JPY293" s="13"/>
      <c r="JPZ293" s="13"/>
      <c r="JQA293" s="13"/>
      <c r="JQB293" s="13"/>
      <c r="JQC293" s="13"/>
      <c r="JQD293" s="13"/>
      <c r="JQE293" s="13"/>
      <c r="JQF293" s="63"/>
      <c r="JQG293" s="13"/>
      <c r="JQH293" s="13"/>
      <c r="JQI293" s="67"/>
      <c r="JQJ293" s="63"/>
      <c r="JQK293" s="13"/>
      <c r="JQL293" s="63"/>
      <c r="JQM293" s="63"/>
      <c r="JQN293" s="17"/>
      <c r="JQO293" s="13"/>
      <c r="JQP293" s="13"/>
      <c r="JQQ293" s="13"/>
      <c r="JQR293" s="13"/>
      <c r="JQS293" s="13"/>
      <c r="JQT293" s="13"/>
      <c r="JQU293" s="13"/>
      <c r="JQV293" s="63"/>
      <c r="JQW293" s="13"/>
      <c r="JQX293" s="13"/>
      <c r="JQY293" s="67"/>
      <c r="JQZ293" s="63"/>
      <c r="JRA293" s="13"/>
      <c r="JRB293" s="63"/>
      <c r="JRC293" s="63"/>
      <c r="JRD293" s="17"/>
      <c r="JRE293" s="13"/>
      <c r="JRF293" s="13"/>
      <c r="JRG293" s="13"/>
      <c r="JRH293" s="13"/>
      <c r="JRI293" s="13"/>
      <c r="JRJ293" s="13"/>
      <c r="JRK293" s="13"/>
      <c r="JRL293" s="63"/>
      <c r="JRM293" s="13"/>
      <c r="JRN293" s="13"/>
      <c r="JRO293" s="67"/>
      <c r="JRP293" s="63"/>
      <c r="JRQ293" s="13"/>
      <c r="JRR293" s="63"/>
      <c r="JRS293" s="63"/>
      <c r="JRT293" s="17"/>
      <c r="JRU293" s="13"/>
      <c r="JRV293" s="13"/>
      <c r="JRW293" s="13"/>
      <c r="JRX293" s="13"/>
      <c r="JRY293" s="13"/>
      <c r="JRZ293" s="13"/>
      <c r="JSA293" s="13"/>
      <c r="JSB293" s="63"/>
      <c r="JSC293" s="13"/>
      <c r="JSD293" s="13"/>
      <c r="JSE293" s="67"/>
      <c r="JSF293" s="63"/>
      <c r="JSG293" s="13"/>
      <c r="JSH293" s="63"/>
      <c r="JSI293" s="63"/>
      <c r="JSJ293" s="17"/>
      <c r="JSK293" s="13"/>
      <c r="JSL293" s="13"/>
      <c r="JSM293" s="13"/>
      <c r="JSN293" s="13"/>
      <c r="JSO293" s="13"/>
      <c r="JSP293" s="13"/>
      <c r="JSQ293" s="13"/>
      <c r="JSR293" s="63"/>
      <c r="JSS293" s="13"/>
      <c r="JST293" s="13"/>
      <c r="JSU293" s="67"/>
      <c r="JSV293" s="63"/>
      <c r="JSW293" s="13"/>
      <c r="JSX293" s="63"/>
      <c r="JSY293" s="63"/>
      <c r="JSZ293" s="17"/>
      <c r="JTA293" s="13"/>
      <c r="JTB293" s="13"/>
      <c r="JTC293" s="13"/>
      <c r="JTD293" s="13"/>
      <c r="JTE293" s="13"/>
      <c r="JTF293" s="13"/>
      <c r="JTG293" s="13"/>
      <c r="JTH293" s="63"/>
      <c r="JTI293" s="13"/>
      <c r="JTJ293" s="13"/>
      <c r="JTK293" s="67"/>
      <c r="JTL293" s="63"/>
      <c r="JTM293" s="13"/>
      <c r="JTN293" s="63"/>
      <c r="JTO293" s="63"/>
      <c r="JTP293" s="17"/>
      <c r="JTQ293" s="13"/>
      <c r="JTR293" s="13"/>
      <c r="JTS293" s="13"/>
      <c r="JTT293" s="13"/>
      <c r="JTU293" s="13"/>
      <c r="JTV293" s="13"/>
      <c r="JTW293" s="13"/>
      <c r="JTX293" s="63"/>
      <c r="JTY293" s="13"/>
      <c r="JTZ293" s="13"/>
      <c r="JUA293" s="67"/>
      <c r="JUB293" s="63"/>
      <c r="JUC293" s="13"/>
      <c r="JUD293" s="63"/>
      <c r="JUE293" s="63"/>
      <c r="JUF293" s="17"/>
      <c r="JUG293" s="13"/>
      <c r="JUH293" s="13"/>
      <c r="JUI293" s="13"/>
      <c r="JUJ293" s="13"/>
      <c r="JUK293" s="13"/>
      <c r="JUL293" s="13"/>
      <c r="JUM293" s="13"/>
      <c r="JUN293" s="63"/>
      <c r="JUO293" s="13"/>
      <c r="JUP293" s="13"/>
      <c r="JUQ293" s="67"/>
      <c r="JUR293" s="63"/>
      <c r="JUS293" s="13"/>
      <c r="JUT293" s="63"/>
      <c r="JUU293" s="63"/>
      <c r="JUV293" s="17"/>
      <c r="JUW293" s="13"/>
      <c r="JUX293" s="13"/>
      <c r="JUY293" s="13"/>
      <c r="JUZ293" s="13"/>
      <c r="JVA293" s="13"/>
      <c r="JVB293" s="13"/>
      <c r="JVC293" s="13"/>
      <c r="JVD293" s="63"/>
      <c r="JVE293" s="13"/>
      <c r="JVF293" s="13"/>
      <c r="JVG293" s="67"/>
      <c r="JVH293" s="63"/>
      <c r="JVI293" s="13"/>
      <c r="JVJ293" s="63"/>
      <c r="JVK293" s="63"/>
      <c r="JVL293" s="17"/>
      <c r="JVM293" s="13"/>
      <c r="JVN293" s="13"/>
      <c r="JVO293" s="13"/>
      <c r="JVP293" s="13"/>
      <c r="JVQ293" s="13"/>
      <c r="JVR293" s="13"/>
      <c r="JVS293" s="13"/>
      <c r="JVT293" s="63"/>
      <c r="JVU293" s="13"/>
      <c r="JVV293" s="13"/>
      <c r="JVW293" s="67"/>
      <c r="JVX293" s="63"/>
      <c r="JVY293" s="13"/>
      <c r="JVZ293" s="63"/>
      <c r="JWA293" s="63"/>
      <c r="JWB293" s="17"/>
      <c r="JWC293" s="13"/>
      <c r="JWD293" s="13"/>
      <c r="JWE293" s="13"/>
      <c r="JWF293" s="13"/>
      <c r="JWG293" s="13"/>
      <c r="JWH293" s="13"/>
      <c r="JWI293" s="13"/>
      <c r="JWJ293" s="63"/>
      <c r="JWK293" s="13"/>
      <c r="JWL293" s="13"/>
      <c r="JWM293" s="67"/>
      <c r="JWN293" s="63"/>
      <c r="JWO293" s="13"/>
      <c r="JWP293" s="63"/>
      <c r="JWQ293" s="63"/>
      <c r="JWR293" s="17"/>
      <c r="JWS293" s="13"/>
      <c r="JWT293" s="13"/>
      <c r="JWU293" s="13"/>
      <c r="JWV293" s="13"/>
      <c r="JWW293" s="13"/>
      <c r="JWX293" s="13"/>
      <c r="JWY293" s="13"/>
      <c r="JWZ293" s="63"/>
      <c r="JXA293" s="13"/>
      <c r="JXB293" s="13"/>
      <c r="JXC293" s="67"/>
      <c r="JXD293" s="63"/>
      <c r="JXE293" s="13"/>
      <c r="JXF293" s="63"/>
      <c r="JXG293" s="63"/>
      <c r="JXH293" s="17"/>
      <c r="JXI293" s="13"/>
      <c r="JXJ293" s="13"/>
      <c r="JXK293" s="13"/>
      <c r="JXL293" s="13"/>
      <c r="JXM293" s="13"/>
      <c r="JXN293" s="13"/>
      <c r="JXO293" s="13"/>
      <c r="JXP293" s="63"/>
      <c r="JXQ293" s="13"/>
      <c r="JXR293" s="13"/>
      <c r="JXS293" s="67"/>
      <c r="JXT293" s="63"/>
      <c r="JXU293" s="13"/>
      <c r="JXV293" s="63"/>
      <c r="JXW293" s="63"/>
      <c r="JXX293" s="17"/>
      <c r="JXY293" s="13"/>
      <c r="JXZ293" s="13"/>
      <c r="JYA293" s="13"/>
      <c r="JYB293" s="13"/>
      <c r="JYC293" s="13"/>
      <c r="JYD293" s="13"/>
      <c r="JYE293" s="13"/>
      <c r="JYF293" s="63"/>
      <c r="JYG293" s="13"/>
      <c r="JYH293" s="13"/>
      <c r="JYI293" s="67"/>
      <c r="JYJ293" s="63"/>
      <c r="JYK293" s="13"/>
      <c r="JYL293" s="63"/>
      <c r="JYM293" s="63"/>
      <c r="JYN293" s="17"/>
      <c r="JYO293" s="13"/>
      <c r="JYP293" s="13"/>
      <c r="JYQ293" s="13"/>
      <c r="JYR293" s="13"/>
      <c r="JYS293" s="13"/>
      <c r="JYT293" s="13"/>
      <c r="JYU293" s="13"/>
      <c r="JYV293" s="63"/>
      <c r="JYW293" s="13"/>
      <c r="JYX293" s="13"/>
      <c r="JYY293" s="67"/>
      <c r="JYZ293" s="63"/>
      <c r="JZA293" s="13"/>
      <c r="JZB293" s="63"/>
      <c r="JZC293" s="63"/>
      <c r="JZD293" s="17"/>
      <c r="JZE293" s="13"/>
      <c r="JZF293" s="13"/>
      <c r="JZG293" s="13"/>
      <c r="JZH293" s="13"/>
      <c r="JZI293" s="13"/>
      <c r="JZJ293" s="13"/>
      <c r="JZK293" s="13"/>
      <c r="JZL293" s="63"/>
      <c r="JZM293" s="13"/>
      <c r="JZN293" s="13"/>
      <c r="JZO293" s="67"/>
      <c r="JZP293" s="63"/>
      <c r="JZQ293" s="13"/>
      <c r="JZR293" s="63"/>
      <c r="JZS293" s="63"/>
      <c r="JZT293" s="17"/>
      <c r="JZU293" s="13"/>
      <c r="JZV293" s="13"/>
      <c r="JZW293" s="13"/>
      <c r="JZX293" s="13"/>
      <c r="JZY293" s="13"/>
      <c r="JZZ293" s="13"/>
      <c r="KAA293" s="13"/>
      <c r="KAB293" s="63"/>
      <c r="KAC293" s="13"/>
      <c r="KAD293" s="13"/>
      <c r="KAE293" s="67"/>
      <c r="KAF293" s="63"/>
      <c r="KAG293" s="13"/>
      <c r="KAH293" s="63"/>
      <c r="KAI293" s="63"/>
      <c r="KAJ293" s="17"/>
      <c r="KAK293" s="13"/>
      <c r="KAL293" s="13"/>
      <c r="KAM293" s="13"/>
      <c r="KAN293" s="13"/>
      <c r="KAO293" s="13"/>
      <c r="KAP293" s="13"/>
      <c r="KAQ293" s="13"/>
      <c r="KAR293" s="63"/>
      <c r="KAS293" s="13"/>
      <c r="KAT293" s="13"/>
      <c r="KAU293" s="67"/>
      <c r="KAV293" s="63"/>
      <c r="KAW293" s="13"/>
      <c r="KAX293" s="63"/>
      <c r="KAY293" s="63"/>
      <c r="KAZ293" s="17"/>
      <c r="KBA293" s="13"/>
      <c r="KBB293" s="13"/>
      <c r="KBC293" s="13"/>
      <c r="KBD293" s="13"/>
      <c r="KBE293" s="13"/>
      <c r="KBF293" s="13"/>
      <c r="KBG293" s="13"/>
      <c r="KBH293" s="63"/>
      <c r="KBI293" s="13"/>
      <c r="KBJ293" s="13"/>
      <c r="KBK293" s="67"/>
      <c r="KBL293" s="63"/>
      <c r="KBM293" s="13"/>
      <c r="KBN293" s="63"/>
      <c r="KBO293" s="63"/>
      <c r="KBP293" s="17"/>
      <c r="KBQ293" s="13"/>
      <c r="KBR293" s="13"/>
      <c r="KBS293" s="13"/>
      <c r="KBT293" s="13"/>
      <c r="KBU293" s="13"/>
      <c r="KBV293" s="13"/>
      <c r="KBW293" s="13"/>
      <c r="KBX293" s="63"/>
      <c r="KBY293" s="13"/>
      <c r="KBZ293" s="13"/>
      <c r="KCA293" s="67"/>
      <c r="KCB293" s="63"/>
      <c r="KCC293" s="13"/>
      <c r="KCD293" s="63"/>
      <c r="KCE293" s="63"/>
      <c r="KCF293" s="17"/>
      <c r="KCG293" s="13"/>
      <c r="KCH293" s="13"/>
      <c r="KCI293" s="13"/>
      <c r="KCJ293" s="13"/>
      <c r="KCK293" s="13"/>
      <c r="KCL293" s="13"/>
      <c r="KCM293" s="13"/>
      <c r="KCN293" s="63"/>
      <c r="KCO293" s="13"/>
      <c r="KCP293" s="13"/>
      <c r="KCQ293" s="67"/>
      <c r="KCR293" s="63"/>
      <c r="KCS293" s="13"/>
      <c r="KCT293" s="63"/>
      <c r="KCU293" s="63"/>
      <c r="KCV293" s="17"/>
      <c r="KCW293" s="13"/>
      <c r="KCX293" s="13"/>
      <c r="KCY293" s="13"/>
      <c r="KCZ293" s="13"/>
      <c r="KDA293" s="13"/>
      <c r="KDB293" s="13"/>
      <c r="KDC293" s="13"/>
      <c r="KDD293" s="63"/>
      <c r="KDE293" s="13"/>
      <c r="KDF293" s="13"/>
      <c r="KDG293" s="67"/>
      <c r="KDH293" s="63"/>
      <c r="KDI293" s="13"/>
      <c r="KDJ293" s="63"/>
      <c r="KDK293" s="63"/>
      <c r="KDL293" s="17"/>
      <c r="KDM293" s="13"/>
      <c r="KDN293" s="13"/>
      <c r="KDO293" s="13"/>
      <c r="KDP293" s="13"/>
      <c r="KDQ293" s="13"/>
      <c r="KDR293" s="13"/>
      <c r="KDS293" s="13"/>
      <c r="KDT293" s="63"/>
      <c r="KDU293" s="13"/>
      <c r="KDV293" s="13"/>
      <c r="KDW293" s="67"/>
      <c r="KDX293" s="63"/>
      <c r="KDY293" s="13"/>
      <c r="KDZ293" s="63"/>
      <c r="KEA293" s="63"/>
      <c r="KEB293" s="17"/>
      <c r="KEC293" s="13"/>
      <c r="KED293" s="13"/>
      <c r="KEE293" s="13"/>
      <c r="KEF293" s="13"/>
      <c r="KEG293" s="13"/>
      <c r="KEH293" s="13"/>
      <c r="KEI293" s="13"/>
      <c r="KEJ293" s="63"/>
      <c r="KEK293" s="13"/>
      <c r="KEL293" s="13"/>
      <c r="KEM293" s="67"/>
      <c r="KEN293" s="63"/>
      <c r="KEO293" s="13"/>
      <c r="KEP293" s="63"/>
      <c r="KEQ293" s="63"/>
      <c r="KER293" s="17"/>
      <c r="KES293" s="13"/>
      <c r="KET293" s="13"/>
      <c r="KEU293" s="13"/>
      <c r="KEV293" s="13"/>
      <c r="KEW293" s="13"/>
      <c r="KEX293" s="13"/>
      <c r="KEY293" s="13"/>
      <c r="KEZ293" s="63"/>
      <c r="KFA293" s="13"/>
      <c r="KFB293" s="13"/>
      <c r="KFC293" s="67"/>
      <c r="KFD293" s="63"/>
      <c r="KFE293" s="13"/>
      <c r="KFF293" s="63"/>
      <c r="KFG293" s="63"/>
      <c r="KFH293" s="17"/>
      <c r="KFI293" s="13"/>
      <c r="KFJ293" s="13"/>
      <c r="KFK293" s="13"/>
      <c r="KFL293" s="13"/>
      <c r="KFM293" s="13"/>
      <c r="KFN293" s="13"/>
      <c r="KFO293" s="13"/>
      <c r="KFP293" s="63"/>
      <c r="KFQ293" s="13"/>
      <c r="KFR293" s="13"/>
      <c r="KFS293" s="67"/>
      <c r="KFT293" s="63"/>
      <c r="KFU293" s="13"/>
      <c r="KFV293" s="63"/>
      <c r="KFW293" s="63"/>
      <c r="KFX293" s="17"/>
      <c r="KFY293" s="13"/>
      <c r="KFZ293" s="13"/>
      <c r="KGA293" s="13"/>
      <c r="KGB293" s="13"/>
      <c r="KGC293" s="13"/>
      <c r="KGD293" s="13"/>
      <c r="KGE293" s="13"/>
      <c r="KGF293" s="63"/>
      <c r="KGG293" s="13"/>
      <c r="KGH293" s="13"/>
      <c r="KGI293" s="67"/>
      <c r="KGJ293" s="63"/>
      <c r="KGK293" s="13"/>
      <c r="KGL293" s="63"/>
      <c r="KGM293" s="63"/>
      <c r="KGN293" s="17"/>
      <c r="KGO293" s="13"/>
      <c r="KGP293" s="13"/>
      <c r="KGQ293" s="13"/>
      <c r="KGR293" s="13"/>
      <c r="KGS293" s="13"/>
      <c r="KGT293" s="13"/>
      <c r="KGU293" s="13"/>
      <c r="KGV293" s="63"/>
      <c r="KGW293" s="13"/>
      <c r="KGX293" s="13"/>
      <c r="KGY293" s="67"/>
      <c r="KGZ293" s="63"/>
      <c r="KHA293" s="13"/>
      <c r="KHB293" s="63"/>
      <c r="KHC293" s="63"/>
      <c r="KHD293" s="17"/>
      <c r="KHE293" s="13"/>
      <c r="KHF293" s="13"/>
      <c r="KHG293" s="13"/>
      <c r="KHH293" s="13"/>
      <c r="KHI293" s="13"/>
      <c r="KHJ293" s="13"/>
      <c r="KHK293" s="13"/>
      <c r="KHL293" s="63"/>
      <c r="KHM293" s="13"/>
      <c r="KHN293" s="13"/>
      <c r="KHO293" s="67"/>
      <c r="KHP293" s="63"/>
      <c r="KHQ293" s="13"/>
      <c r="KHR293" s="63"/>
      <c r="KHS293" s="63"/>
      <c r="KHT293" s="17"/>
      <c r="KHU293" s="13"/>
      <c r="KHV293" s="13"/>
      <c r="KHW293" s="13"/>
      <c r="KHX293" s="13"/>
      <c r="KHY293" s="13"/>
      <c r="KHZ293" s="13"/>
      <c r="KIA293" s="13"/>
      <c r="KIB293" s="63"/>
      <c r="KIC293" s="13"/>
      <c r="KID293" s="13"/>
      <c r="KIE293" s="67"/>
      <c r="KIF293" s="63"/>
      <c r="KIG293" s="13"/>
      <c r="KIH293" s="63"/>
      <c r="KII293" s="63"/>
      <c r="KIJ293" s="17"/>
      <c r="KIK293" s="13"/>
      <c r="KIL293" s="13"/>
      <c r="KIM293" s="13"/>
      <c r="KIN293" s="13"/>
      <c r="KIO293" s="13"/>
      <c r="KIP293" s="13"/>
      <c r="KIQ293" s="13"/>
      <c r="KIR293" s="63"/>
      <c r="KIS293" s="13"/>
      <c r="KIT293" s="13"/>
      <c r="KIU293" s="67"/>
      <c r="KIV293" s="63"/>
      <c r="KIW293" s="13"/>
      <c r="KIX293" s="63"/>
      <c r="KIY293" s="63"/>
      <c r="KIZ293" s="17"/>
      <c r="KJA293" s="13"/>
      <c r="KJB293" s="13"/>
      <c r="KJC293" s="13"/>
      <c r="KJD293" s="13"/>
      <c r="KJE293" s="13"/>
      <c r="KJF293" s="13"/>
      <c r="KJG293" s="13"/>
      <c r="KJH293" s="63"/>
      <c r="KJI293" s="13"/>
      <c r="KJJ293" s="13"/>
      <c r="KJK293" s="67"/>
      <c r="KJL293" s="63"/>
      <c r="KJM293" s="13"/>
      <c r="KJN293" s="63"/>
      <c r="KJO293" s="63"/>
      <c r="KJP293" s="17"/>
      <c r="KJQ293" s="13"/>
      <c r="KJR293" s="13"/>
      <c r="KJS293" s="13"/>
      <c r="KJT293" s="13"/>
      <c r="KJU293" s="13"/>
      <c r="KJV293" s="13"/>
      <c r="KJW293" s="13"/>
      <c r="KJX293" s="63"/>
      <c r="KJY293" s="13"/>
      <c r="KJZ293" s="13"/>
      <c r="KKA293" s="67"/>
      <c r="KKB293" s="63"/>
      <c r="KKC293" s="13"/>
      <c r="KKD293" s="63"/>
      <c r="KKE293" s="63"/>
      <c r="KKF293" s="17"/>
      <c r="KKG293" s="13"/>
      <c r="KKH293" s="13"/>
      <c r="KKI293" s="13"/>
      <c r="KKJ293" s="13"/>
      <c r="KKK293" s="13"/>
      <c r="KKL293" s="13"/>
      <c r="KKM293" s="13"/>
      <c r="KKN293" s="63"/>
      <c r="KKO293" s="13"/>
      <c r="KKP293" s="13"/>
      <c r="KKQ293" s="67"/>
      <c r="KKR293" s="63"/>
      <c r="KKS293" s="13"/>
      <c r="KKT293" s="63"/>
      <c r="KKU293" s="63"/>
      <c r="KKV293" s="17"/>
      <c r="KKW293" s="13"/>
      <c r="KKX293" s="13"/>
      <c r="KKY293" s="13"/>
      <c r="KKZ293" s="13"/>
      <c r="KLA293" s="13"/>
      <c r="KLB293" s="13"/>
      <c r="KLC293" s="13"/>
      <c r="KLD293" s="63"/>
      <c r="KLE293" s="13"/>
      <c r="KLF293" s="13"/>
      <c r="KLG293" s="67"/>
      <c r="KLH293" s="63"/>
      <c r="KLI293" s="13"/>
      <c r="KLJ293" s="63"/>
      <c r="KLK293" s="63"/>
      <c r="KLL293" s="17"/>
      <c r="KLM293" s="13"/>
      <c r="KLN293" s="13"/>
      <c r="KLO293" s="13"/>
      <c r="KLP293" s="13"/>
      <c r="KLQ293" s="13"/>
      <c r="KLR293" s="13"/>
      <c r="KLS293" s="13"/>
      <c r="KLT293" s="63"/>
      <c r="KLU293" s="13"/>
      <c r="KLV293" s="13"/>
      <c r="KLW293" s="67"/>
      <c r="KLX293" s="63"/>
      <c r="KLY293" s="13"/>
      <c r="KLZ293" s="63"/>
      <c r="KMA293" s="63"/>
      <c r="KMB293" s="17"/>
      <c r="KMC293" s="13"/>
      <c r="KMD293" s="13"/>
      <c r="KME293" s="13"/>
      <c r="KMF293" s="13"/>
      <c r="KMG293" s="13"/>
      <c r="KMH293" s="13"/>
      <c r="KMI293" s="13"/>
      <c r="KMJ293" s="63"/>
      <c r="KMK293" s="13"/>
      <c r="KML293" s="13"/>
      <c r="KMM293" s="67"/>
      <c r="KMN293" s="63"/>
      <c r="KMO293" s="13"/>
      <c r="KMP293" s="63"/>
      <c r="KMQ293" s="63"/>
      <c r="KMR293" s="17"/>
      <c r="KMS293" s="13"/>
      <c r="KMT293" s="13"/>
      <c r="KMU293" s="13"/>
      <c r="KMV293" s="13"/>
      <c r="KMW293" s="13"/>
      <c r="KMX293" s="13"/>
      <c r="KMY293" s="13"/>
      <c r="KMZ293" s="63"/>
      <c r="KNA293" s="13"/>
      <c r="KNB293" s="13"/>
      <c r="KNC293" s="67"/>
      <c r="KND293" s="63"/>
      <c r="KNE293" s="13"/>
      <c r="KNF293" s="63"/>
      <c r="KNG293" s="63"/>
      <c r="KNH293" s="17"/>
      <c r="KNI293" s="13"/>
      <c r="KNJ293" s="13"/>
      <c r="KNK293" s="13"/>
      <c r="KNL293" s="13"/>
      <c r="KNM293" s="13"/>
      <c r="KNN293" s="13"/>
      <c r="KNO293" s="13"/>
      <c r="KNP293" s="63"/>
      <c r="KNQ293" s="13"/>
      <c r="KNR293" s="13"/>
      <c r="KNS293" s="67"/>
      <c r="KNT293" s="63"/>
      <c r="KNU293" s="13"/>
      <c r="KNV293" s="63"/>
      <c r="KNW293" s="63"/>
      <c r="KNX293" s="17"/>
      <c r="KNY293" s="13"/>
      <c r="KNZ293" s="13"/>
      <c r="KOA293" s="13"/>
      <c r="KOB293" s="13"/>
      <c r="KOC293" s="13"/>
      <c r="KOD293" s="13"/>
      <c r="KOE293" s="13"/>
      <c r="KOF293" s="63"/>
      <c r="KOG293" s="13"/>
      <c r="KOH293" s="13"/>
      <c r="KOI293" s="67"/>
      <c r="KOJ293" s="63"/>
      <c r="KOK293" s="13"/>
      <c r="KOL293" s="63"/>
      <c r="KOM293" s="63"/>
      <c r="KON293" s="17"/>
      <c r="KOO293" s="13"/>
      <c r="KOP293" s="13"/>
      <c r="KOQ293" s="13"/>
      <c r="KOR293" s="13"/>
      <c r="KOS293" s="13"/>
      <c r="KOT293" s="13"/>
      <c r="KOU293" s="13"/>
      <c r="KOV293" s="63"/>
      <c r="KOW293" s="13"/>
      <c r="KOX293" s="13"/>
      <c r="KOY293" s="67"/>
      <c r="KOZ293" s="63"/>
      <c r="KPA293" s="13"/>
      <c r="KPB293" s="63"/>
      <c r="KPC293" s="63"/>
      <c r="KPD293" s="17"/>
      <c r="KPE293" s="13"/>
      <c r="KPF293" s="13"/>
      <c r="KPG293" s="13"/>
      <c r="KPH293" s="13"/>
      <c r="KPI293" s="13"/>
      <c r="KPJ293" s="13"/>
      <c r="KPK293" s="13"/>
      <c r="KPL293" s="63"/>
      <c r="KPM293" s="13"/>
      <c r="KPN293" s="13"/>
      <c r="KPO293" s="67"/>
      <c r="KPP293" s="63"/>
      <c r="KPQ293" s="13"/>
      <c r="KPR293" s="63"/>
      <c r="KPS293" s="63"/>
      <c r="KPT293" s="17"/>
      <c r="KPU293" s="13"/>
      <c r="KPV293" s="13"/>
      <c r="KPW293" s="13"/>
      <c r="KPX293" s="13"/>
      <c r="KPY293" s="13"/>
      <c r="KPZ293" s="13"/>
      <c r="KQA293" s="13"/>
      <c r="KQB293" s="63"/>
      <c r="KQC293" s="13"/>
      <c r="KQD293" s="13"/>
      <c r="KQE293" s="67"/>
      <c r="KQF293" s="63"/>
      <c r="KQG293" s="13"/>
      <c r="KQH293" s="63"/>
      <c r="KQI293" s="63"/>
      <c r="KQJ293" s="17"/>
      <c r="KQK293" s="13"/>
      <c r="KQL293" s="13"/>
      <c r="KQM293" s="13"/>
      <c r="KQN293" s="13"/>
      <c r="KQO293" s="13"/>
      <c r="KQP293" s="13"/>
      <c r="KQQ293" s="13"/>
      <c r="KQR293" s="63"/>
      <c r="KQS293" s="13"/>
      <c r="KQT293" s="13"/>
      <c r="KQU293" s="67"/>
      <c r="KQV293" s="63"/>
      <c r="KQW293" s="13"/>
      <c r="KQX293" s="63"/>
      <c r="KQY293" s="63"/>
      <c r="KQZ293" s="17"/>
      <c r="KRA293" s="13"/>
      <c r="KRB293" s="13"/>
      <c r="KRC293" s="13"/>
      <c r="KRD293" s="13"/>
      <c r="KRE293" s="13"/>
      <c r="KRF293" s="13"/>
      <c r="KRG293" s="13"/>
      <c r="KRH293" s="63"/>
      <c r="KRI293" s="13"/>
      <c r="KRJ293" s="13"/>
      <c r="KRK293" s="67"/>
      <c r="KRL293" s="63"/>
      <c r="KRM293" s="13"/>
      <c r="KRN293" s="63"/>
      <c r="KRO293" s="63"/>
      <c r="KRP293" s="17"/>
      <c r="KRQ293" s="13"/>
      <c r="KRR293" s="13"/>
      <c r="KRS293" s="13"/>
      <c r="KRT293" s="13"/>
      <c r="KRU293" s="13"/>
      <c r="KRV293" s="13"/>
      <c r="KRW293" s="13"/>
      <c r="KRX293" s="63"/>
      <c r="KRY293" s="13"/>
      <c r="KRZ293" s="13"/>
      <c r="KSA293" s="67"/>
      <c r="KSB293" s="63"/>
      <c r="KSC293" s="13"/>
      <c r="KSD293" s="63"/>
      <c r="KSE293" s="63"/>
      <c r="KSF293" s="17"/>
      <c r="KSG293" s="13"/>
      <c r="KSH293" s="13"/>
      <c r="KSI293" s="13"/>
      <c r="KSJ293" s="13"/>
      <c r="KSK293" s="13"/>
      <c r="KSL293" s="13"/>
      <c r="KSM293" s="13"/>
      <c r="KSN293" s="63"/>
      <c r="KSO293" s="13"/>
      <c r="KSP293" s="13"/>
      <c r="KSQ293" s="67"/>
      <c r="KSR293" s="63"/>
      <c r="KSS293" s="13"/>
      <c r="KST293" s="63"/>
      <c r="KSU293" s="63"/>
      <c r="KSV293" s="17"/>
      <c r="KSW293" s="13"/>
      <c r="KSX293" s="13"/>
      <c r="KSY293" s="13"/>
      <c r="KSZ293" s="13"/>
      <c r="KTA293" s="13"/>
      <c r="KTB293" s="13"/>
      <c r="KTC293" s="13"/>
      <c r="KTD293" s="63"/>
      <c r="KTE293" s="13"/>
      <c r="KTF293" s="13"/>
      <c r="KTG293" s="67"/>
      <c r="KTH293" s="63"/>
      <c r="KTI293" s="13"/>
      <c r="KTJ293" s="63"/>
      <c r="KTK293" s="63"/>
      <c r="KTL293" s="17"/>
      <c r="KTM293" s="13"/>
      <c r="KTN293" s="13"/>
      <c r="KTO293" s="13"/>
      <c r="KTP293" s="13"/>
      <c r="KTQ293" s="13"/>
      <c r="KTR293" s="13"/>
      <c r="KTS293" s="13"/>
      <c r="KTT293" s="63"/>
      <c r="KTU293" s="13"/>
      <c r="KTV293" s="13"/>
      <c r="KTW293" s="67"/>
      <c r="KTX293" s="63"/>
      <c r="KTY293" s="13"/>
      <c r="KTZ293" s="63"/>
      <c r="KUA293" s="63"/>
      <c r="KUB293" s="17"/>
      <c r="KUC293" s="13"/>
      <c r="KUD293" s="13"/>
      <c r="KUE293" s="13"/>
      <c r="KUF293" s="13"/>
      <c r="KUG293" s="13"/>
      <c r="KUH293" s="13"/>
      <c r="KUI293" s="13"/>
      <c r="KUJ293" s="63"/>
      <c r="KUK293" s="13"/>
      <c r="KUL293" s="13"/>
      <c r="KUM293" s="67"/>
      <c r="KUN293" s="63"/>
      <c r="KUO293" s="13"/>
      <c r="KUP293" s="63"/>
      <c r="KUQ293" s="63"/>
      <c r="KUR293" s="17"/>
      <c r="KUS293" s="13"/>
      <c r="KUT293" s="13"/>
      <c r="KUU293" s="13"/>
      <c r="KUV293" s="13"/>
      <c r="KUW293" s="13"/>
      <c r="KUX293" s="13"/>
      <c r="KUY293" s="13"/>
      <c r="KUZ293" s="63"/>
      <c r="KVA293" s="13"/>
      <c r="KVB293" s="13"/>
      <c r="KVC293" s="67"/>
      <c r="KVD293" s="63"/>
      <c r="KVE293" s="13"/>
      <c r="KVF293" s="63"/>
      <c r="KVG293" s="63"/>
      <c r="KVH293" s="17"/>
      <c r="KVI293" s="13"/>
      <c r="KVJ293" s="13"/>
      <c r="KVK293" s="13"/>
      <c r="KVL293" s="13"/>
      <c r="KVM293" s="13"/>
      <c r="KVN293" s="13"/>
      <c r="KVO293" s="13"/>
      <c r="KVP293" s="63"/>
      <c r="KVQ293" s="13"/>
      <c r="KVR293" s="13"/>
      <c r="KVS293" s="67"/>
      <c r="KVT293" s="63"/>
      <c r="KVU293" s="13"/>
      <c r="KVV293" s="63"/>
      <c r="KVW293" s="63"/>
      <c r="KVX293" s="17"/>
      <c r="KVY293" s="13"/>
      <c r="KVZ293" s="13"/>
      <c r="KWA293" s="13"/>
      <c r="KWB293" s="13"/>
      <c r="KWC293" s="13"/>
      <c r="KWD293" s="13"/>
      <c r="KWE293" s="13"/>
      <c r="KWF293" s="63"/>
      <c r="KWG293" s="13"/>
      <c r="KWH293" s="13"/>
      <c r="KWI293" s="67"/>
      <c r="KWJ293" s="63"/>
      <c r="KWK293" s="13"/>
      <c r="KWL293" s="63"/>
      <c r="KWM293" s="63"/>
      <c r="KWN293" s="17"/>
      <c r="KWO293" s="13"/>
      <c r="KWP293" s="13"/>
      <c r="KWQ293" s="13"/>
      <c r="KWR293" s="13"/>
      <c r="KWS293" s="13"/>
      <c r="KWT293" s="13"/>
      <c r="KWU293" s="13"/>
      <c r="KWV293" s="63"/>
      <c r="KWW293" s="13"/>
      <c r="KWX293" s="13"/>
      <c r="KWY293" s="67"/>
      <c r="KWZ293" s="63"/>
      <c r="KXA293" s="13"/>
      <c r="KXB293" s="63"/>
      <c r="KXC293" s="63"/>
      <c r="KXD293" s="17"/>
      <c r="KXE293" s="13"/>
      <c r="KXF293" s="13"/>
      <c r="KXG293" s="13"/>
      <c r="KXH293" s="13"/>
      <c r="KXI293" s="13"/>
      <c r="KXJ293" s="13"/>
      <c r="KXK293" s="13"/>
      <c r="KXL293" s="63"/>
      <c r="KXM293" s="13"/>
      <c r="KXN293" s="13"/>
      <c r="KXO293" s="67"/>
      <c r="KXP293" s="63"/>
      <c r="KXQ293" s="13"/>
      <c r="KXR293" s="63"/>
      <c r="KXS293" s="63"/>
      <c r="KXT293" s="17"/>
      <c r="KXU293" s="13"/>
      <c r="KXV293" s="13"/>
      <c r="KXW293" s="13"/>
      <c r="KXX293" s="13"/>
      <c r="KXY293" s="13"/>
      <c r="KXZ293" s="13"/>
      <c r="KYA293" s="13"/>
      <c r="KYB293" s="63"/>
      <c r="KYC293" s="13"/>
      <c r="KYD293" s="13"/>
      <c r="KYE293" s="67"/>
      <c r="KYF293" s="63"/>
      <c r="KYG293" s="13"/>
      <c r="KYH293" s="63"/>
      <c r="KYI293" s="63"/>
      <c r="KYJ293" s="17"/>
      <c r="KYK293" s="13"/>
      <c r="KYL293" s="13"/>
      <c r="KYM293" s="13"/>
      <c r="KYN293" s="13"/>
      <c r="KYO293" s="13"/>
      <c r="KYP293" s="13"/>
      <c r="KYQ293" s="13"/>
      <c r="KYR293" s="63"/>
      <c r="KYS293" s="13"/>
      <c r="KYT293" s="13"/>
      <c r="KYU293" s="67"/>
      <c r="KYV293" s="63"/>
      <c r="KYW293" s="13"/>
      <c r="KYX293" s="63"/>
      <c r="KYY293" s="63"/>
      <c r="KYZ293" s="17"/>
      <c r="KZA293" s="13"/>
      <c r="KZB293" s="13"/>
      <c r="KZC293" s="13"/>
      <c r="KZD293" s="13"/>
      <c r="KZE293" s="13"/>
      <c r="KZF293" s="13"/>
      <c r="KZG293" s="13"/>
      <c r="KZH293" s="63"/>
      <c r="KZI293" s="13"/>
      <c r="KZJ293" s="13"/>
      <c r="KZK293" s="67"/>
      <c r="KZL293" s="63"/>
      <c r="KZM293" s="13"/>
      <c r="KZN293" s="63"/>
      <c r="KZO293" s="63"/>
      <c r="KZP293" s="17"/>
      <c r="KZQ293" s="13"/>
      <c r="KZR293" s="13"/>
      <c r="KZS293" s="13"/>
      <c r="KZT293" s="13"/>
      <c r="KZU293" s="13"/>
      <c r="KZV293" s="13"/>
      <c r="KZW293" s="13"/>
      <c r="KZX293" s="63"/>
      <c r="KZY293" s="13"/>
      <c r="KZZ293" s="13"/>
      <c r="LAA293" s="67"/>
      <c r="LAB293" s="63"/>
      <c r="LAC293" s="13"/>
      <c r="LAD293" s="63"/>
      <c r="LAE293" s="63"/>
      <c r="LAF293" s="17"/>
      <c r="LAG293" s="13"/>
      <c r="LAH293" s="13"/>
      <c r="LAI293" s="13"/>
      <c r="LAJ293" s="13"/>
      <c r="LAK293" s="13"/>
      <c r="LAL293" s="13"/>
      <c r="LAM293" s="13"/>
      <c r="LAN293" s="63"/>
      <c r="LAO293" s="13"/>
      <c r="LAP293" s="13"/>
      <c r="LAQ293" s="67"/>
      <c r="LAR293" s="63"/>
      <c r="LAS293" s="13"/>
      <c r="LAT293" s="63"/>
      <c r="LAU293" s="63"/>
      <c r="LAV293" s="17"/>
      <c r="LAW293" s="13"/>
      <c r="LAX293" s="13"/>
      <c r="LAY293" s="13"/>
      <c r="LAZ293" s="13"/>
      <c r="LBA293" s="13"/>
      <c r="LBB293" s="13"/>
      <c r="LBC293" s="13"/>
      <c r="LBD293" s="63"/>
      <c r="LBE293" s="13"/>
      <c r="LBF293" s="13"/>
      <c r="LBG293" s="67"/>
      <c r="LBH293" s="63"/>
      <c r="LBI293" s="13"/>
      <c r="LBJ293" s="63"/>
      <c r="LBK293" s="63"/>
      <c r="LBL293" s="17"/>
      <c r="LBM293" s="13"/>
      <c r="LBN293" s="13"/>
      <c r="LBO293" s="13"/>
      <c r="LBP293" s="13"/>
      <c r="LBQ293" s="13"/>
      <c r="LBR293" s="13"/>
      <c r="LBS293" s="13"/>
      <c r="LBT293" s="63"/>
      <c r="LBU293" s="13"/>
      <c r="LBV293" s="13"/>
      <c r="LBW293" s="67"/>
      <c r="LBX293" s="63"/>
      <c r="LBY293" s="13"/>
      <c r="LBZ293" s="63"/>
      <c r="LCA293" s="63"/>
      <c r="LCB293" s="17"/>
      <c r="LCC293" s="13"/>
      <c r="LCD293" s="13"/>
      <c r="LCE293" s="13"/>
      <c r="LCF293" s="13"/>
      <c r="LCG293" s="13"/>
      <c r="LCH293" s="13"/>
      <c r="LCI293" s="13"/>
      <c r="LCJ293" s="63"/>
      <c r="LCK293" s="13"/>
      <c r="LCL293" s="13"/>
      <c r="LCM293" s="67"/>
      <c r="LCN293" s="63"/>
      <c r="LCO293" s="13"/>
      <c r="LCP293" s="63"/>
      <c r="LCQ293" s="63"/>
      <c r="LCR293" s="17"/>
      <c r="LCS293" s="13"/>
      <c r="LCT293" s="13"/>
      <c r="LCU293" s="13"/>
      <c r="LCV293" s="13"/>
      <c r="LCW293" s="13"/>
      <c r="LCX293" s="13"/>
      <c r="LCY293" s="13"/>
      <c r="LCZ293" s="63"/>
      <c r="LDA293" s="13"/>
      <c r="LDB293" s="13"/>
      <c r="LDC293" s="67"/>
      <c r="LDD293" s="63"/>
      <c r="LDE293" s="13"/>
      <c r="LDF293" s="63"/>
      <c r="LDG293" s="63"/>
      <c r="LDH293" s="17"/>
      <c r="LDI293" s="13"/>
      <c r="LDJ293" s="13"/>
      <c r="LDK293" s="13"/>
      <c r="LDL293" s="13"/>
      <c r="LDM293" s="13"/>
      <c r="LDN293" s="13"/>
      <c r="LDO293" s="13"/>
      <c r="LDP293" s="63"/>
      <c r="LDQ293" s="13"/>
      <c r="LDR293" s="13"/>
      <c r="LDS293" s="67"/>
      <c r="LDT293" s="63"/>
      <c r="LDU293" s="13"/>
      <c r="LDV293" s="63"/>
      <c r="LDW293" s="63"/>
      <c r="LDX293" s="17"/>
      <c r="LDY293" s="13"/>
      <c r="LDZ293" s="13"/>
      <c r="LEA293" s="13"/>
      <c r="LEB293" s="13"/>
      <c r="LEC293" s="13"/>
      <c r="LED293" s="13"/>
      <c r="LEE293" s="13"/>
      <c r="LEF293" s="63"/>
      <c r="LEG293" s="13"/>
      <c r="LEH293" s="13"/>
      <c r="LEI293" s="67"/>
      <c r="LEJ293" s="63"/>
      <c r="LEK293" s="13"/>
      <c r="LEL293" s="63"/>
      <c r="LEM293" s="63"/>
      <c r="LEN293" s="17"/>
      <c r="LEO293" s="13"/>
      <c r="LEP293" s="13"/>
      <c r="LEQ293" s="13"/>
      <c r="LER293" s="13"/>
      <c r="LES293" s="13"/>
      <c r="LET293" s="13"/>
      <c r="LEU293" s="13"/>
      <c r="LEV293" s="63"/>
      <c r="LEW293" s="13"/>
      <c r="LEX293" s="13"/>
      <c r="LEY293" s="67"/>
      <c r="LEZ293" s="63"/>
      <c r="LFA293" s="13"/>
      <c r="LFB293" s="63"/>
      <c r="LFC293" s="63"/>
      <c r="LFD293" s="17"/>
      <c r="LFE293" s="13"/>
      <c r="LFF293" s="13"/>
      <c r="LFG293" s="13"/>
      <c r="LFH293" s="13"/>
      <c r="LFI293" s="13"/>
      <c r="LFJ293" s="13"/>
      <c r="LFK293" s="13"/>
      <c r="LFL293" s="63"/>
      <c r="LFM293" s="13"/>
      <c r="LFN293" s="13"/>
      <c r="LFO293" s="67"/>
      <c r="LFP293" s="63"/>
      <c r="LFQ293" s="13"/>
      <c r="LFR293" s="63"/>
      <c r="LFS293" s="63"/>
      <c r="LFT293" s="17"/>
      <c r="LFU293" s="13"/>
      <c r="LFV293" s="13"/>
      <c r="LFW293" s="13"/>
      <c r="LFX293" s="13"/>
      <c r="LFY293" s="13"/>
      <c r="LFZ293" s="13"/>
      <c r="LGA293" s="13"/>
      <c r="LGB293" s="63"/>
      <c r="LGC293" s="13"/>
      <c r="LGD293" s="13"/>
      <c r="LGE293" s="67"/>
      <c r="LGF293" s="63"/>
      <c r="LGG293" s="13"/>
      <c r="LGH293" s="63"/>
      <c r="LGI293" s="63"/>
      <c r="LGJ293" s="17"/>
      <c r="LGK293" s="13"/>
      <c r="LGL293" s="13"/>
      <c r="LGM293" s="13"/>
      <c r="LGN293" s="13"/>
      <c r="LGO293" s="13"/>
      <c r="LGP293" s="13"/>
      <c r="LGQ293" s="13"/>
      <c r="LGR293" s="63"/>
      <c r="LGS293" s="13"/>
      <c r="LGT293" s="13"/>
      <c r="LGU293" s="67"/>
      <c r="LGV293" s="63"/>
      <c r="LGW293" s="13"/>
      <c r="LGX293" s="63"/>
      <c r="LGY293" s="63"/>
      <c r="LGZ293" s="17"/>
      <c r="LHA293" s="13"/>
      <c r="LHB293" s="13"/>
      <c r="LHC293" s="13"/>
      <c r="LHD293" s="13"/>
      <c r="LHE293" s="13"/>
      <c r="LHF293" s="13"/>
      <c r="LHG293" s="13"/>
      <c r="LHH293" s="63"/>
      <c r="LHI293" s="13"/>
      <c r="LHJ293" s="13"/>
      <c r="LHK293" s="67"/>
      <c r="LHL293" s="63"/>
      <c r="LHM293" s="13"/>
      <c r="LHN293" s="63"/>
      <c r="LHO293" s="63"/>
      <c r="LHP293" s="17"/>
      <c r="LHQ293" s="13"/>
      <c r="LHR293" s="13"/>
      <c r="LHS293" s="13"/>
      <c r="LHT293" s="13"/>
      <c r="LHU293" s="13"/>
      <c r="LHV293" s="13"/>
      <c r="LHW293" s="13"/>
      <c r="LHX293" s="63"/>
      <c r="LHY293" s="13"/>
      <c r="LHZ293" s="13"/>
      <c r="LIA293" s="67"/>
      <c r="LIB293" s="63"/>
      <c r="LIC293" s="13"/>
      <c r="LID293" s="63"/>
      <c r="LIE293" s="63"/>
      <c r="LIF293" s="17"/>
      <c r="LIG293" s="13"/>
      <c r="LIH293" s="13"/>
      <c r="LII293" s="13"/>
      <c r="LIJ293" s="13"/>
      <c r="LIK293" s="13"/>
      <c r="LIL293" s="13"/>
      <c r="LIM293" s="13"/>
      <c r="LIN293" s="63"/>
      <c r="LIO293" s="13"/>
      <c r="LIP293" s="13"/>
      <c r="LIQ293" s="67"/>
      <c r="LIR293" s="63"/>
      <c r="LIS293" s="13"/>
      <c r="LIT293" s="63"/>
      <c r="LIU293" s="63"/>
      <c r="LIV293" s="17"/>
      <c r="LIW293" s="13"/>
      <c r="LIX293" s="13"/>
      <c r="LIY293" s="13"/>
      <c r="LIZ293" s="13"/>
      <c r="LJA293" s="13"/>
      <c r="LJB293" s="13"/>
      <c r="LJC293" s="13"/>
      <c r="LJD293" s="63"/>
      <c r="LJE293" s="13"/>
      <c r="LJF293" s="13"/>
      <c r="LJG293" s="67"/>
      <c r="LJH293" s="63"/>
      <c r="LJI293" s="13"/>
      <c r="LJJ293" s="63"/>
      <c r="LJK293" s="63"/>
      <c r="LJL293" s="17"/>
      <c r="LJM293" s="13"/>
      <c r="LJN293" s="13"/>
      <c r="LJO293" s="13"/>
      <c r="LJP293" s="13"/>
      <c r="LJQ293" s="13"/>
      <c r="LJR293" s="13"/>
      <c r="LJS293" s="13"/>
      <c r="LJT293" s="63"/>
      <c r="LJU293" s="13"/>
      <c r="LJV293" s="13"/>
      <c r="LJW293" s="67"/>
      <c r="LJX293" s="63"/>
      <c r="LJY293" s="13"/>
      <c r="LJZ293" s="63"/>
      <c r="LKA293" s="63"/>
      <c r="LKB293" s="17"/>
      <c r="LKC293" s="13"/>
      <c r="LKD293" s="13"/>
      <c r="LKE293" s="13"/>
      <c r="LKF293" s="13"/>
      <c r="LKG293" s="13"/>
      <c r="LKH293" s="13"/>
      <c r="LKI293" s="13"/>
      <c r="LKJ293" s="63"/>
      <c r="LKK293" s="13"/>
      <c r="LKL293" s="13"/>
      <c r="LKM293" s="67"/>
      <c r="LKN293" s="63"/>
      <c r="LKO293" s="13"/>
      <c r="LKP293" s="63"/>
      <c r="LKQ293" s="63"/>
      <c r="LKR293" s="17"/>
      <c r="LKS293" s="13"/>
      <c r="LKT293" s="13"/>
      <c r="LKU293" s="13"/>
      <c r="LKV293" s="13"/>
      <c r="LKW293" s="13"/>
      <c r="LKX293" s="13"/>
      <c r="LKY293" s="13"/>
      <c r="LKZ293" s="63"/>
      <c r="LLA293" s="13"/>
      <c r="LLB293" s="13"/>
      <c r="LLC293" s="67"/>
      <c r="LLD293" s="63"/>
      <c r="LLE293" s="13"/>
      <c r="LLF293" s="63"/>
      <c r="LLG293" s="63"/>
      <c r="LLH293" s="17"/>
      <c r="LLI293" s="13"/>
      <c r="LLJ293" s="13"/>
      <c r="LLK293" s="13"/>
      <c r="LLL293" s="13"/>
      <c r="LLM293" s="13"/>
      <c r="LLN293" s="13"/>
      <c r="LLO293" s="13"/>
      <c r="LLP293" s="63"/>
      <c r="LLQ293" s="13"/>
      <c r="LLR293" s="13"/>
      <c r="LLS293" s="67"/>
      <c r="LLT293" s="63"/>
      <c r="LLU293" s="13"/>
      <c r="LLV293" s="63"/>
      <c r="LLW293" s="63"/>
      <c r="LLX293" s="17"/>
      <c r="LLY293" s="13"/>
      <c r="LLZ293" s="13"/>
      <c r="LMA293" s="13"/>
      <c r="LMB293" s="13"/>
      <c r="LMC293" s="13"/>
      <c r="LMD293" s="13"/>
      <c r="LME293" s="13"/>
      <c r="LMF293" s="63"/>
      <c r="LMG293" s="13"/>
      <c r="LMH293" s="13"/>
      <c r="LMI293" s="67"/>
      <c r="LMJ293" s="63"/>
      <c r="LMK293" s="13"/>
      <c r="LML293" s="63"/>
      <c r="LMM293" s="63"/>
      <c r="LMN293" s="17"/>
      <c r="LMO293" s="13"/>
      <c r="LMP293" s="13"/>
      <c r="LMQ293" s="13"/>
      <c r="LMR293" s="13"/>
      <c r="LMS293" s="13"/>
      <c r="LMT293" s="13"/>
      <c r="LMU293" s="13"/>
      <c r="LMV293" s="63"/>
      <c r="LMW293" s="13"/>
      <c r="LMX293" s="13"/>
      <c r="LMY293" s="67"/>
      <c r="LMZ293" s="63"/>
      <c r="LNA293" s="13"/>
      <c r="LNB293" s="63"/>
      <c r="LNC293" s="63"/>
      <c r="LND293" s="17"/>
      <c r="LNE293" s="13"/>
      <c r="LNF293" s="13"/>
      <c r="LNG293" s="13"/>
      <c r="LNH293" s="13"/>
      <c r="LNI293" s="13"/>
      <c r="LNJ293" s="13"/>
      <c r="LNK293" s="13"/>
      <c r="LNL293" s="63"/>
      <c r="LNM293" s="13"/>
      <c r="LNN293" s="13"/>
      <c r="LNO293" s="67"/>
      <c r="LNP293" s="63"/>
      <c r="LNQ293" s="13"/>
      <c r="LNR293" s="63"/>
      <c r="LNS293" s="63"/>
      <c r="LNT293" s="17"/>
      <c r="LNU293" s="13"/>
      <c r="LNV293" s="13"/>
      <c r="LNW293" s="13"/>
      <c r="LNX293" s="13"/>
      <c r="LNY293" s="13"/>
      <c r="LNZ293" s="13"/>
      <c r="LOA293" s="13"/>
      <c r="LOB293" s="63"/>
      <c r="LOC293" s="13"/>
      <c r="LOD293" s="13"/>
      <c r="LOE293" s="67"/>
      <c r="LOF293" s="63"/>
      <c r="LOG293" s="13"/>
      <c r="LOH293" s="63"/>
      <c r="LOI293" s="63"/>
      <c r="LOJ293" s="17"/>
      <c r="LOK293" s="13"/>
      <c r="LOL293" s="13"/>
      <c r="LOM293" s="13"/>
      <c r="LON293" s="13"/>
      <c r="LOO293" s="13"/>
      <c r="LOP293" s="13"/>
      <c r="LOQ293" s="13"/>
      <c r="LOR293" s="63"/>
      <c r="LOS293" s="13"/>
      <c r="LOT293" s="13"/>
      <c r="LOU293" s="67"/>
      <c r="LOV293" s="63"/>
      <c r="LOW293" s="13"/>
      <c r="LOX293" s="63"/>
      <c r="LOY293" s="63"/>
      <c r="LOZ293" s="17"/>
      <c r="LPA293" s="13"/>
      <c r="LPB293" s="13"/>
      <c r="LPC293" s="13"/>
      <c r="LPD293" s="13"/>
      <c r="LPE293" s="13"/>
      <c r="LPF293" s="13"/>
      <c r="LPG293" s="13"/>
      <c r="LPH293" s="63"/>
      <c r="LPI293" s="13"/>
      <c r="LPJ293" s="13"/>
      <c r="LPK293" s="67"/>
      <c r="LPL293" s="63"/>
      <c r="LPM293" s="13"/>
      <c r="LPN293" s="63"/>
      <c r="LPO293" s="63"/>
      <c r="LPP293" s="17"/>
      <c r="LPQ293" s="13"/>
      <c r="LPR293" s="13"/>
      <c r="LPS293" s="13"/>
      <c r="LPT293" s="13"/>
      <c r="LPU293" s="13"/>
      <c r="LPV293" s="13"/>
      <c r="LPW293" s="13"/>
      <c r="LPX293" s="63"/>
      <c r="LPY293" s="13"/>
      <c r="LPZ293" s="13"/>
      <c r="LQA293" s="67"/>
      <c r="LQB293" s="63"/>
      <c r="LQC293" s="13"/>
      <c r="LQD293" s="63"/>
      <c r="LQE293" s="63"/>
      <c r="LQF293" s="17"/>
      <c r="LQG293" s="13"/>
      <c r="LQH293" s="13"/>
      <c r="LQI293" s="13"/>
      <c r="LQJ293" s="13"/>
      <c r="LQK293" s="13"/>
      <c r="LQL293" s="13"/>
      <c r="LQM293" s="13"/>
      <c r="LQN293" s="63"/>
      <c r="LQO293" s="13"/>
      <c r="LQP293" s="13"/>
      <c r="LQQ293" s="67"/>
      <c r="LQR293" s="63"/>
      <c r="LQS293" s="13"/>
      <c r="LQT293" s="63"/>
      <c r="LQU293" s="63"/>
      <c r="LQV293" s="17"/>
      <c r="LQW293" s="13"/>
      <c r="LQX293" s="13"/>
      <c r="LQY293" s="13"/>
      <c r="LQZ293" s="13"/>
      <c r="LRA293" s="13"/>
      <c r="LRB293" s="13"/>
      <c r="LRC293" s="13"/>
      <c r="LRD293" s="63"/>
      <c r="LRE293" s="13"/>
      <c r="LRF293" s="13"/>
      <c r="LRG293" s="67"/>
      <c r="LRH293" s="63"/>
      <c r="LRI293" s="13"/>
      <c r="LRJ293" s="63"/>
      <c r="LRK293" s="63"/>
      <c r="LRL293" s="17"/>
      <c r="LRM293" s="13"/>
      <c r="LRN293" s="13"/>
      <c r="LRO293" s="13"/>
      <c r="LRP293" s="13"/>
      <c r="LRQ293" s="13"/>
      <c r="LRR293" s="13"/>
      <c r="LRS293" s="13"/>
      <c r="LRT293" s="63"/>
      <c r="LRU293" s="13"/>
      <c r="LRV293" s="13"/>
      <c r="LRW293" s="67"/>
      <c r="LRX293" s="63"/>
      <c r="LRY293" s="13"/>
      <c r="LRZ293" s="63"/>
      <c r="LSA293" s="63"/>
      <c r="LSB293" s="17"/>
      <c r="LSC293" s="13"/>
      <c r="LSD293" s="13"/>
      <c r="LSE293" s="13"/>
      <c r="LSF293" s="13"/>
      <c r="LSG293" s="13"/>
      <c r="LSH293" s="13"/>
      <c r="LSI293" s="13"/>
      <c r="LSJ293" s="63"/>
      <c r="LSK293" s="13"/>
      <c r="LSL293" s="13"/>
      <c r="LSM293" s="67"/>
      <c r="LSN293" s="63"/>
      <c r="LSO293" s="13"/>
      <c r="LSP293" s="63"/>
      <c r="LSQ293" s="63"/>
      <c r="LSR293" s="17"/>
      <c r="LSS293" s="13"/>
      <c r="LST293" s="13"/>
      <c r="LSU293" s="13"/>
      <c r="LSV293" s="13"/>
      <c r="LSW293" s="13"/>
      <c r="LSX293" s="13"/>
      <c r="LSY293" s="13"/>
      <c r="LSZ293" s="63"/>
      <c r="LTA293" s="13"/>
      <c r="LTB293" s="13"/>
      <c r="LTC293" s="67"/>
      <c r="LTD293" s="63"/>
      <c r="LTE293" s="13"/>
      <c r="LTF293" s="63"/>
      <c r="LTG293" s="63"/>
      <c r="LTH293" s="17"/>
      <c r="LTI293" s="13"/>
      <c r="LTJ293" s="13"/>
      <c r="LTK293" s="13"/>
      <c r="LTL293" s="13"/>
      <c r="LTM293" s="13"/>
      <c r="LTN293" s="13"/>
      <c r="LTO293" s="13"/>
      <c r="LTP293" s="63"/>
      <c r="LTQ293" s="13"/>
      <c r="LTR293" s="13"/>
      <c r="LTS293" s="67"/>
      <c r="LTT293" s="63"/>
      <c r="LTU293" s="13"/>
      <c r="LTV293" s="63"/>
      <c r="LTW293" s="63"/>
      <c r="LTX293" s="17"/>
      <c r="LTY293" s="13"/>
      <c r="LTZ293" s="13"/>
      <c r="LUA293" s="13"/>
      <c r="LUB293" s="13"/>
      <c r="LUC293" s="13"/>
      <c r="LUD293" s="13"/>
      <c r="LUE293" s="13"/>
      <c r="LUF293" s="63"/>
      <c r="LUG293" s="13"/>
      <c r="LUH293" s="13"/>
      <c r="LUI293" s="67"/>
      <c r="LUJ293" s="63"/>
      <c r="LUK293" s="13"/>
      <c r="LUL293" s="63"/>
      <c r="LUM293" s="63"/>
      <c r="LUN293" s="17"/>
      <c r="LUO293" s="13"/>
      <c r="LUP293" s="13"/>
      <c r="LUQ293" s="13"/>
      <c r="LUR293" s="13"/>
      <c r="LUS293" s="13"/>
      <c r="LUT293" s="13"/>
      <c r="LUU293" s="13"/>
      <c r="LUV293" s="63"/>
      <c r="LUW293" s="13"/>
      <c r="LUX293" s="13"/>
      <c r="LUY293" s="67"/>
      <c r="LUZ293" s="63"/>
      <c r="LVA293" s="13"/>
      <c r="LVB293" s="63"/>
      <c r="LVC293" s="63"/>
      <c r="LVD293" s="17"/>
      <c r="LVE293" s="13"/>
      <c r="LVF293" s="13"/>
      <c r="LVG293" s="13"/>
      <c r="LVH293" s="13"/>
      <c r="LVI293" s="13"/>
      <c r="LVJ293" s="13"/>
      <c r="LVK293" s="13"/>
      <c r="LVL293" s="63"/>
      <c r="LVM293" s="13"/>
      <c r="LVN293" s="13"/>
      <c r="LVO293" s="67"/>
      <c r="LVP293" s="63"/>
      <c r="LVQ293" s="13"/>
      <c r="LVR293" s="63"/>
      <c r="LVS293" s="63"/>
      <c r="LVT293" s="17"/>
      <c r="LVU293" s="13"/>
      <c r="LVV293" s="13"/>
      <c r="LVW293" s="13"/>
      <c r="LVX293" s="13"/>
      <c r="LVY293" s="13"/>
      <c r="LVZ293" s="13"/>
      <c r="LWA293" s="13"/>
      <c r="LWB293" s="63"/>
      <c r="LWC293" s="13"/>
      <c r="LWD293" s="13"/>
      <c r="LWE293" s="67"/>
      <c r="LWF293" s="63"/>
      <c r="LWG293" s="13"/>
      <c r="LWH293" s="63"/>
      <c r="LWI293" s="63"/>
      <c r="LWJ293" s="17"/>
      <c r="LWK293" s="13"/>
      <c r="LWL293" s="13"/>
      <c r="LWM293" s="13"/>
      <c r="LWN293" s="13"/>
      <c r="LWO293" s="13"/>
      <c r="LWP293" s="13"/>
      <c r="LWQ293" s="13"/>
      <c r="LWR293" s="63"/>
      <c r="LWS293" s="13"/>
      <c r="LWT293" s="13"/>
      <c r="LWU293" s="67"/>
      <c r="LWV293" s="63"/>
      <c r="LWW293" s="13"/>
      <c r="LWX293" s="63"/>
      <c r="LWY293" s="63"/>
      <c r="LWZ293" s="17"/>
      <c r="LXA293" s="13"/>
      <c r="LXB293" s="13"/>
      <c r="LXC293" s="13"/>
      <c r="LXD293" s="13"/>
      <c r="LXE293" s="13"/>
      <c r="LXF293" s="13"/>
      <c r="LXG293" s="13"/>
      <c r="LXH293" s="63"/>
      <c r="LXI293" s="13"/>
      <c r="LXJ293" s="13"/>
      <c r="LXK293" s="67"/>
      <c r="LXL293" s="63"/>
      <c r="LXM293" s="13"/>
      <c r="LXN293" s="63"/>
      <c r="LXO293" s="63"/>
      <c r="LXP293" s="17"/>
      <c r="LXQ293" s="13"/>
      <c r="LXR293" s="13"/>
      <c r="LXS293" s="13"/>
      <c r="LXT293" s="13"/>
      <c r="LXU293" s="13"/>
      <c r="LXV293" s="13"/>
      <c r="LXW293" s="13"/>
      <c r="LXX293" s="63"/>
      <c r="LXY293" s="13"/>
      <c r="LXZ293" s="13"/>
      <c r="LYA293" s="67"/>
      <c r="LYB293" s="63"/>
      <c r="LYC293" s="13"/>
      <c r="LYD293" s="63"/>
      <c r="LYE293" s="63"/>
      <c r="LYF293" s="17"/>
      <c r="LYG293" s="13"/>
      <c r="LYH293" s="13"/>
      <c r="LYI293" s="13"/>
      <c r="LYJ293" s="13"/>
      <c r="LYK293" s="13"/>
      <c r="LYL293" s="13"/>
      <c r="LYM293" s="13"/>
      <c r="LYN293" s="63"/>
      <c r="LYO293" s="13"/>
      <c r="LYP293" s="13"/>
      <c r="LYQ293" s="67"/>
      <c r="LYR293" s="63"/>
      <c r="LYS293" s="13"/>
      <c r="LYT293" s="63"/>
      <c r="LYU293" s="63"/>
      <c r="LYV293" s="17"/>
      <c r="LYW293" s="13"/>
      <c r="LYX293" s="13"/>
      <c r="LYY293" s="13"/>
      <c r="LYZ293" s="13"/>
      <c r="LZA293" s="13"/>
      <c r="LZB293" s="13"/>
      <c r="LZC293" s="13"/>
      <c r="LZD293" s="63"/>
      <c r="LZE293" s="13"/>
      <c r="LZF293" s="13"/>
      <c r="LZG293" s="67"/>
      <c r="LZH293" s="63"/>
      <c r="LZI293" s="13"/>
      <c r="LZJ293" s="63"/>
      <c r="LZK293" s="63"/>
      <c r="LZL293" s="17"/>
      <c r="LZM293" s="13"/>
      <c r="LZN293" s="13"/>
      <c r="LZO293" s="13"/>
      <c r="LZP293" s="13"/>
      <c r="LZQ293" s="13"/>
      <c r="LZR293" s="13"/>
      <c r="LZS293" s="13"/>
      <c r="LZT293" s="63"/>
      <c r="LZU293" s="13"/>
      <c r="LZV293" s="13"/>
      <c r="LZW293" s="67"/>
      <c r="LZX293" s="63"/>
      <c r="LZY293" s="13"/>
      <c r="LZZ293" s="63"/>
      <c r="MAA293" s="63"/>
      <c r="MAB293" s="17"/>
      <c r="MAC293" s="13"/>
      <c r="MAD293" s="13"/>
      <c r="MAE293" s="13"/>
      <c r="MAF293" s="13"/>
      <c r="MAG293" s="13"/>
      <c r="MAH293" s="13"/>
      <c r="MAI293" s="13"/>
      <c r="MAJ293" s="63"/>
      <c r="MAK293" s="13"/>
      <c r="MAL293" s="13"/>
      <c r="MAM293" s="67"/>
      <c r="MAN293" s="63"/>
      <c r="MAO293" s="13"/>
      <c r="MAP293" s="63"/>
      <c r="MAQ293" s="63"/>
      <c r="MAR293" s="17"/>
      <c r="MAS293" s="13"/>
      <c r="MAT293" s="13"/>
      <c r="MAU293" s="13"/>
      <c r="MAV293" s="13"/>
      <c r="MAW293" s="13"/>
      <c r="MAX293" s="13"/>
      <c r="MAY293" s="13"/>
      <c r="MAZ293" s="63"/>
      <c r="MBA293" s="13"/>
      <c r="MBB293" s="13"/>
      <c r="MBC293" s="67"/>
      <c r="MBD293" s="63"/>
      <c r="MBE293" s="13"/>
      <c r="MBF293" s="63"/>
      <c r="MBG293" s="63"/>
      <c r="MBH293" s="17"/>
      <c r="MBI293" s="13"/>
      <c r="MBJ293" s="13"/>
      <c r="MBK293" s="13"/>
      <c r="MBL293" s="13"/>
      <c r="MBM293" s="13"/>
      <c r="MBN293" s="13"/>
      <c r="MBO293" s="13"/>
      <c r="MBP293" s="63"/>
      <c r="MBQ293" s="13"/>
      <c r="MBR293" s="13"/>
      <c r="MBS293" s="67"/>
      <c r="MBT293" s="63"/>
      <c r="MBU293" s="13"/>
      <c r="MBV293" s="63"/>
      <c r="MBW293" s="63"/>
      <c r="MBX293" s="17"/>
      <c r="MBY293" s="13"/>
      <c r="MBZ293" s="13"/>
      <c r="MCA293" s="13"/>
      <c r="MCB293" s="13"/>
      <c r="MCC293" s="13"/>
      <c r="MCD293" s="13"/>
      <c r="MCE293" s="13"/>
      <c r="MCF293" s="63"/>
      <c r="MCG293" s="13"/>
      <c r="MCH293" s="13"/>
      <c r="MCI293" s="67"/>
      <c r="MCJ293" s="63"/>
      <c r="MCK293" s="13"/>
      <c r="MCL293" s="63"/>
      <c r="MCM293" s="63"/>
      <c r="MCN293" s="17"/>
      <c r="MCO293" s="13"/>
      <c r="MCP293" s="13"/>
      <c r="MCQ293" s="13"/>
      <c r="MCR293" s="13"/>
      <c r="MCS293" s="13"/>
      <c r="MCT293" s="13"/>
      <c r="MCU293" s="13"/>
      <c r="MCV293" s="63"/>
      <c r="MCW293" s="13"/>
      <c r="MCX293" s="13"/>
      <c r="MCY293" s="67"/>
      <c r="MCZ293" s="63"/>
      <c r="MDA293" s="13"/>
      <c r="MDB293" s="63"/>
      <c r="MDC293" s="63"/>
      <c r="MDD293" s="17"/>
      <c r="MDE293" s="13"/>
      <c r="MDF293" s="13"/>
      <c r="MDG293" s="13"/>
      <c r="MDH293" s="13"/>
      <c r="MDI293" s="13"/>
      <c r="MDJ293" s="13"/>
      <c r="MDK293" s="13"/>
      <c r="MDL293" s="63"/>
      <c r="MDM293" s="13"/>
      <c r="MDN293" s="13"/>
      <c r="MDO293" s="67"/>
      <c r="MDP293" s="63"/>
      <c r="MDQ293" s="13"/>
      <c r="MDR293" s="63"/>
      <c r="MDS293" s="63"/>
      <c r="MDT293" s="17"/>
      <c r="MDU293" s="13"/>
      <c r="MDV293" s="13"/>
      <c r="MDW293" s="13"/>
      <c r="MDX293" s="13"/>
      <c r="MDY293" s="13"/>
      <c r="MDZ293" s="13"/>
      <c r="MEA293" s="13"/>
      <c r="MEB293" s="63"/>
      <c r="MEC293" s="13"/>
      <c r="MED293" s="13"/>
      <c r="MEE293" s="67"/>
      <c r="MEF293" s="63"/>
      <c r="MEG293" s="13"/>
      <c r="MEH293" s="63"/>
      <c r="MEI293" s="63"/>
      <c r="MEJ293" s="17"/>
      <c r="MEK293" s="13"/>
      <c r="MEL293" s="13"/>
      <c r="MEM293" s="13"/>
      <c r="MEN293" s="13"/>
      <c r="MEO293" s="13"/>
      <c r="MEP293" s="13"/>
      <c r="MEQ293" s="13"/>
      <c r="MER293" s="63"/>
      <c r="MES293" s="13"/>
      <c r="MET293" s="13"/>
      <c r="MEU293" s="67"/>
      <c r="MEV293" s="63"/>
      <c r="MEW293" s="13"/>
      <c r="MEX293" s="63"/>
      <c r="MEY293" s="63"/>
      <c r="MEZ293" s="17"/>
      <c r="MFA293" s="13"/>
      <c r="MFB293" s="13"/>
      <c r="MFC293" s="13"/>
      <c r="MFD293" s="13"/>
      <c r="MFE293" s="13"/>
      <c r="MFF293" s="13"/>
      <c r="MFG293" s="13"/>
      <c r="MFH293" s="63"/>
      <c r="MFI293" s="13"/>
      <c r="MFJ293" s="13"/>
      <c r="MFK293" s="67"/>
      <c r="MFL293" s="63"/>
      <c r="MFM293" s="13"/>
      <c r="MFN293" s="63"/>
      <c r="MFO293" s="63"/>
      <c r="MFP293" s="17"/>
      <c r="MFQ293" s="13"/>
      <c r="MFR293" s="13"/>
      <c r="MFS293" s="13"/>
      <c r="MFT293" s="13"/>
      <c r="MFU293" s="13"/>
      <c r="MFV293" s="13"/>
      <c r="MFW293" s="13"/>
      <c r="MFX293" s="63"/>
      <c r="MFY293" s="13"/>
      <c r="MFZ293" s="13"/>
      <c r="MGA293" s="67"/>
      <c r="MGB293" s="63"/>
      <c r="MGC293" s="13"/>
      <c r="MGD293" s="63"/>
      <c r="MGE293" s="63"/>
      <c r="MGF293" s="17"/>
      <c r="MGG293" s="13"/>
      <c r="MGH293" s="13"/>
      <c r="MGI293" s="13"/>
      <c r="MGJ293" s="13"/>
      <c r="MGK293" s="13"/>
      <c r="MGL293" s="13"/>
      <c r="MGM293" s="13"/>
      <c r="MGN293" s="63"/>
      <c r="MGO293" s="13"/>
      <c r="MGP293" s="13"/>
      <c r="MGQ293" s="67"/>
      <c r="MGR293" s="63"/>
      <c r="MGS293" s="13"/>
      <c r="MGT293" s="63"/>
      <c r="MGU293" s="63"/>
      <c r="MGV293" s="17"/>
      <c r="MGW293" s="13"/>
      <c r="MGX293" s="13"/>
      <c r="MGY293" s="13"/>
      <c r="MGZ293" s="13"/>
      <c r="MHA293" s="13"/>
      <c r="MHB293" s="13"/>
      <c r="MHC293" s="13"/>
      <c r="MHD293" s="63"/>
      <c r="MHE293" s="13"/>
      <c r="MHF293" s="13"/>
      <c r="MHG293" s="67"/>
      <c r="MHH293" s="63"/>
      <c r="MHI293" s="13"/>
      <c r="MHJ293" s="63"/>
      <c r="MHK293" s="63"/>
      <c r="MHL293" s="17"/>
      <c r="MHM293" s="13"/>
      <c r="MHN293" s="13"/>
      <c r="MHO293" s="13"/>
      <c r="MHP293" s="13"/>
      <c r="MHQ293" s="13"/>
      <c r="MHR293" s="13"/>
      <c r="MHS293" s="13"/>
      <c r="MHT293" s="63"/>
      <c r="MHU293" s="13"/>
      <c r="MHV293" s="13"/>
      <c r="MHW293" s="67"/>
      <c r="MHX293" s="63"/>
      <c r="MHY293" s="13"/>
      <c r="MHZ293" s="63"/>
      <c r="MIA293" s="63"/>
      <c r="MIB293" s="17"/>
      <c r="MIC293" s="13"/>
      <c r="MID293" s="13"/>
      <c r="MIE293" s="13"/>
      <c r="MIF293" s="13"/>
      <c r="MIG293" s="13"/>
      <c r="MIH293" s="13"/>
      <c r="MII293" s="13"/>
      <c r="MIJ293" s="63"/>
      <c r="MIK293" s="13"/>
      <c r="MIL293" s="13"/>
      <c r="MIM293" s="67"/>
      <c r="MIN293" s="63"/>
      <c r="MIO293" s="13"/>
      <c r="MIP293" s="63"/>
      <c r="MIQ293" s="63"/>
      <c r="MIR293" s="17"/>
      <c r="MIS293" s="13"/>
      <c r="MIT293" s="13"/>
      <c r="MIU293" s="13"/>
      <c r="MIV293" s="13"/>
      <c r="MIW293" s="13"/>
      <c r="MIX293" s="13"/>
      <c r="MIY293" s="13"/>
      <c r="MIZ293" s="63"/>
      <c r="MJA293" s="13"/>
      <c r="MJB293" s="13"/>
      <c r="MJC293" s="67"/>
      <c r="MJD293" s="63"/>
      <c r="MJE293" s="13"/>
      <c r="MJF293" s="63"/>
      <c r="MJG293" s="63"/>
      <c r="MJH293" s="17"/>
      <c r="MJI293" s="13"/>
      <c r="MJJ293" s="13"/>
      <c r="MJK293" s="13"/>
      <c r="MJL293" s="13"/>
      <c r="MJM293" s="13"/>
      <c r="MJN293" s="13"/>
      <c r="MJO293" s="13"/>
      <c r="MJP293" s="63"/>
      <c r="MJQ293" s="13"/>
      <c r="MJR293" s="13"/>
      <c r="MJS293" s="67"/>
      <c r="MJT293" s="63"/>
      <c r="MJU293" s="13"/>
      <c r="MJV293" s="63"/>
      <c r="MJW293" s="63"/>
      <c r="MJX293" s="17"/>
      <c r="MJY293" s="13"/>
      <c r="MJZ293" s="13"/>
      <c r="MKA293" s="13"/>
      <c r="MKB293" s="13"/>
      <c r="MKC293" s="13"/>
      <c r="MKD293" s="13"/>
      <c r="MKE293" s="13"/>
      <c r="MKF293" s="63"/>
      <c r="MKG293" s="13"/>
      <c r="MKH293" s="13"/>
      <c r="MKI293" s="67"/>
      <c r="MKJ293" s="63"/>
      <c r="MKK293" s="13"/>
      <c r="MKL293" s="63"/>
      <c r="MKM293" s="63"/>
      <c r="MKN293" s="17"/>
      <c r="MKO293" s="13"/>
      <c r="MKP293" s="13"/>
      <c r="MKQ293" s="13"/>
      <c r="MKR293" s="13"/>
      <c r="MKS293" s="13"/>
      <c r="MKT293" s="13"/>
      <c r="MKU293" s="13"/>
      <c r="MKV293" s="63"/>
      <c r="MKW293" s="13"/>
      <c r="MKX293" s="13"/>
      <c r="MKY293" s="67"/>
      <c r="MKZ293" s="63"/>
      <c r="MLA293" s="13"/>
      <c r="MLB293" s="63"/>
      <c r="MLC293" s="63"/>
      <c r="MLD293" s="17"/>
      <c r="MLE293" s="13"/>
      <c r="MLF293" s="13"/>
      <c r="MLG293" s="13"/>
      <c r="MLH293" s="13"/>
      <c r="MLI293" s="13"/>
      <c r="MLJ293" s="13"/>
      <c r="MLK293" s="13"/>
      <c r="MLL293" s="63"/>
      <c r="MLM293" s="13"/>
      <c r="MLN293" s="13"/>
      <c r="MLO293" s="67"/>
      <c r="MLP293" s="63"/>
      <c r="MLQ293" s="13"/>
      <c r="MLR293" s="63"/>
      <c r="MLS293" s="63"/>
      <c r="MLT293" s="17"/>
      <c r="MLU293" s="13"/>
      <c r="MLV293" s="13"/>
      <c r="MLW293" s="13"/>
      <c r="MLX293" s="13"/>
      <c r="MLY293" s="13"/>
      <c r="MLZ293" s="13"/>
      <c r="MMA293" s="13"/>
      <c r="MMB293" s="63"/>
      <c r="MMC293" s="13"/>
      <c r="MMD293" s="13"/>
      <c r="MME293" s="67"/>
      <c r="MMF293" s="63"/>
      <c r="MMG293" s="13"/>
      <c r="MMH293" s="63"/>
      <c r="MMI293" s="63"/>
      <c r="MMJ293" s="17"/>
      <c r="MMK293" s="13"/>
      <c r="MML293" s="13"/>
      <c r="MMM293" s="13"/>
      <c r="MMN293" s="13"/>
      <c r="MMO293" s="13"/>
      <c r="MMP293" s="13"/>
      <c r="MMQ293" s="13"/>
      <c r="MMR293" s="63"/>
      <c r="MMS293" s="13"/>
      <c r="MMT293" s="13"/>
      <c r="MMU293" s="67"/>
      <c r="MMV293" s="63"/>
      <c r="MMW293" s="13"/>
      <c r="MMX293" s="63"/>
      <c r="MMY293" s="63"/>
      <c r="MMZ293" s="17"/>
      <c r="MNA293" s="13"/>
      <c r="MNB293" s="13"/>
      <c r="MNC293" s="13"/>
      <c r="MND293" s="13"/>
      <c r="MNE293" s="13"/>
      <c r="MNF293" s="13"/>
      <c r="MNG293" s="13"/>
      <c r="MNH293" s="63"/>
      <c r="MNI293" s="13"/>
      <c r="MNJ293" s="13"/>
      <c r="MNK293" s="67"/>
      <c r="MNL293" s="63"/>
      <c r="MNM293" s="13"/>
      <c r="MNN293" s="63"/>
      <c r="MNO293" s="63"/>
      <c r="MNP293" s="17"/>
      <c r="MNQ293" s="13"/>
      <c r="MNR293" s="13"/>
      <c r="MNS293" s="13"/>
      <c r="MNT293" s="13"/>
      <c r="MNU293" s="13"/>
      <c r="MNV293" s="13"/>
      <c r="MNW293" s="13"/>
      <c r="MNX293" s="63"/>
      <c r="MNY293" s="13"/>
      <c r="MNZ293" s="13"/>
      <c r="MOA293" s="67"/>
      <c r="MOB293" s="63"/>
      <c r="MOC293" s="13"/>
      <c r="MOD293" s="63"/>
      <c r="MOE293" s="63"/>
      <c r="MOF293" s="17"/>
      <c r="MOG293" s="13"/>
      <c r="MOH293" s="13"/>
      <c r="MOI293" s="13"/>
      <c r="MOJ293" s="13"/>
      <c r="MOK293" s="13"/>
      <c r="MOL293" s="13"/>
      <c r="MOM293" s="13"/>
      <c r="MON293" s="63"/>
      <c r="MOO293" s="13"/>
      <c r="MOP293" s="13"/>
      <c r="MOQ293" s="67"/>
      <c r="MOR293" s="63"/>
      <c r="MOS293" s="13"/>
      <c r="MOT293" s="63"/>
      <c r="MOU293" s="63"/>
      <c r="MOV293" s="17"/>
      <c r="MOW293" s="13"/>
      <c r="MOX293" s="13"/>
      <c r="MOY293" s="13"/>
      <c r="MOZ293" s="13"/>
      <c r="MPA293" s="13"/>
      <c r="MPB293" s="13"/>
      <c r="MPC293" s="13"/>
      <c r="MPD293" s="63"/>
      <c r="MPE293" s="13"/>
      <c r="MPF293" s="13"/>
      <c r="MPG293" s="67"/>
      <c r="MPH293" s="63"/>
      <c r="MPI293" s="13"/>
      <c r="MPJ293" s="63"/>
      <c r="MPK293" s="63"/>
      <c r="MPL293" s="17"/>
      <c r="MPM293" s="13"/>
      <c r="MPN293" s="13"/>
      <c r="MPO293" s="13"/>
      <c r="MPP293" s="13"/>
      <c r="MPQ293" s="13"/>
      <c r="MPR293" s="13"/>
      <c r="MPS293" s="13"/>
      <c r="MPT293" s="63"/>
      <c r="MPU293" s="13"/>
      <c r="MPV293" s="13"/>
      <c r="MPW293" s="67"/>
      <c r="MPX293" s="63"/>
      <c r="MPY293" s="13"/>
      <c r="MPZ293" s="63"/>
      <c r="MQA293" s="63"/>
      <c r="MQB293" s="17"/>
      <c r="MQC293" s="13"/>
      <c r="MQD293" s="13"/>
      <c r="MQE293" s="13"/>
      <c r="MQF293" s="13"/>
      <c r="MQG293" s="13"/>
      <c r="MQH293" s="13"/>
      <c r="MQI293" s="13"/>
      <c r="MQJ293" s="63"/>
      <c r="MQK293" s="13"/>
      <c r="MQL293" s="13"/>
      <c r="MQM293" s="67"/>
      <c r="MQN293" s="63"/>
      <c r="MQO293" s="13"/>
      <c r="MQP293" s="63"/>
      <c r="MQQ293" s="63"/>
      <c r="MQR293" s="17"/>
      <c r="MQS293" s="13"/>
      <c r="MQT293" s="13"/>
      <c r="MQU293" s="13"/>
      <c r="MQV293" s="13"/>
      <c r="MQW293" s="13"/>
      <c r="MQX293" s="13"/>
      <c r="MQY293" s="13"/>
      <c r="MQZ293" s="63"/>
      <c r="MRA293" s="13"/>
      <c r="MRB293" s="13"/>
      <c r="MRC293" s="67"/>
      <c r="MRD293" s="63"/>
      <c r="MRE293" s="13"/>
      <c r="MRF293" s="63"/>
      <c r="MRG293" s="63"/>
      <c r="MRH293" s="17"/>
      <c r="MRI293" s="13"/>
      <c r="MRJ293" s="13"/>
      <c r="MRK293" s="13"/>
      <c r="MRL293" s="13"/>
      <c r="MRM293" s="13"/>
      <c r="MRN293" s="13"/>
      <c r="MRO293" s="13"/>
      <c r="MRP293" s="63"/>
      <c r="MRQ293" s="13"/>
      <c r="MRR293" s="13"/>
      <c r="MRS293" s="67"/>
      <c r="MRT293" s="63"/>
      <c r="MRU293" s="13"/>
      <c r="MRV293" s="63"/>
      <c r="MRW293" s="63"/>
      <c r="MRX293" s="17"/>
      <c r="MRY293" s="13"/>
      <c r="MRZ293" s="13"/>
      <c r="MSA293" s="13"/>
      <c r="MSB293" s="13"/>
      <c r="MSC293" s="13"/>
      <c r="MSD293" s="13"/>
      <c r="MSE293" s="13"/>
      <c r="MSF293" s="63"/>
      <c r="MSG293" s="13"/>
      <c r="MSH293" s="13"/>
      <c r="MSI293" s="67"/>
      <c r="MSJ293" s="63"/>
      <c r="MSK293" s="13"/>
      <c r="MSL293" s="63"/>
      <c r="MSM293" s="63"/>
      <c r="MSN293" s="17"/>
      <c r="MSO293" s="13"/>
      <c r="MSP293" s="13"/>
      <c r="MSQ293" s="13"/>
      <c r="MSR293" s="13"/>
      <c r="MSS293" s="13"/>
      <c r="MST293" s="13"/>
      <c r="MSU293" s="13"/>
      <c r="MSV293" s="63"/>
      <c r="MSW293" s="13"/>
      <c r="MSX293" s="13"/>
      <c r="MSY293" s="67"/>
      <c r="MSZ293" s="63"/>
      <c r="MTA293" s="13"/>
      <c r="MTB293" s="63"/>
      <c r="MTC293" s="63"/>
      <c r="MTD293" s="17"/>
      <c r="MTE293" s="13"/>
      <c r="MTF293" s="13"/>
      <c r="MTG293" s="13"/>
      <c r="MTH293" s="13"/>
      <c r="MTI293" s="13"/>
      <c r="MTJ293" s="13"/>
      <c r="MTK293" s="13"/>
      <c r="MTL293" s="63"/>
      <c r="MTM293" s="13"/>
      <c r="MTN293" s="13"/>
      <c r="MTO293" s="67"/>
      <c r="MTP293" s="63"/>
      <c r="MTQ293" s="13"/>
      <c r="MTR293" s="63"/>
      <c r="MTS293" s="63"/>
      <c r="MTT293" s="17"/>
      <c r="MTU293" s="13"/>
      <c r="MTV293" s="13"/>
      <c r="MTW293" s="13"/>
      <c r="MTX293" s="13"/>
      <c r="MTY293" s="13"/>
      <c r="MTZ293" s="13"/>
      <c r="MUA293" s="13"/>
      <c r="MUB293" s="63"/>
      <c r="MUC293" s="13"/>
      <c r="MUD293" s="13"/>
      <c r="MUE293" s="67"/>
      <c r="MUF293" s="63"/>
      <c r="MUG293" s="13"/>
      <c r="MUH293" s="63"/>
      <c r="MUI293" s="63"/>
      <c r="MUJ293" s="17"/>
      <c r="MUK293" s="13"/>
      <c r="MUL293" s="13"/>
      <c r="MUM293" s="13"/>
      <c r="MUN293" s="13"/>
      <c r="MUO293" s="13"/>
      <c r="MUP293" s="13"/>
      <c r="MUQ293" s="13"/>
      <c r="MUR293" s="63"/>
      <c r="MUS293" s="13"/>
      <c r="MUT293" s="13"/>
      <c r="MUU293" s="67"/>
      <c r="MUV293" s="63"/>
      <c r="MUW293" s="13"/>
      <c r="MUX293" s="63"/>
      <c r="MUY293" s="63"/>
      <c r="MUZ293" s="17"/>
      <c r="MVA293" s="13"/>
      <c r="MVB293" s="13"/>
      <c r="MVC293" s="13"/>
      <c r="MVD293" s="13"/>
      <c r="MVE293" s="13"/>
      <c r="MVF293" s="13"/>
      <c r="MVG293" s="13"/>
      <c r="MVH293" s="63"/>
      <c r="MVI293" s="13"/>
      <c r="MVJ293" s="13"/>
      <c r="MVK293" s="67"/>
      <c r="MVL293" s="63"/>
      <c r="MVM293" s="13"/>
      <c r="MVN293" s="63"/>
      <c r="MVO293" s="63"/>
      <c r="MVP293" s="17"/>
      <c r="MVQ293" s="13"/>
      <c r="MVR293" s="13"/>
      <c r="MVS293" s="13"/>
      <c r="MVT293" s="13"/>
      <c r="MVU293" s="13"/>
      <c r="MVV293" s="13"/>
      <c r="MVW293" s="13"/>
      <c r="MVX293" s="63"/>
      <c r="MVY293" s="13"/>
      <c r="MVZ293" s="13"/>
      <c r="MWA293" s="67"/>
      <c r="MWB293" s="63"/>
      <c r="MWC293" s="13"/>
      <c r="MWD293" s="63"/>
      <c r="MWE293" s="63"/>
      <c r="MWF293" s="17"/>
      <c r="MWG293" s="13"/>
      <c r="MWH293" s="13"/>
      <c r="MWI293" s="13"/>
      <c r="MWJ293" s="13"/>
      <c r="MWK293" s="13"/>
      <c r="MWL293" s="13"/>
      <c r="MWM293" s="13"/>
      <c r="MWN293" s="63"/>
      <c r="MWO293" s="13"/>
      <c r="MWP293" s="13"/>
      <c r="MWQ293" s="67"/>
      <c r="MWR293" s="63"/>
      <c r="MWS293" s="13"/>
      <c r="MWT293" s="63"/>
      <c r="MWU293" s="63"/>
      <c r="MWV293" s="17"/>
      <c r="MWW293" s="13"/>
      <c r="MWX293" s="13"/>
      <c r="MWY293" s="13"/>
      <c r="MWZ293" s="13"/>
      <c r="MXA293" s="13"/>
      <c r="MXB293" s="13"/>
      <c r="MXC293" s="13"/>
      <c r="MXD293" s="63"/>
      <c r="MXE293" s="13"/>
      <c r="MXF293" s="13"/>
      <c r="MXG293" s="67"/>
      <c r="MXH293" s="63"/>
      <c r="MXI293" s="13"/>
      <c r="MXJ293" s="63"/>
      <c r="MXK293" s="63"/>
      <c r="MXL293" s="17"/>
      <c r="MXM293" s="13"/>
      <c r="MXN293" s="13"/>
      <c r="MXO293" s="13"/>
      <c r="MXP293" s="13"/>
      <c r="MXQ293" s="13"/>
      <c r="MXR293" s="13"/>
      <c r="MXS293" s="13"/>
      <c r="MXT293" s="63"/>
      <c r="MXU293" s="13"/>
      <c r="MXV293" s="13"/>
      <c r="MXW293" s="67"/>
      <c r="MXX293" s="63"/>
      <c r="MXY293" s="13"/>
      <c r="MXZ293" s="63"/>
      <c r="MYA293" s="63"/>
      <c r="MYB293" s="17"/>
      <c r="MYC293" s="13"/>
      <c r="MYD293" s="13"/>
      <c r="MYE293" s="13"/>
      <c r="MYF293" s="13"/>
      <c r="MYG293" s="13"/>
      <c r="MYH293" s="13"/>
      <c r="MYI293" s="13"/>
      <c r="MYJ293" s="63"/>
      <c r="MYK293" s="13"/>
      <c r="MYL293" s="13"/>
      <c r="MYM293" s="67"/>
      <c r="MYN293" s="63"/>
      <c r="MYO293" s="13"/>
      <c r="MYP293" s="63"/>
      <c r="MYQ293" s="63"/>
      <c r="MYR293" s="17"/>
      <c r="MYS293" s="13"/>
      <c r="MYT293" s="13"/>
      <c r="MYU293" s="13"/>
      <c r="MYV293" s="13"/>
      <c r="MYW293" s="13"/>
      <c r="MYX293" s="13"/>
      <c r="MYY293" s="13"/>
      <c r="MYZ293" s="63"/>
      <c r="MZA293" s="13"/>
      <c r="MZB293" s="13"/>
      <c r="MZC293" s="67"/>
      <c r="MZD293" s="63"/>
      <c r="MZE293" s="13"/>
      <c r="MZF293" s="63"/>
      <c r="MZG293" s="63"/>
      <c r="MZH293" s="17"/>
      <c r="MZI293" s="13"/>
      <c r="MZJ293" s="13"/>
      <c r="MZK293" s="13"/>
      <c r="MZL293" s="13"/>
      <c r="MZM293" s="13"/>
      <c r="MZN293" s="13"/>
      <c r="MZO293" s="13"/>
      <c r="MZP293" s="63"/>
      <c r="MZQ293" s="13"/>
      <c r="MZR293" s="13"/>
      <c r="MZS293" s="67"/>
      <c r="MZT293" s="63"/>
      <c r="MZU293" s="13"/>
      <c r="MZV293" s="63"/>
      <c r="MZW293" s="63"/>
      <c r="MZX293" s="17"/>
      <c r="MZY293" s="13"/>
      <c r="MZZ293" s="13"/>
      <c r="NAA293" s="13"/>
      <c r="NAB293" s="13"/>
      <c r="NAC293" s="13"/>
      <c r="NAD293" s="13"/>
      <c r="NAE293" s="13"/>
      <c r="NAF293" s="63"/>
      <c r="NAG293" s="13"/>
      <c r="NAH293" s="13"/>
      <c r="NAI293" s="67"/>
      <c r="NAJ293" s="63"/>
      <c r="NAK293" s="13"/>
      <c r="NAL293" s="63"/>
      <c r="NAM293" s="63"/>
      <c r="NAN293" s="17"/>
      <c r="NAO293" s="13"/>
      <c r="NAP293" s="13"/>
      <c r="NAQ293" s="13"/>
      <c r="NAR293" s="13"/>
      <c r="NAS293" s="13"/>
      <c r="NAT293" s="13"/>
      <c r="NAU293" s="13"/>
      <c r="NAV293" s="63"/>
      <c r="NAW293" s="13"/>
      <c r="NAX293" s="13"/>
      <c r="NAY293" s="67"/>
      <c r="NAZ293" s="63"/>
      <c r="NBA293" s="13"/>
      <c r="NBB293" s="63"/>
      <c r="NBC293" s="63"/>
      <c r="NBD293" s="17"/>
      <c r="NBE293" s="13"/>
      <c r="NBF293" s="13"/>
      <c r="NBG293" s="13"/>
      <c r="NBH293" s="13"/>
      <c r="NBI293" s="13"/>
      <c r="NBJ293" s="13"/>
      <c r="NBK293" s="13"/>
      <c r="NBL293" s="63"/>
      <c r="NBM293" s="13"/>
      <c r="NBN293" s="13"/>
      <c r="NBO293" s="67"/>
      <c r="NBP293" s="63"/>
      <c r="NBQ293" s="13"/>
      <c r="NBR293" s="63"/>
      <c r="NBS293" s="63"/>
      <c r="NBT293" s="17"/>
      <c r="NBU293" s="13"/>
      <c r="NBV293" s="13"/>
      <c r="NBW293" s="13"/>
      <c r="NBX293" s="13"/>
      <c r="NBY293" s="13"/>
      <c r="NBZ293" s="13"/>
      <c r="NCA293" s="13"/>
      <c r="NCB293" s="63"/>
      <c r="NCC293" s="13"/>
      <c r="NCD293" s="13"/>
      <c r="NCE293" s="67"/>
      <c r="NCF293" s="63"/>
      <c r="NCG293" s="13"/>
      <c r="NCH293" s="63"/>
      <c r="NCI293" s="63"/>
      <c r="NCJ293" s="17"/>
      <c r="NCK293" s="13"/>
      <c r="NCL293" s="13"/>
      <c r="NCM293" s="13"/>
      <c r="NCN293" s="13"/>
      <c r="NCO293" s="13"/>
      <c r="NCP293" s="13"/>
      <c r="NCQ293" s="13"/>
      <c r="NCR293" s="63"/>
      <c r="NCS293" s="13"/>
      <c r="NCT293" s="13"/>
      <c r="NCU293" s="67"/>
      <c r="NCV293" s="63"/>
      <c r="NCW293" s="13"/>
      <c r="NCX293" s="63"/>
      <c r="NCY293" s="63"/>
      <c r="NCZ293" s="17"/>
      <c r="NDA293" s="13"/>
      <c r="NDB293" s="13"/>
      <c r="NDC293" s="13"/>
      <c r="NDD293" s="13"/>
      <c r="NDE293" s="13"/>
      <c r="NDF293" s="13"/>
      <c r="NDG293" s="13"/>
      <c r="NDH293" s="63"/>
      <c r="NDI293" s="13"/>
      <c r="NDJ293" s="13"/>
      <c r="NDK293" s="67"/>
      <c r="NDL293" s="63"/>
      <c r="NDM293" s="13"/>
      <c r="NDN293" s="63"/>
      <c r="NDO293" s="63"/>
      <c r="NDP293" s="17"/>
      <c r="NDQ293" s="13"/>
      <c r="NDR293" s="13"/>
      <c r="NDS293" s="13"/>
      <c r="NDT293" s="13"/>
      <c r="NDU293" s="13"/>
      <c r="NDV293" s="13"/>
      <c r="NDW293" s="13"/>
      <c r="NDX293" s="63"/>
      <c r="NDY293" s="13"/>
      <c r="NDZ293" s="13"/>
      <c r="NEA293" s="67"/>
      <c r="NEB293" s="63"/>
      <c r="NEC293" s="13"/>
      <c r="NED293" s="63"/>
      <c r="NEE293" s="63"/>
      <c r="NEF293" s="17"/>
      <c r="NEG293" s="13"/>
      <c r="NEH293" s="13"/>
      <c r="NEI293" s="13"/>
      <c r="NEJ293" s="13"/>
      <c r="NEK293" s="13"/>
      <c r="NEL293" s="13"/>
      <c r="NEM293" s="13"/>
      <c r="NEN293" s="63"/>
      <c r="NEO293" s="13"/>
      <c r="NEP293" s="13"/>
      <c r="NEQ293" s="67"/>
      <c r="NER293" s="63"/>
      <c r="NES293" s="13"/>
      <c r="NET293" s="63"/>
      <c r="NEU293" s="63"/>
      <c r="NEV293" s="17"/>
      <c r="NEW293" s="13"/>
      <c r="NEX293" s="13"/>
      <c r="NEY293" s="13"/>
      <c r="NEZ293" s="13"/>
      <c r="NFA293" s="13"/>
      <c r="NFB293" s="13"/>
      <c r="NFC293" s="13"/>
      <c r="NFD293" s="63"/>
      <c r="NFE293" s="13"/>
      <c r="NFF293" s="13"/>
      <c r="NFG293" s="67"/>
      <c r="NFH293" s="63"/>
      <c r="NFI293" s="13"/>
      <c r="NFJ293" s="63"/>
      <c r="NFK293" s="63"/>
      <c r="NFL293" s="17"/>
      <c r="NFM293" s="13"/>
      <c r="NFN293" s="13"/>
      <c r="NFO293" s="13"/>
      <c r="NFP293" s="13"/>
      <c r="NFQ293" s="13"/>
      <c r="NFR293" s="13"/>
      <c r="NFS293" s="13"/>
      <c r="NFT293" s="63"/>
      <c r="NFU293" s="13"/>
      <c r="NFV293" s="13"/>
      <c r="NFW293" s="67"/>
      <c r="NFX293" s="63"/>
      <c r="NFY293" s="13"/>
      <c r="NFZ293" s="63"/>
      <c r="NGA293" s="63"/>
      <c r="NGB293" s="17"/>
      <c r="NGC293" s="13"/>
      <c r="NGD293" s="13"/>
      <c r="NGE293" s="13"/>
      <c r="NGF293" s="13"/>
      <c r="NGG293" s="13"/>
      <c r="NGH293" s="13"/>
      <c r="NGI293" s="13"/>
      <c r="NGJ293" s="63"/>
      <c r="NGK293" s="13"/>
      <c r="NGL293" s="13"/>
      <c r="NGM293" s="67"/>
      <c r="NGN293" s="63"/>
      <c r="NGO293" s="13"/>
      <c r="NGP293" s="63"/>
      <c r="NGQ293" s="63"/>
      <c r="NGR293" s="17"/>
      <c r="NGS293" s="13"/>
      <c r="NGT293" s="13"/>
      <c r="NGU293" s="13"/>
      <c r="NGV293" s="13"/>
      <c r="NGW293" s="13"/>
      <c r="NGX293" s="13"/>
      <c r="NGY293" s="13"/>
      <c r="NGZ293" s="63"/>
      <c r="NHA293" s="13"/>
      <c r="NHB293" s="13"/>
      <c r="NHC293" s="67"/>
      <c r="NHD293" s="63"/>
      <c r="NHE293" s="13"/>
      <c r="NHF293" s="63"/>
      <c r="NHG293" s="63"/>
      <c r="NHH293" s="17"/>
      <c r="NHI293" s="13"/>
      <c r="NHJ293" s="13"/>
      <c r="NHK293" s="13"/>
      <c r="NHL293" s="13"/>
      <c r="NHM293" s="13"/>
      <c r="NHN293" s="13"/>
      <c r="NHO293" s="13"/>
      <c r="NHP293" s="63"/>
      <c r="NHQ293" s="13"/>
      <c r="NHR293" s="13"/>
      <c r="NHS293" s="67"/>
      <c r="NHT293" s="63"/>
      <c r="NHU293" s="13"/>
      <c r="NHV293" s="63"/>
      <c r="NHW293" s="63"/>
      <c r="NHX293" s="17"/>
      <c r="NHY293" s="13"/>
      <c r="NHZ293" s="13"/>
      <c r="NIA293" s="13"/>
      <c r="NIB293" s="13"/>
      <c r="NIC293" s="13"/>
      <c r="NID293" s="13"/>
      <c r="NIE293" s="13"/>
      <c r="NIF293" s="63"/>
      <c r="NIG293" s="13"/>
      <c r="NIH293" s="13"/>
      <c r="NII293" s="67"/>
      <c r="NIJ293" s="63"/>
      <c r="NIK293" s="13"/>
      <c r="NIL293" s="63"/>
      <c r="NIM293" s="63"/>
      <c r="NIN293" s="17"/>
      <c r="NIO293" s="13"/>
      <c r="NIP293" s="13"/>
      <c r="NIQ293" s="13"/>
      <c r="NIR293" s="13"/>
      <c r="NIS293" s="13"/>
      <c r="NIT293" s="13"/>
      <c r="NIU293" s="13"/>
      <c r="NIV293" s="63"/>
      <c r="NIW293" s="13"/>
      <c r="NIX293" s="13"/>
      <c r="NIY293" s="67"/>
      <c r="NIZ293" s="63"/>
      <c r="NJA293" s="13"/>
      <c r="NJB293" s="63"/>
      <c r="NJC293" s="63"/>
      <c r="NJD293" s="17"/>
      <c r="NJE293" s="13"/>
      <c r="NJF293" s="13"/>
      <c r="NJG293" s="13"/>
      <c r="NJH293" s="13"/>
      <c r="NJI293" s="13"/>
      <c r="NJJ293" s="13"/>
      <c r="NJK293" s="13"/>
      <c r="NJL293" s="63"/>
      <c r="NJM293" s="13"/>
      <c r="NJN293" s="13"/>
      <c r="NJO293" s="67"/>
      <c r="NJP293" s="63"/>
      <c r="NJQ293" s="13"/>
      <c r="NJR293" s="63"/>
      <c r="NJS293" s="63"/>
      <c r="NJT293" s="17"/>
      <c r="NJU293" s="13"/>
      <c r="NJV293" s="13"/>
      <c r="NJW293" s="13"/>
      <c r="NJX293" s="13"/>
      <c r="NJY293" s="13"/>
      <c r="NJZ293" s="13"/>
      <c r="NKA293" s="13"/>
      <c r="NKB293" s="63"/>
      <c r="NKC293" s="13"/>
      <c r="NKD293" s="13"/>
      <c r="NKE293" s="67"/>
      <c r="NKF293" s="63"/>
      <c r="NKG293" s="13"/>
      <c r="NKH293" s="63"/>
      <c r="NKI293" s="63"/>
      <c r="NKJ293" s="17"/>
      <c r="NKK293" s="13"/>
      <c r="NKL293" s="13"/>
      <c r="NKM293" s="13"/>
      <c r="NKN293" s="13"/>
      <c r="NKO293" s="13"/>
      <c r="NKP293" s="13"/>
      <c r="NKQ293" s="13"/>
      <c r="NKR293" s="63"/>
      <c r="NKS293" s="13"/>
      <c r="NKT293" s="13"/>
      <c r="NKU293" s="67"/>
      <c r="NKV293" s="63"/>
      <c r="NKW293" s="13"/>
      <c r="NKX293" s="63"/>
      <c r="NKY293" s="63"/>
      <c r="NKZ293" s="17"/>
      <c r="NLA293" s="13"/>
      <c r="NLB293" s="13"/>
      <c r="NLC293" s="13"/>
      <c r="NLD293" s="13"/>
      <c r="NLE293" s="13"/>
      <c r="NLF293" s="13"/>
      <c r="NLG293" s="13"/>
      <c r="NLH293" s="63"/>
      <c r="NLI293" s="13"/>
      <c r="NLJ293" s="13"/>
      <c r="NLK293" s="67"/>
      <c r="NLL293" s="63"/>
      <c r="NLM293" s="13"/>
      <c r="NLN293" s="63"/>
      <c r="NLO293" s="63"/>
      <c r="NLP293" s="17"/>
      <c r="NLQ293" s="13"/>
      <c r="NLR293" s="13"/>
      <c r="NLS293" s="13"/>
      <c r="NLT293" s="13"/>
      <c r="NLU293" s="13"/>
      <c r="NLV293" s="13"/>
      <c r="NLW293" s="13"/>
      <c r="NLX293" s="63"/>
      <c r="NLY293" s="13"/>
      <c r="NLZ293" s="13"/>
      <c r="NMA293" s="67"/>
      <c r="NMB293" s="63"/>
      <c r="NMC293" s="13"/>
      <c r="NMD293" s="63"/>
      <c r="NME293" s="63"/>
      <c r="NMF293" s="17"/>
      <c r="NMG293" s="13"/>
      <c r="NMH293" s="13"/>
      <c r="NMI293" s="13"/>
      <c r="NMJ293" s="13"/>
      <c r="NMK293" s="13"/>
      <c r="NML293" s="13"/>
      <c r="NMM293" s="13"/>
      <c r="NMN293" s="63"/>
      <c r="NMO293" s="13"/>
      <c r="NMP293" s="13"/>
      <c r="NMQ293" s="67"/>
      <c r="NMR293" s="63"/>
      <c r="NMS293" s="13"/>
      <c r="NMT293" s="63"/>
      <c r="NMU293" s="63"/>
      <c r="NMV293" s="17"/>
      <c r="NMW293" s="13"/>
      <c r="NMX293" s="13"/>
      <c r="NMY293" s="13"/>
      <c r="NMZ293" s="13"/>
      <c r="NNA293" s="13"/>
      <c r="NNB293" s="13"/>
      <c r="NNC293" s="13"/>
      <c r="NND293" s="63"/>
      <c r="NNE293" s="13"/>
      <c r="NNF293" s="13"/>
      <c r="NNG293" s="67"/>
      <c r="NNH293" s="63"/>
      <c r="NNI293" s="13"/>
      <c r="NNJ293" s="63"/>
      <c r="NNK293" s="63"/>
      <c r="NNL293" s="17"/>
      <c r="NNM293" s="13"/>
      <c r="NNN293" s="13"/>
      <c r="NNO293" s="13"/>
      <c r="NNP293" s="13"/>
      <c r="NNQ293" s="13"/>
      <c r="NNR293" s="13"/>
      <c r="NNS293" s="13"/>
      <c r="NNT293" s="63"/>
      <c r="NNU293" s="13"/>
      <c r="NNV293" s="13"/>
      <c r="NNW293" s="67"/>
      <c r="NNX293" s="63"/>
      <c r="NNY293" s="13"/>
      <c r="NNZ293" s="63"/>
      <c r="NOA293" s="63"/>
      <c r="NOB293" s="17"/>
      <c r="NOC293" s="13"/>
      <c r="NOD293" s="13"/>
      <c r="NOE293" s="13"/>
      <c r="NOF293" s="13"/>
      <c r="NOG293" s="13"/>
      <c r="NOH293" s="13"/>
      <c r="NOI293" s="13"/>
      <c r="NOJ293" s="63"/>
      <c r="NOK293" s="13"/>
      <c r="NOL293" s="13"/>
      <c r="NOM293" s="67"/>
      <c r="NON293" s="63"/>
      <c r="NOO293" s="13"/>
      <c r="NOP293" s="63"/>
      <c r="NOQ293" s="63"/>
      <c r="NOR293" s="17"/>
      <c r="NOS293" s="13"/>
      <c r="NOT293" s="13"/>
      <c r="NOU293" s="13"/>
      <c r="NOV293" s="13"/>
      <c r="NOW293" s="13"/>
      <c r="NOX293" s="13"/>
      <c r="NOY293" s="13"/>
      <c r="NOZ293" s="63"/>
      <c r="NPA293" s="13"/>
      <c r="NPB293" s="13"/>
      <c r="NPC293" s="67"/>
      <c r="NPD293" s="63"/>
      <c r="NPE293" s="13"/>
      <c r="NPF293" s="63"/>
      <c r="NPG293" s="63"/>
      <c r="NPH293" s="17"/>
      <c r="NPI293" s="13"/>
      <c r="NPJ293" s="13"/>
      <c r="NPK293" s="13"/>
      <c r="NPL293" s="13"/>
      <c r="NPM293" s="13"/>
      <c r="NPN293" s="13"/>
      <c r="NPO293" s="13"/>
      <c r="NPP293" s="63"/>
      <c r="NPQ293" s="13"/>
      <c r="NPR293" s="13"/>
      <c r="NPS293" s="67"/>
      <c r="NPT293" s="63"/>
      <c r="NPU293" s="13"/>
      <c r="NPV293" s="63"/>
      <c r="NPW293" s="63"/>
      <c r="NPX293" s="17"/>
      <c r="NPY293" s="13"/>
      <c r="NPZ293" s="13"/>
      <c r="NQA293" s="13"/>
      <c r="NQB293" s="13"/>
      <c r="NQC293" s="13"/>
      <c r="NQD293" s="13"/>
      <c r="NQE293" s="13"/>
      <c r="NQF293" s="63"/>
      <c r="NQG293" s="13"/>
      <c r="NQH293" s="13"/>
      <c r="NQI293" s="67"/>
      <c r="NQJ293" s="63"/>
      <c r="NQK293" s="13"/>
      <c r="NQL293" s="63"/>
      <c r="NQM293" s="63"/>
      <c r="NQN293" s="17"/>
      <c r="NQO293" s="13"/>
      <c r="NQP293" s="13"/>
      <c r="NQQ293" s="13"/>
      <c r="NQR293" s="13"/>
      <c r="NQS293" s="13"/>
      <c r="NQT293" s="13"/>
      <c r="NQU293" s="13"/>
      <c r="NQV293" s="63"/>
      <c r="NQW293" s="13"/>
      <c r="NQX293" s="13"/>
      <c r="NQY293" s="67"/>
      <c r="NQZ293" s="63"/>
      <c r="NRA293" s="13"/>
      <c r="NRB293" s="63"/>
      <c r="NRC293" s="63"/>
      <c r="NRD293" s="17"/>
      <c r="NRE293" s="13"/>
      <c r="NRF293" s="13"/>
      <c r="NRG293" s="13"/>
      <c r="NRH293" s="13"/>
      <c r="NRI293" s="13"/>
      <c r="NRJ293" s="13"/>
      <c r="NRK293" s="13"/>
      <c r="NRL293" s="63"/>
      <c r="NRM293" s="13"/>
      <c r="NRN293" s="13"/>
      <c r="NRO293" s="67"/>
      <c r="NRP293" s="63"/>
      <c r="NRQ293" s="13"/>
      <c r="NRR293" s="63"/>
      <c r="NRS293" s="63"/>
      <c r="NRT293" s="17"/>
      <c r="NRU293" s="13"/>
      <c r="NRV293" s="13"/>
      <c r="NRW293" s="13"/>
      <c r="NRX293" s="13"/>
      <c r="NRY293" s="13"/>
      <c r="NRZ293" s="13"/>
      <c r="NSA293" s="13"/>
      <c r="NSB293" s="63"/>
      <c r="NSC293" s="13"/>
      <c r="NSD293" s="13"/>
      <c r="NSE293" s="67"/>
      <c r="NSF293" s="63"/>
      <c r="NSG293" s="13"/>
      <c r="NSH293" s="63"/>
      <c r="NSI293" s="63"/>
      <c r="NSJ293" s="17"/>
      <c r="NSK293" s="13"/>
      <c r="NSL293" s="13"/>
      <c r="NSM293" s="13"/>
      <c r="NSN293" s="13"/>
      <c r="NSO293" s="13"/>
      <c r="NSP293" s="13"/>
      <c r="NSQ293" s="13"/>
      <c r="NSR293" s="63"/>
      <c r="NSS293" s="13"/>
      <c r="NST293" s="13"/>
      <c r="NSU293" s="67"/>
      <c r="NSV293" s="63"/>
      <c r="NSW293" s="13"/>
      <c r="NSX293" s="63"/>
      <c r="NSY293" s="63"/>
      <c r="NSZ293" s="17"/>
      <c r="NTA293" s="13"/>
      <c r="NTB293" s="13"/>
      <c r="NTC293" s="13"/>
      <c r="NTD293" s="13"/>
      <c r="NTE293" s="13"/>
      <c r="NTF293" s="13"/>
      <c r="NTG293" s="13"/>
      <c r="NTH293" s="63"/>
      <c r="NTI293" s="13"/>
      <c r="NTJ293" s="13"/>
      <c r="NTK293" s="67"/>
      <c r="NTL293" s="63"/>
      <c r="NTM293" s="13"/>
      <c r="NTN293" s="63"/>
      <c r="NTO293" s="63"/>
      <c r="NTP293" s="17"/>
      <c r="NTQ293" s="13"/>
      <c r="NTR293" s="13"/>
      <c r="NTS293" s="13"/>
      <c r="NTT293" s="13"/>
      <c r="NTU293" s="13"/>
      <c r="NTV293" s="13"/>
      <c r="NTW293" s="13"/>
      <c r="NTX293" s="63"/>
      <c r="NTY293" s="13"/>
      <c r="NTZ293" s="13"/>
      <c r="NUA293" s="67"/>
      <c r="NUB293" s="63"/>
      <c r="NUC293" s="13"/>
      <c r="NUD293" s="63"/>
      <c r="NUE293" s="63"/>
      <c r="NUF293" s="17"/>
      <c r="NUG293" s="13"/>
      <c r="NUH293" s="13"/>
      <c r="NUI293" s="13"/>
      <c r="NUJ293" s="13"/>
      <c r="NUK293" s="13"/>
      <c r="NUL293" s="13"/>
      <c r="NUM293" s="13"/>
      <c r="NUN293" s="63"/>
      <c r="NUO293" s="13"/>
      <c r="NUP293" s="13"/>
      <c r="NUQ293" s="67"/>
      <c r="NUR293" s="63"/>
      <c r="NUS293" s="13"/>
      <c r="NUT293" s="63"/>
      <c r="NUU293" s="63"/>
      <c r="NUV293" s="17"/>
      <c r="NUW293" s="13"/>
      <c r="NUX293" s="13"/>
      <c r="NUY293" s="13"/>
      <c r="NUZ293" s="13"/>
      <c r="NVA293" s="13"/>
      <c r="NVB293" s="13"/>
      <c r="NVC293" s="13"/>
      <c r="NVD293" s="63"/>
      <c r="NVE293" s="13"/>
      <c r="NVF293" s="13"/>
      <c r="NVG293" s="67"/>
      <c r="NVH293" s="63"/>
      <c r="NVI293" s="13"/>
      <c r="NVJ293" s="63"/>
      <c r="NVK293" s="63"/>
      <c r="NVL293" s="17"/>
      <c r="NVM293" s="13"/>
      <c r="NVN293" s="13"/>
      <c r="NVO293" s="13"/>
      <c r="NVP293" s="13"/>
      <c r="NVQ293" s="13"/>
      <c r="NVR293" s="13"/>
      <c r="NVS293" s="13"/>
      <c r="NVT293" s="63"/>
      <c r="NVU293" s="13"/>
      <c r="NVV293" s="13"/>
      <c r="NVW293" s="67"/>
      <c r="NVX293" s="63"/>
      <c r="NVY293" s="13"/>
      <c r="NVZ293" s="63"/>
      <c r="NWA293" s="63"/>
      <c r="NWB293" s="17"/>
      <c r="NWC293" s="13"/>
      <c r="NWD293" s="13"/>
      <c r="NWE293" s="13"/>
      <c r="NWF293" s="13"/>
      <c r="NWG293" s="13"/>
      <c r="NWH293" s="13"/>
      <c r="NWI293" s="13"/>
      <c r="NWJ293" s="63"/>
      <c r="NWK293" s="13"/>
      <c r="NWL293" s="13"/>
      <c r="NWM293" s="67"/>
      <c r="NWN293" s="63"/>
      <c r="NWO293" s="13"/>
      <c r="NWP293" s="63"/>
      <c r="NWQ293" s="63"/>
      <c r="NWR293" s="17"/>
      <c r="NWS293" s="13"/>
      <c r="NWT293" s="13"/>
      <c r="NWU293" s="13"/>
      <c r="NWV293" s="13"/>
      <c r="NWW293" s="13"/>
      <c r="NWX293" s="13"/>
      <c r="NWY293" s="13"/>
      <c r="NWZ293" s="63"/>
      <c r="NXA293" s="13"/>
      <c r="NXB293" s="13"/>
      <c r="NXC293" s="67"/>
      <c r="NXD293" s="63"/>
      <c r="NXE293" s="13"/>
      <c r="NXF293" s="63"/>
      <c r="NXG293" s="63"/>
      <c r="NXH293" s="17"/>
      <c r="NXI293" s="13"/>
      <c r="NXJ293" s="13"/>
      <c r="NXK293" s="13"/>
      <c r="NXL293" s="13"/>
      <c r="NXM293" s="13"/>
      <c r="NXN293" s="13"/>
      <c r="NXO293" s="13"/>
      <c r="NXP293" s="63"/>
      <c r="NXQ293" s="13"/>
      <c r="NXR293" s="13"/>
      <c r="NXS293" s="67"/>
      <c r="NXT293" s="63"/>
      <c r="NXU293" s="13"/>
      <c r="NXV293" s="63"/>
      <c r="NXW293" s="63"/>
      <c r="NXX293" s="17"/>
      <c r="NXY293" s="13"/>
      <c r="NXZ293" s="13"/>
      <c r="NYA293" s="13"/>
      <c r="NYB293" s="13"/>
      <c r="NYC293" s="13"/>
      <c r="NYD293" s="13"/>
      <c r="NYE293" s="13"/>
      <c r="NYF293" s="63"/>
      <c r="NYG293" s="13"/>
      <c r="NYH293" s="13"/>
      <c r="NYI293" s="67"/>
      <c r="NYJ293" s="63"/>
      <c r="NYK293" s="13"/>
      <c r="NYL293" s="63"/>
      <c r="NYM293" s="63"/>
      <c r="NYN293" s="17"/>
      <c r="NYO293" s="13"/>
      <c r="NYP293" s="13"/>
      <c r="NYQ293" s="13"/>
      <c r="NYR293" s="13"/>
      <c r="NYS293" s="13"/>
      <c r="NYT293" s="13"/>
      <c r="NYU293" s="13"/>
      <c r="NYV293" s="63"/>
      <c r="NYW293" s="13"/>
      <c r="NYX293" s="13"/>
      <c r="NYY293" s="67"/>
      <c r="NYZ293" s="63"/>
      <c r="NZA293" s="13"/>
      <c r="NZB293" s="63"/>
      <c r="NZC293" s="63"/>
      <c r="NZD293" s="17"/>
      <c r="NZE293" s="13"/>
      <c r="NZF293" s="13"/>
      <c r="NZG293" s="13"/>
      <c r="NZH293" s="13"/>
      <c r="NZI293" s="13"/>
      <c r="NZJ293" s="13"/>
      <c r="NZK293" s="13"/>
      <c r="NZL293" s="63"/>
      <c r="NZM293" s="13"/>
      <c r="NZN293" s="13"/>
      <c r="NZO293" s="67"/>
      <c r="NZP293" s="63"/>
      <c r="NZQ293" s="13"/>
      <c r="NZR293" s="63"/>
      <c r="NZS293" s="63"/>
      <c r="NZT293" s="17"/>
      <c r="NZU293" s="13"/>
      <c r="NZV293" s="13"/>
      <c r="NZW293" s="13"/>
      <c r="NZX293" s="13"/>
      <c r="NZY293" s="13"/>
      <c r="NZZ293" s="13"/>
      <c r="OAA293" s="13"/>
      <c r="OAB293" s="63"/>
      <c r="OAC293" s="13"/>
      <c r="OAD293" s="13"/>
      <c r="OAE293" s="67"/>
      <c r="OAF293" s="63"/>
      <c r="OAG293" s="13"/>
      <c r="OAH293" s="63"/>
      <c r="OAI293" s="63"/>
      <c r="OAJ293" s="17"/>
      <c r="OAK293" s="13"/>
      <c r="OAL293" s="13"/>
      <c r="OAM293" s="13"/>
      <c r="OAN293" s="13"/>
      <c r="OAO293" s="13"/>
      <c r="OAP293" s="13"/>
      <c r="OAQ293" s="13"/>
      <c r="OAR293" s="63"/>
      <c r="OAS293" s="13"/>
      <c r="OAT293" s="13"/>
      <c r="OAU293" s="67"/>
      <c r="OAV293" s="63"/>
      <c r="OAW293" s="13"/>
      <c r="OAX293" s="63"/>
      <c r="OAY293" s="63"/>
      <c r="OAZ293" s="17"/>
      <c r="OBA293" s="13"/>
      <c r="OBB293" s="13"/>
      <c r="OBC293" s="13"/>
      <c r="OBD293" s="13"/>
      <c r="OBE293" s="13"/>
      <c r="OBF293" s="13"/>
      <c r="OBG293" s="13"/>
      <c r="OBH293" s="63"/>
      <c r="OBI293" s="13"/>
      <c r="OBJ293" s="13"/>
      <c r="OBK293" s="67"/>
      <c r="OBL293" s="63"/>
      <c r="OBM293" s="13"/>
      <c r="OBN293" s="63"/>
      <c r="OBO293" s="63"/>
      <c r="OBP293" s="17"/>
      <c r="OBQ293" s="13"/>
      <c r="OBR293" s="13"/>
      <c r="OBS293" s="13"/>
      <c r="OBT293" s="13"/>
      <c r="OBU293" s="13"/>
      <c r="OBV293" s="13"/>
      <c r="OBW293" s="13"/>
      <c r="OBX293" s="63"/>
      <c r="OBY293" s="13"/>
      <c r="OBZ293" s="13"/>
      <c r="OCA293" s="67"/>
      <c r="OCB293" s="63"/>
      <c r="OCC293" s="13"/>
      <c r="OCD293" s="63"/>
      <c r="OCE293" s="63"/>
      <c r="OCF293" s="17"/>
      <c r="OCG293" s="13"/>
      <c r="OCH293" s="13"/>
      <c r="OCI293" s="13"/>
      <c r="OCJ293" s="13"/>
      <c r="OCK293" s="13"/>
      <c r="OCL293" s="13"/>
      <c r="OCM293" s="13"/>
      <c r="OCN293" s="63"/>
      <c r="OCO293" s="13"/>
      <c r="OCP293" s="13"/>
      <c r="OCQ293" s="67"/>
      <c r="OCR293" s="63"/>
      <c r="OCS293" s="13"/>
      <c r="OCT293" s="63"/>
      <c r="OCU293" s="63"/>
      <c r="OCV293" s="17"/>
      <c r="OCW293" s="13"/>
      <c r="OCX293" s="13"/>
      <c r="OCY293" s="13"/>
      <c r="OCZ293" s="13"/>
      <c r="ODA293" s="13"/>
      <c r="ODB293" s="13"/>
      <c r="ODC293" s="13"/>
      <c r="ODD293" s="63"/>
      <c r="ODE293" s="13"/>
      <c r="ODF293" s="13"/>
      <c r="ODG293" s="67"/>
      <c r="ODH293" s="63"/>
      <c r="ODI293" s="13"/>
      <c r="ODJ293" s="63"/>
      <c r="ODK293" s="63"/>
      <c r="ODL293" s="17"/>
      <c r="ODM293" s="13"/>
      <c r="ODN293" s="13"/>
      <c r="ODO293" s="13"/>
      <c r="ODP293" s="13"/>
      <c r="ODQ293" s="13"/>
      <c r="ODR293" s="13"/>
      <c r="ODS293" s="13"/>
      <c r="ODT293" s="63"/>
      <c r="ODU293" s="13"/>
      <c r="ODV293" s="13"/>
      <c r="ODW293" s="67"/>
      <c r="ODX293" s="63"/>
      <c r="ODY293" s="13"/>
      <c r="ODZ293" s="63"/>
      <c r="OEA293" s="63"/>
      <c r="OEB293" s="17"/>
      <c r="OEC293" s="13"/>
      <c r="OED293" s="13"/>
      <c r="OEE293" s="13"/>
      <c r="OEF293" s="13"/>
      <c r="OEG293" s="13"/>
      <c r="OEH293" s="13"/>
      <c r="OEI293" s="13"/>
      <c r="OEJ293" s="63"/>
      <c r="OEK293" s="13"/>
      <c r="OEL293" s="13"/>
      <c r="OEM293" s="67"/>
      <c r="OEN293" s="63"/>
      <c r="OEO293" s="13"/>
      <c r="OEP293" s="63"/>
      <c r="OEQ293" s="63"/>
      <c r="OER293" s="17"/>
      <c r="OES293" s="13"/>
      <c r="OET293" s="13"/>
      <c r="OEU293" s="13"/>
      <c r="OEV293" s="13"/>
      <c r="OEW293" s="13"/>
      <c r="OEX293" s="13"/>
      <c r="OEY293" s="13"/>
      <c r="OEZ293" s="63"/>
      <c r="OFA293" s="13"/>
      <c r="OFB293" s="13"/>
      <c r="OFC293" s="67"/>
      <c r="OFD293" s="63"/>
      <c r="OFE293" s="13"/>
      <c r="OFF293" s="63"/>
      <c r="OFG293" s="63"/>
      <c r="OFH293" s="17"/>
      <c r="OFI293" s="13"/>
      <c r="OFJ293" s="13"/>
      <c r="OFK293" s="13"/>
      <c r="OFL293" s="13"/>
      <c r="OFM293" s="13"/>
      <c r="OFN293" s="13"/>
      <c r="OFO293" s="13"/>
      <c r="OFP293" s="63"/>
      <c r="OFQ293" s="13"/>
      <c r="OFR293" s="13"/>
      <c r="OFS293" s="67"/>
      <c r="OFT293" s="63"/>
      <c r="OFU293" s="13"/>
      <c r="OFV293" s="63"/>
      <c r="OFW293" s="63"/>
      <c r="OFX293" s="17"/>
      <c r="OFY293" s="13"/>
      <c r="OFZ293" s="13"/>
      <c r="OGA293" s="13"/>
      <c r="OGB293" s="13"/>
      <c r="OGC293" s="13"/>
      <c r="OGD293" s="13"/>
      <c r="OGE293" s="13"/>
      <c r="OGF293" s="63"/>
      <c r="OGG293" s="13"/>
      <c r="OGH293" s="13"/>
      <c r="OGI293" s="67"/>
      <c r="OGJ293" s="63"/>
      <c r="OGK293" s="13"/>
      <c r="OGL293" s="63"/>
      <c r="OGM293" s="63"/>
      <c r="OGN293" s="17"/>
      <c r="OGO293" s="13"/>
      <c r="OGP293" s="13"/>
      <c r="OGQ293" s="13"/>
      <c r="OGR293" s="13"/>
      <c r="OGS293" s="13"/>
      <c r="OGT293" s="13"/>
      <c r="OGU293" s="13"/>
      <c r="OGV293" s="63"/>
      <c r="OGW293" s="13"/>
      <c r="OGX293" s="13"/>
      <c r="OGY293" s="67"/>
      <c r="OGZ293" s="63"/>
      <c r="OHA293" s="13"/>
      <c r="OHB293" s="63"/>
      <c r="OHC293" s="63"/>
      <c r="OHD293" s="17"/>
      <c r="OHE293" s="13"/>
      <c r="OHF293" s="13"/>
      <c r="OHG293" s="13"/>
      <c r="OHH293" s="13"/>
      <c r="OHI293" s="13"/>
      <c r="OHJ293" s="13"/>
      <c r="OHK293" s="13"/>
      <c r="OHL293" s="63"/>
      <c r="OHM293" s="13"/>
      <c r="OHN293" s="13"/>
      <c r="OHO293" s="67"/>
      <c r="OHP293" s="63"/>
      <c r="OHQ293" s="13"/>
      <c r="OHR293" s="63"/>
      <c r="OHS293" s="63"/>
      <c r="OHT293" s="17"/>
      <c r="OHU293" s="13"/>
      <c r="OHV293" s="13"/>
      <c r="OHW293" s="13"/>
      <c r="OHX293" s="13"/>
      <c r="OHY293" s="13"/>
      <c r="OHZ293" s="13"/>
      <c r="OIA293" s="13"/>
      <c r="OIB293" s="63"/>
      <c r="OIC293" s="13"/>
      <c r="OID293" s="13"/>
      <c r="OIE293" s="67"/>
      <c r="OIF293" s="63"/>
      <c r="OIG293" s="13"/>
      <c r="OIH293" s="63"/>
      <c r="OII293" s="63"/>
      <c r="OIJ293" s="17"/>
      <c r="OIK293" s="13"/>
      <c r="OIL293" s="13"/>
      <c r="OIM293" s="13"/>
      <c r="OIN293" s="13"/>
      <c r="OIO293" s="13"/>
      <c r="OIP293" s="13"/>
      <c r="OIQ293" s="13"/>
      <c r="OIR293" s="63"/>
      <c r="OIS293" s="13"/>
      <c r="OIT293" s="13"/>
      <c r="OIU293" s="67"/>
      <c r="OIV293" s="63"/>
      <c r="OIW293" s="13"/>
      <c r="OIX293" s="63"/>
      <c r="OIY293" s="63"/>
      <c r="OIZ293" s="17"/>
      <c r="OJA293" s="13"/>
      <c r="OJB293" s="13"/>
      <c r="OJC293" s="13"/>
      <c r="OJD293" s="13"/>
      <c r="OJE293" s="13"/>
      <c r="OJF293" s="13"/>
      <c r="OJG293" s="13"/>
      <c r="OJH293" s="63"/>
      <c r="OJI293" s="13"/>
      <c r="OJJ293" s="13"/>
      <c r="OJK293" s="67"/>
      <c r="OJL293" s="63"/>
      <c r="OJM293" s="13"/>
      <c r="OJN293" s="63"/>
      <c r="OJO293" s="63"/>
      <c r="OJP293" s="17"/>
      <c r="OJQ293" s="13"/>
      <c r="OJR293" s="13"/>
      <c r="OJS293" s="13"/>
      <c r="OJT293" s="13"/>
      <c r="OJU293" s="13"/>
      <c r="OJV293" s="13"/>
      <c r="OJW293" s="13"/>
      <c r="OJX293" s="63"/>
      <c r="OJY293" s="13"/>
      <c r="OJZ293" s="13"/>
      <c r="OKA293" s="67"/>
      <c r="OKB293" s="63"/>
      <c r="OKC293" s="13"/>
      <c r="OKD293" s="63"/>
      <c r="OKE293" s="63"/>
      <c r="OKF293" s="17"/>
      <c r="OKG293" s="13"/>
      <c r="OKH293" s="13"/>
      <c r="OKI293" s="13"/>
      <c r="OKJ293" s="13"/>
      <c r="OKK293" s="13"/>
      <c r="OKL293" s="13"/>
      <c r="OKM293" s="13"/>
      <c r="OKN293" s="63"/>
      <c r="OKO293" s="13"/>
      <c r="OKP293" s="13"/>
      <c r="OKQ293" s="67"/>
      <c r="OKR293" s="63"/>
      <c r="OKS293" s="13"/>
      <c r="OKT293" s="63"/>
      <c r="OKU293" s="63"/>
      <c r="OKV293" s="17"/>
      <c r="OKW293" s="13"/>
      <c r="OKX293" s="13"/>
      <c r="OKY293" s="13"/>
      <c r="OKZ293" s="13"/>
      <c r="OLA293" s="13"/>
      <c r="OLB293" s="13"/>
      <c r="OLC293" s="13"/>
      <c r="OLD293" s="63"/>
      <c r="OLE293" s="13"/>
      <c r="OLF293" s="13"/>
      <c r="OLG293" s="67"/>
      <c r="OLH293" s="63"/>
      <c r="OLI293" s="13"/>
      <c r="OLJ293" s="63"/>
      <c r="OLK293" s="63"/>
      <c r="OLL293" s="17"/>
      <c r="OLM293" s="13"/>
      <c r="OLN293" s="13"/>
      <c r="OLO293" s="13"/>
      <c r="OLP293" s="13"/>
      <c r="OLQ293" s="13"/>
      <c r="OLR293" s="13"/>
      <c r="OLS293" s="13"/>
      <c r="OLT293" s="63"/>
      <c r="OLU293" s="13"/>
      <c r="OLV293" s="13"/>
      <c r="OLW293" s="67"/>
      <c r="OLX293" s="63"/>
      <c r="OLY293" s="13"/>
      <c r="OLZ293" s="63"/>
      <c r="OMA293" s="63"/>
      <c r="OMB293" s="17"/>
      <c r="OMC293" s="13"/>
      <c r="OMD293" s="13"/>
      <c r="OME293" s="13"/>
      <c r="OMF293" s="13"/>
      <c r="OMG293" s="13"/>
      <c r="OMH293" s="13"/>
      <c r="OMI293" s="13"/>
      <c r="OMJ293" s="63"/>
      <c r="OMK293" s="13"/>
      <c r="OML293" s="13"/>
      <c r="OMM293" s="67"/>
      <c r="OMN293" s="63"/>
      <c r="OMO293" s="13"/>
      <c r="OMP293" s="63"/>
      <c r="OMQ293" s="63"/>
      <c r="OMR293" s="17"/>
      <c r="OMS293" s="13"/>
      <c r="OMT293" s="13"/>
      <c r="OMU293" s="13"/>
      <c r="OMV293" s="13"/>
      <c r="OMW293" s="13"/>
      <c r="OMX293" s="13"/>
      <c r="OMY293" s="13"/>
      <c r="OMZ293" s="63"/>
      <c r="ONA293" s="13"/>
      <c r="ONB293" s="13"/>
      <c r="ONC293" s="67"/>
      <c r="OND293" s="63"/>
      <c r="ONE293" s="13"/>
      <c r="ONF293" s="63"/>
      <c r="ONG293" s="63"/>
      <c r="ONH293" s="17"/>
      <c r="ONI293" s="13"/>
      <c r="ONJ293" s="13"/>
      <c r="ONK293" s="13"/>
      <c r="ONL293" s="13"/>
      <c r="ONM293" s="13"/>
      <c r="ONN293" s="13"/>
      <c r="ONO293" s="13"/>
      <c r="ONP293" s="63"/>
      <c r="ONQ293" s="13"/>
      <c r="ONR293" s="13"/>
      <c r="ONS293" s="67"/>
      <c r="ONT293" s="63"/>
      <c r="ONU293" s="13"/>
      <c r="ONV293" s="63"/>
      <c r="ONW293" s="63"/>
      <c r="ONX293" s="17"/>
      <c r="ONY293" s="13"/>
      <c r="ONZ293" s="13"/>
      <c r="OOA293" s="13"/>
      <c r="OOB293" s="13"/>
      <c r="OOC293" s="13"/>
      <c r="OOD293" s="13"/>
      <c r="OOE293" s="13"/>
      <c r="OOF293" s="63"/>
      <c r="OOG293" s="13"/>
      <c r="OOH293" s="13"/>
      <c r="OOI293" s="67"/>
      <c r="OOJ293" s="63"/>
      <c r="OOK293" s="13"/>
      <c r="OOL293" s="63"/>
      <c r="OOM293" s="63"/>
      <c r="OON293" s="17"/>
      <c r="OOO293" s="13"/>
      <c r="OOP293" s="13"/>
      <c r="OOQ293" s="13"/>
      <c r="OOR293" s="13"/>
      <c r="OOS293" s="13"/>
      <c r="OOT293" s="13"/>
      <c r="OOU293" s="13"/>
      <c r="OOV293" s="63"/>
      <c r="OOW293" s="13"/>
      <c r="OOX293" s="13"/>
      <c r="OOY293" s="67"/>
      <c r="OOZ293" s="63"/>
      <c r="OPA293" s="13"/>
      <c r="OPB293" s="63"/>
      <c r="OPC293" s="63"/>
      <c r="OPD293" s="17"/>
      <c r="OPE293" s="13"/>
      <c r="OPF293" s="13"/>
      <c r="OPG293" s="13"/>
      <c r="OPH293" s="13"/>
      <c r="OPI293" s="13"/>
      <c r="OPJ293" s="13"/>
      <c r="OPK293" s="13"/>
      <c r="OPL293" s="63"/>
      <c r="OPM293" s="13"/>
      <c r="OPN293" s="13"/>
      <c r="OPO293" s="67"/>
      <c r="OPP293" s="63"/>
      <c r="OPQ293" s="13"/>
      <c r="OPR293" s="63"/>
      <c r="OPS293" s="63"/>
      <c r="OPT293" s="17"/>
      <c r="OPU293" s="13"/>
      <c r="OPV293" s="13"/>
      <c r="OPW293" s="13"/>
      <c r="OPX293" s="13"/>
      <c r="OPY293" s="13"/>
      <c r="OPZ293" s="13"/>
      <c r="OQA293" s="13"/>
      <c r="OQB293" s="63"/>
      <c r="OQC293" s="13"/>
      <c r="OQD293" s="13"/>
      <c r="OQE293" s="67"/>
      <c r="OQF293" s="63"/>
      <c r="OQG293" s="13"/>
      <c r="OQH293" s="63"/>
      <c r="OQI293" s="63"/>
      <c r="OQJ293" s="17"/>
      <c r="OQK293" s="13"/>
      <c r="OQL293" s="13"/>
      <c r="OQM293" s="13"/>
      <c r="OQN293" s="13"/>
      <c r="OQO293" s="13"/>
      <c r="OQP293" s="13"/>
      <c r="OQQ293" s="13"/>
      <c r="OQR293" s="63"/>
      <c r="OQS293" s="13"/>
      <c r="OQT293" s="13"/>
      <c r="OQU293" s="67"/>
      <c r="OQV293" s="63"/>
      <c r="OQW293" s="13"/>
      <c r="OQX293" s="63"/>
      <c r="OQY293" s="63"/>
      <c r="OQZ293" s="17"/>
      <c r="ORA293" s="13"/>
      <c r="ORB293" s="13"/>
      <c r="ORC293" s="13"/>
      <c r="ORD293" s="13"/>
      <c r="ORE293" s="13"/>
      <c r="ORF293" s="13"/>
      <c r="ORG293" s="13"/>
      <c r="ORH293" s="63"/>
      <c r="ORI293" s="13"/>
      <c r="ORJ293" s="13"/>
      <c r="ORK293" s="67"/>
      <c r="ORL293" s="63"/>
      <c r="ORM293" s="13"/>
      <c r="ORN293" s="63"/>
      <c r="ORO293" s="63"/>
      <c r="ORP293" s="17"/>
      <c r="ORQ293" s="13"/>
      <c r="ORR293" s="13"/>
      <c r="ORS293" s="13"/>
      <c r="ORT293" s="13"/>
      <c r="ORU293" s="13"/>
      <c r="ORV293" s="13"/>
      <c r="ORW293" s="13"/>
      <c r="ORX293" s="63"/>
      <c r="ORY293" s="13"/>
      <c r="ORZ293" s="13"/>
      <c r="OSA293" s="67"/>
      <c r="OSB293" s="63"/>
      <c r="OSC293" s="13"/>
      <c r="OSD293" s="63"/>
      <c r="OSE293" s="63"/>
      <c r="OSF293" s="17"/>
      <c r="OSG293" s="13"/>
      <c r="OSH293" s="13"/>
      <c r="OSI293" s="13"/>
      <c r="OSJ293" s="13"/>
      <c r="OSK293" s="13"/>
      <c r="OSL293" s="13"/>
      <c r="OSM293" s="13"/>
      <c r="OSN293" s="63"/>
      <c r="OSO293" s="13"/>
      <c r="OSP293" s="13"/>
      <c r="OSQ293" s="67"/>
      <c r="OSR293" s="63"/>
      <c r="OSS293" s="13"/>
      <c r="OST293" s="63"/>
      <c r="OSU293" s="63"/>
      <c r="OSV293" s="17"/>
      <c r="OSW293" s="13"/>
      <c r="OSX293" s="13"/>
      <c r="OSY293" s="13"/>
      <c r="OSZ293" s="13"/>
      <c r="OTA293" s="13"/>
      <c r="OTB293" s="13"/>
      <c r="OTC293" s="13"/>
      <c r="OTD293" s="63"/>
      <c r="OTE293" s="13"/>
      <c r="OTF293" s="13"/>
      <c r="OTG293" s="67"/>
      <c r="OTH293" s="63"/>
      <c r="OTI293" s="13"/>
      <c r="OTJ293" s="63"/>
      <c r="OTK293" s="63"/>
      <c r="OTL293" s="17"/>
      <c r="OTM293" s="13"/>
      <c r="OTN293" s="13"/>
      <c r="OTO293" s="13"/>
      <c r="OTP293" s="13"/>
      <c r="OTQ293" s="13"/>
      <c r="OTR293" s="13"/>
      <c r="OTS293" s="13"/>
      <c r="OTT293" s="63"/>
      <c r="OTU293" s="13"/>
      <c r="OTV293" s="13"/>
      <c r="OTW293" s="67"/>
      <c r="OTX293" s="63"/>
      <c r="OTY293" s="13"/>
      <c r="OTZ293" s="63"/>
      <c r="OUA293" s="63"/>
      <c r="OUB293" s="17"/>
      <c r="OUC293" s="13"/>
      <c r="OUD293" s="13"/>
      <c r="OUE293" s="13"/>
      <c r="OUF293" s="13"/>
      <c r="OUG293" s="13"/>
      <c r="OUH293" s="13"/>
      <c r="OUI293" s="13"/>
      <c r="OUJ293" s="63"/>
      <c r="OUK293" s="13"/>
      <c r="OUL293" s="13"/>
      <c r="OUM293" s="67"/>
      <c r="OUN293" s="63"/>
      <c r="OUO293" s="13"/>
      <c r="OUP293" s="63"/>
      <c r="OUQ293" s="63"/>
      <c r="OUR293" s="17"/>
      <c r="OUS293" s="13"/>
      <c r="OUT293" s="13"/>
      <c r="OUU293" s="13"/>
      <c r="OUV293" s="13"/>
      <c r="OUW293" s="13"/>
      <c r="OUX293" s="13"/>
      <c r="OUY293" s="13"/>
      <c r="OUZ293" s="63"/>
      <c r="OVA293" s="13"/>
      <c r="OVB293" s="13"/>
      <c r="OVC293" s="67"/>
      <c r="OVD293" s="63"/>
      <c r="OVE293" s="13"/>
      <c r="OVF293" s="63"/>
      <c r="OVG293" s="63"/>
      <c r="OVH293" s="17"/>
      <c r="OVI293" s="13"/>
      <c r="OVJ293" s="13"/>
      <c r="OVK293" s="13"/>
      <c r="OVL293" s="13"/>
      <c r="OVM293" s="13"/>
      <c r="OVN293" s="13"/>
      <c r="OVO293" s="13"/>
      <c r="OVP293" s="63"/>
      <c r="OVQ293" s="13"/>
      <c r="OVR293" s="13"/>
      <c r="OVS293" s="67"/>
      <c r="OVT293" s="63"/>
      <c r="OVU293" s="13"/>
      <c r="OVV293" s="63"/>
      <c r="OVW293" s="63"/>
      <c r="OVX293" s="17"/>
      <c r="OVY293" s="13"/>
      <c r="OVZ293" s="13"/>
      <c r="OWA293" s="13"/>
      <c r="OWB293" s="13"/>
      <c r="OWC293" s="13"/>
      <c r="OWD293" s="13"/>
      <c r="OWE293" s="13"/>
      <c r="OWF293" s="63"/>
      <c r="OWG293" s="13"/>
      <c r="OWH293" s="13"/>
      <c r="OWI293" s="67"/>
      <c r="OWJ293" s="63"/>
      <c r="OWK293" s="13"/>
      <c r="OWL293" s="63"/>
      <c r="OWM293" s="63"/>
      <c r="OWN293" s="17"/>
      <c r="OWO293" s="13"/>
      <c r="OWP293" s="13"/>
      <c r="OWQ293" s="13"/>
      <c r="OWR293" s="13"/>
      <c r="OWS293" s="13"/>
      <c r="OWT293" s="13"/>
      <c r="OWU293" s="13"/>
      <c r="OWV293" s="63"/>
      <c r="OWW293" s="13"/>
      <c r="OWX293" s="13"/>
      <c r="OWY293" s="67"/>
      <c r="OWZ293" s="63"/>
      <c r="OXA293" s="13"/>
      <c r="OXB293" s="63"/>
      <c r="OXC293" s="63"/>
      <c r="OXD293" s="17"/>
      <c r="OXE293" s="13"/>
      <c r="OXF293" s="13"/>
      <c r="OXG293" s="13"/>
      <c r="OXH293" s="13"/>
      <c r="OXI293" s="13"/>
      <c r="OXJ293" s="13"/>
      <c r="OXK293" s="13"/>
      <c r="OXL293" s="63"/>
      <c r="OXM293" s="13"/>
      <c r="OXN293" s="13"/>
      <c r="OXO293" s="67"/>
      <c r="OXP293" s="63"/>
      <c r="OXQ293" s="13"/>
      <c r="OXR293" s="63"/>
      <c r="OXS293" s="63"/>
      <c r="OXT293" s="17"/>
      <c r="OXU293" s="13"/>
      <c r="OXV293" s="13"/>
      <c r="OXW293" s="13"/>
      <c r="OXX293" s="13"/>
      <c r="OXY293" s="13"/>
      <c r="OXZ293" s="13"/>
      <c r="OYA293" s="13"/>
      <c r="OYB293" s="63"/>
      <c r="OYC293" s="13"/>
      <c r="OYD293" s="13"/>
      <c r="OYE293" s="67"/>
      <c r="OYF293" s="63"/>
      <c r="OYG293" s="13"/>
      <c r="OYH293" s="63"/>
      <c r="OYI293" s="63"/>
      <c r="OYJ293" s="17"/>
      <c r="OYK293" s="13"/>
      <c r="OYL293" s="13"/>
      <c r="OYM293" s="13"/>
      <c r="OYN293" s="13"/>
      <c r="OYO293" s="13"/>
      <c r="OYP293" s="13"/>
      <c r="OYQ293" s="13"/>
      <c r="OYR293" s="63"/>
      <c r="OYS293" s="13"/>
      <c r="OYT293" s="13"/>
      <c r="OYU293" s="67"/>
      <c r="OYV293" s="63"/>
      <c r="OYW293" s="13"/>
      <c r="OYX293" s="63"/>
      <c r="OYY293" s="63"/>
      <c r="OYZ293" s="17"/>
      <c r="OZA293" s="13"/>
      <c r="OZB293" s="13"/>
      <c r="OZC293" s="13"/>
      <c r="OZD293" s="13"/>
      <c r="OZE293" s="13"/>
      <c r="OZF293" s="13"/>
      <c r="OZG293" s="13"/>
      <c r="OZH293" s="63"/>
      <c r="OZI293" s="13"/>
      <c r="OZJ293" s="13"/>
      <c r="OZK293" s="67"/>
      <c r="OZL293" s="63"/>
      <c r="OZM293" s="13"/>
      <c r="OZN293" s="63"/>
      <c r="OZO293" s="63"/>
      <c r="OZP293" s="17"/>
      <c r="OZQ293" s="13"/>
      <c r="OZR293" s="13"/>
      <c r="OZS293" s="13"/>
      <c r="OZT293" s="13"/>
      <c r="OZU293" s="13"/>
      <c r="OZV293" s="13"/>
      <c r="OZW293" s="13"/>
      <c r="OZX293" s="63"/>
      <c r="OZY293" s="13"/>
      <c r="OZZ293" s="13"/>
      <c r="PAA293" s="67"/>
      <c r="PAB293" s="63"/>
      <c r="PAC293" s="13"/>
      <c r="PAD293" s="63"/>
      <c r="PAE293" s="63"/>
      <c r="PAF293" s="17"/>
      <c r="PAG293" s="13"/>
      <c r="PAH293" s="13"/>
      <c r="PAI293" s="13"/>
      <c r="PAJ293" s="13"/>
      <c r="PAK293" s="13"/>
      <c r="PAL293" s="13"/>
      <c r="PAM293" s="13"/>
      <c r="PAN293" s="63"/>
      <c r="PAO293" s="13"/>
      <c r="PAP293" s="13"/>
      <c r="PAQ293" s="67"/>
      <c r="PAR293" s="63"/>
      <c r="PAS293" s="13"/>
      <c r="PAT293" s="63"/>
      <c r="PAU293" s="63"/>
      <c r="PAV293" s="17"/>
      <c r="PAW293" s="13"/>
      <c r="PAX293" s="13"/>
      <c r="PAY293" s="13"/>
      <c r="PAZ293" s="13"/>
      <c r="PBA293" s="13"/>
      <c r="PBB293" s="13"/>
      <c r="PBC293" s="13"/>
      <c r="PBD293" s="63"/>
      <c r="PBE293" s="13"/>
      <c r="PBF293" s="13"/>
      <c r="PBG293" s="67"/>
      <c r="PBH293" s="63"/>
      <c r="PBI293" s="13"/>
      <c r="PBJ293" s="63"/>
      <c r="PBK293" s="63"/>
      <c r="PBL293" s="17"/>
      <c r="PBM293" s="13"/>
      <c r="PBN293" s="13"/>
      <c r="PBO293" s="13"/>
      <c r="PBP293" s="13"/>
      <c r="PBQ293" s="13"/>
      <c r="PBR293" s="13"/>
      <c r="PBS293" s="13"/>
      <c r="PBT293" s="63"/>
      <c r="PBU293" s="13"/>
      <c r="PBV293" s="13"/>
      <c r="PBW293" s="67"/>
      <c r="PBX293" s="63"/>
      <c r="PBY293" s="13"/>
      <c r="PBZ293" s="63"/>
      <c r="PCA293" s="63"/>
      <c r="PCB293" s="17"/>
      <c r="PCC293" s="13"/>
      <c r="PCD293" s="13"/>
      <c r="PCE293" s="13"/>
      <c r="PCF293" s="13"/>
      <c r="PCG293" s="13"/>
      <c r="PCH293" s="13"/>
      <c r="PCI293" s="13"/>
      <c r="PCJ293" s="63"/>
      <c r="PCK293" s="13"/>
      <c r="PCL293" s="13"/>
      <c r="PCM293" s="67"/>
      <c r="PCN293" s="63"/>
      <c r="PCO293" s="13"/>
      <c r="PCP293" s="63"/>
      <c r="PCQ293" s="63"/>
      <c r="PCR293" s="17"/>
      <c r="PCS293" s="13"/>
      <c r="PCT293" s="13"/>
      <c r="PCU293" s="13"/>
      <c r="PCV293" s="13"/>
      <c r="PCW293" s="13"/>
      <c r="PCX293" s="13"/>
      <c r="PCY293" s="13"/>
      <c r="PCZ293" s="63"/>
      <c r="PDA293" s="13"/>
      <c r="PDB293" s="13"/>
      <c r="PDC293" s="67"/>
      <c r="PDD293" s="63"/>
      <c r="PDE293" s="13"/>
      <c r="PDF293" s="63"/>
      <c r="PDG293" s="63"/>
      <c r="PDH293" s="17"/>
      <c r="PDI293" s="13"/>
      <c r="PDJ293" s="13"/>
      <c r="PDK293" s="13"/>
      <c r="PDL293" s="13"/>
      <c r="PDM293" s="13"/>
      <c r="PDN293" s="13"/>
      <c r="PDO293" s="13"/>
      <c r="PDP293" s="63"/>
      <c r="PDQ293" s="13"/>
      <c r="PDR293" s="13"/>
      <c r="PDS293" s="67"/>
      <c r="PDT293" s="63"/>
      <c r="PDU293" s="13"/>
      <c r="PDV293" s="63"/>
      <c r="PDW293" s="63"/>
      <c r="PDX293" s="17"/>
      <c r="PDY293" s="13"/>
      <c r="PDZ293" s="13"/>
      <c r="PEA293" s="13"/>
      <c r="PEB293" s="13"/>
      <c r="PEC293" s="13"/>
      <c r="PED293" s="13"/>
      <c r="PEE293" s="13"/>
      <c r="PEF293" s="63"/>
      <c r="PEG293" s="13"/>
      <c r="PEH293" s="13"/>
      <c r="PEI293" s="67"/>
      <c r="PEJ293" s="63"/>
      <c r="PEK293" s="13"/>
      <c r="PEL293" s="63"/>
      <c r="PEM293" s="63"/>
      <c r="PEN293" s="17"/>
      <c r="PEO293" s="13"/>
      <c r="PEP293" s="13"/>
      <c r="PEQ293" s="13"/>
      <c r="PER293" s="13"/>
      <c r="PES293" s="13"/>
      <c r="PET293" s="13"/>
      <c r="PEU293" s="13"/>
      <c r="PEV293" s="63"/>
      <c r="PEW293" s="13"/>
      <c r="PEX293" s="13"/>
      <c r="PEY293" s="67"/>
      <c r="PEZ293" s="63"/>
      <c r="PFA293" s="13"/>
      <c r="PFB293" s="63"/>
      <c r="PFC293" s="63"/>
      <c r="PFD293" s="17"/>
      <c r="PFE293" s="13"/>
      <c r="PFF293" s="13"/>
      <c r="PFG293" s="13"/>
      <c r="PFH293" s="13"/>
      <c r="PFI293" s="13"/>
      <c r="PFJ293" s="13"/>
      <c r="PFK293" s="13"/>
      <c r="PFL293" s="63"/>
      <c r="PFM293" s="13"/>
      <c r="PFN293" s="13"/>
      <c r="PFO293" s="67"/>
      <c r="PFP293" s="63"/>
      <c r="PFQ293" s="13"/>
      <c r="PFR293" s="63"/>
      <c r="PFS293" s="63"/>
      <c r="PFT293" s="17"/>
      <c r="PFU293" s="13"/>
      <c r="PFV293" s="13"/>
      <c r="PFW293" s="13"/>
      <c r="PFX293" s="13"/>
      <c r="PFY293" s="13"/>
      <c r="PFZ293" s="13"/>
      <c r="PGA293" s="13"/>
      <c r="PGB293" s="63"/>
      <c r="PGC293" s="13"/>
      <c r="PGD293" s="13"/>
      <c r="PGE293" s="67"/>
      <c r="PGF293" s="63"/>
      <c r="PGG293" s="13"/>
      <c r="PGH293" s="63"/>
      <c r="PGI293" s="63"/>
      <c r="PGJ293" s="17"/>
      <c r="PGK293" s="13"/>
      <c r="PGL293" s="13"/>
      <c r="PGM293" s="13"/>
      <c r="PGN293" s="13"/>
      <c r="PGO293" s="13"/>
      <c r="PGP293" s="13"/>
      <c r="PGQ293" s="13"/>
      <c r="PGR293" s="63"/>
      <c r="PGS293" s="13"/>
      <c r="PGT293" s="13"/>
      <c r="PGU293" s="67"/>
      <c r="PGV293" s="63"/>
      <c r="PGW293" s="13"/>
      <c r="PGX293" s="63"/>
      <c r="PGY293" s="63"/>
      <c r="PGZ293" s="17"/>
      <c r="PHA293" s="13"/>
      <c r="PHB293" s="13"/>
      <c r="PHC293" s="13"/>
      <c r="PHD293" s="13"/>
      <c r="PHE293" s="13"/>
      <c r="PHF293" s="13"/>
      <c r="PHG293" s="13"/>
      <c r="PHH293" s="63"/>
      <c r="PHI293" s="13"/>
      <c r="PHJ293" s="13"/>
      <c r="PHK293" s="67"/>
      <c r="PHL293" s="63"/>
      <c r="PHM293" s="13"/>
      <c r="PHN293" s="63"/>
      <c r="PHO293" s="63"/>
      <c r="PHP293" s="17"/>
      <c r="PHQ293" s="13"/>
      <c r="PHR293" s="13"/>
      <c r="PHS293" s="13"/>
      <c r="PHT293" s="13"/>
      <c r="PHU293" s="13"/>
      <c r="PHV293" s="13"/>
      <c r="PHW293" s="13"/>
      <c r="PHX293" s="63"/>
      <c r="PHY293" s="13"/>
      <c r="PHZ293" s="13"/>
      <c r="PIA293" s="67"/>
      <c r="PIB293" s="63"/>
      <c r="PIC293" s="13"/>
      <c r="PID293" s="63"/>
      <c r="PIE293" s="63"/>
      <c r="PIF293" s="17"/>
      <c r="PIG293" s="13"/>
      <c r="PIH293" s="13"/>
      <c r="PII293" s="13"/>
      <c r="PIJ293" s="13"/>
      <c r="PIK293" s="13"/>
      <c r="PIL293" s="13"/>
      <c r="PIM293" s="13"/>
      <c r="PIN293" s="63"/>
      <c r="PIO293" s="13"/>
      <c r="PIP293" s="13"/>
      <c r="PIQ293" s="67"/>
      <c r="PIR293" s="63"/>
      <c r="PIS293" s="13"/>
      <c r="PIT293" s="63"/>
      <c r="PIU293" s="63"/>
      <c r="PIV293" s="17"/>
      <c r="PIW293" s="13"/>
      <c r="PIX293" s="13"/>
      <c r="PIY293" s="13"/>
      <c r="PIZ293" s="13"/>
      <c r="PJA293" s="13"/>
      <c r="PJB293" s="13"/>
      <c r="PJC293" s="13"/>
      <c r="PJD293" s="63"/>
      <c r="PJE293" s="13"/>
      <c r="PJF293" s="13"/>
      <c r="PJG293" s="67"/>
      <c r="PJH293" s="63"/>
      <c r="PJI293" s="13"/>
      <c r="PJJ293" s="63"/>
      <c r="PJK293" s="63"/>
      <c r="PJL293" s="17"/>
      <c r="PJM293" s="13"/>
      <c r="PJN293" s="13"/>
      <c r="PJO293" s="13"/>
      <c r="PJP293" s="13"/>
      <c r="PJQ293" s="13"/>
      <c r="PJR293" s="13"/>
      <c r="PJS293" s="13"/>
      <c r="PJT293" s="63"/>
      <c r="PJU293" s="13"/>
      <c r="PJV293" s="13"/>
      <c r="PJW293" s="67"/>
      <c r="PJX293" s="63"/>
      <c r="PJY293" s="13"/>
      <c r="PJZ293" s="63"/>
      <c r="PKA293" s="63"/>
      <c r="PKB293" s="17"/>
      <c r="PKC293" s="13"/>
      <c r="PKD293" s="13"/>
      <c r="PKE293" s="13"/>
      <c r="PKF293" s="13"/>
      <c r="PKG293" s="13"/>
      <c r="PKH293" s="13"/>
      <c r="PKI293" s="13"/>
      <c r="PKJ293" s="63"/>
      <c r="PKK293" s="13"/>
      <c r="PKL293" s="13"/>
      <c r="PKM293" s="67"/>
      <c r="PKN293" s="63"/>
      <c r="PKO293" s="13"/>
      <c r="PKP293" s="63"/>
      <c r="PKQ293" s="63"/>
      <c r="PKR293" s="17"/>
      <c r="PKS293" s="13"/>
      <c r="PKT293" s="13"/>
      <c r="PKU293" s="13"/>
      <c r="PKV293" s="13"/>
      <c r="PKW293" s="13"/>
      <c r="PKX293" s="13"/>
      <c r="PKY293" s="13"/>
      <c r="PKZ293" s="63"/>
      <c r="PLA293" s="13"/>
      <c r="PLB293" s="13"/>
      <c r="PLC293" s="67"/>
      <c r="PLD293" s="63"/>
      <c r="PLE293" s="13"/>
      <c r="PLF293" s="63"/>
      <c r="PLG293" s="63"/>
      <c r="PLH293" s="17"/>
      <c r="PLI293" s="13"/>
      <c r="PLJ293" s="13"/>
      <c r="PLK293" s="13"/>
      <c r="PLL293" s="13"/>
      <c r="PLM293" s="13"/>
      <c r="PLN293" s="13"/>
      <c r="PLO293" s="13"/>
      <c r="PLP293" s="63"/>
      <c r="PLQ293" s="13"/>
      <c r="PLR293" s="13"/>
      <c r="PLS293" s="67"/>
      <c r="PLT293" s="63"/>
      <c r="PLU293" s="13"/>
      <c r="PLV293" s="63"/>
      <c r="PLW293" s="63"/>
      <c r="PLX293" s="17"/>
      <c r="PLY293" s="13"/>
      <c r="PLZ293" s="13"/>
      <c r="PMA293" s="13"/>
      <c r="PMB293" s="13"/>
      <c r="PMC293" s="13"/>
      <c r="PMD293" s="13"/>
      <c r="PME293" s="13"/>
      <c r="PMF293" s="63"/>
      <c r="PMG293" s="13"/>
      <c r="PMH293" s="13"/>
      <c r="PMI293" s="67"/>
      <c r="PMJ293" s="63"/>
      <c r="PMK293" s="13"/>
      <c r="PML293" s="63"/>
      <c r="PMM293" s="63"/>
      <c r="PMN293" s="17"/>
      <c r="PMO293" s="13"/>
      <c r="PMP293" s="13"/>
      <c r="PMQ293" s="13"/>
      <c r="PMR293" s="13"/>
      <c r="PMS293" s="13"/>
      <c r="PMT293" s="13"/>
      <c r="PMU293" s="13"/>
      <c r="PMV293" s="63"/>
      <c r="PMW293" s="13"/>
      <c r="PMX293" s="13"/>
      <c r="PMY293" s="67"/>
      <c r="PMZ293" s="63"/>
      <c r="PNA293" s="13"/>
      <c r="PNB293" s="63"/>
      <c r="PNC293" s="63"/>
      <c r="PND293" s="17"/>
      <c r="PNE293" s="13"/>
      <c r="PNF293" s="13"/>
      <c r="PNG293" s="13"/>
      <c r="PNH293" s="13"/>
      <c r="PNI293" s="13"/>
      <c r="PNJ293" s="13"/>
      <c r="PNK293" s="13"/>
      <c r="PNL293" s="63"/>
      <c r="PNM293" s="13"/>
      <c r="PNN293" s="13"/>
      <c r="PNO293" s="67"/>
      <c r="PNP293" s="63"/>
      <c r="PNQ293" s="13"/>
      <c r="PNR293" s="63"/>
      <c r="PNS293" s="63"/>
      <c r="PNT293" s="17"/>
      <c r="PNU293" s="13"/>
      <c r="PNV293" s="13"/>
      <c r="PNW293" s="13"/>
      <c r="PNX293" s="13"/>
      <c r="PNY293" s="13"/>
      <c r="PNZ293" s="13"/>
      <c r="POA293" s="13"/>
      <c r="POB293" s="63"/>
      <c r="POC293" s="13"/>
      <c r="POD293" s="13"/>
      <c r="POE293" s="67"/>
      <c r="POF293" s="63"/>
      <c r="POG293" s="13"/>
      <c r="POH293" s="63"/>
      <c r="POI293" s="63"/>
      <c r="POJ293" s="17"/>
      <c r="POK293" s="13"/>
      <c r="POL293" s="13"/>
      <c r="POM293" s="13"/>
      <c r="PON293" s="13"/>
      <c r="POO293" s="13"/>
      <c r="POP293" s="13"/>
      <c r="POQ293" s="13"/>
      <c r="POR293" s="63"/>
      <c r="POS293" s="13"/>
      <c r="POT293" s="13"/>
      <c r="POU293" s="67"/>
      <c r="POV293" s="63"/>
      <c r="POW293" s="13"/>
      <c r="POX293" s="63"/>
      <c r="POY293" s="63"/>
      <c r="POZ293" s="17"/>
      <c r="PPA293" s="13"/>
      <c r="PPB293" s="13"/>
      <c r="PPC293" s="13"/>
      <c r="PPD293" s="13"/>
      <c r="PPE293" s="13"/>
      <c r="PPF293" s="13"/>
      <c r="PPG293" s="13"/>
      <c r="PPH293" s="63"/>
      <c r="PPI293" s="13"/>
      <c r="PPJ293" s="13"/>
      <c r="PPK293" s="67"/>
      <c r="PPL293" s="63"/>
      <c r="PPM293" s="13"/>
      <c r="PPN293" s="63"/>
      <c r="PPO293" s="63"/>
      <c r="PPP293" s="17"/>
      <c r="PPQ293" s="13"/>
      <c r="PPR293" s="13"/>
      <c r="PPS293" s="13"/>
      <c r="PPT293" s="13"/>
      <c r="PPU293" s="13"/>
      <c r="PPV293" s="13"/>
      <c r="PPW293" s="13"/>
      <c r="PPX293" s="63"/>
      <c r="PPY293" s="13"/>
      <c r="PPZ293" s="13"/>
      <c r="PQA293" s="67"/>
      <c r="PQB293" s="63"/>
      <c r="PQC293" s="13"/>
      <c r="PQD293" s="63"/>
      <c r="PQE293" s="63"/>
      <c r="PQF293" s="17"/>
      <c r="PQG293" s="13"/>
      <c r="PQH293" s="13"/>
      <c r="PQI293" s="13"/>
      <c r="PQJ293" s="13"/>
      <c r="PQK293" s="13"/>
      <c r="PQL293" s="13"/>
      <c r="PQM293" s="13"/>
      <c r="PQN293" s="63"/>
      <c r="PQO293" s="13"/>
      <c r="PQP293" s="13"/>
      <c r="PQQ293" s="67"/>
      <c r="PQR293" s="63"/>
      <c r="PQS293" s="13"/>
      <c r="PQT293" s="63"/>
      <c r="PQU293" s="63"/>
      <c r="PQV293" s="17"/>
      <c r="PQW293" s="13"/>
      <c r="PQX293" s="13"/>
      <c r="PQY293" s="13"/>
      <c r="PQZ293" s="13"/>
      <c r="PRA293" s="13"/>
      <c r="PRB293" s="13"/>
      <c r="PRC293" s="13"/>
      <c r="PRD293" s="63"/>
      <c r="PRE293" s="13"/>
      <c r="PRF293" s="13"/>
      <c r="PRG293" s="67"/>
      <c r="PRH293" s="63"/>
      <c r="PRI293" s="13"/>
      <c r="PRJ293" s="63"/>
      <c r="PRK293" s="63"/>
      <c r="PRL293" s="17"/>
      <c r="PRM293" s="13"/>
      <c r="PRN293" s="13"/>
      <c r="PRO293" s="13"/>
      <c r="PRP293" s="13"/>
      <c r="PRQ293" s="13"/>
      <c r="PRR293" s="13"/>
      <c r="PRS293" s="13"/>
      <c r="PRT293" s="63"/>
      <c r="PRU293" s="13"/>
      <c r="PRV293" s="13"/>
      <c r="PRW293" s="67"/>
      <c r="PRX293" s="63"/>
      <c r="PRY293" s="13"/>
      <c r="PRZ293" s="63"/>
      <c r="PSA293" s="63"/>
      <c r="PSB293" s="17"/>
      <c r="PSC293" s="13"/>
      <c r="PSD293" s="13"/>
      <c r="PSE293" s="13"/>
      <c r="PSF293" s="13"/>
      <c r="PSG293" s="13"/>
      <c r="PSH293" s="13"/>
      <c r="PSI293" s="13"/>
      <c r="PSJ293" s="63"/>
      <c r="PSK293" s="13"/>
      <c r="PSL293" s="13"/>
      <c r="PSM293" s="67"/>
      <c r="PSN293" s="63"/>
      <c r="PSO293" s="13"/>
      <c r="PSP293" s="63"/>
      <c r="PSQ293" s="63"/>
      <c r="PSR293" s="17"/>
      <c r="PSS293" s="13"/>
      <c r="PST293" s="13"/>
      <c r="PSU293" s="13"/>
      <c r="PSV293" s="13"/>
      <c r="PSW293" s="13"/>
      <c r="PSX293" s="13"/>
      <c r="PSY293" s="13"/>
      <c r="PSZ293" s="63"/>
      <c r="PTA293" s="13"/>
      <c r="PTB293" s="13"/>
      <c r="PTC293" s="67"/>
      <c r="PTD293" s="63"/>
      <c r="PTE293" s="13"/>
      <c r="PTF293" s="63"/>
      <c r="PTG293" s="63"/>
      <c r="PTH293" s="17"/>
      <c r="PTI293" s="13"/>
      <c r="PTJ293" s="13"/>
      <c r="PTK293" s="13"/>
      <c r="PTL293" s="13"/>
      <c r="PTM293" s="13"/>
      <c r="PTN293" s="13"/>
      <c r="PTO293" s="13"/>
      <c r="PTP293" s="63"/>
      <c r="PTQ293" s="13"/>
      <c r="PTR293" s="13"/>
      <c r="PTS293" s="67"/>
      <c r="PTT293" s="63"/>
      <c r="PTU293" s="13"/>
      <c r="PTV293" s="63"/>
      <c r="PTW293" s="63"/>
      <c r="PTX293" s="17"/>
      <c r="PTY293" s="13"/>
      <c r="PTZ293" s="13"/>
      <c r="PUA293" s="13"/>
      <c r="PUB293" s="13"/>
      <c r="PUC293" s="13"/>
      <c r="PUD293" s="13"/>
      <c r="PUE293" s="13"/>
      <c r="PUF293" s="63"/>
      <c r="PUG293" s="13"/>
      <c r="PUH293" s="13"/>
      <c r="PUI293" s="67"/>
      <c r="PUJ293" s="63"/>
      <c r="PUK293" s="13"/>
      <c r="PUL293" s="63"/>
      <c r="PUM293" s="63"/>
      <c r="PUN293" s="17"/>
      <c r="PUO293" s="13"/>
      <c r="PUP293" s="13"/>
      <c r="PUQ293" s="13"/>
      <c r="PUR293" s="13"/>
      <c r="PUS293" s="13"/>
      <c r="PUT293" s="13"/>
      <c r="PUU293" s="13"/>
      <c r="PUV293" s="63"/>
      <c r="PUW293" s="13"/>
      <c r="PUX293" s="13"/>
      <c r="PUY293" s="67"/>
      <c r="PUZ293" s="63"/>
      <c r="PVA293" s="13"/>
      <c r="PVB293" s="63"/>
      <c r="PVC293" s="63"/>
      <c r="PVD293" s="17"/>
      <c r="PVE293" s="13"/>
      <c r="PVF293" s="13"/>
      <c r="PVG293" s="13"/>
      <c r="PVH293" s="13"/>
      <c r="PVI293" s="13"/>
      <c r="PVJ293" s="13"/>
      <c r="PVK293" s="13"/>
      <c r="PVL293" s="63"/>
      <c r="PVM293" s="13"/>
      <c r="PVN293" s="13"/>
      <c r="PVO293" s="67"/>
      <c r="PVP293" s="63"/>
      <c r="PVQ293" s="13"/>
      <c r="PVR293" s="63"/>
      <c r="PVS293" s="63"/>
      <c r="PVT293" s="17"/>
      <c r="PVU293" s="13"/>
      <c r="PVV293" s="13"/>
      <c r="PVW293" s="13"/>
      <c r="PVX293" s="13"/>
      <c r="PVY293" s="13"/>
      <c r="PVZ293" s="13"/>
      <c r="PWA293" s="13"/>
      <c r="PWB293" s="63"/>
      <c r="PWC293" s="13"/>
      <c r="PWD293" s="13"/>
      <c r="PWE293" s="67"/>
      <c r="PWF293" s="63"/>
      <c r="PWG293" s="13"/>
      <c r="PWH293" s="63"/>
      <c r="PWI293" s="63"/>
      <c r="PWJ293" s="17"/>
      <c r="PWK293" s="13"/>
      <c r="PWL293" s="13"/>
      <c r="PWM293" s="13"/>
      <c r="PWN293" s="13"/>
      <c r="PWO293" s="13"/>
      <c r="PWP293" s="13"/>
      <c r="PWQ293" s="13"/>
      <c r="PWR293" s="63"/>
      <c r="PWS293" s="13"/>
      <c r="PWT293" s="13"/>
      <c r="PWU293" s="67"/>
      <c r="PWV293" s="63"/>
      <c r="PWW293" s="13"/>
      <c r="PWX293" s="63"/>
      <c r="PWY293" s="63"/>
      <c r="PWZ293" s="17"/>
      <c r="PXA293" s="13"/>
      <c r="PXB293" s="13"/>
      <c r="PXC293" s="13"/>
      <c r="PXD293" s="13"/>
      <c r="PXE293" s="13"/>
      <c r="PXF293" s="13"/>
      <c r="PXG293" s="13"/>
      <c r="PXH293" s="63"/>
      <c r="PXI293" s="13"/>
      <c r="PXJ293" s="13"/>
      <c r="PXK293" s="67"/>
      <c r="PXL293" s="63"/>
      <c r="PXM293" s="13"/>
      <c r="PXN293" s="63"/>
      <c r="PXO293" s="63"/>
      <c r="PXP293" s="17"/>
      <c r="PXQ293" s="13"/>
      <c r="PXR293" s="13"/>
      <c r="PXS293" s="13"/>
      <c r="PXT293" s="13"/>
      <c r="PXU293" s="13"/>
      <c r="PXV293" s="13"/>
      <c r="PXW293" s="13"/>
      <c r="PXX293" s="63"/>
      <c r="PXY293" s="13"/>
      <c r="PXZ293" s="13"/>
      <c r="PYA293" s="67"/>
      <c r="PYB293" s="63"/>
      <c r="PYC293" s="13"/>
      <c r="PYD293" s="63"/>
      <c r="PYE293" s="63"/>
      <c r="PYF293" s="17"/>
      <c r="PYG293" s="13"/>
      <c r="PYH293" s="13"/>
      <c r="PYI293" s="13"/>
      <c r="PYJ293" s="13"/>
      <c r="PYK293" s="13"/>
      <c r="PYL293" s="13"/>
      <c r="PYM293" s="13"/>
      <c r="PYN293" s="63"/>
      <c r="PYO293" s="13"/>
      <c r="PYP293" s="13"/>
      <c r="PYQ293" s="67"/>
      <c r="PYR293" s="63"/>
      <c r="PYS293" s="13"/>
      <c r="PYT293" s="63"/>
      <c r="PYU293" s="63"/>
      <c r="PYV293" s="17"/>
      <c r="PYW293" s="13"/>
      <c r="PYX293" s="13"/>
      <c r="PYY293" s="13"/>
      <c r="PYZ293" s="13"/>
      <c r="PZA293" s="13"/>
      <c r="PZB293" s="13"/>
      <c r="PZC293" s="13"/>
      <c r="PZD293" s="63"/>
      <c r="PZE293" s="13"/>
      <c r="PZF293" s="13"/>
      <c r="PZG293" s="67"/>
      <c r="PZH293" s="63"/>
      <c r="PZI293" s="13"/>
      <c r="PZJ293" s="63"/>
      <c r="PZK293" s="63"/>
      <c r="PZL293" s="17"/>
      <c r="PZM293" s="13"/>
      <c r="PZN293" s="13"/>
      <c r="PZO293" s="13"/>
      <c r="PZP293" s="13"/>
      <c r="PZQ293" s="13"/>
      <c r="PZR293" s="13"/>
      <c r="PZS293" s="13"/>
      <c r="PZT293" s="63"/>
      <c r="PZU293" s="13"/>
      <c r="PZV293" s="13"/>
      <c r="PZW293" s="67"/>
      <c r="PZX293" s="63"/>
      <c r="PZY293" s="13"/>
      <c r="PZZ293" s="63"/>
      <c r="QAA293" s="63"/>
      <c r="QAB293" s="17"/>
      <c r="QAC293" s="13"/>
      <c r="QAD293" s="13"/>
      <c r="QAE293" s="13"/>
      <c r="QAF293" s="13"/>
      <c r="QAG293" s="13"/>
      <c r="QAH293" s="13"/>
      <c r="QAI293" s="13"/>
      <c r="QAJ293" s="63"/>
      <c r="QAK293" s="13"/>
      <c r="QAL293" s="13"/>
      <c r="QAM293" s="67"/>
      <c r="QAN293" s="63"/>
      <c r="QAO293" s="13"/>
      <c r="QAP293" s="63"/>
      <c r="QAQ293" s="63"/>
      <c r="QAR293" s="17"/>
      <c r="QAS293" s="13"/>
      <c r="QAT293" s="13"/>
      <c r="QAU293" s="13"/>
      <c r="QAV293" s="13"/>
      <c r="QAW293" s="13"/>
      <c r="QAX293" s="13"/>
      <c r="QAY293" s="13"/>
      <c r="QAZ293" s="63"/>
      <c r="QBA293" s="13"/>
      <c r="QBB293" s="13"/>
      <c r="QBC293" s="67"/>
      <c r="QBD293" s="63"/>
      <c r="QBE293" s="13"/>
      <c r="QBF293" s="63"/>
      <c r="QBG293" s="63"/>
      <c r="QBH293" s="17"/>
      <c r="QBI293" s="13"/>
      <c r="QBJ293" s="13"/>
      <c r="QBK293" s="13"/>
      <c r="QBL293" s="13"/>
      <c r="QBM293" s="13"/>
      <c r="QBN293" s="13"/>
      <c r="QBO293" s="13"/>
      <c r="QBP293" s="63"/>
      <c r="QBQ293" s="13"/>
      <c r="QBR293" s="13"/>
      <c r="QBS293" s="67"/>
      <c r="QBT293" s="63"/>
      <c r="QBU293" s="13"/>
      <c r="QBV293" s="63"/>
      <c r="QBW293" s="63"/>
      <c r="QBX293" s="17"/>
      <c r="QBY293" s="13"/>
      <c r="QBZ293" s="13"/>
      <c r="QCA293" s="13"/>
      <c r="QCB293" s="13"/>
      <c r="QCC293" s="13"/>
      <c r="QCD293" s="13"/>
      <c r="QCE293" s="13"/>
      <c r="QCF293" s="63"/>
      <c r="QCG293" s="13"/>
      <c r="QCH293" s="13"/>
      <c r="QCI293" s="67"/>
      <c r="QCJ293" s="63"/>
      <c r="QCK293" s="13"/>
      <c r="QCL293" s="63"/>
      <c r="QCM293" s="63"/>
      <c r="QCN293" s="17"/>
      <c r="QCO293" s="13"/>
      <c r="QCP293" s="13"/>
      <c r="QCQ293" s="13"/>
      <c r="QCR293" s="13"/>
      <c r="QCS293" s="13"/>
      <c r="QCT293" s="13"/>
      <c r="QCU293" s="13"/>
      <c r="QCV293" s="63"/>
      <c r="QCW293" s="13"/>
      <c r="QCX293" s="13"/>
      <c r="QCY293" s="67"/>
      <c r="QCZ293" s="63"/>
      <c r="QDA293" s="13"/>
      <c r="QDB293" s="63"/>
      <c r="QDC293" s="63"/>
      <c r="QDD293" s="17"/>
      <c r="QDE293" s="13"/>
      <c r="QDF293" s="13"/>
      <c r="QDG293" s="13"/>
      <c r="QDH293" s="13"/>
      <c r="QDI293" s="13"/>
      <c r="QDJ293" s="13"/>
      <c r="QDK293" s="13"/>
      <c r="QDL293" s="63"/>
      <c r="QDM293" s="13"/>
      <c r="QDN293" s="13"/>
      <c r="QDO293" s="67"/>
      <c r="QDP293" s="63"/>
      <c r="QDQ293" s="13"/>
      <c r="QDR293" s="63"/>
      <c r="QDS293" s="63"/>
      <c r="QDT293" s="17"/>
      <c r="QDU293" s="13"/>
      <c r="QDV293" s="13"/>
      <c r="QDW293" s="13"/>
      <c r="QDX293" s="13"/>
      <c r="QDY293" s="13"/>
      <c r="QDZ293" s="13"/>
      <c r="QEA293" s="13"/>
      <c r="QEB293" s="63"/>
      <c r="QEC293" s="13"/>
      <c r="QED293" s="13"/>
      <c r="QEE293" s="67"/>
      <c r="QEF293" s="63"/>
      <c r="QEG293" s="13"/>
      <c r="QEH293" s="63"/>
      <c r="QEI293" s="63"/>
      <c r="QEJ293" s="17"/>
      <c r="QEK293" s="13"/>
      <c r="QEL293" s="13"/>
      <c r="QEM293" s="13"/>
      <c r="QEN293" s="13"/>
      <c r="QEO293" s="13"/>
      <c r="QEP293" s="13"/>
      <c r="QEQ293" s="13"/>
      <c r="QER293" s="63"/>
      <c r="QES293" s="13"/>
      <c r="QET293" s="13"/>
      <c r="QEU293" s="67"/>
      <c r="QEV293" s="63"/>
      <c r="QEW293" s="13"/>
      <c r="QEX293" s="63"/>
      <c r="QEY293" s="63"/>
      <c r="QEZ293" s="17"/>
      <c r="QFA293" s="13"/>
      <c r="QFB293" s="13"/>
      <c r="QFC293" s="13"/>
      <c r="QFD293" s="13"/>
      <c r="QFE293" s="13"/>
      <c r="QFF293" s="13"/>
      <c r="QFG293" s="13"/>
      <c r="QFH293" s="63"/>
      <c r="QFI293" s="13"/>
      <c r="QFJ293" s="13"/>
      <c r="QFK293" s="67"/>
      <c r="QFL293" s="63"/>
      <c r="QFM293" s="13"/>
      <c r="QFN293" s="63"/>
      <c r="QFO293" s="63"/>
      <c r="QFP293" s="17"/>
      <c r="QFQ293" s="13"/>
      <c r="QFR293" s="13"/>
      <c r="QFS293" s="13"/>
      <c r="QFT293" s="13"/>
      <c r="QFU293" s="13"/>
      <c r="QFV293" s="13"/>
      <c r="QFW293" s="13"/>
      <c r="QFX293" s="63"/>
      <c r="QFY293" s="13"/>
      <c r="QFZ293" s="13"/>
      <c r="QGA293" s="67"/>
      <c r="QGB293" s="63"/>
      <c r="QGC293" s="13"/>
      <c r="QGD293" s="63"/>
      <c r="QGE293" s="63"/>
      <c r="QGF293" s="17"/>
      <c r="QGG293" s="13"/>
      <c r="QGH293" s="13"/>
      <c r="QGI293" s="13"/>
      <c r="QGJ293" s="13"/>
      <c r="QGK293" s="13"/>
      <c r="QGL293" s="13"/>
      <c r="QGM293" s="13"/>
      <c r="QGN293" s="63"/>
      <c r="QGO293" s="13"/>
      <c r="QGP293" s="13"/>
      <c r="QGQ293" s="67"/>
      <c r="QGR293" s="63"/>
      <c r="QGS293" s="13"/>
      <c r="QGT293" s="63"/>
      <c r="QGU293" s="63"/>
      <c r="QGV293" s="17"/>
      <c r="QGW293" s="13"/>
      <c r="QGX293" s="13"/>
      <c r="QGY293" s="13"/>
      <c r="QGZ293" s="13"/>
      <c r="QHA293" s="13"/>
      <c r="QHB293" s="13"/>
      <c r="QHC293" s="13"/>
      <c r="QHD293" s="63"/>
      <c r="QHE293" s="13"/>
      <c r="QHF293" s="13"/>
      <c r="QHG293" s="67"/>
      <c r="QHH293" s="63"/>
      <c r="QHI293" s="13"/>
      <c r="QHJ293" s="63"/>
      <c r="QHK293" s="63"/>
      <c r="QHL293" s="17"/>
      <c r="QHM293" s="13"/>
      <c r="QHN293" s="13"/>
      <c r="QHO293" s="13"/>
      <c r="QHP293" s="13"/>
      <c r="QHQ293" s="13"/>
      <c r="QHR293" s="13"/>
      <c r="QHS293" s="13"/>
      <c r="QHT293" s="63"/>
      <c r="QHU293" s="13"/>
      <c r="QHV293" s="13"/>
      <c r="QHW293" s="67"/>
      <c r="QHX293" s="63"/>
      <c r="QHY293" s="13"/>
      <c r="QHZ293" s="63"/>
      <c r="QIA293" s="63"/>
      <c r="QIB293" s="17"/>
      <c r="QIC293" s="13"/>
      <c r="QID293" s="13"/>
      <c r="QIE293" s="13"/>
      <c r="QIF293" s="13"/>
      <c r="QIG293" s="13"/>
      <c r="QIH293" s="13"/>
      <c r="QII293" s="13"/>
      <c r="QIJ293" s="63"/>
      <c r="QIK293" s="13"/>
      <c r="QIL293" s="13"/>
      <c r="QIM293" s="67"/>
      <c r="QIN293" s="63"/>
      <c r="QIO293" s="13"/>
      <c r="QIP293" s="63"/>
      <c r="QIQ293" s="63"/>
      <c r="QIR293" s="17"/>
      <c r="QIS293" s="13"/>
      <c r="QIT293" s="13"/>
      <c r="QIU293" s="13"/>
      <c r="QIV293" s="13"/>
      <c r="QIW293" s="13"/>
      <c r="QIX293" s="13"/>
      <c r="QIY293" s="13"/>
      <c r="QIZ293" s="63"/>
      <c r="QJA293" s="13"/>
      <c r="QJB293" s="13"/>
      <c r="QJC293" s="67"/>
      <c r="QJD293" s="63"/>
      <c r="QJE293" s="13"/>
      <c r="QJF293" s="63"/>
      <c r="QJG293" s="63"/>
      <c r="QJH293" s="17"/>
      <c r="QJI293" s="13"/>
      <c r="QJJ293" s="13"/>
      <c r="QJK293" s="13"/>
      <c r="QJL293" s="13"/>
      <c r="QJM293" s="13"/>
      <c r="QJN293" s="13"/>
      <c r="QJO293" s="13"/>
      <c r="QJP293" s="63"/>
      <c r="QJQ293" s="13"/>
      <c r="QJR293" s="13"/>
      <c r="QJS293" s="67"/>
      <c r="QJT293" s="63"/>
      <c r="QJU293" s="13"/>
      <c r="QJV293" s="63"/>
      <c r="QJW293" s="63"/>
      <c r="QJX293" s="17"/>
      <c r="QJY293" s="13"/>
      <c r="QJZ293" s="13"/>
      <c r="QKA293" s="13"/>
      <c r="QKB293" s="13"/>
      <c r="QKC293" s="13"/>
      <c r="QKD293" s="13"/>
      <c r="QKE293" s="13"/>
      <c r="QKF293" s="63"/>
      <c r="QKG293" s="13"/>
      <c r="QKH293" s="13"/>
      <c r="QKI293" s="67"/>
      <c r="QKJ293" s="63"/>
      <c r="QKK293" s="13"/>
      <c r="QKL293" s="63"/>
      <c r="QKM293" s="63"/>
      <c r="QKN293" s="17"/>
      <c r="QKO293" s="13"/>
      <c r="QKP293" s="13"/>
      <c r="QKQ293" s="13"/>
      <c r="QKR293" s="13"/>
      <c r="QKS293" s="13"/>
      <c r="QKT293" s="13"/>
      <c r="QKU293" s="13"/>
      <c r="QKV293" s="63"/>
      <c r="QKW293" s="13"/>
      <c r="QKX293" s="13"/>
      <c r="QKY293" s="67"/>
      <c r="QKZ293" s="63"/>
      <c r="QLA293" s="13"/>
      <c r="QLB293" s="63"/>
      <c r="QLC293" s="63"/>
      <c r="QLD293" s="17"/>
      <c r="QLE293" s="13"/>
      <c r="QLF293" s="13"/>
      <c r="QLG293" s="13"/>
      <c r="QLH293" s="13"/>
      <c r="QLI293" s="13"/>
      <c r="QLJ293" s="13"/>
      <c r="QLK293" s="13"/>
      <c r="QLL293" s="63"/>
      <c r="QLM293" s="13"/>
      <c r="QLN293" s="13"/>
      <c r="QLO293" s="67"/>
      <c r="QLP293" s="63"/>
      <c r="QLQ293" s="13"/>
      <c r="QLR293" s="63"/>
      <c r="QLS293" s="63"/>
      <c r="QLT293" s="17"/>
      <c r="QLU293" s="13"/>
      <c r="QLV293" s="13"/>
      <c r="QLW293" s="13"/>
      <c r="QLX293" s="13"/>
      <c r="QLY293" s="13"/>
      <c r="QLZ293" s="13"/>
      <c r="QMA293" s="13"/>
      <c r="QMB293" s="63"/>
      <c r="QMC293" s="13"/>
      <c r="QMD293" s="13"/>
      <c r="QME293" s="67"/>
      <c r="QMF293" s="63"/>
      <c r="QMG293" s="13"/>
      <c r="QMH293" s="63"/>
      <c r="QMI293" s="63"/>
      <c r="QMJ293" s="17"/>
      <c r="QMK293" s="13"/>
      <c r="QML293" s="13"/>
      <c r="QMM293" s="13"/>
      <c r="QMN293" s="13"/>
      <c r="QMO293" s="13"/>
      <c r="QMP293" s="13"/>
      <c r="QMQ293" s="13"/>
      <c r="QMR293" s="63"/>
      <c r="QMS293" s="13"/>
      <c r="QMT293" s="13"/>
      <c r="QMU293" s="67"/>
      <c r="QMV293" s="63"/>
      <c r="QMW293" s="13"/>
      <c r="QMX293" s="63"/>
      <c r="QMY293" s="63"/>
      <c r="QMZ293" s="17"/>
      <c r="QNA293" s="13"/>
      <c r="QNB293" s="13"/>
      <c r="QNC293" s="13"/>
      <c r="QND293" s="13"/>
      <c r="QNE293" s="13"/>
      <c r="QNF293" s="13"/>
      <c r="QNG293" s="13"/>
      <c r="QNH293" s="63"/>
      <c r="QNI293" s="13"/>
      <c r="QNJ293" s="13"/>
      <c r="QNK293" s="67"/>
      <c r="QNL293" s="63"/>
      <c r="QNM293" s="13"/>
      <c r="QNN293" s="63"/>
      <c r="QNO293" s="63"/>
      <c r="QNP293" s="17"/>
      <c r="QNQ293" s="13"/>
      <c r="QNR293" s="13"/>
      <c r="QNS293" s="13"/>
      <c r="QNT293" s="13"/>
      <c r="QNU293" s="13"/>
      <c r="QNV293" s="13"/>
      <c r="QNW293" s="13"/>
      <c r="QNX293" s="63"/>
      <c r="QNY293" s="13"/>
      <c r="QNZ293" s="13"/>
      <c r="QOA293" s="67"/>
      <c r="QOB293" s="63"/>
      <c r="QOC293" s="13"/>
      <c r="QOD293" s="63"/>
      <c r="QOE293" s="63"/>
      <c r="QOF293" s="17"/>
      <c r="QOG293" s="13"/>
      <c r="QOH293" s="13"/>
      <c r="QOI293" s="13"/>
      <c r="QOJ293" s="13"/>
      <c r="QOK293" s="13"/>
      <c r="QOL293" s="13"/>
      <c r="QOM293" s="13"/>
      <c r="QON293" s="63"/>
      <c r="QOO293" s="13"/>
      <c r="QOP293" s="13"/>
      <c r="QOQ293" s="67"/>
      <c r="QOR293" s="63"/>
      <c r="QOS293" s="13"/>
      <c r="QOT293" s="63"/>
      <c r="QOU293" s="63"/>
      <c r="QOV293" s="17"/>
      <c r="QOW293" s="13"/>
      <c r="QOX293" s="13"/>
      <c r="QOY293" s="13"/>
      <c r="QOZ293" s="13"/>
      <c r="QPA293" s="13"/>
      <c r="QPB293" s="13"/>
      <c r="QPC293" s="13"/>
      <c r="QPD293" s="63"/>
      <c r="QPE293" s="13"/>
      <c r="QPF293" s="13"/>
      <c r="QPG293" s="67"/>
      <c r="QPH293" s="63"/>
      <c r="QPI293" s="13"/>
      <c r="QPJ293" s="63"/>
      <c r="QPK293" s="63"/>
      <c r="QPL293" s="17"/>
      <c r="QPM293" s="13"/>
      <c r="QPN293" s="13"/>
      <c r="QPO293" s="13"/>
      <c r="QPP293" s="13"/>
      <c r="QPQ293" s="13"/>
      <c r="QPR293" s="13"/>
      <c r="QPS293" s="13"/>
      <c r="QPT293" s="63"/>
      <c r="QPU293" s="13"/>
      <c r="QPV293" s="13"/>
      <c r="QPW293" s="67"/>
      <c r="QPX293" s="63"/>
      <c r="QPY293" s="13"/>
      <c r="QPZ293" s="63"/>
      <c r="QQA293" s="63"/>
      <c r="QQB293" s="17"/>
      <c r="QQC293" s="13"/>
      <c r="QQD293" s="13"/>
      <c r="QQE293" s="13"/>
      <c r="QQF293" s="13"/>
      <c r="QQG293" s="13"/>
      <c r="QQH293" s="13"/>
      <c r="QQI293" s="13"/>
      <c r="QQJ293" s="63"/>
      <c r="QQK293" s="13"/>
      <c r="QQL293" s="13"/>
      <c r="QQM293" s="67"/>
      <c r="QQN293" s="63"/>
      <c r="QQO293" s="13"/>
      <c r="QQP293" s="63"/>
      <c r="QQQ293" s="63"/>
      <c r="QQR293" s="17"/>
      <c r="QQS293" s="13"/>
      <c r="QQT293" s="13"/>
      <c r="QQU293" s="13"/>
      <c r="QQV293" s="13"/>
      <c r="QQW293" s="13"/>
      <c r="QQX293" s="13"/>
      <c r="QQY293" s="13"/>
      <c r="QQZ293" s="63"/>
      <c r="QRA293" s="13"/>
      <c r="QRB293" s="13"/>
      <c r="QRC293" s="67"/>
      <c r="QRD293" s="63"/>
      <c r="QRE293" s="13"/>
      <c r="QRF293" s="63"/>
      <c r="QRG293" s="63"/>
      <c r="QRH293" s="17"/>
      <c r="QRI293" s="13"/>
      <c r="QRJ293" s="13"/>
      <c r="QRK293" s="13"/>
      <c r="QRL293" s="13"/>
      <c r="QRM293" s="13"/>
      <c r="QRN293" s="13"/>
      <c r="QRO293" s="13"/>
      <c r="QRP293" s="63"/>
      <c r="QRQ293" s="13"/>
      <c r="QRR293" s="13"/>
      <c r="QRS293" s="67"/>
      <c r="QRT293" s="63"/>
      <c r="QRU293" s="13"/>
      <c r="QRV293" s="63"/>
      <c r="QRW293" s="63"/>
      <c r="QRX293" s="17"/>
      <c r="QRY293" s="13"/>
      <c r="QRZ293" s="13"/>
      <c r="QSA293" s="13"/>
      <c r="QSB293" s="13"/>
      <c r="QSC293" s="13"/>
      <c r="QSD293" s="13"/>
      <c r="QSE293" s="13"/>
      <c r="QSF293" s="63"/>
      <c r="QSG293" s="13"/>
      <c r="QSH293" s="13"/>
      <c r="QSI293" s="67"/>
      <c r="QSJ293" s="63"/>
      <c r="QSK293" s="13"/>
      <c r="QSL293" s="63"/>
      <c r="QSM293" s="63"/>
      <c r="QSN293" s="17"/>
      <c r="QSO293" s="13"/>
      <c r="QSP293" s="13"/>
      <c r="QSQ293" s="13"/>
      <c r="QSR293" s="13"/>
      <c r="QSS293" s="13"/>
      <c r="QST293" s="13"/>
      <c r="QSU293" s="13"/>
      <c r="QSV293" s="63"/>
      <c r="QSW293" s="13"/>
      <c r="QSX293" s="13"/>
      <c r="QSY293" s="67"/>
      <c r="QSZ293" s="63"/>
      <c r="QTA293" s="13"/>
      <c r="QTB293" s="63"/>
      <c r="QTC293" s="63"/>
      <c r="QTD293" s="17"/>
      <c r="QTE293" s="13"/>
      <c r="QTF293" s="13"/>
      <c r="QTG293" s="13"/>
      <c r="QTH293" s="13"/>
      <c r="QTI293" s="13"/>
      <c r="QTJ293" s="13"/>
      <c r="QTK293" s="13"/>
      <c r="QTL293" s="63"/>
      <c r="QTM293" s="13"/>
      <c r="QTN293" s="13"/>
      <c r="QTO293" s="67"/>
      <c r="QTP293" s="63"/>
      <c r="QTQ293" s="13"/>
      <c r="QTR293" s="63"/>
      <c r="QTS293" s="63"/>
      <c r="QTT293" s="17"/>
      <c r="QTU293" s="13"/>
      <c r="QTV293" s="13"/>
      <c r="QTW293" s="13"/>
      <c r="QTX293" s="13"/>
      <c r="QTY293" s="13"/>
      <c r="QTZ293" s="13"/>
      <c r="QUA293" s="13"/>
      <c r="QUB293" s="63"/>
      <c r="QUC293" s="13"/>
      <c r="QUD293" s="13"/>
      <c r="QUE293" s="67"/>
      <c r="QUF293" s="63"/>
      <c r="QUG293" s="13"/>
      <c r="QUH293" s="63"/>
      <c r="QUI293" s="63"/>
      <c r="QUJ293" s="17"/>
      <c r="QUK293" s="13"/>
      <c r="QUL293" s="13"/>
      <c r="QUM293" s="13"/>
      <c r="QUN293" s="13"/>
      <c r="QUO293" s="13"/>
      <c r="QUP293" s="13"/>
      <c r="QUQ293" s="13"/>
      <c r="QUR293" s="63"/>
      <c r="QUS293" s="13"/>
      <c r="QUT293" s="13"/>
      <c r="QUU293" s="67"/>
      <c r="QUV293" s="63"/>
      <c r="QUW293" s="13"/>
      <c r="QUX293" s="63"/>
      <c r="QUY293" s="63"/>
      <c r="QUZ293" s="17"/>
      <c r="QVA293" s="13"/>
      <c r="QVB293" s="13"/>
      <c r="QVC293" s="13"/>
      <c r="QVD293" s="13"/>
      <c r="QVE293" s="13"/>
      <c r="QVF293" s="13"/>
      <c r="QVG293" s="13"/>
      <c r="QVH293" s="63"/>
      <c r="QVI293" s="13"/>
      <c r="QVJ293" s="13"/>
      <c r="QVK293" s="67"/>
      <c r="QVL293" s="63"/>
      <c r="QVM293" s="13"/>
      <c r="QVN293" s="63"/>
      <c r="QVO293" s="63"/>
      <c r="QVP293" s="17"/>
      <c r="QVQ293" s="13"/>
      <c r="QVR293" s="13"/>
      <c r="QVS293" s="13"/>
      <c r="QVT293" s="13"/>
      <c r="QVU293" s="13"/>
      <c r="QVV293" s="13"/>
      <c r="QVW293" s="13"/>
      <c r="QVX293" s="63"/>
      <c r="QVY293" s="13"/>
      <c r="QVZ293" s="13"/>
      <c r="QWA293" s="67"/>
      <c r="QWB293" s="63"/>
      <c r="QWC293" s="13"/>
      <c r="QWD293" s="63"/>
      <c r="QWE293" s="63"/>
      <c r="QWF293" s="17"/>
      <c r="QWG293" s="13"/>
      <c r="QWH293" s="13"/>
      <c r="QWI293" s="13"/>
      <c r="QWJ293" s="13"/>
      <c r="QWK293" s="13"/>
      <c r="QWL293" s="13"/>
      <c r="QWM293" s="13"/>
      <c r="QWN293" s="63"/>
      <c r="QWO293" s="13"/>
      <c r="QWP293" s="13"/>
      <c r="QWQ293" s="67"/>
      <c r="QWR293" s="63"/>
      <c r="QWS293" s="13"/>
      <c r="QWT293" s="63"/>
      <c r="QWU293" s="63"/>
      <c r="QWV293" s="17"/>
      <c r="QWW293" s="13"/>
      <c r="QWX293" s="13"/>
      <c r="QWY293" s="13"/>
      <c r="QWZ293" s="13"/>
      <c r="QXA293" s="13"/>
      <c r="QXB293" s="13"/>
      <c r="QXC293" s="13"/>
      <c r="QXD293" s="63"/>
      <c r="QXE293" s="13"/>
      <c r="QXF293" s="13"/>
      <c r="QXG293" s="67"/>
      <c r="QXH293" s="63"/>
      <c r="QXI293" s="13"/>
      <c r="QXJ293" s="63"/>
      <c r="QXK293" s="63"/>
      <c r="QXL293" s="17"/>
      <c r="QXM293" s="13"/>
      <c r="QXN293" s="13"/>
      <c r="QXO293" s="13"/>
      <c r="QXP293" s="13"/>
      <c r="QXQ293" s="13"/>
      <c r="QXR293" s="13"/>
      <c r="QXS293" s="13"/>
      <c r="QXT293" s="63"/>
      <c r="QXU293" s="13"/>
      <c r="QXV293" s="13"/>
      <c r="QXW293" s="67"/>
      <c r="QXX293" s="63"/>
      <c r="QXY293" s="13"/>
      <c r="QXZ293" s="63"/>
      <c r="QYA293" s="63"/>
      <c r="QYB293" s="17"/>
      <c r="QYC293" s="13"/>
      <c r="QYD293" s="13"/>
      <c r="QYE293" s="13"/>
      <c r="QYF293" s="13"/>
      <c r="QYG293" s="13"/>
      <c r="QYH293" s="13"/>
      <c r="QYI293" s="13"/>
      <c r="QYJ293" s="63"/>
      <c r="QYK293" s="13"/>
      <c r="QYL293" s="13"/>
      <c r="QYM293" s="67"/>
      <c r="QYN293" s="63"/>
      <c r="QYO293" s="13"/>
      <c r="QYP293" s="63"/>
      <c r="QYQ293" s="63"/>
      <c r="QYR293" s="17"/>
      <c r="QYS293" s="13"/>
      <c r="QYT293" s="13"/>
      <c r="QYU293" s="13"/>
      <c r="QYV293" s="13"/>
      <c r="QYW293" s="13"/>
      <c r="QYX293" s="13"/>
      <c r="QYY293" s="13"/>
      <c r="QYZ293" s="63"/>
      <c r="QZA293" s="13"/>
      <c r="QZB293" s="13"/>
      <c r="QZC293" s="67"/>
      <c r="QZD293" s="63"/>
      <c r="QZE293" s="13"/>
      <c r="QZF293" s="63"/>
      <c r="QZG293" s="63"/>
      <c r="QZH293" s="17"/>
      <c r="QZI293" s="13"/>
      <c r="QZJ293" s="13"/>
      <c r="QZK293" s="13"/>
      <c r="QZL293" s="13"/>
      <c r="QZM293" s="13"/>
      <c r="QZN293" s="13"/>
      <c r="QZO293" s="13"/>
      <c r="QZP293" s="63"/>
      <c r="QZQ293" s="13"/>
      <c r="QZR293" s="13"/>
      <c r="QZS293" s="67"/>
      <c r="QZT293" s="63"/>
      <c r="QZU293" s="13"/>
      <c r="QZV293" s="63"/>
      <c r="QZW293" s="63"/>
      <c r="QZX293" s="17"/>
      <c r="QZY293" s="13"/>
      <c r="QZZ293" s="13"/>
      <c r="RAA293" s="13"/>
      <c r="RAB293" s="13"/>
      <c r="RAC293" s="13"/>
      <c r="RAD293" s="13"/>
      <c r="RAE293" s="13"/>
      <c r="RAF293" s="63"/>
      <c r="RAG293" s="13"/>
      <c r="RAH293" s="13"/>
      <c r="RAI293" s="67"/>
      <c r="RAJ293" s="63"/>
      <c r="RAK293" s="13"/>
      <c r="RAL293" s="63"/>
      <c r="RAM293" s="63"/>
      <c r="RAN293" s="17"/>
      <c r="RAO293" s="13"/>
      <c r="RAP293" s="13"/>
      <c r="RAQ293" s="13"/>
      <c r="RAR293" s="13"/>
      <c r="RAS293" s="13"/>
      <c r="RAT293" s="13"/>
      <c r="RAU293" s="13"/>
      <c r="RAV293" s="63"/>
      <c r="RAW293" s="13"/>
      <c r="RAX293" s="13"/>
      <c r="RAY293" s="67"/>
      <c r="RAZ293" s="63"/>
      <c r="RBA293" s="13"/>
      <c r="RBB293" s="63"/>
      <c r="RBC293" s="63"/>
      <c r="RBD293" s="17"/>
      <c r="RBE293" s="13"/>
      <c r="RBF293" s="13"/>
      <c r="RBG293" s="13"/>
      <c r="RBH293" s="13"/>
      <c r="RBI293" s="13"/>
      <c r="RBJ293" s="13"/>
      <c r="RBK293" s="13"/>
      <c r="RBL293" s="63"/>
      <c r="RBM293" s="13"/>
      <c r="RBN293" s="13"/>
      <c r="RBO293" s="67"/>
      <c r="RBP293" s="63"/>
      <c r="RBQ293" s="13"/>
      <c r="RBR293" s="63"/>
      <c r="RBS293" s="63"/>
      <c r="RBT293" s="17"/>
      <c r="RBU293" s="13"/>
      <c r="RBV293" s="13"/>
      <c r="RBW293" s="13"/>
      <c r="RBX293" s="13"/>
      <c r="RBY293" s="13"/>
      <c r="RBZ293" s="13"/>
      <c r="RCA293" s="13"/>
      <c r="RCB293" s="63"/>
      <c r="RCC293" s="13"/>
      <c r="RCD293" s="13"/>
      <c r="RCE293" s="67"/>
      <c r="RCF293" s="63"/>
      <c r="RCG293" s="13"/>
      <c r="RCH293" s="63"/>
      <c r="RCI293" s="63"/>
      <c r="RCJ293" s="17"/>
      <c r="RCK293" s="13"/>
      <c r="RCL293" s="13"/>
      <c r="RCM293" s="13"/>
      <c r="RCN293" s="13"/>
      <c r="RCO293" s="13"/>
      <c r="RCP293" s="13"/>
      <c r="RCQ293" s="13"/>
      <c r="RCR293" s="63"/>
      <c r="RCS293" s="13"/>
      <c r="RCT293" s="13"/>
      <c r="RCU293" s="67"/>
      <c r="RCV293" s="63"/>
      <c r="RCW293" s="13"/>
      <c r="RCX293" s="63"/>
      <c r="RCY293" s="63"/>
      <c r="RCZ293" s="17"/>
      <c r="RDA293" s="13"/>
      <c r="RDB293" s="13"/>
      <c r="RDC293" s="13"/>
      <c r="RDD293" s="13"/>
      <c r="RDE293" s="13"/>
      <c r="RDF293" s="13"/>
      <c r="RDG293" s="13"/>
      <c r="RDH293" s="63"/>
      <c r="RDI293" s="13"/>
      <c r="RDJ293" s="13"/>
      <c r="RDK293" s="67"/>
      <c r="RDL293" s="63"/>
      <c r="RDM293" s="13"/>
      <c r="RDN293" s="63"/>
      <c r="RDO293" s="63"/>
      <c r="RDP293" s="17"/>
      <c r="RDQ293" s="13"/>
      <c r="RDR293" s="13"/>
      <c r="RDS293" s="13"/>
      <c r="RDT293" s="13"/>
      <c r="RDU293" s="13"/>
      <c r="RDV293" s="13"/>
      <c r="RDW293" s="13"/>
      <c r="RDX293" s="63"/>
      <c r="RDY293" s="13"/>
      <c r="RDZ293" s="13"/>
      <c r="REA293" s="67"/>
      <c r="REB293" s="63"/>
      <c r="REC293" s="13"/>
      <c r="RED293" s="63"/>
      <c r="REE293" s="63"/>
      <c r="REF293" s="17"/>
      <c r="REG293" s="13"/>
      <c r="REH293" s="13"/>
      <c r="REI293" s="13"/>
      <c r="REJ293" s="13"/>
      <c r="REK293" s="13"/>
      <c r="REL293" s="13"/>
      <c r="REM293" s="13"/>
      <c r="REN293" s="63"/>
      <c r="REO293" s="13"/>
      <c r="REP293" s="13"/>
      <c r="REQ293" s="67"/>
      <c r="RER293" s="63"/>
      <c r="RES293" s="13"/>
      <c r="RET293" s="63"/>
      <c r="REU293" s="63"/>
      <c r="REV293" s="17"/>
      <c r="REW293" s="13"/>
      <c r="REX293" s="13"/>
      <c r="REY293" s="13"/>
      <c r="REZ293" s="13"/>
      <c r="RFA293" s="13"/>
      <c r="RFB293" s="13"/>
      <c r="RFC293" s="13"/>
      <c r="RFD293" s="63"/>
      <c r="RFE293" s="13"/>
      <c r="RFF293" s="13"/>
      <c r="RFG293" s="67"/>
      <c r="RFH293" s="63"/>
      <c r="RFI293" s="13"/>
      <c r="RFJ293" s="63"/>
      <c r="RFK293" s="63"/>
      <c r="RFL293" s="17"/>
      <c r="RFM293" s="13"/>
      <c r="RFN293" s="13"/>
      <c r="RFO293" s="13"/>
      <c r="RFP293" s="13"/>
      <c r="RFQ293" s="13"/>
      <c r="RFR293" s="13"/>
      <c r="RFS293" s="13"/>
      <c r="RFT293" s="63"/>
      <c r="RFU293" s="13"/>
      <c r="RFV293" s="13"/>
      <c r="RFW293" s="67"/>
      <c r="RFX293" s="63"/>
      <c r="RFY293" s="13"/>
      <c r="RFZ293" s="63"/>
      <c r="RGA293" s="63"/>
      <c r="RGB293" s="17"/>
      <c r="RGC293" s="13"/>
      <c r="RGD293" s="13"/>
      <c r="RGE293" s="13"/>
      <c r="RGF293" s="13"/>
      <c r="RGG293" s="13"/>
      <c r="RGH293" s="13"/>
      <c r="RGI293" s="13"/>
      <c r="RGJ293" s="63"/>
      <c r="RGK293" s="13"/>
      <c r="RGL293" s="13"/>
      <c r="RGM293" s="67"/>
      <c r="RGN293" s="63"/>
      <c r="RGO293" s="13"/>
      <c r="RGP293" s="63"/>
      <c r="RGQ293" s="63"/>
      <c r="RGR293" s="17"/>
      <c r="RGS293" s="13"/>
      <c r="RGT293" s="13"/>
      <c r="RGU293" s="13"/>
      <c r="RGV293" s="13"/>
      <c r="RGW293" s="13"/>
      <c r="RGX293" s="13"/>
      <c r="RGY293" s="13"/>
      <c r="RGZ293" s="63"/>
      <c r="RHA293" s="13"/>
      <c r="RHB293" s="13"/>
      <c r="RHC293" s="67"/>
      <c r="RHD293" s="63"/>
      <c r="RHE293" s="13"/>
      <c r="RHF293" s="63"/>
      <c r="RHG293" s="63"/>
      <c r="RHH293" s="17"/>
      <c r="RHI293" s="13"/>
      <c r="RHJ293" s="13"/>
      <c r="RHK293" s="13"/>
      <c r="RHL293" s="13"/>
      <c r="RHM293" s="13"/>
      <c r="RHN293" s="13"/>
      <c r="RHO293" s="13"/>
      <c r="RHP293" s="63"/>
      <c r="RHQ293" s="13"/>
      <c r="RHR293" s="13"/>
      <c r="RHS293" s="67"/>
      <c r="RHT293" s="63"/>
      <c r="RHU293" s="13"/>
      <c r="RHV293" s="63"/>
      <c r="RHW293" s="63"/>
      <c r="RHX293" s="17"/>
      <c r="RHY293" s="13"/>
      <c r="RHZ293" s="13"/>
      <c r="RIA293" s="13"/>
      <c r="RIB293" s="13"/>
      <c r="RIC293" s="13"/>
      <c r="RID293" s="13"/>
      <c r="RIE293" s="13"/>
      <c r="RIF293" s="63"/>
      <c r="RIG293" s="13"/>
      <c r="RIH293" s="13"/>
      <c r="RII293" s="67"/>
      <c r="RIJ293" s="63"/>
      <c r="RIK293" s="13"/>
      <c r="RIL293" s="63"/>
      <c r="RIM293" s="63"/>
      <c r="RIN293" s="17"/>
      <c r="RIO293" s="13"/>
      <c r="RIP293" s="13"/>
      <c r="RIQ293" s="13"/>
      <c r="RIR293" s="13"/>
      <c r="RIS293" s="13"/>
      <c r="RIT293" s="13"/>
      <c r="RIU293" s="13"/>
      <c r="RIV293" s="63"/>
      <c r="RIW293" s="13"/>
      <c r="RIX293" s="13"/>
      <c r="RIY293" s="67"/>
      <c r="RIZ293" s="63"/>
      <c r="RJA293" s="13"/>
      <c r="RJB293" s="63"/>
      <c r="RJC293" s="63"/>
      <c r="RJD293" s="17"/>
      <c r="RJE293" s="13"/>
      <c r="RJF293" s="13"/>
      <c r="RJG293" s="13"/>
      <c r="RJH293" s="13"/>
      <c r="RJI293" s="13"/>
      <c r="RJJ293" s="13"/>
      <c r="RJK293" s="13"/>
      <c r="RJL293" s="63"/>
      <c r="RJM293" s="13"/>
      <c r="RJN293" s="13"/>
      <c r="RJO293" s="67"/>
      <c r="RJP293" s="63"/>
      <c r="RJQ293" s="13"/>
      <c r="RJR293" s="63"/>
      <c r="RJS293" s="63"/>
      <c r="RJT293" s="17"/>
      <c r="RJU293" s="13"/>
      <c r="RJV293" s="13"/>
      <c r="RJW293" s="13"/>
      <c r="RJX293" s="13"/>
      <c r="RJY293" s="13"/>
      <c r="RJZ293" s="13"/>
      <c r="RKA293" s="13"/>
      <c r="RKB293" s="63"/>
      <c r="RKC293" s="13"/>
      <c r="RKD293" s="13"/>
      <c r="RKE293" s="67"/>
      <c r="RKF293" s="63"/>
      <c r="RKG293" s="13"/>
      <c r="RKH293" s="63"/>
      <c r="RKI293" s="63"/>
      <c r="RKJ293" s="17"/>
      <c r="RKK293" s="13"/>
      <c r="RKL293" s="13"/>
      <c r="RKM293" s="13"/>
      <c r="RKN293" s="13"/>
      <c r="RKO293" s="13"/>
      <c r="RKP293" s="13"/>
      <c r="RKQ293" s="13"/>
      <c r="RKR293" s="63"/>
      <c r="RKS293" s="13"/>
      <c r="RKT293" s="13"/>
      <c r="RKU293" s="67"/>
      <c r="RKV293" s="63"/>
      <c r="RKW293" s="13"/>
      <c r="RKX293" s="63"/>
      <c r="RKY293" s="63"/>
      <c r="RKZ293" s="17"/>
      <c r="RLA293" s="13"/>
      <c r="RLB293" s="13"/>
      <c r="RLC293" s="13"/>
      <c r="RLD293" s="13"/>
      <c r="RLE293" s="13"/>
      <c r="RLF293" s="13"/>
      <c r="RLG293" s="13"/>
      <c r="RLH293" s="63"/>
      <c r="RLI293" s="13"/>
      <c r="RLJ293" s="13"/>
      <c r="RLK293" s="67"/>
      <c r="RLL293" s="63"/>
      <c r="RLM293" s="13"/>
      <c r="RLN293" s="63"/>
      <c r="RLO293" s="63"/>
      <c r="RLP293" s="17"/>
      <c r="RLQ293" s="13"/>
      <c r="RLR293" s="13"/>
      <c r="RLS293" s="13"/>
      <c r="RLT293" s="13"/>
      <c r="RLU293" s="13"/>
      <c r="RLV293" s="13"/>
      <c r="RLW293" s="13"/>
      <c r="RLX293" s="63"/>
      <c r="RLY293" s="13"/>
      <c r="RLZ293" s="13"/>
      <c r="RMA293" s="67"/>
      <c r="RMB293" s="63"/>
      <c r="RMC293" s="13"/>
      <c r="RMD293" s="63"/>
      <c r="RME293" s="63"/>
      <c r="RMF293" s="17"/>
      <c r="RMG293" s="13"/>
      <c r="RMH293" s="13"/>
      <c r="RMI293" s="13"/>
      <c r="RMJ293" s="13"/>
      <c r="RMK293" s="13"/>
      <c r="RML293" s="13"/>
      <c r="RMM293" s="13"/>
      <c r="RMN293" s="63"/>
      <c r="RMO293" s="13"/>
      <c r="RMP293" s="13"/>
      <c r="RMQ293" s="67"/>
      <c r="RMR293" s="63"/>
      <c r="RMS293" s="13"/>
      <c r="RMT293" s="63"/>
      <c r="RMU293" s="63"/>
      <c r="RMV293" s="17"/>
      <c r="RMW293" s="13"/>
      <c r="RMX293" s="13"/>
      <c r="RMY293" s="13"/>
      <c r="RMZ293" s="13"/>
      <c r="RNA293" s="13"/>
      <c r="RNB293" s="13"/>
      <c r="RNC293" s="13"/>
      <c r="RND293" s="63"/>
      <c r="RNE293" s="13"/>
      <c r="RNF293" s="13"/>
      <c r="RNG293" s="67"/>
      <c r="RNH293" s="63"/>
      <c r="RNI293" s="13"/>
      <c r="RNJ293" s="63"/>
      <c r="RNK293" s="63"/>
      <c r="RNL293" s="17"/>
      <c r="RNM293" s="13"/>
      <c r="RNN293" s="13"/>
      <c r="RNO293" s="13"/>
      <c r="RNP293" s="13"/>
      <c r="RNQ293" s="13"/>
      <c r="RNR293" s="13"/>
      <c r="RNS293" s="13"/>
      <c r="RNT293" s="63"/>
      <c r="RNU293" s="13"/>
      <c r="RNV293" s="13"/>
      <c r="RNW293" s="67"/>
      <c r="RNX293" s="63"/>
      <c r="RNY293" s="13"/>
      <c r="RNZ293" s="63"/>
      <c r="ROA293" s="63"/>
      <c r="ROB293" s="17"/>
      <c r="ROC293" s="13"/>
      <c r="ROD293" s="13"/>
      <c r="ROE293" s="13"/>
      <c r="ROF293" s="13"/>
      <c r="ROG293" s="13"/>
      <c r="ROH293" s="13"/>
      <c r="ROI293" s="13"/>
      <c r="ROJ293" s="63"/>
      <c r="ROK293" s="13"/>
      <c r="ROL293" s="13"/>
      <c r="ROM293" s="67"/>
      <c r="RON293" s="63"/>
      <c r="ROO293" s="13"/>
      <c r="ROP293" s="63"/>
      <c r="ROQ293" s="63"/>
      <c r="ROR293" s="17"/>
      <c r="ROS293" s="13"/>
      <c r="ROT293" s="13"/>
      <c r="ROU293" s="13"/>
      <c r="ROV293" s="13"/>
      <c r="ROW293" s="13"/>
      <c r="ROX293" s="13"/>
      <c r="ROY293" s="13"/>
      <c r="ROZ293" s="63"/>
      <c r="RPA293" s="13"/>
      <c r="RPB293" s="13"/>
      <c r="RPC293" s="67"/>
      <c r="RPD293" s="63"/>
      <c r="RPE293" s="13"/>
      <c r="RPF293" s="63"/>
      <c r="RPG293" s="63"/>
      <c r="RPH293" s="17"/>
      <c r="RPI293" s="13"/>
      <c r="RPJ293" s="13"/>
      <c r="RPK293" s="13"/>
      <c r="RPL293" s="13"/>
      <c r="RPM293" s="13"/>
      <c r="RPN293" s="13"/>
      <c r="RPO293" s="13"/>
      <c r="RPP293" s="63"/>
      <c r="RPQ293" s="13"/>
      <c r="RPR293" s="13"/>
      <c r="RPS293" s="67"/>
      <c r="RPT293" s="63"/>
      <c r="RPU293" s="13"/>
      <c r="RPV293" s="63"/>
      <c r="RPW293" s="63"/>
      <c r="RPX293" s="17"/>
      <c r="RPY293" s="13"/>
      <c r="RPZ293" s="13"/>
      <c r="RQA293" s="13"/>
      <c r="RQB293" s="13"/>
      <c r="RQC293" s="13"/>
      <c r="RQD293" s="13"/>
      <c r="RQE293" s="13"/>
      <c r="RQF293" s="63"/>
      <c r="RQG293" s="13"/>
      <c r="RQH293" s="13"/>
      <c r="RQI293" s="67"/>
      <c r="RQJ293" s="63"/>
      <c r="RQK293" s="13"/>
      <c r="RQL293" s="63"/>
      <c r="RQM293" s="63"/>
      <c r="RQN293" s="17"/>
      <c r="RQO293" s="13"/>
      <c r="RQP293" s="13"/>
      <c r="RQQ293" s="13"/>
      <c r="RQR293" s="13"/>
      <c r="RQS293" s="13"/>
      <c r="RQT293" s="13"/>
      <c r="RQU293" s="13"/>
      <c r="RQV293" s="63"/>
      <c r="RQW293" s="13"/>
      <c r="RQX293" s="13"/>
      <c r="RQY293" s="67"/>
      <c r="RQZ293" s="63"/>
      <c r="RRA293" s="13"/>
      <c r="RRB293" s="63"/>
      <c r="RRC293" s="63"/>
      <c r="RRD293" s="17"/>
      <c r="RRE293" s="13"/>
      <c r="RRF293" s="13"/>
      <c r="RRG293" s="13"/>
      <c r="RRH293" s="13"/>
      <c r="RRI293" s="13"/>
      <c r="RRJ293" s="13"/>
      <c r="RRK293" s="13"/>
      <c r="RRL293" s="63"/>
      <c r="RRM293" s="13"/>
      <c r="RRN293" s="13"/>
      <c r="RRO293" s="67"/>
      <c r="RRP293" s="63"/>
      <c r="RRQ293" s="13"/>
      <c r="RRR293" s="63"/>
      <c r="RRS293" s="63"/>
      <c r="RRT293" s="17"/>
      <c r="RRU293" s="13"/>
      <c r="RRV293" s="13"/>
      <c r="RRW293" s="13"/>
      <c r="RRX293" s="13"/>
      <c r="RRY293" s="13"/>
      <c r="RRZ293" s="13"/>
      <c r="RSA293" s="13"/>
      <c r="RSB293" s="63"/>
      <c r="RSC293" s="13"/>
      <c r="RSD293" s="13"/>
      <c r="RSE293" s="67"/>
      <c r="RSF293" s="63"/>
      <c r="RSG293" s="13"/>
      <c r="RSH293" s="63"/>
      <c r="RSI293" s="63"/>
      <c r="RSJ293" s="17"/>
      <c r="RSK293" s="13"/>
      <c r="RSL293" s="13"/>
      <c r="RSM293" s="13"/>
      <c r="RSN293" s="13"/>
      <c r="RSO293" s="13"/>
      <c r="RSP293" s="13"/>
      <c r="RSQ293" s="13"/>
      <c r="RSR293" s="63"/>
      <c r="RSS293" s="13"/>
      <c r="RST293" s="13"/>
      <c r="RSU293" s="67"/>
      <c r="RSV293" s="63"/>
      <c r="RSW293" s="13"/>
      <c r="RSX293" s="63"/>
      <c r="RSY293" s="63"/>
      <c r="RSZ293" s="17"/>
      <c r="RTA293" s="13"/>
      <c r="RTB293" s="13"/>
      <c r="RTC293" s="13"/>
      <c r="RTD293" s="13"/>
      <c r="RTE293" s="13"/>
      <c r="RTF293" s="13"/>
      <c r="RTG293" s="13"/>
      <c r="RTH293" s="63"/>
      <c r="RTI293" s="13"/>
      <c r="RTJ293" s="13"/>
      <c r="RTK293" s="67"/>
      <c r="RTL293" s="63"/>
      <c r="RTM293" s="13"/>
      <c r="RTN293" s="63"/>
      <c r="RTO293" s="63"/>
      <c r="RTP293" s="17"/>
      <c r="RTQ293" s="13"/>
      <c r="RTR293" s="13"/>
      <c r="RTS293" s="13"/>
      <c r="RTT293" s="13"/>
      <c r="RTU293" s="13"/>
      <c r="RTV293" s="13"/>
      <c r="RTW293" s="13"/>
      <c r="RTX293" s="63"/>
      <c r="RTY293" s="13"/>
      <c r="RTZ293" s="13"/>
      <c r="RUA293" s="67"/>
      <c r="RUB293" s="63"/>
      <c r="RUC293" s="13"/>
      <c r="RUD293" s="63"/>
      <c r="RUE293" s="63"/>
      <c r="RUF293" s="17"/>
      <c r="RUG293" s="13"/>
      <c r="RUH293" s="13"/>
      <c r="RUI293" s="13"/>
      <c r="RUJ293" s="13"/>
      <c r="RUK293" s="13"/>
      <c r="RUL293" s="13"/>
      <c r="RUM293" s="13"/>
      <c r="RUN293" s="63"/>
      <c r="RUO293" s="13"/>
      <c r="RUP293" s="13"/>
      <c r="RUQ293" s="67"/>
      <c r="RUR293" s="63"/>
      <c r="RUS293" s="13"/>
      <c r="RUT293" s="63"/>
      <c r="RUU293" s="63"/>
      <c r="RUV293" s="17"/>
      <c r="RUW293" s="13"/>
      <c r="RUX293" s="13"/>
      <c r="RUY293" s="13"/>
      <c r="RUZ293" s="13"/>
      <c r="RVA293" s="13"/>
      <c r="RVB293" s="13"/>
      <c r="RVC293" s="13"/>
      <c r="RVD293" s="63"/>
      <c r="RVE293" s="13"/>
      <c r="RVF293" s="13"/>
      <c r="RVG293" s="67"/>
      <c r="RVH293" s="63"/>
      <c r="RVI293" s="13"/>
      <c r="RVJ293" s="63"/>
      <c r="RVK293" s="63"/>
      <c r="RVL293" s="17"/>
      <c r="RVM293" s="13"/>
      <c r="RVN293" s="13"/>
      <c r="RVO293" s="13"/>
      <c r="RVP293" s="13"/>
      <c r="RVQ293" s="13"/>
      <c r="RVR293" s="13"/>
      <c r="RVS293" s="13"/>
      <c r="RVT293" s="63"/>
      <c r="RVU293" s="13"/>
      <c r="RVV293" s="13"/>
      <c r="RVW293" s="67"/>
      <c r="RVX293" s="63"/>
      <c r="RVY293" s="13"/>
      <c r="RVZ293" s="63"/>
      <c r="RWA293" s="63"/>
      <c r="RWB293" s="17"/>
      <c r="RWC293" s="13"/>
      <c r="RWD293" s="13"/>
      <c r="RWE293" s="13"/>
      <c r="RWF293" s="13"/>
      <c r="RWG293" s="13"/>
      <c r="RWH293" s="13"/>
      <c r="RWI293" s="13"/>
      <c r="RWJ293" s="63"/>
      <c r="RWK293" s="13"/>
      <c r="RWL293" s="13"/>
      <c r="RWM293" s="67"/>
      <c r="RWN293" s="63"/>
      <c r="RWO293" s="13"/>
      <c r="RWP293" s="63"/>
      <c r="RWQ293" s="63"/>
      <c r="RWR293" s="17"/>
      <c r="RWS293" s="13"/>
      <c r="RWT293" s="13"/>
      <c r="RWU293" s="13"/>
      <c r="RWV293" s="13"/>
      <c r="RWW293" s="13"/>
      <c r="RWX293" s="13"/>
      <c r="RWY293" s="13"/>
      <c r="RWZ293" s="63"/>
      <c r="RXA293" s="13"/>
      <c r="RXB293" s="13"/>
      <c r="RXC293" s="67"/>
      <c r="RXD293" s="63"/>
      <c r="RXE293" s="13"/>
      <c r="RXF293" s="63"/>
      <c r="RXG293" s="63"/>
      <c r="RXH293" s="17"/>
      <c r="RXI293" s="13"/>
      <c r="RXJ293" s="13"/>
      <c r="RXK293" s="13"/>
      <c r="RXL293" s="13"/>
      <c r="RXM293" s="13"/>
      <c r="RXN293" s="13"/>
      <c r="RXO293" s="13"/>
      <c r="RXP293" s="63"/>
      <c r="RXQ293" s="13"/>
      <c r="RXR293" s="13"/>
      <c r="RXS293" s="67"/>
      <c r="RXT293" s="63"/>
      <c r="RXU293" s="13"/>
      <c r="RXV293" s="63"/>
      <c r="RXW293" s="63"/>
      <c r="RXX293" s="17"/>
      <c r="RXY293" s="13"/>
      <c r="RXZ293" s="13"/>
      <c r="RYA293" s="13"/>
      <c r="RYB293" s="13"/>
      <c r="RYC293" s="13"/>
      <c r="RYD293" s="13"/>
      <c r="RYE293" s="13"/>
      <c r="RYF293" s="63"/>
      <c r="RYG293" s="13"/>
      <c r="RYH293" s="13"/>
      <c r="RYI293" s="67"/>
      <c r="RYJ293" s="63"/>
      <c r="RYK293" s="13"/>
      <c r="RYL293" s="63"/>
      <c r="RYM293" s="63"/>
      <c r="RYN293" s="17"/>
      <c r="RYO293" s="13"/>
      <c r="RYP293" s="13"/>
      <c r="RYQ293" s="13"/>
      <c r="RYR293" s="13"/>
      <c r="RYS293" s="13"/>
      <c r="RYT293" s="13"/>
      <c r="RYU293" s="13"/>
      <c r="RYV293" s="63"/>
      <c r="RYW293" s="13"/>
      <c r="RYX293" s="13"/>
      <c r="RYY293" s="67"/>
      <c r="RYZ293" s="63"/>
      <c r="RZA293" s="13"/>
      <c r="RZB293" s="63"/>
      <c r="RZC293" s="63"/>
      <c r="RZD293" s="17"/>
      <c r="RZE293" s="13"/>
      <c r="RZF293" s="13"/>
      <c r="RZG293" s="13"/>
      <c r="RZH293" s="13"/>
      <c r="RZI293" s="13"/>
      <c r="RZJ293" s="13"/>
      <c r="RZK293" s="13"/>
      <c r="RZL293" s="63"/>
      <c r="RZM293" s="13"/>
      <c r="RZN293" s="13"/>
      <c r="RZO293" s="67"/>
      <c r="RZP293" s="63"/>
      <c r="RZQ293" s="13"/>
      <c r="RZR293" s="63"/>
      <c r="RZS293" s="63"/>
      <c r="RZT293" s="17"/>
      <c r="RZU293" s="13"/>
      <c r="RZV293" s="13"/>
      <c r="RZW293" s="13"/>
      <c r="RZX293" s="13"/>
      <c r="RZY293" s="13"/>
      <c r="RZZ293" s="13"/>
      <c r="SAA293" s="13"/>
      <c r="SAB293" s="63"/>
      <c r="SAC293" s="13"/>
      <c r="SAD293" s="13"/>
      <c r="SAE293" s="67"/>
      <c r="SAF293" s="63"/>
      <c r="SAG293" s="13"/>
      <c r="SAH293" s="63"/>
      <c r="SAI293" s="63"/>
      <c r="SAJ293" s="17"/>
      <c r="SAK293" s="13"/>
      <c r="SAL293" s="13"/>
      <c r="SAM293" s="13"/>
      <c r="SAN293" s="13"/>
      <c r="SAO293" s="13"/>
      <c r="SAP293" s="13"/>
      <c r="SAQ293" s="13"/>
      <c r="SAR293" s="63"/>
      <c r="SAS293" s="13"/>
      <c r="SAT293" s="13"/>
      <c r="SAU293" s="67"/>
      <c r="SAV293" s="63"/>
      <c r="SAW293" s="13"/>
      <c r="SAX293" s="63"/>
      <c r="SAY293" s="63"/>
      <c r="SAZ293" s="17"/>
      <c r="SBA293" s="13"/>
      <c r="SBB293" s="13"/>
      <c r="SBC293" s="13"/>
      <c r="SBD293" s="13"/>
      <c r="SBE293" s="13"/>
      <c r="SBF293" s="13"/>
      <c r="SBG293" s="13"/>
      <c r="SBH293" s="63"/>
      <c r="SBI293" s="13"/>
      <c r="SBJ293" s="13"/>
      <c r="SBK293" s="67"/>
      <c r="SBL293" s="63"/>
      <c r="SBM293" s="13"/>
      <c r="SBN293" s="63"/>
      <c r="SBO293" s="63"/>
      <c r="SBP293" s="17"/>
      <c r="SBQ293" s="13"/>
      <c r="SBR293" s="13"/>
      <c r="SBS293" s="13"/>
      <c r="SBT293" s="13"/>
      <c r="SBU293" s="13"/>
      <c r="SBV293" s="13"/>
      <c r="SBW293" s="13"/>
      <c r="SBX293" s="63"/>
      <c r="SBY293" s="13"/>
      <c r="SBZ293" s="13"/>
      <c r="SCA293" s="67"/>
      <c r="SCB293" s="63"/>
      <c r="SCC293" s="13"/>
      <c r="SCD293" s="63"/>
      <c r="SCE293" s="63"/>
      <c r="SCF293" s="17"/>
      <c r="SCG293" s="13"/>
      <c r="SCH293" s="13"/>
      <c r="SCI293" s="13"/>
      <c r="SCJ293" s="13"/>
      <c r="SCK293" s="13"/>
      <c r="SCL293" s="13"/>
      <c r="SCM293" s="13"/>
      <c r="SCN293" s="63"/>
      <c r="SCO293" s="13"/>
      <c r="SCP293" s="13"/>
      <c r="SCQ293" s="67"/>
      <c r="SCR293" s="63"/>
      <c r="SCS293" s="13"/>
      <c r="SCT293" s="63"/>
      <c r="SCU293" s="63"/>
      <c r="SCV293" s="17"/>
      <c r="SCW293" s="13"/>
      <c r="SCX293" s="13"/>
      <c r="SCY293" s="13"/>
      <c r="SCZ293" s="13"/>
      <c r="SDA293" s="13"/>
      <c r="SDB293" s="13"/>
      <c r="SDC293" s="13"/>
      <c r="SDD293" s="63"/>
      <c r="SDE293" s="13"/>
      <c r="SDF293" s="13"/>
      <c r="SDG293" s="67"/>
      <c r="SDH293" s="63"/>
      <c r="SDI293" s="13"/>
      <c r="SDJ293" s="63"/>
      <c r="SDK293" s="63"/>
      <c r="SDL293" s="17"/>
      <c r="SDM293" s="13"/>
      <c r="SDN293" s="13"/>
      <c r="SDO293" s="13"/>
      <c r="SDP293" s="13"/>
      <c r="SDQ293" s="13"/>
      <c r="SDR293" s="13"/>
      <c r="SDS293" s="13"/>
      <c r="SDT293" s="63"/>
      <c r="SDU293" s="13"/>
      <c r="SDV293" s="13"/>
      <c r="SDW293" s="67"/>
      <c r="SDX293" s="63"/>
      <c r="SDY293" s="13"/>
      <c r="SDZ293" s="63"/>
      <c r="SEA293" s="63"/>
      <c r="SEB293" s="17"/>
      <c r="SEC293" s="13"/>
      <c r="SED293" s="13"/>
      <c r="SEE293" s="13"/>
      <c r="SEF293" s="13"/>
      <c r="SEG293" s="13"/>
      <c r="SEH293" s="13"/>
      <c r="SEI293" s="13"/>
      <c r="SEJ293" s="63"/>
      <c r="SEK293" s="13"/>
      <c r="SEL293" s="13"/>
      <c r="SEM293" s="67"/>
      <c r="SEN293" s="63"/>
      <c r="SEO293" s="13"/>
      <c r="SEP293" s="63"/>
      <c r="SEQ293" s="63"/>
      <c r="SER293" s="17"/>
      <c r="SES293" s="13"/>
      <c r="SET293" s="13"/>
      <c r="SEU293" s="13"/>
      <c r="SEV293" s="13"/>
      <c r="SEW293" s="13"/>
      <c r="SEX293" s="13"/>
      <c r="SEY293" s="13"/>
      <c r="SEZ293" s="63"/>
      <c r="SFA293" s="13"/>
      <c r="SFB293" s="13"/>
      <c r="SFC293" s="67"/>
      <c r="SFD293" s="63"/>
      <c r="SFE293" s="13"/>
      <c r="SFF293" s="63"/>
      <c r="SFG293" s="63"/>
      <c r="SFH293" s="17"/>
      <c r="SFI293" s="13"/>
      <c r="SFJ293" s="13"/>
      <c r="SFK293" s="13"/>
      <c r="SFL293" s="13"/>
      <c r="SFM293" s="13"/>
      <c r="SFN293" s="13"/>
      <c r="SFO293" s="13"/>
      <c r="SFP293" s="63"/>
      <c r="SFQ293" s="13"/>
      <c r="SFR293" s="13"/>
      <c r="SFS293" s="67"/>
      <c r="SFT293" s="63"/>
      <c r="SFU293" s="13"/>
      <c r="SFV293" s="63"/>
      <c r="SFW293" s="63"/>
      <c r="SFX293" s="17"/>
      <c r="SFY293" s="13"/>
      <c r="SFZ293" s="13"/>
      <c r="SGA293" s="13"/>
      <c r="SGB293" s="13"/>
      <c r="SGC293" s="13"/>
      <c r="SGD293" s="13"/>
      <c r="SGE293" s="13"/>
      <c r="SGF293" s="63"/>
      <c r="SGG293" s="13"/>
      <c r="SGH293" s="13"/>
      <c r="SGI293" s="67"/>
      <c r="SGJ293" s="63"/>
      <c r="SGK293" s="13"/>
      <c r="SGL293" s="63"/>
      <c r="SGM293" s="63"/>
      <c r="SGN293" s="17"/>
      <c r="SGO293" s="13"/>
      <c r="SGP293" s="13"/>
      <c r="SGQ293" s="13"/>
      <c r="SGR293" s="13"/>
      <c r="SGS293" s="13"/>
      <c r="SGT293" s="13"/>
      <c r="SGU293" s="13"/>
      <c r="SGV293" s="63"/>
      <c r="SGW293" s="13"/>
      <c r="SGX293" s="13"/>
      <c r="SGY293" s="67"/>
      <c r="SGZ293" s="63"/>
      <c r="SHA293" s="13"/>
      <c r="SHB293" s="63"/>
      <c r="SHC293" s="63"/>
      <c r="SHD293" s="17"/>
      <c r="SHE293" s="13"/>
      <c r="SHF293" s="13"/>
      <c r="SHG293" s="13"/>
      <c r="SHH293" s="13"/>
      <c r="SHI293" s="13"/>
      <c r="SHJ293" s="13"/>
      <c r="SHK293" s="13"/>
      <c r="SHL293" s="63"/>
      <c r="SHM293" s="13"/>
      <c r="SHN293" s="13"/>
      <c r="SHO293" s="67"/>
      <c r="SHP293" s="63"/>
      <c r="SHQ293" s="13"/>
      <c r="SHR293" s="63"/>
      <c r="SHS293" s="63"/>
      <c r="SHT293" s="17"/>
      <c r="SHU293" s="13"/>
      <c r="SHV293" s="13"/>
      <c r="SHW293" s="13"/>
      <c r="SHX293" s="13"/>
      <c r="SHY293" s="13"/>
      <c r="SHZ293" s="13"/>
      <c r="SIA293" s="13"/>
      <c r="SIB293" s="63"/>
      <c r="SIC293" s="13"/>
      <c r="SID293" s="13"/>
      <c r="SIE293" s="67"/>
      <c r="SIF293" s="63"/>
      <c r="SIG293" s="13"/>
      <c r="SIH293" s="63"/>
      <c r="SII293" s="63"/>
      <c r="SIJ293" s="17"/>
      <c r="SIK293" s="13"/>
      <c r="SIL293" s="13"/>
      <c r="SIM293" s="13"/>
      <c r="SIN293" s="13"/>
      <c r="SIO293" s="13"/>
      <c r="SIP293" s="13"/>
      <c r="SIQ293" s="13"/>
      <c r="SIR293" s="63"/>
      <c r="SIS293" s="13"/>
      <c r="SIT293" s="13"/>
      <c r="SIU293" s="67"/>
      <c r="SIV293" s="63"/>
      <c r="SIW293" s="13"/>
      <c r="SIX293" s="63"/>
      <c r="SIY293" s="63"/>
      <c r="SIZ293" s="17"/>
      <c r="SJA293" s="13"/>
      <c r="SJB293" s="13"/>
      <c r="SJC293" s="13"/>
      <c r="SJD293" s="13"/>
      <c r="SJE293" s="13"/>
      <c r="SJF293" s="13"/>
      <c r="SJG293" s="13"/>
      <c r="SJH293" s="63"/>
      <c r="SJI293" s="13"/>
      <c r="SJJ293" s="13"/>
      <c r="SJK293" s="67"/>
      <c r="SJL293" s="63"/>
      <c r="SJM293" s="13"/>
      <c r="SJN293" s="63"/>
      <c r="SJO293" s="63"/>
      <c r="SJP293" s="17"/>
      <c r="SJQ293" s="13"/>
      <c r="SJR293" s="13"/>
      <c r="SJS293" s="13"/>
      <c r="SJT293" s="13"/>
      <c r="SJU293" s="13"/>
      <c r="SJV293" s="13"/>
      <c r="SJW293" s="13"/>
      <c r="SJX293" s="63"/>
      <c r="SJY293" s="13"/>
      <c r="SJZ293" s="13"/>
      <c r="SKA293" s="67"/>
      <c r="SKB293" s="63"/>
      <c r="SKC293" s="13"/>
      <c r="SKD293" s="63"/>
      <c r="SKE293" s="63"/>
      <c r="SKF293" s="17"/>
      <c r="SKG293" s="13"/>
      <c r="SKH293" s="13"/>
      <c r="SKI293" s="13"/>
      <c r="SKJ293" s="13"/>
      <c r="SKK293" s="13"/>
      <c r="SKL293" s="13"/>
      <c r="SKM293" s="13"/>
      <c r="SKN293" s="63"/>
      <c r="SKO293" s="13"/>
      <c r="SKP293" s="13"/>
      <c r="SKQ293" s="67"/>
      <c r="SKR293" s="63"/>
      <c r="SKS293" s="13"/>
      <c r="SKT293" s="63"/>
      <c r="SKU293" s="63"/>
      <c r="SKV293" s="17"/>
      <c r="SKW293" s="13"/>
      <c r="SKX293" s="13"/>
      <c r="SKY293" s="13"/>
      <c r="SKZ293" s="13"/>
      <c r="SLA293" s="13"/>
      <c r="SLB293" s="13"/>
      <c r="SLC293" s="13"/>
      <c r="SLD293" s="63"/>
      <c r="SLE293" s="13"/>
      <c r="SLF293" s="13"/>
      <c r="SLG293" s="67"/>
      <c r="SLH293" s="63"/>
      <c r="SLI293" s="13"/>
      <c r="SLJ293" s="63"/>
      <c r="SLK293" s="63"/>
      <c r="SLL293" s="17"/>
      <c r="SLM293" s="13"/>
      <c r="SLN293" s="13"/>
      <c r="SLO293" s="13"/>
      <c r="SLP293" s="13"/>
      <c r="SLQ293" s="13"/>
      <c r="SLR293" s="13"/>
      <c r="SLS293" s="13"/>
      <c r="SLT293" s="63"/>
      <c r="SLU293" s="13"/>
      <c r="SLV293" s="13"/>
      <c r="SLW293" s="67"/>
      <c r="SLX293" s="63"/>
      <c r="SLY293" s="13"/>
      <c r="SLZ293" s="63"/>
      <c r="SMA293" s="63"/>
      <c r="SMB293" s="17"/>
      <c r="SMC293" s="13"/>
      <c r="SMD293" s="13"/>
      <c r="SME293" s="13"/>
      <c r="SMF293" s="13"/>
      <c r="SMG293" s="13"/>
      <c r="SMH293" s="13"/>
      <c r="SMI293" s="13"/>
      <c r="SMJ293" s="63"/>
      <c r="SMK293" s="13"/>
      <c r="SML293" s="13"/>
      <c r="SMM293" s="67"/>
      <c r="SMN293" s="63"/>
      <c r="SMO293" s="13"/>
      <c r="SMP293" s="63"/>
      <c r="SMQ293" s="63"/>
      <c r="SMR293" s="17"/>
      <c r="SMS293" s="13"/>
      <c r="SMT293" s="13"/>
      <c r="SMU293" s="13"/>
      <c r="SMV293" s="13"/>
      <c r="SMW293" s="13"/>
      <c r="SMX293" s="13"/>
      <c r="SMY293" s="13"/>
      <c r="SMZ293" s="63"/>
      <c r="SNA293" s="13"/>
      <c r="SNB293" s="13"/>
      <c r="SNC293" s="67"/>
      <c r="SND293" s="63"/>
      <c r="SNE293" s="13"/>
      <c r="SNF293" s="63"/>
      <c r="SNG293" s="63"/>
      <c r="SNH293" s="17"/>
      <c r="SNI293" s="13"/>
      <c r="SNJ293" s="13"/>
      <c r="SNK293" s="13"/>
      <c r="SNL293" s="13"/>
      <c r="SNM293" s="13"/>
      <c r="SNN293" s="13"/>
      <c r="SNO293" s="13"/>
      <c r="SNP293" s="63"/>
      <c r="SNQ293" s="13"/>
      <c r="SNR293" s="13"/>
      <c r="SNS293" s="67"/>
      <c r="SNT293" s="63"/>
      <c r="SNU293" s="13"/>
      <c r="SNV293" s="63"/>
      <c r="SNW293" s="63"/>
      <c r="SNX293" s="17"/>
      <c r="SNY293" s="13"/>
      <c r="SNZ293" s="13"/>
      <c r="SOA293" s="13"/>
      <c r="SOB293" s="13"/>
      <c r="SOC293" s="13"/>
      <c r="SOD293" s="13"/>
      <c r="SOE293" s="13"/>
      <c r="SOF293" s="63"/>
      <c r="SOG293" s="13"/>
      <c r="SOH293" s="13"/>
      <c r="SOI293" s="67"/>
      <c r="SOJ293" s="63"/>
      <c r="SOK293" s="13"/>
      <c r="SOL293" s="63"/>
      <c r="SOM293" s="63"/>
      <c r="SON293" s="17"/>
      <c r="SOO293" s="13"/>
      <c r="SOP293" s="13"/>
      <c r="SOQ293" s="13"/>
      <c r="SOR293" s="13"/>
      <c r="SOS293" s="13"/>
      <c r="SOT293" s="13"/>
      <c r="SOU293" s="13"/>
      <c r="SOV293" s="63"/>
      <c r="SOW293" s="13"/>
      <c r="SOX293" s="13"/>
      <c r="SOY293" s="67"/>
      <c r="SOZ293" s="63"/>
      <c r="SPA293" s="13"/>
      <c r="SPB293" s="63"/>
      <c r="SPC293" s="63"/>
      <c r="SPD293" s="17"/>
      <c r="SPE293" s="13"/>
      <c r="SPF293" s="13"/>
      <c r="SPG293" s="13"/>
      <c r="SPH293" s="13"/>
      <c r="SPI293" s="13"/>
      <c r="SPJ293" s="13"/>
      <c r="SPK293" s="13"/>
      <c r="SPL293" s="63"/>
      <c r="SPM293" s="13"/>
      <c r="SPN293" s="13"/>
      <c r="SPO293" s="67"/>
      <c r="SPP293" s="63"/>
      <c r="SPQ293" s="13"/>
      <c r="SPR293" s="63"/>
      <c r="SPS293" s="63"/>
      <c r="SPT293" s="17"/>
      <c r="SPU293" s="13"/>
      <c r="SPV293" s="13"/>
      <c r="SPW293" s="13"/>
      <c r="SPX293" s="13"/>
      <c r="SPY293" s="13"/>
      <c r="SPZ293" s="13"/>
      <c r="SQA293" s="13"/>
      <c r="SQB293" s="63"/>
      <c r="SQC293" s="13"/>
      <c r="SQD293" s="13"/>
      <c r="SQE293" s="67"/>
      <c r="SQF293" s="63"/>
      <c r="SQG293" s="13"/>
      <c r="SQH293" s="63"/>
      <c r="SQI293" s="63"/>
      <c r="SQJ293" s="17"/>
      <c r="SQK293" s="13"/>
      <c r="SQL293" s="13"/>
      <c r="SQM293" s="13"/>
      <c r="SQN293" s="13"/>
      <c r="SQO293" s="13"/>
      <c r="SQP293" s="13"/>
      <c r="SQQ293" s="13"/>
      <c r="SQR293" s="63"/>
      <c r="SQS293" s="13"/>
      <c r="SQT293" s="13"/>
      <c r="SQU293" s="67"/>
      <c r="SQV293" s="63"/>
      <c r="SQW293" s="13"/>
      <c r="SQX293" s="63"/>
      <c r="SQY293" s="63"/>
      <c r="SQZ293" s="17"/>
      <c r="SRA293" s="13"/>
      <c r="SRB293" s="13"/>
      <c r="SRC293" s="13"/>
      <c r="SRD293" s="13"/>
      <c r="SRE293" s="13"/>
      <c r="SRF293" s="13"/>
      <c r="SRG293" s="13"/>
      <c r="SRH293" s="63"/>
      <c r="SRI293" s="13"/>
      <c r="SRJ293" s="13"/>
      <c r="SRK293" s="67"/>
      <c r="SRL293" s="63"/>
      <c r="SRM293" s="13"/>
      <c r="SRN293" s="63"/>
      <c r="SRO293" s="63"/>
      <c r="SRP293" s="17"/>
      <c r="SRQ293" s="13"/>
      <c r="SRR293" s="13"/>
      <c r="SRS293" s="13"/>
      <c r="SRT293" s="13"/>
      <c r="SRU293" s="13"/>
      <c r="SRV293" s="13"/>
      <c r="SRW293" s="13"/>
      <c r="SRX293" s="63"/>
      <c r="SRY293" s="13"/>
      <c r="SRZ293" s="13"/>
      <c r="SSA293" s="67"/>
      <c r="SSB293" s="63"/>
      <c r="SSC293" s="13"/>
      <c r="SSD293" s="63"/>
      <c r="SSE293" s="63"/>
      <c r="SSF293" s="17"/>
      <c r="SSG293" s="13"/>
      <c r="SSH293" s="13"/>
      <c r="SSI293" s="13"/>
      <c r="SSJ293" s="13"/>
      <c r="SSK293" s="13"/>
      <c r="SSL293" s="13"/>
      <c r="SSM293" s="13"/>
      <c r="SSN293" s="63"/>
      <c r="SSO293" s="13"/>
      <c r="SSP293" s="13"/>
      <c r="SSQ293" s="67"/>
      <c r="SSR293" s="63"/>
      <c r="SSS293" s="13"/>
      <c r="SST293" s="63"/>
      <c r="SSU293" s="63"/>
      <c r="SSV293" s="17"/>
      <c r="SSW293" s="13"/>
      <c r="SSX293" s="13"/>
      <c r="SSY293" s="13"/>
      <c r="SSZ293" s="13"/>
      <c r="STA293" s="13"/>
      <c r="STB293" s="13"/>
      <c r="STC293" s="13"/>
      <c r="STD293" s="63"/>
      <c r="STE293" s="13"/>
      <c r="STF293" s="13"/>
      <c r="STG293" s="67"/>
      <c r="STH293" s="63"/>
      <c r="STI293" s="13"/>
      <c r="STJ293" s="63"/>
      <c r="STK293" s="63"/>
      <c r="STL293" s="17"/>
      <c r="STM293" s="13"/>
      <c r="STN293" s="13"/>
      <c r="STO293" s="13"/>
      <c r="STP293" s="13"/>
      <c r="STQ293" s="13"/>
      <c r="STR293" s="13"/>
      <c r="STS293" s="13"/>
      <c r="STT293" s="63"/>
      <c r="STU293" s="13"/>
      <c r="STV293" s="13"/>
      <c r="STW293" s="67"/>
      <c r="STX293" s="63"/>
      <c r="STY293" s="13"/>
      <c r="STZ293" s="63"/>
      <c r="SUA293" s="63"/>
      <c r="SUB293" s="17"/>
      <c r="SUC293" s="13"/>
      <c r="SUD293" s="13"/>
      <c r="SUE293" s="13"/>
      <c r="SUF293" s="13"/>
      <c r="SUG293" s="13"/>
      <c r="SUH293" s="13"/>
      <c r="SUI293" s="13"/>
      <c r="SUJ293" s="63"/>
      <c r="SUK293" s="13"/>
      <c r="SUL293" s="13"/>
      <c r="SUM293" s="67"/>
      <c r="SUN293" s="63"/>
      <c r="SUO293" s="13"/>
      <c r="SUP293" s="63"/>
      <c r="SUQ293" s="63"/>
      <c r="SUR293" s="17"/>
      <c r="SUS293" s="13"/>
      <c r="SUT293" s="13"/>
      <c r="SUU293" s="13"/>
      <c r="SUV293" s="13"/>
      <c r="SUW293" s="13"/>
      <c r="SUX293" s="13"/>
      <c r="SUY293" s="13"/>
      <c r="SUZ293" s="63"/>
      <c r="SVA293" s="13"/>
      <c r="SVB293" s="13"/>
      <c r="SVC293" s="67"/>
      <c r="SVD293" s="63"/>
      <c r="SVE293" s="13"/>
      <c r="SVF293" s="63"/>
      <c r="SVG293" s="63"/>
      <c r="SVH293" s="17"/>
      <c r="SVI293" s="13"/>
      <c r="SVJ293" s="13"/>
      <c r="SVK293" s="13"/>
      <c r="SVL293" s="13"/>
      <c r="SVM293" s="13"/>
      <c r="SVN293" s="13"/>
      <c r="SVO293" s="13"/>
      <c r="SVP293" s="63"/>
      <c r="SVQ293" s="13"/>
      <c r="SVR293" s="13"/>
      <c r="SVS293" s="67"/>
      <c r="SVT293" s="63"/>
      <c r="SVU293" s="13"/>
      <c r="SVV293" s="63"/>
      <c r="SVW293" s="63"/>
      <c r="SVX293" s="17"/>
      <c r="SVY293" s="13"/>
      <c r="SVZ293" s="13"/>
      <c r="SWA293" s="13"/>
      <c r="SWB293" s="13"/>
      <c r="SWC293" s="13"/>
      <c r="SWD293" s="13"/>
      <c r="SWE293" s="13"/>
      <c r="SWF293" s="63"/>
      <c r="SWG293" s="13"/>
      <c r="SWH293" s="13"/>
      <c r="SWI293" s="67"/>
      <c r="SWJ293" s="63"/>
      <c r="SWK293" s="13"/>
      <c r="SWL293" s="63"/>
      <c r="SWM293" s="63"/>
      <c r="SWN293" s="17"/>
      <c r="SWO293" s="13"/>
      <c r="SWP293" s="13"/>
      <c r="SWQ293" s="13"/>
      <c r="SWR293" s="13"/>
      <c r="SWS293" s="13"/>
      <c r="SWT293" s="13"/>
      <c r="SWU293" s="13"/>
      <c r="SWV293" s="63"/>
      <c r="SWW293" s="13"/>
      <c r="SWX293" s="13"/>
      <c r="SWY293" s="67"/>
      <c r="SWZ293" s="63"/>
      <c r="SXA293" s="13"/>
      <c r="SXB293" s="63"/>
      <c r="SXC293" s="63"/>
      <c r="SXD293" s="17"/>
      <c r="SXE293" s="13"/>
      <c r="SXF293" s="13"/>
      <c r="SXG293" s="13"/>
      <c r="SXH293" s="13"/>
      <c r="SXI293" s="13"/>
      <c r="SXJ293" s="13"/>
      <c r="SXK293" s="13"/>
      <c r="SXL293" s="63"/>
      <c r="SXM293" s="13"/>
      <c r="SXN293" s="13"/>
      <c r="SXO293" s="67"/>
      <c r="SXP293" s="63"/>
      <c r="SXQ293" s="13"/>
      <c r="SXR293" s="63"/>
      <c r="SXS293" s="63"/>
      <c r="SXT293" s="17"/>
      <c r="SXU293" s="13"/>
      <c r="SXV293" s="13"/>
      <c r="SXW293" s="13"/>
      <c r="SXX293" s="13"/>
      <c r="SXY293" s="13"/>
      <c r="SXZ293" s="13"/>
      <c r="SYA293" s="13"/>
      <c r="SYB293" s="63"/>
      <c r="SYC293" s="13"/>
      <c r="SYD293" s="13"/>
      <c r="SYE293" s="67"/>
      <c r="SYF293" s="63"/>
      <c r="SYG293" s="13"/>
      <c r="SYH293" s="63"/>
      <c r="SYI293" s="63"/>
      <c r="SYJ293" s="17"/>
      <c r="SYK293" s="13"/>
      <c r="SYL293" s="13"/>
      <c r="SYM293" s="13"/>
      <c r="SYN293" s="13"/>
      <c r="SYO293" s="13"/>
      <c r="SYP293" s="13"/>
      <c r="SYQ293" s="13"/>
      <c r="SYR293" s="63"/>
      <c r="SYS293" s="13"/>
      <c r="SYT293" s="13"/>
      <c r="SYU293" s="67"/>
      <c r="SYV293" s="63"/>
      <c r="SYW293" s="13"/>
      <c r="SYX293" s="63"/>
      <c r="SYY293" s="63"/>
      <c r="SYZ293" s="17"/>
      <c r="SZA293" s="13"/>
      <c r="SZB293" s="13"/>
      <c r="SZC293" s="13"/>
      <c r="SZD293" s="13"/>
      <c r="SZE293" s="13"/>
      <c r="SZF293" s="13"/>
      <c r="SZG293" s="13"/>
      <c r="SZH293" s="63"/>
      <c r="SZI293" s="13"/>
      <c r="SZJ293" s="13"/>
      <c r="SZK293" s="67"/>
      <c r="SZL293" s="63"/>
      <c r="SZM293" s="13"/>
      <c r="SZN293" s="63"/>
      <c r="SZO293" s="63"/>
      <c r="SZP293" s="17"/>
      <c r="SZQ293" s="13"/>
      <c r="SZR293" s="13"/>
      <c r="SZS293" s="13"/>
      <c r="SZT293" s="13"/>
      <c r="SZU293" s="13"/>
      <c r="SZV293" s="13"/>
      <c r="SZW293" s="13"/>
      <c r="SZX293" s="63"/>
      <c r="SZY293" s="13"/>
      <c r="SZZ293" s="13"/>
      <c r="TAA293" s="67"/>
      <c r="TAB293" s="63"/>
      <c r="TAC293" s="13"/>
      <c r="TAD293" s="63"/>
      <c r="TAE293" s="63"/>
      <c r="TAF293" s="17"/>
      <c r="TAG293" s="13"/>
      <c r="TAH293" s="13"/>
      <c r="TAI293" s="13"/>
      <c r="TAJ293" s="13"/>
      <c r="TAK293" s="13"/>
      <c r="TAL293" s="13"/>
      <c r="TAM293" s="13"/>
      <c r="TAN293" s="63"/>
      <c r="TAO293" s="13"/>
      <c r="TAP293" s="13"/>
      <c r="TAQ293" s="67"/>
      <c r="TAR293" s="63"/>
      <c r="TAS293" s="13"/>
      <c r="TAT293" s="63"/>
      <c r="TAU293" s="63"/>
      <c r="TAV293" s="17"/>
      <c r="TAW293" s="13"/>
      <c r="TAX293" s="13"/>
      <c r="TAY293" s="13"/>
      <c r="TAZ293" s="13"/>
      <c r="TBA293" s="13"/>
      <c r="TBB293" s="13"/>
      <c r="TBC293" s="13"/>
      <c r="TBD293" s="63"/>
      <c r="TBE293" s="13"/>
      <c r="TBF293" s="13"/>
      <c r="TBG293" s="67"/>
      <c r="TBH293" s="63"/>
      <c r="TBI293" s="13"/>
      <c r="TBJ293" s="63"/>
      <c r="TBK293" s="63"/>
      <c r="TBL293" s="17"/>
      <c r="TBM293" s="13"/>
      <c r="TBN293" s="13"/>
      <c r="TBO293" s="13"/>
      <c r="TBP293" s="13"/>
      <c r="TBQ293" s="13"/>
      <c r="TBR293" s="13"/>
      <c r="TBS293" s="13"/>
      <c r="TBT293" s="63"/>
      <c r="TBU293" s="13"/>
      <c r="TBV293" s="13"/>
      <c r="TBW293" s="67"/>
      <c r="TBX293" s="63"/>
      <c r="TBY293" s="13"/>
      <c r="TBZ293" s="63"/>
      <c r="TCA293" s="63"/>
      <c r="TCB293" s="17"/>
      <c r="TCC293" s="13"/>
      <c r="TCD293" s="13"/>
      <c r="TCE293" s="13"/>
      <c r="TCF293" s="13"/>
      <c r="TCG293" s="13"/>
      <c r="TCH293" s="13"/>
      <c r="TCI293" s="13"/>
      <c r="TCJ293" s="63"/>
      <c r="TCK293" s="13"/>
      <c r="TCL293" s="13"/>
      <c r="TCM293" s="67"/>
      <c r="TCN293" s="63"/>
      <c r="TCO293" s="13"/>
      <c r="TCP293" s="63"/>
      <c r="TCQ293" s="63"/>
      <c r="TCR293" s="17"/>
      <c r="TCS293" s="13"/>
      <c r="TCT293" s="13"/>
      <c r="TCU293" s="13"/>
      <c r="TCV293" s="13"/>
      <c r="TCW293" s="13"/>
      <c r="TCX293" s="13"/>
      <c r="TCY293" s="13"/>
      <c r="TCZ293" s="63"/>
      <c r="TDA293" s="13"/>
      <c r="TDB293" s="13"/>
      <c r="TDC293" s="67"/>
      <c r="TDD293" s="63"/>
      <c r="TDE293" s="13"/>
      <c r="TDF293" s="63"/>
      <c r="TDG293" s="63"/>
      <c r="TDH293" s="17"/>
      <c r="TDI293" s="13"/>
      <c r="TDJ293" s="13"/>
      <c r="TDK293" s="13"/>
      <c r="TDL293" s="13"/>
      <c r="TDM293" s="13"/>
      <c r="TDN293" s="13"/>
      <c r="TDO293" s="13"/>
      <c r="TDP293" s="63"/>
      <c r="TDQ293" s="13"/>
      <c r="TDR293" s="13"/>
      <c r="TDS293" s="67"/>
      <c r="TDT293" s="63"/>
      <c r="TDU293" s="13"/>
      <c r="TDV293" s="63"/>
      <c r="TDW293" s="63"/>
      <c r="TDX293" s="17"/>
      <c r="TDY293" s="13"/>
      <c r="TDZ293" s="13"/>
      <c r="TEA293" s="13"/>
      <c r="TEB293" s="13"/>
      <c r="TEC293" s="13"/>
      <c r="TED293" s="13"/>
      <c r="TEE293" s="13"/>
      <c r="TEF293" s="63"/>
      <c r="TEG293" s="13"/>
      <c r="TEH293" s="13"/>
      <c r="TEI293" s="67"/>
      <c r="TEJ293" s="63"/>
      <c r="TEK293" s="13"/>
      <c r="TEL293" s="63"/>
      <c r="TEM293" s="63"/>
      <c r="TEN293" s="17"/>
      <c r="TEO293" s="13"/>
      <c r="TEP293" s="13"/>
      <c r="TEQ293" s="13"/>
      <c r="TER293" s="13"/>
      <c r="TES293" s="13"/>
      <c r="TET293" s="13"/>
      <c r="TEU293" s="13"/>
      <c r="TEV293" s="63"/>
      <c r="TEW293" s="13"/>
      <c r="TEX293" s="13"/>
      <c r="TEY293" s="67"/>
      <c r="TEZ293" s="63"/>
      <c r="TFA293" s="13"/>
      <c r="TFB293" s="63"/>
      <c r="TFC293" s="63"/>
      <c r="TFD293" s="17"/>
      <c r="TFE293" s="13"/>
      <c r="TFF293" s="13"/>
      <c r="TFG293" s="13"/>
      <c r="TFH293" s="13"/>
      <c r="TFI293" s="13"/>
      <c r="TFJ293" s="13"/>
      <c r="TFK293" s="13"/>
      <c r="TFL293" s="63"/>
      <c r="TFM293" s="13"/>
      <c r="TFN293" s="13"/>
      <c r="TFO293" s="67"/>
      <c r="TFP293" s="63"/>
      <c r="TFQ293" s="13"/>
      <c r="TFR293" s="63"/>
      <c r="TFS293" s="63"/>
      <c r="TFT293" s="17"/>
      <c r="TFU293" s="13"/>
      <c r="TFV293" s="13"/>
      <c r="TFW293" s="13"/>
      <c r="TFX293" s="13"/>
      <c r="TFY293" s="13"/>
      <c r="TFZ293" s="13"/>
      <c r="TGA293" s="13"/>
      <c r="TGB293" s="63"/>
      <c r="TGC293" s="13"/>
      <c r="TGD293" s="13"/>
      <c r="TGE293" s="67"/>
      <c r="TGF293" s="63"/>
      <c r="TGG293" s="13"/>
      <c r="TGH293" s="63"/>
      <c r="TGI293" s="63"/>
      <c r="TGJ293" s="17"/>
      <c r="TGK293" s="13"/>
      <c r="TGL293" s="13"/>
      <c r="TGM293" s="13"/>
      <c r="TGN293" s="13"/>
      <c r="TGO293" s="13"/>
      <c r="TGP293" s="13"/>
      <c r="TGQ293" s="13"/>
      <c r="TGR293" s="63"/>
      <c r="TGS293" s="13"/>
      <c r="TGT293" s="13"/>
      <c r="TGU293" s="67"/>
      <c r="TGV293" s="63"/>
      <c r="TGW293" s="13"/>
      <c r="TGX293" s="63"/>
      <c r="TGY293" s="63"/>
      <c r="TGZ293" s="17"/>
      <c r="THA293" s="13"/>
      <c r="THB293" s="13"/>
      <c r="THC293" s="13"/>
      <c r="THD293" s="13"/>
      <c r="THE293" s="13"/>
      <c r="THF293" s="13"/>
      <c r="THG293" s="13"/>
      <c r="THH293" s="63"/>
      <c r="THI293" s="13"/>
      <c r="THJ293" s="13"/>
      <c r="THK293" s="67"/>
      <c r="THL293" s="63"/>
      <c r="THM293" s="13"/>
      <c r="THN293" s="63"/>
      <c r="THO293" s="63"/>
      <c r="THP293" s="17"/>
      <c r="THQ293" s="13"/>
      <c r="THR293" s="13"/>
      <c r="THS293" s="13"/>
      <c r="THT293" s="13"/>
      <c r="THU293" s="13"/>
      <c r="THV293" s="13"/>
      <c r="THW293" s="13"/>
      <c r="THX293" s="63"/>
      <c r="THY293" s="13"/>
      <c r="THZ293" s="13"/>
      <c r="TIA293" s="67"/>
      <c r="TIB293" s="63"/>
      <c r="TIC293" s="13"/>
      <c r="TID293" s="63"/>
      <c r="TIE293" s="63"/>
      <c r="TIF293" s="17"/>
      <c r="TIG293" s="13"/>
      <c r="TIH293" s="13"/>
      <c r="TII293" s="13"/>
      <c r="TIJ293" s="13"/>
      <c r="TIK293" s="13"/>
      <c r="TIL293" s="13"/>
      <c r="TIM293" s="13"/>
      <c r="TIN293" s="63"/>
      <c r="TIO293" s="13"/>
      <c r="TIP293" s="13"/>
      <c r="TIQ293" s="67"/>
      <c r="TIR293" s="63"/>
      <c r="TIS293" s="13"/>
      <c r="TIT293" s="63"/>
      <c r="TIU293" s="63"/>
      <c r="TIV293" s="17"/>
      <c r="TIW293" s="13"/>
      <c r="TIX293" s="13"/>
      <c r="TIY293" s="13"/>
      <c r="TIZ293" s="13"/>
      <c r="TJA293" s="13"/>
      <c r="TJB293" s="13"/>
      <c r="TJC293" s="13"/>
      <c r="TJD293" s="63"/>
      <c r="TJE293" s="13"/>
      <c r="TJF293" s="13"/>
      <c r="TJG293" s="67"/>
      <c r="TJH293" s="63"/>
      <c r="TJI293" s="13"/>
      <c r="TJJ293" s="63"/>
      <c r="TJK293" s="63"/>
      <c r="TJL293" s="17"/>
      <c r="TJM293" s="13"/>
      <c r="TJN293" s="13"/>
      <c r="TJO293" s="13"/>
      <c r="TJP293" s="13"/>
      <c r="TJQ293" s="13"/>
      <c r="TJR293" s="13"/>
      <c r="TJS293" s="13"/>
      <c r="TJT293" s="63"/>
      <c r="TJU293" s="13"/>
      <c r="TJV293" s="13"/>
      <c r="TJW293" s="67"/>
      <c r="TJX293" s="63"/>
      <c r="TJY293" s="13"/>
      <c r="TJZ293" s="63"/>
      <c r="TKA293" s="63"/>
      <c r="TKB293" s="17"/>
      <c r="TKC293" s="13"/>
      <c r="TKD293" s="13"/>
      <c r="TKE293" s="13"/>
      <c r="TKF293" s="13"/>
      <c r="TKG293" s="13"/>
      <c r="TKH293" s="13"/>
      <c r="TKI293" s="13"/>
      <c r="TKJ293" s="63"/>
      <c r="TKK293" s="13"/>
      <c r="TKL293" s="13"/>
      <c r="TKM293" s="67"/>
      <c r="TKN293" s="63"/>
      <c r="TKO293" s="13"/>
      <c r="TKP293" s="63"/>
      <c r="TKQ293" s="63"/>
      <c r="TKR293" s="17"/>
      <c r="TKS293" s="13"/>
      <c r="TKT293" s="13"/>
      <c r="TKU293" s="13"/>
      <c r="TKV293" s="13"/>
      <c r="TKW293" s="13"/>
      <c r="TKX293" s="13"/>
      <c r="TKY293" s="13"/>
      <c r="TKZ293" s="63"/>
      <c r="TLA293" s="13"/>
      <c r="TLB293" s="13"/>
      <c r="TLC293" s="67"/>
      <c r="TLD293" s="63"/>
      <c r="TLE293" s="13"/>
      <c r="TLF293" s="63"/>
      <c r="TLG293" s="63"/>
      <c r="TLH293" s="17"/>
      <c r="TLI293" s="13"/>
      <c r="TLJ293" s="13"/>
      <c r="TLK293" s="13"/>
      <c r="TLL293" s="13"/>
      <c r="TLM293" s="13"/>
      <c r="TLN293" s="13"/>
      <c r="TLO293" s="13"/>
      <c r="TLP293" s="63"/>
      <c r="TLQ293" s="13"/>
      <c r="TLR293" s="13"/>
      <c r="TLS293" s="67"/>
      <c r="TLT293" s="63"/>
      <c r="TLU293" s="13"/>
      <c r="TLV293" s="63"/>
      <c r="TLW293" s="63"/>
      <c r="TLX293" s="17"/>
      <c r="TLY293" s="13"/>
      <c r="TLZ293" s="13"/>
      <c r="TMA293" s="13"/>
      <c r="TMB293" s="13"/>
      <c r="TMC293" s="13"/>
      <c r="TMD293" s="13"/>
      <c r="TME293" s="13"/>
      <c r="TMF293" s="63"/>
      <c r="TMG293" s="13"/>
      <c r="TMH293" s="13"/>
      <c r="TMI293" s="67"/>
      <c r="TMJ293" s="63"/>
      <c r="TMK293" s="13"/>
      <c r="TML293" s="63"/>
      <c r="TMM293" s="63"/>
      <c r="TMN293" s="17"/>
      <c r="TMO293" s="13"/>
      <c r="TMP293" s="13"/>
      <c r="TMQ293" s="13"/>
      <c r="TMR293" s="13"/>
      <c r="TMS293" s="13"/>
      <c r="TMT293" s="13"/>
      <c r="TMU293" s="13"/>
      <c r="TMV293" s="63"/>
      <c r="TMW293" s="13"/>
      <c r="TMX293" s="13"/>
      <c r="TMY293" s="67"/>
      <c r="TMZ293" s="63"/>
      <c r="TNA293" s="13"/>
      <c r="TNB293" s="63"/>
      <c r="TNC293" s="63"/>
      <c r="TND293" s="17"/>
      <c r="TNE293" s="13"/>
      <c r="TNF293" s="13"/>
      <c r="TNG293" s="13"/>
      <c r="TNH293" s="13"/>
      <c r="TNI293" s="13"/>
      <c r="TNJ293" s="13"/>
      <c r="TNK293" s="13"/>
      <c r="TNL293" s="63"/>
      <c r="TNM293" s="13"/>
      <c r="TNN293" s="13"/>
      <c r="TNO293" s="67"/>
      <c r="TNP293" s="63"/>
      <c r="TNQ293" s="13"/>
      <c r="TNR293" s="63"/>
      <c r="TNS293" s="63"/>
      <c r="TNT293" s="17"/>
      <c r="TNU293" s="13"/>
      <c r="TNV293" s="13"/>
      <c r="TNW293" s="13"/>
      <c r="TNX293" s="13"/>
      <c r="TNY293" s="13"/>
      <c r="TNZ293" s="13"/>
      <c r="TOA293" s="13"/>
      <c r="TOB293" s="63"/>
      <c r="TOC293" s="13"/>
      <c r="TOD293" s="13"/>
      <c r="TOE293" s="67"/>
      <c r="TOF293" s="63"/>
      <c r="TOG293" s="13"/>
      <c r="TOH293" s="63"/>
      <c r="TOI293" s="63"/>
      <c r="TOJ293" s="17"/>
      <c r="TOK293" s="13"/>
      <c r="TOL293" s="13"/>
      <c r="TOM293" s="13"/>
      <c r="TON293" s="13"/>
      <c r="TOO293" s="13"/>
      <c r="TOP293" s="13"/>
      <c r="TOQ293" s="13"/>
      <c r="TOR293" s="63"/>
      <c r="TOS293" s="13"/>
      <c r="TOT293" s="13"/>
      <c r="TOU293" s="67"/>
      <c r="TOV293" s="63"/>
      <c r="TOW293" s="13"/>
      <c r="TOX293" s="63"/>
      <c r="TOY293" s="63"/>
      <c r="TOZ293" s="17"/>
      <c r="TPA293" s="13"/>
      <c r="TPB293" s="13"/>
      <c r="TPC293" s="13"/>
      <c r="TPD293" s="13"/>
      <c r="TPE293" s="13"/>
      <c r="TPF293" s="13"/>
      <c r="TPG293" s="13"/>
      <c r="TPH293" s="63"/>
      <c r="TPI293" s="13"/>
      <c r="TPJ293" s="13"/>
      <c r="TPK293" s="67"/>
      <c r="TPL293" s="63"/>
      <c r="TPM293" s="13"/>
      <c r="TPN293" s="63"/>
      <c r="TPO293" s="63"/>
      <c r="TPP293" s="17"/>
      <c r="TPQ293" s="13"/>
      <c r="TPR293" s="13"/>
      <c r="TPS293" s="13"/>
      <c r="TPT293" s="13"/>
      <c r="TPU293" s="13"/>
      <c r="TPV293" s="13"/>
      <c r="TPW293" s="13"/>
      <c r="TPX293" s="63"/>
      <c r="TPY293" s="13"/>
      <c r="TPZ293" s="13"/>
      <c r="TQA293" s="67"/>
      <c r="TQB293" s="63"/>
      <c r="TQC293" s="13"/>
      <c r="TQD293" s="63"/>
      <c r="TQE293" s="63"/>
      <c r="TQF293" s="17"/>
      <c r="TQG293" s="13"/>
      <c r="TQH293" s="13"/>
      <c r="TQI293" s="13"/>
      <c r="TQJ293" s="13"/>
      <c r="TQK293" s="13"/>
      <c r="TQL293" s="13"/>
      <c r="TQM293" s="13"/>
      <c r="TQN293" s="63"/>
      <c r="TQO293" s="13"/>
      <c r="TQP293" s="13"/>
      <c r="TQQ293" s="67"/>
      <c r="TQR293" s="63"/>
      <c r="TQS293" s="13"/>
      <c r="TQT293" s="63"/>
      <c r="TQU293" s="63"/>
      <c r="TQV293" s="17"/>
      <c r="TQW293" s="13"/>
      <c r="TQX293" s="13"/>
      <c r="TQY293" s="13"/>
      <c r="TQZ293" s="13"/>
      <c r="TRA293" s="13"/>
      <c r="TRB293" s="13"/>
      <c r="TRC293" s="13"/>
      <c r="TRD293" s="63"/>
      <c r="TRE293" s="13"/>
      <c r="TRF293" s="13"/>
      <c r="TRG293" s="67"/>
      <c r="TRH293" s="63"/>
      <c r="TRI293" s="13"/>
      <c r="TRJ293" s="63"/>
      <c r="TRK293" s="63"/>
      <c r="TRL293" s="17"/>
      <c r="TRM293" s="13"/>
      <c r="TRN293" s="13"/>
      <c r="TRO293" s="13"/>
      <c r="TRP293" s="13"/>
      <c r="TRQ293" s="13"/>
      <c r="TRR293" s="13"/>
      <c r="TRS293" s="13"/>
      <c r="TRT293" s="63"/>
      <c r="TRU293" s="13"/>
      <c r="TRV293" s="13"/>
      <c r="TRW293" s="67"/>
      <c r="TRX293" s="63"/>
      <c r="TRY293" s="13"/>
      <c r="TRZ293" s="63"/>
      <c r="TSA293" s="63"/>
      <c r="TSB293" s="17"/>
      <c r="TSC293" s="13"/>
      <c r="TSD293" s="13"/>
      <c r="TSE293" s="13"/>
      <c r="TSF293" s="13"/>
      <c r="TSG293" s="13"/>
      <c r="TSH293" s="13"/>
      <c r="TSI293" s="13"/>
      <c r="TSJ293" s="63"/>
      <c r="TSK293" s="13"/>
      <c r="TSL293" s="13"/>
      <c r="TSM293" s="67"/>
      <c r="TSN293" s="63"/>
      <c r="TSO293" s="13"/>
      <c r="TSP293" s="63"/>
      <c r="TSQ293" s="63"/>
      <c r="TSR293" s="17"/>
      <c r="TSS293" s="13"/>
      <c r="TST293" s="13"/>
      <c r="TSU293" s="13"/>
      <c r="TSV293" s="13"/>
      <c r="TSW293" s="13"/>
      <c r="TSX293" s="13"/>
      <c r="TSY293" s="13"/>
      <c r="TSZ293" s="63"/>
      <c r="TTA293" s="13"/>
      <c r="TTB293" s="13"/>
      <c r="TTC293" s="67"/>
      <c r="TTD293" s="63"/>
      <c r="TTE293" s="13"/>
      <c r="TTF293" s="63"/>
      <c r="TTG293" s="63"/>
      <c r="TTH293" s="17"/>
      <c r="TTI293" s="13"/>
      <c r="TTJ293" s="13"/>
      <c r="TTK293" s="13"/>
      <c r="TTL293" s="13"/>
      <c r="TTM293" s="13"/>
      <c r="TTN293" s="13"/>
      <c r="TTO293" s="13"/>
      <c r="TTP293" s="63"/>
      <c r="TTQ293" s="13"/>
      <c r="TTR293" s="13"/>
      <c r="TTS293" s="67"/>
      <c r="TTT293" s="63"/>
      <c r="TTU293" s="13"/>
      <c r="TTV293" s="63"/>
      <c r="TTW293" s="63"/>
      <c r="TTX293" s="17"/>
      <c r="TTY293" s="13"/>
      <c r="TTZ293" s="13"/>
      <c r="TUA293" s="13"/>
      <c r="TUB293" s="13"/>
      <c r="TUC293" s="13"/>
      <c r="TUD293" s="13"/>
      <c r="TUE293" s="13"/>
      <c r="TUF293" s="63"/>
      <c r="TUG293" s="13"/>
      <c r="TUH293" s="13"/>
      <c r="TUI293" s="67"/>
      <c r="TUJ293" s="63"/>
      <c r="TUK293" s="13"/>
      <c r="TUL293" s="63"/>
      <c r="TUM293" s="63"/>
      <c r="TUN293" s="17"/>
      <c r="TUO293" s="13"/>
      <c r="TUP293" s="13"/>
      <c r="TUQ293" s="13"/>
      <c r="TUR293" s="13"/>
      <c r="TUS293" s="13"/>
      <c r="TUT293" s="13"/>
      <c r="TUU293" s="13"/>
      <c r="TUV293" s="63"/>
      <c r="TUW293" s="13"/>
      <c r="TUX293" s="13"/>
      <c r="TUY293" s="67"/>
      <c r="TUZ293" s="63"/>
      <c r="TVA293" s="13"/>
      <c r="TVB293" s="63"/>
      <c r="TVC293" s="63"/>
      <c r="TVD293" s="17"/>
      <c r="TVE293" s="13"/>
      <c r="TVF293" s="13"/>
      <c r="TVG293" s="13"/>
      <c r="TVH293" s="13"/>
      <c r="TVI293" s="13"/>
      <c r="TVJ293" s="13"/>
      <c r="TVK293" s="13"/>
      <c r="TVL293" s="63"/>
      <c r="TVM293" s="13"/>
      <c r="TVN293" s="13"/>
      <c r="TVO293" s="67"/>
      <c r="TVP293" s="63"/>
      <c r="TVQ293" s="13"/>
      <c r="TVR293" s="63"/>
      <c r="TVS293" s="63"/>
      <c r="TVT293" s="17"/>
      <c r="TVU293" s="13"/>
      <c r="TVV293" s="13"/>
      <c r="TVW293" s="13"/>
      <c r="TVX293" s="13"/>
      <c r="TVY293" s="13"/>
      <c r="TVZ293" s="13"/>
      <c r="TWA293" s="13"/>
      <c r="TWB293" s="63"/>
      <c r="TWC293" s="13"/>
      <c r="TWD293" s="13"/>
      <c r="TWE293" s="67"/>
      <c r="TWF293" s="63"/>
      <c r="TWG293" s="13"/>
      <c r="TWH293" s="63"/>
      <c r="TWI293" s="63"/>
      <c r="TWJ293" s="17"/>
      <c r="TWK293" s="13"/>
      <c r="TWL293" s="13"/>
      <c r="TWM293" s="13"/>
      <c r="TWN293" s="13"/>
      <c r="TWO293" s="13"/>
      <c r="TWP293" s="13"/>
      <c r="TWQ293" s="13"/>
      <c r="TWR293" s="63"/>
      <c r="TWS293" s="13"/>
      <c r="TWT293" s="13"/>
      <c r="TWU293" s="67"/>
      <c r="TWV293" s="63"/>
      <c r="TWW293" s="13"/>
      <c r="TWX293" s="63"/>
      <c r="TWY293" s="63"/>
      <c r="TWZ293" s="17"/>
      <c r="TXA293" s="13"/>
      <c r="TXB293" s="13"/>
      <c r="TXC293" s="13"/>
      <c r="TXD293" s="13"/>
      <c r="TXE293" s="13"/>
      <c r="TXF293" s="13"/>
      <c r="TXG293" s="13"/>
      <c r="TXH293" s="63"/>
      <c r="TXI293" s="13"/>
      <c r="TXJ293" s="13"/>
      <c r="TXK293" s="67"/>
      <c r="TXL293" s="63"/>
      <c r="TXM293" s="13"/>
      <c r="TXN293" s="63"/>
      <c r="TXO293" s="63"/>
      <c r="TXP293" s="17"/>
      <c r="TXQ293" s="13"/>
      <c r="TXR293" s="13"/>
      <c r="TXS293" s="13"/>
      <c r="TXT293" s="13"/>
      <c r="TXU293" s="13"/>
      <c r="TXV293" s="13"/>
      <c r="TXW293" s="13"/>
      <c r="TXX293" s="63"/>
      <c r="TXY293" s="13"/>
      <c r="TXZ293" s="13"/>
      <c r="TYA293" s="67"/>
      <c r="TYB293" s="63"/>
      <c r="TYC293" s="13"/>
      <c r="TYD293" s="63"/>
      <c r="TYE293" s="63"/>
      <c r="TYF293" s="17"/>
      <c r="TYG293" s="13"/>
      <c r="TYH293" s="13"/>
      <c r="TYI293" s="13"/>
      <c r="TYJ293" s="13"/>
      <c r="TYK293" s="13"/>
      <c r="TYL293" s="13"/>
      <c r="TYM293" s="13"/>
      <c r="TYN293" s="63"/>
      <c r="TYO293" s="13"/>
      <c r="TYP293" s="13"/>
      <c r="TYQ293" s="67"/>
      <c r="TYR293" s="63"/>
      <c r="TYS293" s="13"/>
      <c r="TYT293" s="63"/>
      <c r="TYU293" s="63"/>
      <c r="TYV293" s="17"/>
      <c r="TYW293" s="13"/>
      <c r="TYX293" s="13"/>
      <c r="TYY293" s="13"/>
      <c r="TYZ293" s="13"/>
      <c r="TZA293" s="13"/>
      <c r="TZB293" s="13"/>
      <c r="TZC293" s="13"/>
      <c r="TZD293" s="63"/>
      <c r="TZE293" s="13"/>
      <c r="TZF293" s="13"/>
      <c r="TZG293" s="67"/>
      <c r="TZH293" s="63"/>
      <c r="TZI293" s="13"/>
      <c r="TZJ293" s="63"/>
      <c r="TZK293" s="63"/>
      <c r="TZL293" s="17"/>
      <c r="TZM293" s="13"/>
      <c r="TZN293" s="13"/>
      <c r="TZO293" s="13"/>
      <c r="TZP293" s="13"/>
      <c r="TZQ293" s="13"/>
      <c r="TZR293" s="13"/>
      <c r="TZS293" s="13"/>
      <c r="TZT293" s="63"/>
      <c r="TZU293" s="13"/>
      <c r="TZV293" s="13"/>
      <c r="TZW293" s="67"/>
      <c r="TZX293" s="63"/>
      <c r="TZY293" s="13"/>
      <c r="TZZ293" s="63"/>
      <c r="UAA293" s="63"/>
      <c r="UAB293" s="17"/>
      <c r="UAC293" s="13"/>
      <c r="UAD293" s="13"/>
      <c r="UAE293" s="13"/>
      <c r="UAF293" s="13"/>
      <c r="UAG293" s="13"/>
      <c r="UAH293" s="13"/>
      <c r="UAI293" s="13"/>
      <c r="UAJ293" s="63"/>
      <c r="UAK293" s="13"/>
      <c r="UAL293" s="13"/>
      <c r="UAM293" s="67"/>
      <c r="UAN293" s="63"/>
      <c r="UAO293" s="13"/>
      <c r="UAP293" s="63"/>
      <c r="UAQ293" s="63"/>
      <c r="UAR293" s="17"/>
      <c r="UAS293" s="13"/>
      <c r="UAT293" s="13"/>
      <c r="UAU293" s="13"/>
      <c r="UAV293" s="13"/>
      <c r="UAW293" s="13"/>
      <c r="UAX293" s="13"/>
      <c r="UAY293" s="13"/>
      <c r="UAZ293" s="63"/>
      <c r="UBA293" s="13"/>
      <c r="UBB293" s="13"/>
      <c r="UBC293" s="67"/>
      <c r="UBD293" s="63"/>
      <c r="UBE293" s="13"/>
      <c r="UBF293" s="63"/>
      <c r="UBG293" s="63"/>
      <c r="UBH293" s="17"/>
      <c r="UBI293" s="13"/>
      <c r="UBJ293" s="13"/>
      <c r="UBK293" s="13"/>
      <c r="UBL293" s="13"/>
      <c r="UBM293" s="13"/>
      <c r="UBN293" s="13"/>
      <c r="UBO293" s="13"/>
      <c r="UBP293" s="63"/>
      <c r="UBQ293" s="13"/>
      <c r="UBR293" s="13"/>
      <c r="UBS293" s="67"/>
      <c r="UBT293" s="63"/>
      <c r="UBU293" s="13"/>
      <c r="UBV293" s="63"/>
      <c r="UBW293" s="63"/>
      <c r="UBX293" s="17"/>
      <c r="UBY293" s="13"/>
      <c r="UBZ293" s="13"/>
      <c r="UCA293" s="13"/>
      <c r="UCB293" s="13"/>
      <c r="UCC293" s="13"/>
      <c r="UCD293" s="13"/>
      <c r="UCE293" s="13"/>
      <c r="UCF293" s="63"/>
      <c r="UCG293" s="13"/>
      <c r="UCH293" s="13"/>
      <c r="UCI293" s="67"/>
      <c r="UCJ293" s="63"/>
      <c r="UCK293" s="13"/>
      <c r="UCL293" s="63"/>
      <c r="UCM293" s="63"/>
      <c r="UCN293" s="17"/>
      <c r="UCO293" s="13"/>
      <c r="UCP293" s="13"/>
      <c r="UCQ293" s="13"/>
      <c r="UCR293" s="13"/>
      <c r="UCS293" s="13"/>
      <c r="UCT293" s="13"/>
      <c r="UCU293" s="13"/>
      <c r="UCV293" s="63"/>
      <c r="UCW293" s="13"/>
      <c r="UCX293" s="13"/>
      <c r="UCY293" s="67"/>
      <c r="UCZ293" s="63"/>
      <c r="UDA293" s="13"/>
      <c r="UDB293" s="63"/>
      <c r="UDC293" s="63"/>
      <c r="UDD293" s="17"/>
      <c r="UDE293" s="13"/>
      <c r="UDF293" s="13"/>
      <c r="UDG293" s="13"/>
      <c r="UDH293" s="13"/>
      <c r="UDI293" s="13"/>
      <c r="UDJ293" s="13"/>
      <c r="UDK293" s="13"/>
      <c r="UDL293" s="63"/>
      <c r="UDM293" s="13"/>
      <c r="UDN293" s="13"/>
      <c r="UDO293" s="67"/>
      <c r="UDP293" s="63"/>
      <c r="UDQ293" s="13"/>
      <c r="UDR293" s="63"/>
      <c r="UDS293" s="63"/>
      <c r="UDT293" s="17"/>
      <c r="UDU293" s="13"/>
      <c r="UDV293" s="13"/>
      <c r="UDW293" s="13"/>
      <c r="UDX293" s="13"/>
      <c r="UDY293" s="13"/>
      <c r="UDZ293" s="13"/>
      <c r="UEA293" s="13"/>
      <c r="UEB293" s="63"/>
      <c r="UEC293" s="13"/>
      <c r="UED293" s="13"/>
      <c r="UEE293" s="67"/>
      <c r="UEF293" s="63"/>
      <c r="UEG293" s="13"/>
      <c r="UEH293" s="63"/>
      <c r="UEI293" s="63"/>
      <c r="UEJ293" s="17"/>
      <c r="UEK293" s="13"/>
      <c r="UEL293" s="13"/>
      <c r="UEM293" s="13"/>
      <c r="UEN293" s="13"/>
      <c r="UEO293" s="13"/>
      <c r="UEP293" s="13"/>
      <c r="UEQ293" s="13"/>
      <c r="UER293" s="63"/>
      <c r="UES293" s="13"/>
      <c r="UET293" s="13"/>
      <c r="UEU293" s="67"/>
      <c r="UEV293" s="63"/>
      <c r="UEW293" s="13"/>
      <c r="UEX293" s="63"/>
      <c r="UEY293" s="63"/>
      <c r="UEZ293" s="17"/>
      <c r="UFA293" s="13"/>
      <c r="UFB293" s="13"/>
      <c r="UFC293" s="13"/>
      <c r="UFD293" s="13"/>
      <c r="UFE293" s="13"/>
      <c r="UFF293" s="13"/>
      <c r="UFG293" s="13"/>
      <c r="UFH293" s="63"/>
      <c r="UFI293" s="13"/>
      <c r="UFJ293" s="13"/>
      <c r="UFK293" s="67"/>
      <c r="UFL293" s="63"/>
      <c r="UFM293" s="13"/>
      <c r="UFN293" s="63"/>
      <c r="UFO293" s="63"/>
      <c r="UFP293" s="17"/>
      <c r="UFQ293" s="13"/>
      <c r="UFR293" s="13"/>
      <c r="UFS293" s="13"/>
      <c r="UFT293" s="13"/>
      <c r="UFU293" s="13"/>
      <c r="UFV293" s="13"/>
      <c r="UFW293" s="13"/>
      <c r="UFX293" s="63"/>
      <c r="UFY293" s="13"/>
      <c r="UFZ293" s="13"/>
      <c r="UGA293" s="67"/>
      <c r="UGB293" s="63"/>
      <c r="UGC293" s="13"/>
      <c r="UGD293" s="63"/>
      <c r="UGE293" s="63"/>
      <c r="UGF293" s="17"/>
      <c r="UGG293" s="13"/>
      <c r="UGH293" s="13"/>
      <c r="UGI293" s="13"/>
      <c r="UGJ293" s="13"/>
      <c r="UGK293" s="13"/>
      <c r="UGL293" s="13"/>
      <c r="UGM293" s="13"/>
      <c r="UGN293" s="63"/>
      <c r="UGO293" s="13"/>
      <c r="UGP293" s="13"/>
      <c r="UGQ293" s="67"/>
      <c r="UGR293" s="63"/>
      <c r="UGS293" s="13"/>
      <c r="UGT293" s="63"/>
      <c r="UGU293" s="63"/>
      <c r="UGV293" s="17"/>
      <c r="UGW293" s="13"/>
      <c r="UGX293" s="13"/>
      <c r="UGY293" s="13"/>
      <c r="UGZ293" s="13"/>
      <c r="UHA293" s="13"/>
      <c r="UHB293" s="13"/>
      <c r="UHC293" s="13"/>
      <c r="UHD293" s="63"/>
      <c r="UHE293" s="13"/>
      <c r="UHF293" s="13"/>
      <c r="UHG293" s="67"/>
      <c r="UHH293" s="63"/>
      <c r="UHI293" s="13"/>
      <c r="UHJ293" s="63"/>
      <c r="UHK293" s="63"/>
      <c r="UHL293" s="17"/>
      <c r="UHM293" s="13"/>
      <c r="UHN293" s="13"/>
      <c r="UHO293" s="13"/>
      <c r="UHP293" s="13"/>
      <c r="UHQ293" s="13"/>
      <c r="UHR293" s="13"/>
      <c r="UHS293" s="13"/>
      <c r="UHT293" s="63"/>
      <c r="UHU293" s="13"/>
      <c r="UHV293" s="13"/>
      <c r="UHW293" s="67"/>
      <c r="UHX293" s="63"/>
      <c r="UHY293" s="13"/>
      <c r="UHZ293" s="63"/>
      <c r="UIA293" s="63"/>
      <c r="UIB293" s="17"/>
      <c r="UIC293" s="13"/>
      <c r="UID293" s="13"/>
      <c r="UIE293" s="13"/>
      <c r="UIF293" s="13"/>
      <c r="UIG293" s="13"/>
      <c r="UIH293" s="13"/>
      <c r="UII293" s="13"/>
      <c r="UIJ293" s="63"/>
      <c r="UIK293" s="13"/>
      <c r="UIL293" s="13"/>
      <c r="UIM293" s="67"/>
      <c r="UIN293" s="63"/>
      <c r="UIO293" s="13"/>
      <c r="UIP293" s="63"/>
      <c r="UIQ293" s="63"/>
      <c r="UIR293" s="17"/>
      <c r="UIS293" s="13"/>
      <c r="UIT293" s="13"/>
      <c r="UIU293" s="13"/>
      <c r="UIV293" s="13"/>
      <c r="UIW293" s="13"/>
      <c r="UIX293" s="13"/>
      <c r="UIY293" s="13"/>
      <c r="UIZ293" s="63"/>
      <c r="UJA293" s="13"/>
      <c r="UJB293" s="13"/>
      <c r="UJC293" s="67"/>
      <c r="UJD293" s="63"/>
      <c r="UJE293" s="13"/>
      <c r="UJF293" s="63"/>
      <c r="UJG293" s="63"/>
      <c r="UJH293" s="17"/>
      <c r="UJI293" s="13"/>
      <c r="UJJ293" s="13"/>
      <c r="UJK293" s="13"/>
      <c r="UJL293" s="13"/>
      <c r="UJM293" s="13"/>
      <c r="UJN293" s="13"/>
      <c r="UJO293" s="13"/>
      <c r="UJP293" s="63"/>
      <c r="UJQ293" s="13"/>
      <c r="UJR293" s="13"/>
      <c r="UJS293" s="67"/>
      <c r="UJT293" s="63"/>
      <c r="UJU293" s="13"/>
      <c r="UJV293" s="63"/>
      <c r="UJW293" s="63"/>
      <c r="UJX293" s="17"/>
      <c r="UJY293" s="13"/>
      <c r="UJZ293" s="13"/>
      <c r="UKA293" s="13"/>
      <c r="UKB293" s="13"/>
      <c r="UKC293" s="13"/>
      <c r="UKD293" s="13"/>
      <c r="UKE293" s="13"/>
      <c r="UKF293" s="63"/>
      <c r="UKG293" s="13"/>
      <c r="UKH293" s="13"/>
      <c r="UKI293" s="67"/>
      <c r="UKJ293" s="63"/>
      <c r="UKK293" s="13"/>
      <c r="UKL293" s="63"/>
      <c r="UKM293" s="63"/>
      <c r="UKN293" s="17"/>
      <c r="UKO293" s="13"/>
      <c r="UKP293" s="13"/>
      <c r="UKQ293" s="13"/>
      <c r="UKR293" s="13"/>
      <c r="UKS293" s="13"/>
      <c r="UKT293" s="13"/>
      <c r="UKU293" s="13"/>
      <c r="UKV293" s="63"/>
      <c r="UKW293" s="13"/>
      <c r="UKX293" s="13"/>
      <c r="UKY293" s="67"/>
      <c r="UKZ293" s="63"/>
      <c r="ULA293" s="13"/>
      <c r="ULB293" s="63"/>
      <c r="ULC293" s="63"/>
      <c r="ULD293" s="17"/>
      <c r="ULE293" s="13"/>
      <c r="ULF293" s="13"/>
      <c r="ULG293" s="13"/>
      <c r="ULH293" s="13"/>
      <c r="ULI293" s="13"/>
      <c r="ULJ293" s="13"/>
      <c r="ULK293" s="13"/>
      <c r="ULL293" s="63"/>
      <c r="ULM293" s="13"/>
      <c r="ULN293" s="13"/>
      <c r="ULO293" s="67"/>
      <c r="ULP293" s="63"/>
      <c r="ULQ293" s="13"/>
      <c r="ULR293" s="63"/>
      <c r="ULS293" s="63"/>
      <c r="ULT293" s="17"/>
      <c r="ULU293" s="13"/>
      <c r="ULV293" s="13"/>
      <c r="ULW293" s="13"/>
      <c r="ULX293" s="13"/>
      <c r="ULY293" s="13"/>
      <c r="ULZ293" s="13"/>
      <c r="UMA293" s="13"/>
      <c r="UMB293" s="63"/>
      <c r="UMC293" s="13"/>
      <c r="UMD293" s="13"/>
      <c r="UME293" s="67"/>
      <c r="UMF293" s="63"/>
      <c r="UMG293" s="13"/>
      <c r="UMH293" s="63"/>
      <c r="UMI293" s="63"/>
      <c r="UMJ293" s="17"/>
      <c r="UMK293" s="13"/>
      <c r="UML293" s="13"/>
      <c r="UMM293" s="13"/>
      <c r="UMN293" s="13"/>
      <c r="UMO293" s="13"/>
      <c r="UMP293" s="13"/>
      <c r="UMQ293" s="13"/>
      <c r="UMR293" s="63"/>
      <c r="UMS293" s="13"/>
      <c r="UMT293" s="13"/>
      <c r="UMU293" s="67"/>
      <c r="UMV293" s="63"/>
      <c r="UMW293" s="13"/>
      <c r="UMX293" s="63"/>
      <c r="UMY293" s="63"/>
      <c r="UMZ293" s="17"/>
      <c r="UNA293" s="13"/>
      <c r="UNB293" s="13"/>
      <c r="UNC293" s="13"/>
      <c r="UND293" s="13"/>
      <c r="UNE293" s="13"/>
      <c r="UNF293" s="13"/>
      <c r="UNG293" s="13"/>
      <c r="UNH293" s="63"/>
      <c r="UNI293" s="13"/>
      <c r="UNJ293" s="13"/>
      <c r="UNK293" s="67"/>
      <c r="UNL293" s="63"/>
      <c r="UNM293" s="13"/>
      <c r="UNN293" s="63"/>
      <c r="UNO293" s="63"/>
      <c r="UNP293" s="17"/>
      <c r="UNQ293" s="13"/>
      <c r="UNR293" s="13"/>
      <c r="UNS293" s="13"/>
      <c r="UNT293" s="13"/>
      <c r="UNU293" s="13"/>
      <c r="UNV293" s="13"/>
      <c r="UNW293" s="13"/>
      <c r="UNX293" s="63"/>
      <c r="UNY293" s="13"/>
      <c r="UNZ293" s="13"/>
      <c r="UOA293" s="67"/>
      <c r="UOB293" s="63"/>
      <c r="UOC293" s="13"/>
      <c r="UOD293" s="63"/>
      <c r="UOE293" s="63"/>
      <c r="UOF293" s="17"/>
      <c r="UOG293" s="13"/>
      <c r="UOH293" s="13"/>
      <c r="UOI293" s="13"/>
      <c r="UOJ293" s="13"/>
      <c r="UOK293" s="13"/>
      <c r="UOL293" s="13"/>
      <c r="UOM293" s="13"/>
      <c r="UON293" s="63"/>
      <c r="UOO293" s="13"/>
      <c r="UOP293" s="13"/>
      <c r="UOQ293" s="67"/>
      <c r="UOR293" s="63"/>
      <c r="UOS293" s="13"/>
      <c r="UOT293" s="63"/>
      <c r="UOU293" s="63"/>
      <c r="UOV293" s="17"/>
      <c r="UOW293" s="13"/>
      <c r="UOX293" s="13"/>
      <c r="UOY293" s="13"/>
      <c r="UOZ293" s="13"/>
      <c r="UPA293" s="13"/>
      <c r="UPB293" s="13"/>
      <c r="UPC293" s="13"/>
      <c r="UPD293" s="63"/>
      <c r="UPE293" s="13"/>
      <c r="UPF293" s="13"/>
      <c r="UPG293" s="67"/>
      <c r="UPH293" s="63"/>
      <c r="UPI293" s="13"/>
      <c r="UPJ293" s="63"/>
      <c r="UPK293" s="63"/>
      <c r="UPL293" s="17"/>
      <c r="UPM293" s="13"/>
      <c r="UPN293" s="13"/>
      <c r="UPO293" s="13"/>
      <c r="UPP293" s="13"/>
      <c r="UPQ293" s="13"/>
      <c r="UPR293" s="13"/>
      <c r="UPS293" s="13"/>
      <c r="UPT293" s="63"/>
      <c r="UPU293" s="13"/>
      <c r="UPV293" s="13"/>
      <c r="UPW293" s="67"/>
      <c r="UPX293" s="63"/>
      <c r="UPY293" s="13"/>
      <c r="UPZ293" s="63"/>
      <c r="UQA293" s="63"/>
      <c r="UQB293" s="17"/>
      <c r="UQC293" s="13"/>
      <c r="UQD293" s="13"/>
      <c r="UQE293" s="13"/>
      <c r="UQF293" s="13"/>
      <c r="UQG293" s="13"/>
      <c r="UQH293" s="13"/>
      <c r="UQI293" s="13"/>
      <c r="UQJ293" s="63"/>
      <c r="UQK293" s="13"/>
      <c r="UQL293" s="13"/>
      <c r="UQM293" s="67"/>
      <c r="UQN293" s="63"/>
      <c r="UQO293" s="13"/>
      <c r="UQP293" s="63"/>
      <c r="UQQ293" s="63"/>
      <c r="UQR293" s="17"/>
      <c r="UQS293" s="13"/>
      <c r="UQT293" s="13"/>
      <c r="UQU293" s="13"/>
      <c r="UQV293" s="13"/>
      <c r="UQW293" s="13"/>
      <c r="UQX293" s="13"/>
      <c r="UQY293" s="13"/>
      <c r="UQZ293" s="63"/>
      <c r="URA293" s="13"/>
      <c r="URB293" s="13"/>
      <c r="URC293" s="67"/>
      <c r="URD293" s="63"/>
      <c r="URE293" s="13"/>
      <c r="URF293" s="63"/>
      <c r="URG293" s="63"/>
      <c r="URH293" s="17"/>
      <c r="URI293" s="13"/>
      <c r="URJ293" s="13"/>
      <c r="URK293" s="13"/>
      <c r="URL293" s="13"/>
      <c r="URM293" s="13"/>
      <c r="URN293" s="13"/>
      <c r="URO293" s="13"/>
      <c r="URP293" s="63"/>
      <c r="URQ293" s="13"/>
      <c r="URR293" s="13"/>
      <c r="URS293" s="67"/>
      <c r="URT293" s="63"/>
      <c r="URU293" s="13"/>
      <c r="URV293" s="63"/>
      <c r="URW293" s="63"/>
      <c r="URX293" s="17"/>
      <c r="URY293" s="13"/>
      <c r="URZ293" s="13"/>
      <c r="USA293" s="13"/>
      <c r="USB293" s="13"/>
      <c r="USC293" s="13"/>
      <c r="USD293" s="13"/>
      <c r="USE293" s="13"/>
      <c r="USF293" s="63"/>
      <c r="USG293" s="13"/>
      <c r="USH293" s="13"/>
      <c r="USI293" s="67"/>
      <c r="USJ293" s="63"/>
      <c r="USK293" s="13"/>
      <c r="USL293" s="63"/>
      <c r="USM293" s="63"/>
      <c r="USN293" s="17"/>
      <c r="USO293" s="13"/>
      <c r="USP293" s="13"/>
      <c r="USQ293" s="13"/>
      <c r="USR293" s="13"/>
      <c r="USS293" s="13"/>
      <c r="UST293" s="13"/>
      <c r="USU293" s="13"/>
      <c r="USV293" s="63"/>
      <c r="USW293" s="13"/>
      <c r="USX293" s="13"/>
      <c r="USY293" s="67"/>
      <c r="USZ293" s="63"/>
      <c r="UTA293" s="13"/>
      <c r="UTB293" s="63"/>
      <c r="UTC293" s="63"/>
      <c r="UTD293" s="17"/>
      <c r="UTE293" s="13"/>
      <c r="UTF293" s="13"/>
      <c r="UTG293" s="13"/>
      <c r="UTH293" s="13"/>
      <c r="UTI293" s="13"/>
      <c r="UTJ293" s="13"/>
      <c r="UTK293" s="13"/>
      <c r="UTL293" s="63"/>
      <c r="UTM293" s="13"/>
      <c r="UTN293" s="13"/>
      <c r="UTO293" s="67"/>
      <c r="UTP293" s="63"/>
      <c r="UTQ293" s="13"/>
      <c r="UTR293" s="63"/>
      <c r="UTS293" s="63"/>
      <c r="UTT293" s="17"/>
      <c r="UTU293" s="13"/>
      <c r="UTV293" s="13"/>
      <c r="UTW293" s="13"/>
      <c r="UTX293" s="13"/>
      <c r="UTY293" s="13"/>
      <c r="UTZ293" s="13"/>
      <c r="UUA293" s="13"/>
      <c r="UUB293" s="63"/>
      <c r="UUC293" s="13"/>
      <c r="UUD293" s="13"/>
      <c r="UUE293" s="67"/>
      <c r="UUF293" s="63"/>
      <c r="UUG293" s="13"/>
      <c r="UUH293" s="63"/>
      <c r="UUI293" s="63"/>
      <c r="UUJ293" s="17"/>
      <c r="UUK293" s="13"/>
      <c r="UUL293" s="13"/>
      <c r="UUM293" s="13"/>
      <c r="UUN293" s="13"/>
      <c r="UUO293" s="13"/>
      <c r="UUP293" s="13"/>
      <c r="UUQ293" s="13"/>
      <c r="UUR293" s="63"/>
      <c r="UUS293" s="13"/>
      <c r="UUT293" s="13"/>
      <c r="UUU293" s="67"/>
      <c r="UUV293" s="63"/>
      <c r="UUW293" s="13"/>
      <c r="UUX293" s="63"/>
      <c r="UUY293" s="63"/>
      <c r="UUZ293" s="17"/>
      <c r="UVA293" s="13"/>
      <c r="UVB293" s="13"/>
      <c r="UVC293" s="13"/>
      <c r="UVD293" s="13"/>
      <c r="UVE293" s="13"/>
      <c r="UVF293" s="13"/>
      <c r="UVG293" s="13"/>
      <c r="UVH293" s="63"/>
      <c r="UVI293" s="13"/>
      <c r="UVJ293" s="13"/>
      <c r="UVK293" s="67"/>
      <c r="UVL293" s="63"/>
      <c r="UVM293" s="13"/>
      <c r="UVN293" s="63"/>
      <c r="UVO293" s="63"/>
      <c r="UVP293" s="17"/>
      <c r="UVQ293" s="13"/>
      <c r="UVR293" s="13"/>
      <c r="UVS293" s="13"/>
      <c r="UVT293" s="13"/>
      <c r="UVU293" s="13"/>
      <c r="UVV293" s="13"/>
      <c r="UVW293" s="13"/>
      <c r="UVX293" s="63"/>
      <c r="UVY293" s="13"/>
      <c r="UVZ293" s="13"/>
      <c r="UWA293" s="67"/>
      <c r="UWB293" s="63"/>
      <c r="UWC293" s="13"/>
      <c r="UWD293" s="63"/>
      <c r="UWE293" s="63"/>
      <c r="UWF293" s="17"/>
      <c r="UWG293" s="13"/>
      <c r="UWH293" s="13"/>
      <c r="UWI293" s="13"/>
      <c r="UWJ293" s="13"/>
      <c r="UWK293" s="13"/>
      <c r="UWL293" s="13"/>
      <c r="UWM293" s="13"/>
      <c r="UWN293" s="63"/>
      <c r="UWO293" s="13"/>
      <c r="UWP293" s="13"/>
      <c r="UWQ293" s="67"/>
      <c r="UWR293" s="63"/>
      <c r="UWS293" s="13"/>
      <c r="UWT293" s="63"/>
      <c r="UWU293" s="63"/>
      <c r="UWV293" s="17"/>
      <c r="UWW293" s="13"/>
      <c r="UWX293" s="13"/>
      <c r="UWY293" s="13"/>
      <c r="UWZ293" s="13"/>
      <c r="UXA293" s="13"/>
      <c r="UXB293" s="13"/>
      <c r="UXC293" s="13"/>
      <c r="UXD293" s="63"/>
      <c r="UXE293" s="13"/>
      <c r="UXF293" s="13"/>
      <c r="UXG293" s="67"/>
      <c r="UXH293" s="63"/>
      <c r="UXI293" s="13"/>
      <c r="UXJ293" s="63"/>
      <c r="UXK293" s="63"/>
      <c r="UXL293" s="17"/>
      <c r="UXM293" s="13"/>
      <c r="UXN293" s="13"/>
      <c r="UXO293" s="13"/>
      <c r="UXP293" s="13"/>
      <c r="UXQ293" s="13"/>
      <c r="UXR293" s="13"/>
      <c r="UXS293" s="13"/>
      <c r="UXT293" s="63"/>
      <c r="UXU293" s="13"/>
      <c r="UXV293" s="13"/>
      <c r="UXW293" s="67"/>
      <c r="UXX293" s="63"/>
      <c r="UXY293" s="13"/>
      <c r="UXZ293" s="63"/>
      <c r="UYA293" s="63"/>
      <c r="UYB293" s="17"/>
      <c r="UYC293" s="13"/>
      <c r="UYD293" s="13"/>
      <c r="UYE293" s="13"/>
      <c r="UYF293" s="13"/>
      <c r="UYG293" s="13"/>
      <c r="UYH293" s="13"/>
      <c r="UYI293" s="13"/>
      <c r="UYJ293" s="63"/>
      <c r="UYK293" s="13"/>
      <c r="UYL293" s="13"/>
      <c r="UYM293" s="67"/>
      <c r="UYN293" s="63"/>
      <c r="UYO293" s="13"/>
      <c r="UYP293" s="63"/>
      <c r="UYQ293" s="63"/>
      <c r="UYR293" s="17"/>
      <c r="UYS293" s="13"/>
      <c r="UYT293" s="13"/>
      <c r="UYU293" s="13"/>
      <c r="UYV293" s="13"/>
      <c r="UYW293" s="13"/>
      <c r="UYX293" s="13"/>
      <c r="UYY293" s="13"/>
      <c r="UYZ293" s="63"/>
      <c r="UZA293" s="13"/>
      <c r="UZB293" s="13"/>
      <c r="UZC293" s="67"/>
      <c r="UZD293" s="63"/>
      <c r="UZE293" s="13"/>
      <c r="UZF293" s="63"/>
      <c r="UZG293" s="63"/>
      <c r="UZH293" s="17"/>
      <c r="UZI293" s="13"/>
      <c r="UZJ293" s="13"/>
      <c r="UZK293" s="13"/>
      <c r="UZL293" s="13"/>
      <c r="UZM293" s="13"/>
      <c r="UZN293" s="13"/>
      <c r="UZO293" s="13"/>
      <c r="UZP293" s="63"/>
      <c r="UZQ293" s="13"/>
      <c r="UZR293" s="13"/>
      <c r="UZS293" s="67"/>
      <c r="UZT293" s="63"/>
      <c r="UZU293" s="13"/>
      <c r="UZV293" s="63"/>
      <c r="UZW293" s="63"/>
      <c r="UZX293" s="17"/>
      <c r="UZY293" s="13"/>
      <c r="UZZ293" s="13"/>
      <c r="VAA293" s="13"/>
      <c r="VAB293" s="13"/>
      <c r="VAC293" s="13"/>
      <c r="VAD293" s="13"/>
      <c r="VAE293" s="13"/>
      <c r="VAF293" s="63"/>
      <c r="VAG293" s="13"/>
      <c r="VAH293" s="13"/>
      <c r="VAI293" s="67"/>
      <c r="VAJ293" s="63"/>
      <c r="VAK293" s="13"/>
      <c r="VAL293" s="63"/>
      <c r="VAM293" s="63"/>
      <c r="VAN293" s="17"/>
      <c r="VAO293" s="13"/>
      <c r="VAP293" s="13"/>
      <c r="VAQ293" s="13"/>
      <c r="VAR293" s="13"/>
      <c r="VAS293" s="13"/>
      <c r="VAT293" s="13"/>
      <c r="VAU293" s="13"/>
      <c r="VAV293" s="63"/>
      <c r="VAW293" s="13"/>
      <c r="VAX293" s="13"/>
      <c r="VAY293" s="67"/>
      <c r="VAZ293" s="63"/>
      <c r="VBA293" s="13"/>
      <c r="VBB293" s="63"/>
      <c r="VBC293" s="63"/>
      <c r="VBD293" s="17"/>
      <c r="VBE293" s="13"/>
      <c r="VBF293" s="13"/>
      <c r="VBG293" s="13"/>
      <c r="VBH293" s="13"/>
      <c r="VBI293" s="13"/>
      <c r="VBJ293" s="13"/>
      <c r="VBK293" s="13"/>
      <c r="VBL293" s="63"/>
      <c r="VBM293" s="13"/>
      <c r="VBN293" s="13"/>
      <c r="VBO293" s="67"/>
      <c r="VBP293" s="63"/>
      <c r="VBQ293" s="13"/>
      <c r="VBR293" s="63"/>
      <c r="VBS293" s="63"/>
      <c r="VBT293" s="17"/>
      <c r="VBU293" s="13"/>
      <c r="VBV293" s="13"/>
      <c r="VBW293" s="13"/>
      <c r="VBX293" s="13"/>
      <c r="VBY293" s="13"/>
      <c r="VBZ293" s="13"/>
      <c r="VCA293" s="13"/>
      <c r="VCB293" s="63"/>
      <c r="VCC293" s="13"/>
      <c r="VCD293" s="13"/>
      <c r="VCE293" s="67"/>
      <c r="VCF293" s="63"/>
      <c r="VCG293" s="13"/>
      <c r="VCH293" s="63"/>
      <c r="VCI293" s="63"/>
      <c r="VCJ293" s="17"/>
      <c r="VCK293" s="13"/>
      <c r="VCL293" s="13"/>
      <c r="VCM293" s="13"/>
      <c r="VCN293" s="13"/>
      <c r="VCO293" s="13"/>
      <c r="VCP293" s="13"/>
      <c r="VCQ293" s="13"/>
      <c r="VCR293" s="63"/>
      <c r="VCS293" s="13"/>
      <c r="VCT293" s="13"/>
      <c r="VCU293" s="67"/>
      <c r="VCV293" s="63"/>
      <c r="VCW293" s="13"/>
      <c r="VCX293" s="63"/>
      <c r="VCY293" s="63"/>
      <c r="VCZ293" s="17"/>
      <c r="VDA293" s="13"/>
      <c r="VDB293" s="13"/>
      <c r="VDC293" s="13"/>
      <c r="VDD293" s="13"/>
      <c r="VDE293" s="13"/>
      <c r="VDF293" s="13"/>
      <c r="VDG293" s="13"/>
      <c r="VDH293" s="63"/>
      <c r="VDI293" s="13"/>
      <c r="VDJ293" s="13"/>
      <c r="VDK293" s="67"/>
      <c r="VDL293" s="63"/>
      <c r="VDM293" s="13"/>
      <c r="VDN293" s="63"/>
      <c r="VDO293" s="63"/>
      <c r="VDP293" s="17"/>
      <c r="VDQ293" s="13"/>
      <c r="VDR293" s="13"/>
      <c r="VDS293" s="13"/>
      <c r="VDT293" s="13"/>
      <c r="VDU293" s="13"/>
      <c r="VDV293" s="13"/>
      <c r="VDW293" s="13"/>
      <c r="VDX293" s="63"/>
      <c r="VDY293" s="13"/>
      <c r="VDZ293" s="13"/>
      <c r="VEA293" s="67"/>
      <c r="VEB293" s="63"/>
      <c r="VEC293" s="13"/>
      <c r="VED293" s="63"/>
      <c r="VEE293" s="63"/>
      <c r="VEF293" s="17"/>
      <c r="VEG293" s="13"/>
      <c r="VEH293" s="13"/>
      <c r="VEI293" s="13"/>
      <c r="VEJ293" s="13"/>
      <c r="VEK293" s="13"/>
      <c r="VEL293" s="13"/>
      <c r="VEM293" s="13"/>
      <c r="VEN293" s="63"/>
      <c r="VEO293" s="13"/>
      <c r="VEP293" s="13"/>
      <c r="VEQ293" s="67"/>
      <c r="VER293" s="63"/>
      <c r="VES293" s="13"/>
      <c r="VET293" s="63"/>
      <c r="VEU293" s="63"/>
      <c r="VEV293" s="17"/>
      <c r="VEW293" s="13"/>
      <c r="VEX293" s="13"/>
      <c r="VEY293" s="13"/>
      <c r="VEZ293" s="13"/>
      <c r="VFA293" s="13"/>
      <c r="VFB293" s="13"/>
      <c r="VFC293" s="13"/>
      <c r="VFD293" s="63"/>
      <c r="VFE293" s="13"/>
      <c r="VFF293" s="13"/>
      <c r="VFG293" s="67"/>
      <c r="VFH293" s="63"/>
      <c r="VFI293" s="13"/>
      <c r="VFJ293" s="63"/>
      <c r="VFK293" s="63"/>
      <c r="VFL293" s="17"/>
      <c r="VFM293" s="13"/>
      <c r="VFN293" s="13"/>
      <c r="VFO293" s="13"/>
      <c r="VFP293" s="13"/>
      <c r="VFQ293" s="13"/>
      <c r="VFR293" s="13"/>
      <c r="VFS293" s="13"/>
      <c r="VFT293" s="63"/>
      <c r="VFU293" s="13"/>
      <c r="VFV293" s="13"/>
      <c r="VFW293" s="67"/>
      <c r="VFX293" s="63"/>
      <c r="VFY293" s="13"/>
      <c r="VFZ293" s="63"/>
      <c r="VGA293" s="63"/>
      <c r="VGB293" s="17"/>
      <c r="VGC293" s="13"/>
      <c r="VGD293" s="13"/>
      <c r="VGE293" s="13"/>
      <c r="VGF293" s="13"/>
      <c r="VGG293" s="13"/>
      <c r="VGH293" s="13"/>
      <c r="VGI293" s="13"/>
      <c r="VGJ293" s="63"/>
      <c r="VGK293" s="13"/>
      <c r="VGL293" s="13"/>
      <c r="VGM293" s="67"/>
      <c r="VGN293" s="63"/>
      <c r="VGO293" s="13"/>
      <c r="VGP293" s="63"/>
      <c r="VGQ293" s="63"/>
      <c r="VGR293" s="17"/>
      <c r="VGS293" s="13"/>
      <c r="VGT293" s="13"/>
      <c r="VGU293" s="13"/>
      <c r="VGV293" s="13"/>
      <c r="VGW293" s="13"/>
      <c r="VGX293" s="13"/>
      <c r="VGY293" s="13"/>
      <c r="VGZ293" s="63"/>
      <c r="VHA293" s="13"/>
      <c r="VHB293" s="13"/>
      <c r="VHC293" s="67"/>
      <c r="VHD293" s="63"/>
      <c r="VHE293" s="13"/>
      <c r="VHF293" s="63"/>
      <c r="VHG293" s="63"/>
      <c r="VHH293" s="17"/>
      <c r="VHI293" s="13"/>
      <c r="VHJ293" s="13"/>
      <c r="VHK293" s="13"/>
      <c r="VHL293" s="13"/>
      <c r="VHM293" s="13"/>
      <c r="VHN293" s="13"/>
      <c r="VHO293" s="13"/>
      <c r="VHP293" s="63"/>
      <c r="VHQ293" s="13"/>
      <c r="VHR293" s="13"/>
      <c r="VHS293" s="67"/>
      <c r="VHT293" s="63"/>
      <c r="VHU293" s="13"/>
      <c r="VHV293" s="63"/>
      <c r="VHW293" s="63"/>
      <c r="VHX293" s="17"/>
      <c r="VHY293" s="13"/>
      <c r="VHZ293" s="13"/>
      <c r="VIA293" s="13"/>
      <c r="VIB293" s="13"/>
      <c r="VIC293" s="13"/>
      <c r="VID293" s="13"/>
      <c r="VIE293" s="13"/>
      <c r="VIF293" s="63"/>
      <c r="VIG293" s="13"/>
      <c r="VIH293" s="13"/>
      <c r="VII293" s="67"/>
      <c r="VIJ293" s="63"/>
      <c r="VIK293" s="13"/>
      <c r="VIL293" s="63"/>
      <c r="VIM293" s="63"/>
      <c r="VIN293" s="17"/>
      <c r="VIO293" s="13"/>
      <c r="VIP293" s="13"/>
      <c r="VIQ293" s="13"/>
      <c r="VIR293" s="13"/>
      <c r="VIS293" s="13"/>
      <c r="VIT293" s="13"/>
      <c r="VIU293" s="13"/>
      <c r="VIV293" s="63"/>
      <c r="VIW293" s="13"/>
      <c r="VIX293" s="13"/>
      <c r="VIY293" s="67"/>
      <c r="VIZ293" s="63"/>
      <c r="VJA293" s="13"/>
      <c r="VJB293" s="63"/>
      <c r="VJC293" s="63"/>
      <c r="VJD293" s="17"/>
      <c r="VJE293" s="13"/>
      <c r="VJF293" s="13"/>
      <c r="VJG293" s="13"/>
      <c r="VJH293" s="13"/>
      <c r="VJI293" s="13"/>
      <c r="VJJ293" s="13"/>
      <c r="VJK293" s="13"/>
      <c r="VJL293" s="63"/>
      <c r="VJM293" s="13"/>
      <c r="VJN293" s="13"/>
      <c r="VJO293" s="67"/>
      <c r="VJP293" s="63"/>
      <c r="VJQ293" s="13"/>
      <c r="VJR293" s="63"/>
      <c r="VJS293" s="63"/>
      <c r="VJT293" s="17"/>
      <c r="VJU293" s="13"/>
      <c r="VJV293" s="13"/>
      <c r="VJW293" s="13"/>
      <c r="VJX293" s="13"/>
      <c r="VJY293" s="13"/>
      <c r="VJZ293" s="13"/>
      <c r="VKA293" s="13"/>
      <c r="VKB293" s="63"/>
      <c r="VKC293" s="13"/>
      <c r="VKD293" s="13"/>
      <c r="VKE293" s="67"/>
      <c r="VKF293" s="63"/>
      <c r="VKG293" s="13"/>
      <c r="VKH293" s="63"/>
      <c r="VKI293" s="63"/>
      <c r="VKJ293" s="17"/>
      <c r="VKK293" s="13"/>
      <c r="VKL293" s="13"/>
      <c r="VKM293" s="13"/>
      <c r="VKN293" s="13"/>
      <c r="VKO293" s="13"/>
      <c r="VKP293" s="13"/>
      <c r="VKQ293" s="13"/>
      <c r="VKR293" s="63"/>
      <c r="VKS293" s="13"/>
      <c r="VKT293" s="13"/>
      <c r="VKU293" s="67"/>
      <c r="VKV293" s="63"/>
      <c r="VKW293" s="13"/>
      <c r="VKX293" s="63"/>
      <c r="VKY293" s="63"/>
      <c r="VKZ293" s="17"/>
      <c r="VLA293" s="13"/>
      <c r="VLB293" s="13"/>
      <c r="VLC293" s="13"/>
      <c r="VLD293" s="13"/>
      <c r="VLE293" s="13"/>
      <c r="VLF293" s="13"/>
      <c r="VLG293" s="13"/>
      <c r="VLH293" s="63"/>
      <c r="VLI293" s="13"/>
      <c r="VLJ293" s="13"/>
      <c r="VLK293" s="67"/>
      <c r="VLL293" s="63"/>
      <c r="VLM293" s="13"/>
      <c r="VLN293" s="63"/>
      <c r="VLO293" s="63"/>
      <c r="VLP293" s="17"/>
      <c r="VLQ293" s="13"/>
      <c r="VLR293" s="13"/>
      <c r="VLS293" s="13"/>
      <c r="VLT293" s="13"/>
      <c r="VLU293" s="13"/>
      <c r="VLV293" s="13"/>
      <c r="VLW293" s="13"/>
      <c r="VLX293" s="63"/>
      <c r="VLY293" s="13"/>
      <c r="VLZ293" s="13"/>
      <c r="VMA293" s="67"/>
      <c r="VMB293" s="63"/>
      <c r="VMC293" s="13"/>
      <c r="VMD293" s="63"/>
      <c r="VME293" s="63"/>
      <c r="VMF293" s="17"/>
      <c r="VMG293" s="13"/>
      <c r="VMH293" s="13"/>
      <c r="VMI293" s="13"/>
      <c r="VMJ293" s="13"/>
      <c r="VMK293" s="13"/>
      <c r="VML293" s="13"/>
      <c r="VMM293" s="13"/>
      <c r="VMN293" s="63"/>
      <c r="VMO293" s="13"/>
      <c r="VMP293" s="13"/>
      <c r="VMQ293" s="67"/>
      <c r="VMR293" s="63"/>
      <c r="VMS293" s="13"/>
      <c r="VMT293" s="63"/>
      <c r="VMU293" s="63"/>
      <c r="VMV293" s="17"/>
      <c r="VMW293" s="13"/>
      <c r="VMX293" s="13"/>
      <c r="VMY293" s="13"/>
      <c r="VMZ293" s="13"/>
      <c r="VNA293" s="13"/>
      <c r="VNB293" s="13"/>
      <c r="VNC293" s="13"/>
      <c r="VND293" s="63"/>
      <c r="VNE293" s="13"/>
      <c r="VNF293" s="13"/>
      <c r="VNG293" s="67"/>
      <c r="VNH293" s="63"/>
      <c r="VNI293" s="13"/>
      <c r="VNJ293" s="63"/>
      <c r="VNK293" s="63"/>
      <c r="VNL293" s="17"/>
      <c r="VNM293" s="13"/>
      <c r="VNN293" s="13"/>
      <c r="VNO293" s="13"/>
      <c r="VNP293" s="13"/>
      <c r="VNQ293" s="13"/>
      <c r="VNR293" s="13"/>
      <c r="VNS293" s="13"/>
      <c r="VNT293" s="63"/>
      <c r="VNU293" s="13"/>
      <c r="VNV293" s="13"/>
      <c r="VNW293" s="67"/>
      <c r="VNX293" s="63"/>
      <c r="VNY293" s="13"/>
      <c r="VNZ293" s="63"/>
      <c r="VOA293" s="63"/>
      <c r="VOB293" s="17"/>
      <c r="VOC293" s="13"/>
      <c r="VOD293" s="13"/>
      <c r="VOE293" s="13"/>
      <c r="VOF293" s="13"/>
      <c r="VOG293" s="13"/>
      <c r="VOH293" s="13"/>
      <c r="VOI293" s="13"/>
      <c r="VOJ293" s="63"/>
      <c r="VOK293" s="13"/>
      <c r="VOL293" s="13"/>
      <c r="VOM293" s="67"/>
      <c r="VON293" s="63"/>
      <c r="VOO293" s="13"/>
      <c r="VOP293" s="63"/>
      <c r="VOQ293" s="63"/>
      <c r="VOR293" s="17"/>
      <c r="VOS293" s="13"/>
      <c r="VOT293" s="13"/>
      <c r="VOU293" s="13"/>
      <c r="VOV293" s="13"/>
      <c r="VOW293" s="13"/>
      <c r="VOX293" s="13"/>
      <c r="VOY293" s="13"/>
      <c r="VOZ293" s="63"/>
      <c r="VPA293" s="13"/>
      <c r="VPB293" s="13"/>
      <c r="VPC293" s="67"/>
      <c r="VPD293" s="63"/>
      <c r="VPE293" s="13"/>
      <c r="VPF293" s="63"/>
      <c r="VPG293" s="63"/>
      <c r="VPH293" s="17"/>
      <c r="VPI293" s="13"/>
      <c r="VPJ293" s="13"/>
      <c r="VPK293" s="13"/>
      <c r="VPL293" s="13"/>
      <c r="VPM293" s="13"/>
      <c r="VPN293" s="13"/>
      <c r="VPO293" s="13"/>
      <c r="VPP293" s="63"/>
      <c r="VPQ293" s="13"/>
      <c r="VPR293" s="13"/>
      <c r="VPS293" s="67"/>
      <c r="VPT293" s="63"/>
      <c r="VPU293" s="13"/>
      <c r="VPV293" s="63"/>
      <c r="VPW293" s="63"/>
      <c r="VPX293" s="17"/>
      <c r="VPY293" s="13"/>
      <c r="VPZ293" s="13"/>
      <c r="VQA293" s="13"/>
      <c r="VQB293" s="13"/>
      <c r="VQC293" s="13"/>
      <c r="VQD293" s="13"/>
      <c r="VQE293" s="13"/>
      <c r="VQF293" s="63"/>
      <c r="VQG293" s="13"/>
      <c r="VQH293" s="13"/>
      <c r="VQI293" s="67"/>
      <c r="VQJ293" s="63"/>
      <c r="VQK293" s="13"/>
      <c r="VQL293" s="63"/>
      <c r="VQM293" s="63"/>
      <c r="VQN293" s="17"/>
      <c r="VQO293" s="13"/>
      <c r="VQP293" s="13"/>
      <c r="VQQ293" s="13"/>
      <c r="VQR293" s="13"/>
      <c r="VQS293" s="13"/>
      <c r="VQT293" s="13"/>
      <c r="VQU293" s="13"/>
      <c r="VQV293" s="63"/>
      <c r="VQW293" s="13"/>
      <c r="VQX293" s="13"/>
      <c r="VQY293" s="67"/>
      <c r="VQZ293" s="63"/>
      <c r="VRA293" s="13"/>
      <c r="VRB293" s="63"/>
      <c r="VRC293" s="63"/>
      <c r="VRD293" s="17"/>
      <c r="VRE293" s="13"/>
      <c r="VRF293" s="13"/>
      <c r="VRG293" s="13"/>
      <c r="VRH293" s="13"/>
      <c r="VRI293" s="13"/>
      <c r="VRJ293" s="13"/>
      <c r="VRK293" s="13"/>
      <c r="VRL293" s="63"/>
      <c r="VRM293" s="13"/>
      <c r="VRN293" s="13"/>
      <c r="VRO293" s="67"/>
      <c r="VRP293" s="63"/>
      <c r="VRQ293" s="13"/>
      <c r="VRR293" s="63"/>
      <c r="VRS293" s="63"/>
      <c r="VRT293" s="17"/>
      <c r="VRU293" s="13"/>
      <c r="VRV293" s="13"/>
      <c r="VRW293" s="13"/>
      <c r="VRX293" s="13"/>
      <c r="VRY293" s="13"/>
      <c r="VRZ293" s="13"/>
      <c r="VSA293" s="13"/>
      <c r="VSB293" s="63"/>
      <c r="VSC293" s="13"/>
      <c r="VSD293" s="13"/>
      <c r="VSE293" s="67"/>
      <c r="VSF293" s="63"/>
      <c r="VSG293" s="13"/>
      <c r="VSH293" s="63"/>
      <c r="VSI293" s="63"/>
      <c r="VSJ293" s="17"/>
      <c r="VSK293" s="13"/>
      <c r="VSL293" s="13"/>
      <c r="VSM293" s="13"/>
      <c r="VSN293" s="13"/>
      <c r="VSO293" s="13"/>
      <c r="VSP293" s="13"/>
      <c r="VSQ293" s="13"/>
      <c r="VSR293" s="63"/>
      <c r="VSS293" s="13"/>
      <c r="VST293" s="13"/>
      <c r="VSU293" s="67"/>
      <c r="VSV293" s="63"/>
      <c r="VSW293" s="13"/>
      <c r="VSX293" s="63"/>
      <c r="VSY293" s="63"/>
      <c r="VSZ293" s="17"/>
      <c r="VTA293" s="13"/>
      <c r="VTB293" s="13"/>
      <c r="VTC293" s="13"/>
      <c r="VTD293" s="13"/>
      <c r="VTE293" s="13"/>
      <c r="VTF293" s="13"/>
      <c r="VTG293" s="13"/>
      <c r="VTH293" s="63"/>
      <c r="VTI293" s="13"/>
      <c r="VTJ293" s="13"/>
      <c r="VTK293" s="67"/>
      <c r="VTL293" s="63"/>
      <c r="VTM293" s="13"/>
      <c r="VTN293" s="63"/>
      <c r="VTO293" s="63"/>
      <c r="VTP293" s="17"/>
      <c r="VTQ293" s="13"/>
      <c r="VTR293" s="13"/>
      <c r="VTS293" s="13"/>
      <c r="VTT293" s="13"/>
      <c r="VTU293" s="13"/>
      <c r="VTV293" s="13"/>
      <c r="VTW293" s="13"/>
      <c r="VTX293" s="63"/>
      <c r="VTY293" s="13"/>
      <c r="VTZ293" s="13"/>
      <c r="VUA293" s="67"/>
      <c r="VUB293" s="63"/>
      <c r="VUC293" s="13"/>
      <c r="VUD293" s="63"/>
      <c r="VUE293" s="63"/>
      <c r="VUF293" s="17"/>
      <c r="VUG293" s="13"/>
      <c r="VUH293" s="13"/>
      <c r="VUI293" s="13"/>
      <c r="VUJ293" s="13"/>
      <c r="VUK293" s="13"/>
      <c r="VUL293" s="13"/>
      <c r="VUM293" s="13"/>
      <c r="VUN293" s="63"/>
      <c r="VUO293" s="13"/>
      <c r="VUP293" s="13"/>
      <c r="VUQ293" s="67"/>
      <c r="VUR293" s="63"/>
      <c r="VUS293" s="13"/>
      <c r="VUT293" s="63"/>
      <c r="VUU293" s="63"/>
      <c r="VUV293" s="17"/>
      <c r="VUW293" s="13"/>
      <c r="VUX293" s="13"/>
      <c r="VUY293" s="13"/>
      <c r="VUZ293" s="13"/>
      <c r="VVA293" s="13"/>
      <c r="VVB293" s="13"/>
      <c r="VVC293" s="13"/>
      <c r="VVD293" s="63"/>
      <c r="VVE293" s="13"/>
      <c r="VVF293" s="13"/>
      <c r="VVG293" s="67"/>
      <c r="VVH293" s="63"/>
      <c r="VVI293" s="13"/>
      <c r="VVJ293" s="63"/>
      <c r="VVK293" s="63"/>
      <c r="VVL293" s="17"/>
      <c r="VVM293" s="13"/>
      <c r="VVN293" s="13"/>
      <c r="VVO293" s="13"/>
      <c r="VVP293" s="13"/>
      <c r="VVQ293" s="13"/>
      <c r="VVR293" s="13"/>
      <c r="VVS293" s="13"/>
      <c r="VVT293" s="63"/>
      <c r="VVU293" s="13"/>
      <c r="VVV293" s="13"/>
      <c r="VVW293" s="67"/>
      <c r="VVX293" s="63"/>
      <c r="VVY293" s="13"/>
      <c r="VVZ293" s="63"/>
      <c r="VWA293" s="63"/>
      <c r="VWB293" s="17"/>
      <c r="VWC293" s="13"/>
      <c r="VWD293" s="13"/>
      <c r="VWE293" s="13"/>
      <c r="VWF293" s="13"/>
      <c r="VWG293" s="13"/>
      <c r="VWH293" s="13"/>
      <c r="VWI293" s="13"/>
      <c r="VWJ293" s="63"/>
      <c r="VWK293" s="13"/>
      <c r="VWL293" s="13"/>
      <c r="VWM293" s="67"/>
      <c r="VWN293" s="63"/>
      <c r="VWO293" s="13"/>
      <c r="VWP293" s="63"/>
      <c r="VWQ293" s="63"/>
      <c r="VWR293" s="17"/>
      <c r="VWS293" s="13"/>
      <c r="VWT293" s="13"/>
      <c r="VWU293" s="13"/>
      <c r="VWV293" s="13"/>
      <c r="VWW293" s="13"/>
      <c r="VWX293" s="13"/>
      <c r="VWY293" s="13"/>
      <c r="VWZ293" s="63"/>
      <c r="VXA293" s="13"/>
      <c r="VXB293" s="13"/>
      <c r="VXC293" s="67"/>
      <c r="VXD293" s="63"/>
      <c r="VXE293" s="13"/>
      <c r="VXF293" s="63"/>
      <c r="VXG293" s="63"/>
      <c r="VXH293" s="17"/>
      <c r="VXI293" s="13"/>
      <c r="VXJ293" s="13"/>
      <c r="VXK293" s="13"/>
      <c r="VXL293" s="13"/>
      <c r="VXM293" s="13"/>
      <c r="VXN293" s="13"/>
      <c r="VXO293" s="13"/>
      <c r="VXP293" s="63"/>
      <c r="VXQ293" s="13"/>
      <c r="VXR293" s="13"/>
      <c r="VXS293" s="67"/>
      <c r="VXT293" s="63"/>
      <c r="VXU293" s="13"/>
      <c r="VXV293" s="63"/>
      <c r="VXW293" s="63"/>
      <c r="VXX293" s="17"/>
      <c r="VXY293" s="13"/>
      <c r="VXZ293" s="13"/>
      <c r="VYA293" s="13"/>
      <c r="VYB293" s="13"/>
      <c r="VYC293" s="13"/>
      <c r="VYD293" s="13"/>
      <c r="VYE293" s="13"/>
      <c r="VYF293" s="63"/>
      <c r="VYG293" s="13"/>
      <c r="VYH293" s="13"/>
      <c r="VYI293" s="67"/>
      <c r="VYJ293" s="63"/>
      <c r="VYK293" s="13"/>
      <c r="VYL293" s="63"/>
      <c r="VYM293" s="63"/>
      <c r="VYN293" s="17"/>
      <c r="VYO293" s="13"/>
      <c r="VYP293" s="13"/>
      <c r="VYQ293" s="13"/>
      <c r="VYR293" s="13"/>
      <c r="VYS293" s="13"/>
      <c r="VYT293" s="13"/>
      <c r="VYU293" s="13"/>
      <c r="VYV293" s="63"/>
      <c r="VYW293" s="13"/>
      <c r="VYX293" s="13"/>
      <c r="VYY293" s="67"/>
      <c r="VYZ293" s="63"/>
      <c r="VZA293" s="13"/>
      <c r="VZB293" s="63"/>
      <c r="VZC293" s="63"/>
      <c r="VZD293" s="17"/>
      <c r="VZE293" s="13"/>
      <c r="VZF293" s="13"/>
      <c r="VZG293" s="13"/>
      <c r="VZH293" s="13"/>
      <c r="VZI293" s="13"/>
      <c r="VZJ293" s="13"/>
      <c r="VZK293" s="13"/>
      <c r="VZL293" s="63"/>
      <c r="VZM293" s="13"/>
      <c r="VZN293" s="13"/>
      <c r="VZO293" s="67"/>
      <c r="VZP293" s="63"/>
      <c r="VZQ293" s="13"/>
      <c r="VZR293" s="63"/>
      <c r="VZS293" s="63"/>
      <c r="VZT293" s="17"/>
      <c r="VZU293" s="13"/>
      <c r="VZV293" s="13"/>
      <c r="VZW293" s="13"/>
      <c r="VZX293" s="13"/>
      <c r="VZY293" s="13"/>
      <c r="VZZ293" s="13"/>
      <c r="WAA293" s="13"/>
      <c r="WAB293" s="63"/>
      <c r="WAC293" s="13"/>
      <c r="WAD293" s="13"/>
      <c r="WAE293" s="67"/>
      <c r="WAF293" s="63"/>
      <c r="WAG293" s="13"/>
      <c r="WAH293" s="63"/>
      <c r="WAI293" s="63"/>
      <c r="WAJ293" s="17"/>
      <c r="WAK293" s="13"/>
      <c r="WAL293" s="13"/>
      <c r="WAM293" s="13"/>
      <c r="WAN293" s="13"/>
      <c r="WAO293" s="13"/>
      <c r="WAP293" s="13"/>
      <c r="WAQ293" s="13"/>
      <c r="WAR293" s="63"/>
      <c r="WAS293" s="13"/>
      <c r="WAT293" s="13"/>
      <c r="WAU293" s="67"/>
      <c r="WAV293" s="63"/>
      <c r="WAW293" s="13"/>
      <c r="WAX293" s="63"/>
      <c r="WAY293" s="63"/>
      <c r="WAZ293" s="17"/>
      <c r="WBA293" s="13"/>
      <c r="WBB293" s="13"/>
      <c r="WBC293" s="13"/>
      <c r="WBD293" s="13"/>
      <c r="WBE293" s="13"/>
      <c r="WBF293" s="13"/>
      <c r="WBG293" s="13"/>
      <c r="WBH293" s="63"/>
      <c r="WBI293" s="13"/>
      <c r="WBJ293" s="13"/>
      <c r="WBK293" s="67"/>
      <c r="WBL293" s="63"/>
      <c r="WBM293" s="13"/>
      <c r="WBN293" s="63"/>
      <c r="WBO293" s="63"/>
      <c r="WBP293" s="17"/>
      <c r="WBQ293" s="13"/>
      <c r="WBR293" s="13"/>
      <c r="WBS293" s="13"/>
      <c r="WBT293" s="13"/>
      <c r="WBU293" s="13"/>
      <c r="WBV293" s="13"/>
      <c r="WBW293" s="13"/>
      <c r="WBX293" s="63"/>
      <c r="WBY293" s="13"/>
      <c r="WBZ293" s="13"/>
      <c r="WCA293" s="67"/>
      <c r="WCB293" s="63"/>
      <c r="WCC293" s="13"/>
      <c r="WCD293" s="63"/>
      <c r="WCE293" s="63"/>
      <c r="WCF293" s="17"/>
      <c r="WCG293" s="13"/>
      <c r="WCH293" s="13"/>
      <c r="WCI293" s="13"/>
      <c r="WCJ293" s="13"/>
      <c r="WCK293" s="13"/>
      <c r="WCL293" s="13"/>
      <c r="WCM293" s="13"/>
      <c r="WCN293" s="63"/>
      <c r="WCO293" s="13"/>
      <c r="WCP293" s="13"/>
      <c r="WCQ293" s="67"/>
      <c r="WCR293" s="63"/>
      <c r="WCS293" s="13"/>
      <c r="WCT293" s="63"/>
      <c r="WCU293" s="63"/>
      <c r="WCV293" s="17"/>
      <c r="WCW293" s="13"/>
      <c r="WCX293" s="13"/>
      <c r="WCY293" s="13"/>
      <c r="WCZ293" s="13"/>
      <c r="WDA293" s="13"/>
      <c r="WDB293" s="13"/>
      <c r="WDC293" s="13"/>
      <c r="WDD293" s="63"/>
      <c r="WDE293" s="13"/>
      <c r="WDF293" s="13"/>
      <c r="WDG293" s="67"/>
      <c r="WDH293" s="63"/>
      <c r="WDI293" s="13"/>
      <c r="WDJ293" s="63"/>
      <c r="WDK293" s="63"/>
      <c r="WDL293" s="17"/>
      <c r="WDM293" s="13"/>
      <c r="WDN293" s="13"/>
      <c r="WDO293" s="13"/>
      <c r="WDP293" s="13"/>
      <c r="WDQ293" s="13"/>
      <c r="WDR293" s="13"/>
      <c r="WDS293" s="13"/>
      <c r="WDT293" s="63"/>
      <c r="WDU293" s="13"/>
      <c r="WDV293" s="13"/>
      <c r="WDW293" s="67"/>
      <c r="WDX293" s="63"/>
      <c r="WDY293" s="13"/>
      <c r="WDZ293" s="63"/>
      <c r="WEA293" s="63"/>
      <c r="WEB293" s="17"/>
      <c r="WEC293" s="13"/>
      <c r="WED293" s="13"/>
      <c r="WEE293" s="13"/>
      <c r="WEF293" s="13"/>
      <c r="WEG293" s="13"/>
      <c r="WEH293" s="13"/>
      <c r="WEI293" s="13"/>
      <c r="WEJ293" s="63"/>
      <c r="WEK293" s="13"/>
      <c r="WEL293" s="13"/>
      <c r="WEM293" s="67"/>
      <c r="WEN293" s="63"/>
      <c r="WEO293" s="13"/>
      <c r="WEP293" s="63"/>
      <c r="WEQ293" s="63"/>
      <c r="WER293" s="17"/>
      <c r="WES293" s="13"/>
      <c r="WET293" s="13"/>
      <c r="WEU293" s="13"/>
      <c r="WEV293" s="13"/>
      <c r="WEW293" s="13"/>
      <c r="WEX293" s="13"/>
      <c r="WEY293" s="13"/>
      <c r="WEZ293" s="63"/>
      <c r="WFA293" s="13"/>
      <c r="WFB293" s="13"/>
      <c r="WFC293" s="67"/>
      <c r="WFD293" s="63"/>
      <c r="WFE293" s="13"/>
      <c r="WFF293" s="63"/>
      <c r="WFG293" s="63"/>
      <c r="WFH293" s="17"/>
      <c r="WFI293" s="13"/>
      <c r="WFJ293" s="13"/>
      <c r="WFK293" s="13"/>
      <c r="WFL293" s="13"/>
      <c r="WFM293" s="13"/>
      <c r="WFN293" s="13"/>
      <c r="WFO293" s="13"/>
      <c r="WFP293" s="63"/>
      <c r="WFQ293" s="13"/>
      <c r="WFR293" s="13"/>
      <c r="WFS293" s="67"/>
      <c r="WFT293" s="63"/>
      <c r="WFU293" s="13"/>
      <c r="WFV293" s="63"/>
      <c r="WFW293" s="63"/>
      <c r="WFX293" s="17"/>
      <c r="WFY293" s="13"/>
      <c r="WFZ293" s="13"/>
      <c r="WGA293" s="13"/>
      <c r="WGB293" s="13"/>
      <c r="WGC293" s="13"/>
      <c r="WGD293" s="13"/>
      <c r="WGE293" s="13"/>
      <c r="WGF293" s="63"/>
      <c r="WGG293" s="13"/>
      <c r="WGH293" s="13"/>
      <c r="WGI293" s="67"/>
      <c r="WGJ293" s="63"/>
      <c r="WGK293" s="13"/>
      <c r="WGL293" s="63"/>
      <c r="WGM293" s="63"/>
      <c r="WGN293" s="17"/>
      <c r="WGO293" s="13"/>
      <c r="WGP293" s="13"/>
      <c r="WGQ293" s="13"/>
      <c r="WGR293" s="13"/>
      <c r="WGS293" s="13"/>
      <c r="WGT293" s="13"/>
      <c r="WGU293" s="13"/>
      <c r="WGV293" s="63"/>
      <c r="WGW293" s="13"/>
      <c r="WGX293" s="13"/>
      <c r="WGY293" s="67"/>
      <c r="WGZ293" s="63"/>
      <c r="WHA293" s="13"/>
      <c r="WHB293" s="63"/>
      <c r="WHC293" s="63"/>
      <c r="WHD293" s="17"/>
      <c r="WHE293" s="13"/>
      <c r="WHF293" s="13"/>
      <c r="WHG293" s="13"/>
      <c r="WHH293" s="13"/>
      <c r="WHI293" s="13"/>
      <c r="WHJ293" s="13"/>
      <c r="WHK293" s="13"/>
      <c r="WHL293" s="63"/>
      <c r="WHM293" s="13"/>
      <c r="WHN293" s="13"/>
      <c r="WHO293" s="67"/>
      <c r="WHP293" s="63"/>
      <c r="WHQ293" s="13"/>
      <c r="WHR293" s="63"/>
      <c r="WHS293" s="63"/>
      <c r="WHT293" s="17"/>
      <c r="WHU293" s="13"/>
      <c r="WHV293" s="13"/>
      <c r="WHW293" s="13"/>
      <c r="WHX293" s="13"/>
      <c r="WHY293" s="13"/>
      <c r="WHZ293" s="13"/>
      <c r="WIA293" s="13"/>
      <c r="WIB293" s="63"/>
      <c r="WIC293" s="13"/>
      <c r="WID293" s="13"/>
      <c r="WIE293" s="67"/>
      <c r="WIF293" s="63"/>
      <c r="WIG293" s="13"/>
      <c r="WIH293" s="63"/>
      <c r="WII293" s="63"/>
      <c r="WIJ293" s="17"/>
      <c r="WIK293" s="13"/>
      <c r="WIL293" s="13"/>
      <c r="WIM293" s="13"/>
      <c r="WIN293" s="13"/>
      <c r="WIO293" s="13"/>
      <c r="WIP293" s="13"/>
      <c r="WIQ293" s="13"/>
      <c r="WIR293" s="63"/>
      <c r="WIS293" s="13"/>
      <c r="WIT293" s="13"/>
      <c r="WIU293" s="67"/>
      <c r="WIV293" s="63"/>
      <c r="WIW293" s="13"/>
      <c r="WIX293" s="63"/>
      <c r="WIY293" s="63"/>
      <c r="WIZ293" s="17"/>
      <c r="WJA293" s="13"/>
      <c r="WJB293" s="13"/>
      <c r="WJC293" s="13"/>
      <c r="WJD293" s="13"/>
      <c r="WJE293" s="13"/>
      <c r="WJF293" s="13"/>
      <c r="WJG293" s="13"/>
      <c r="WJH293" s="63"/>
      <c r="WJI293" s="13"/>
      <c r="WJJ293" s="13"/>
      <c r="WJK293" s="67"/>
      <c r="WJL293" s="63"/>
      <c r="WJM293" s="13"/>
      <c r="WJN293" s="63"/>
      <c r="WJO293" s="63"/>
      <c r="WJP293" s="17"/>
      <c r="WJQ293" s="13"/>
      <c r="WJR293" s="13"/>
      <c r="WJS293" s="13"/>
      <c r="WJT293" s="13"/>
      <c r="WJU293" s="13"/>
      <c r="WJV293" s="13"/>
      <c r="WJW293" s="13"/>
      <c r="WJX293" s="63"/>
      <c r="WJY293" s="13"/>
      <c r="WJZ293" s="13"/>
      <c r="WKA293" s="67"/>
      <c r="WKB293" s="63"/>
      <c r="WKC293" s="13"/>
      <c r="WKD293" s="63"/>
      <c r="WKE293" s="63"/>
      <c r="WKF293" s="17"/>
      <c r="WKG293" s="13"/>
      <c r="WKH293" s="13"/>
      <c r="WKI293" s="13"/>
      <c r="WKJ293" s="13"/>
      <c r="WKK293" s="13"/>
      <c r="WKL293" s="13"/>
      <c r="WKM293" s="13"/>
      <c r="WKN293" s="63"/>
      <c r="WKO293" s="13"/>
      <c r="WKP293" s="13"/>
      <c r="WKQ293" s="67"/>
      <c r="WKR293" s="63"/>
      <c r="WKS293" s="13"/>
      <c r="WKT293" s="63"/>
      <c r="WKU293" s="63"/>
      <c r="WKV293" s="17"/>
      <c r="WKW293" s="13"/>
      <c r="WKX293" s="13"/>
      <c r="WKY293" s="13"/>
      <c r="WKZ293" s="13"/>
      <c r="WLA293" s="13"/>
      <c r="WLB293" s="13"/>
      <c r="WLC293" s="13"/>
      <c r="WLD293" s="63"/>
      <c r="WLE293" s="13"/>
      <c r="WLF293" s="13"/>
      <c r="WLG293" s="67"/>
      <c r="WLH293" s="63"/>
      <c r="WLI293" s="13"/>
      <c r="WLJ293" s="63"/>
      <c r="WLK293" s="63"/>
      <c r="WLL293" s="17"/>
      <c r="WLM293" s="13"/>
      <c r="WLN293" s="13"/>
      <c r="WLO293" s="13"/>
      <c r="WLP293" s="13"/>
      <c r="WLQ293" s="13"/>
      <c r="WLR293" s="13"/>
      <c r="WLS293" s="13"/>
      <c r="WLT293" s="63"/>
      <c r="WLU293" s="13"/>
      <c r="WLV293" s="13"/>
      <c r="WLW293" s="67"/>
      <c r="WLX293" s="63"/>
      <c r="WLY293" s="13"/>
      <c r="WLZ293" s="63"/>
      <c r="WMA293" s="63"/>
      <c r="WMB293" s="17"/>
      <c r="WMC293" s="13"/>
      <c r="WMD293" s="13"/>
      <c r="WME293" s="13"/>
      <c r="WMF293" s="13"/>
      <c r="WMG293" s="13"/>
      <c r="WMH293" s="13"/>
      <c r="WMI293" s="13"/>
      <c r="WMJ293" s="63"/>
      <c r="WMK293" s="13"/>
      <c r="WML293" s="13"/>
      <c r="WMM293" s="67"/>
      <c r="WMN293" s="63"/>
      <c r="WMO293" s="13"/>
      <c r="WMP293" s="63"/>
      <c r="WMQ293" s="63"/>
      <c r="WMR293" s="17"/>
      <c r="WMS293" s="13"/>
      <c r="WMT293" s="13"/>
      <c r="WMU293" s="13"/>
      <c r="WMV293" s="13"/>
      <c r="WMW293" s="13"/>
      <c r="WMX293" s="13"/>
      <c r="WMY293" s="13"/>
      <c r="WMZ293" s="63"/>
      <c r="WNA293" s="13"/>
      <c r="WNB293" s="13"/>
      <c r="WNC293" s="67"/>
      <c r="WND293" s="63"/>
      <c r="WNE293" s="13"/>
      <c r="WNF293" s="63"/>
      <c r="WNG293" s="63"/>
      <c r="WNH293" s="17"/>
      <c r="WNI293" s="13"/>
      <c r="WNJ293" s="13"/>
      <c r="WNK293" s="13"/>
      <c r="WNL293" s="13"/>
      <c r="WNM293" s="13"/>
      <c r="WNN293" s="13"/>
      <c r="WNO293" s="13"/>
      <c r="WNP293" s="63"/>
      <c r="WNQ293" s="13"/>
      <c r="WNR293" s="13"/>
      <c r="WNS293" s="67"/>
      <c r="WNT293" s="63"/>
      <c r="WNU293" s="13"/>
      <c r="WNV293" s="63"/>
      <c r="WNW293" s="63"/>
      <c r="WNX293" s="17"/>
      <c r="WNY293" s="13"/>
      <c r="WNZ293" s="13"/>
      <c r="WOA293" s="13"/>
      <c r="WOB293" s="13"/>
      <c r="WOC293" s="13"/>
      <c r="WOD293" s="13"/>
      <c r="WOE293" s="13"/>
      <c r="WOF293" s="63"/>
      <c r="WOG293" s="13"/>
      <c r="WOH293" s="13"/>
      <c r="WOI293" s="67"/>
      <c r="WOJ293" s="63"/>
      <c r="WOK293" s="13"/>
      <c r="WOL293" s="63"/>
      <c r="WOM293" s="63"/>
      <c r="WON293" s="17"/>
      <c r="WOO293" s="13"/>
      <c r="WOP293" s="13"/>
      <c r="WOQ293" s="13"/>
      <c r="WOR293" s="13"/>
      <c r="WOS293" s="13"/>
      <c r="WOT293" s="13"/>
      <c r="WOU293" s="13"/>
      <c r="WOV293" s="63"/>
      <c r="WOW293" s="13"/>
      <c r="WOX293" s="13"/>
      <c r="WOY293" s="67"/>
      <c r="WOZ293" s="63"/>
      <c r="WPA293" s="13"/>
      <c r="WPB293" s="63"/>
      <c r="WPC293" s="63"/>
      <c r="WPD293" s="17"/>
      <c r="WPE293" s="13"/>
      <c r="WPF293" s="13"/>
      <c r="WPG293" s="13"/>
      <c r="WPH293" s="13"/>
      <c r="WPI293" s="13"/>
      <c r="WPJ293" s="13"/>
      <c r="WPK293" s="13"/>
      <c r="WPL293" s="63"/>
      <c r="WPM293" s="13"/>
      <c r="WPN293" s="13"/>
      <c r="WPO293" s="67"/>
      <c r="WPP293" s="63"/>
      <c r="WPQ293" s="13"/>
      <c r="WPR293" s="63"/>
      <c r="WPS293" s="63"/>
      <c r="WPT293" s="17"/>
      <c r="WPU293" s="13"/>
      <c r="WPV293" s="13"/>
      <c r="WPW293" s="13"/>
      <c r="WPX293" s="13"/>
      <c r="WPY293" s="13"/>
      <c r="WPZ293" s="13"/>
      <c r="WQA293" s="13"/>
      <c r="WQB293" s="63"/>
      <c r="WQC293" s="13"/>
      <c r="WQD293" s="13"/>
      <c r="WQE293" s="67"/>
      <c r="WQF293" s="63"/>
      <c r="WQG293" s="13"/>
      <c r="WQH293" s="63"/>
      <c r="WQI293" s="63"/>
      <c r="WQJ293" s="17"/>
      <c r="WQK293" s="13"/>
      <c r="WQL293" s="13"/>
      <c r="WQM293" s="13"/>
      <c r="WQN293" s="13"/>
      <c r="WQO293" s="13"/>
      <c r="WQP293" s="13"/>
      <c r="WQQ293" s="13"/>
      <c r="WQR293" s="63"/>
      <c r="WQS293" s="13"/>
      <c r="WQT293" s="13"/>
      <c r="WQU293" s="67"/>
      <c r="WQV293" s="63"/>
      <c r="WQW293" s="13"/>
      <c r="WQX293" s="63"/>
      <c r="WQY293" s="63"/>
      <c r="WQZ293" s="17"/>
      <c r="WRA293" s="13"/>
      <c r="WRB293" s="13"/>
      <c r="WRC293" s="13"/>
      <c r="WRD293" s="13"/>
      <c r="WRE293" s="13"/>
      <c r="WRF293" s="13"/>
      <c r="WRG293" s="13"/>
      <c r="WRH293" s="63"/>
      <c r="WRI293" s="13"/>
      <c r="WRJ293" s="13"/>
      <c r="WRK293" s="67"/>
      <c r="WRL293" s="63"/>
      <c r="WRM293" s="13"/>
      <c r="WRN293" s="63"/>
      <c r="WRO293" s="63"/>
      <c r="WRP293" s="17"/>
      <c r="WRQ293" s="13"/>
      <c r="WRR293" s="13"/>
      <c r="WRS293" s="13"/>
      <c r="WRT293" s="13"/>
      <c r="WRU293" s="13"/>
      <c r="WRV293" s="13"/>
      <c r="WRW293" s="13"/>
      <c r="WRX293" s="63"/>
      <c r="WRY293" s="13"/>
      <c r="WRZ293" s="13"/>
      <c r="WSA293" s="67"/>
      <c r="WSB293" s="63"/>
      <c r="WSC293" s="13"/>
      <c r="WSD293" s="63"/>
      <c r="WSE293" s="63"/>
      <c r="WSF293" s="17"/>
      <c r="WSG293" s="13"/>
      <c r="WSH293" s="13"/>
      <c r="WSI293" s="13"/>
      <c r="WSJ293" s="13"/>
      <c r="WSK293" s="13"/>
      <c r="WSL293" s="13"/>
      <c r="WSM293" s="13"/>
      <c r="WSN293" s="63"/>
      <c r="WSO293" s="13"/>
      <c r="WSP293" s="13"/>
      <c r="WSQ293" s="67"/>
      <c r="WSR293" s="63"/>
      <c r="WSS293" s="13"/>
      <c r="WST293" s="63"/>
      <c r="WSU293" s="63"/>
      <c r="WSV293" s="17"/>
      <c r="WSW293" s="13"/>
      <c r="WSX293" s="13"/>
      <c r="WSY293" s="13"/>
      <c r="WSZ293" s="13"/>
      <c r="WTA293" s="13"/>
      <c r="WTB293" s="13"/>
      <c r="WTC293" s="13"/>
      <c r="WTD293" s="63"/>
      <c r="WTE293" s="13"/>
      <c r="WTF293" s="13"/>
      <c r="WTG293" s="67"/>
      <c r="WTH293" s="63"/>
      <c r="WTI293" s="13"/>
      <c r="WTJ293" s="63"/>
      <c r="WTK293" s="63"/>
      <c r="WTL293" s="17"/>
      <c r="WTM293" s="13"/>
      <c r="WTN293" s="13"/>
      <c r="WTO293" s="13"/>
      <c r="WTP293" s="13"/>
      <c r="WTQ293" s="13"/>
      <c r="WTR293" s="13"/>
      <c r="WTS293" s="13"/>
      <c r="WTT293" s="63"/>
      <c r="WTU293" s="13"/>
      <c r="WTV293" s="13"/>
      <c r="WTW293" s="67"/>
      <c r="WTX293" s="63"/>
      <c r="WTY293" s="13"/>
      <c r="WTZ293" s="63"/>
      <c r="WUA293" s="63"/>
      <c r="WUB293" s="17"/>
      <c r="WUC293" s="13"/>
      <c r="WUD293" s="13"/>
      <c r="WUE293" s="13"/>
      <c r="WUF293" s="13"/>
      <c r="WUG293" s="13"/>
      <c r="WUH293" s="13"/>
      <c r="WUI293" s="13"/>
      <c r="WUJ293" s="63"/>
      <c r="WUK293" s="13"/>
      <c r="WUL293" s="13"/>
      <c r="WUM293" s="67"/>
      <c r="WUN293" s="63"/>
      <c r="WUO293" s="13"/>
      <c r="WUP293" s="63"/>
      <c r="WUQ293" s="63"/>
      <c r="WUR293" s="17"/>
      <c r="WUS293" s="13"/>
      <c r="WUT293" s="13"/>
      <c r="WUU293" s="13"/>
      <c r="WUV293" s="13"/>
      <c r="WUW293" s="13"/>
      <c r="WUX293" s="13"/>
      <c r="WUY293" s="13"/>
      <c r="WUZ293" s="63"/>
      <c r="WVA293" s="13"/>
      <c r="WVB293" s="13"/>
      <c r="WVC293" s="67"/>
      <c r="WVD293" s="63"/>
      <c r="WVE293" s="13"/>
      <c r="WVF293" s="63"/>
      <c r="WVG293" s="63"/>
      <c r="WVH293" s="17"/>
      <c r="WVI293" s="13"/>
      <c r="WVJ293" s="13"/>
      <c r="WVK293" s="13"/>
      <c r="WVL293" s="13"/>
      <c r="WVM293" s="13"/>
      <c r="WVN293" s="13"/>
      <c r="WVO293" s="13"/>
      <c r="WVP293" s="63"/>
      <c r="WVQ293" s="13"/>
      <c r="WVR293" s="13"/>
      <c r="WVS293" s="67"/>
      <c r="WVT293" s="63"/>
      <c r="WVU293" s="13"/>
      <c r="WVV293" s="63"/>
      <c r="WVW293" s="63"/>
      <c r="WVX293" s="17"/>
      <c r="WVY293" s="13"/>
      <c r="WVZ293" s="13"/>
      <c r="WWA293" s="13"/>
      <c r="WWB293" s="13"/>
      <c r="WWC293" s="13"/>
      <c r="WWD293" s="13"/>
      <c r="WWE293" s="13"/>
      <c r="WWF293" s="63"/>
      <c r="WWG293" s="13"/>
      <c r="WWH293" s="13"/>
      <c r="WWI293" s="67"/>
      <c r="WWJ293" s="63"/>
      <c r="WWK293" s="13"/>
      <c r="WWL293" s="63"/>
      <c r="WWM293" s="63"/>
      <c r="WWN293" s="17"/>
      <c r="WWO293" s="13"/>
      <c r="WWP293" s="13"/>
      <c r="WWQ293" s="13"/>
      <c r="WWR293" s="13"/>
      <c r="WWS293" s="13"/>
      <c r="WWT293" s="13"/>
      <c r="WWU293" s="13"/>
      <c r="WWV293" s="63"/>
      <c r="WWW293" s="13"/>
      <c r="WWX293" s="13"/>
      <c r="WWY293" s="67"/>
      <c r="WWZ293" s="63"/>
      <c r="WXA293" s="13"/>
      <c r="WXB293" s="63"/>
      <c r="WXC293" s="63"/>
      <c r="WXD293" s="17"/>
      <c r="WXE293" s="13"/>
      <c r="WXF293" s="13"/>
      <c r="WXG293" s="13"/>
      <c r="WXH293" s="13"/>
      <c r="WXI293" s="13"/>
      <c r="WXJ293" s="13"/>
      <c r="WXK293" s="13"/>
      <c r="WXL293" s="63"/>
      <c r="WXM293" s="13"/>
      <c r="WXN293" s="13"/>
      <c r="WXO293" s="67"/>
      <c r="WXP293" s="63"/>
      <c r="WXQ293" s="13"/>
      <c r="WXR293" s="63"/>
      <c r="WXS293" s="63"/>
      <c r="WXT293" s="17"/>
      <c r="WXU293" s="13"/>
      <c r="WXV293" s="13"/>
      <c r="WXW293" s="13"/>
      <c r="WXX293" s="13"/>
      <c r="WXY293" s="13"/>
      <c r="WXZ293" s="13"/>
      <c r="WYA293" s="13"/>
      <c r="WYB293" s="63"/>
      <c r="WYC293" s="13"/>
      <c r="WYD293" s="13"/>
      <c r="WYE293" s="67"/>
      <c r="WYF293" s="63"/>
      <c r="WYG293" s="13"/>
      <c r="WYH293" s="63"/>
      <c r="WYI293" s="63"/>
      <c r="WYJ293" s="17"/>
      <c r="WYK293" s="13"/>
      <c r="WYL293" s="13"/>
      <c r="WYM293" s="13"/>
      <c r="WYN293" s="13"/>
      <c r="WYO293" s="13"/>
      <c r="WYP293" s="13"/>
      <c r="WYQ293" s="13"/>
      <c r="WYR293" s="63"/>
      <c r="WYS293" s="13"/>
      <c r="WYT293" s="13"/>
      <c r="WYU293" s="67"/>
      <c r="WYV293" s="63"/>
      <c r="WYW293" s="13"/>
      <c r="WYX293" s="63"/>
      <c r="WYY293" s="63"/>
      <c r="WYZ293" s="17"/>
      <c r="WZA293" s="13"/>
      <c r="WZB293" s="13"/>
      <c r="WZC293" s="13"/>
      <c r="WZD293" s="13"/>
      <c r="WZE293" s="13"/>
      <c r="WZF293" s="13"/>
      <c r="WZG293" s="13"/>
      <c r="WZH293" s="63"/>
      <c r="WZI293" s="13"/>
      <c r="WZJ293" s="13"/>
      <c r="WZK293" s="67"/>
      <c r="WZL293" s="63"/>
      <c r="WZM293" s="13"/>
      <c r="WZN293" s="63"/>
      <c r="WZO293" s="63"/>
      <c r="WZP293" s="17"/>
      <c r="WZQ293" s="13"/>
      <c r="WZR293" s="13"/>
      <c r="WZS293" s="13"/>
      <c r="WZT293" s="13"/>
      <c r="WZU293" s="13"/>
      <c r="WZV293" s="13"/>
      <c r="WZW293" s="13"/>
      <c r="WZX293" s="63"/>
      <c r="WZY293" s="13"/>
      <c r="WZZ293" s="13"/>
      <c r="XAA293" s="67"/>
      <c r="XAB293" s="63"/>
      <c r="XAC293" s="13"/>
      <c r="XAD293" s="63"/>
      <c r="XAE293" s="63"/>
      <c r="XAF293" s="17"/>
      <c r="XAG293" s="13"/>
      <c r="XAH293" s="13"/>
      <c r="XAI293" s="13"/>
      <c r="XAJ293" s="13"/>
      <c r="XAK293" s="13"/>
      <c r="XAL293" s="13"/>
      <c r="XAM293" s="13"/>
      <c r="XAN293" s="63"/>
      <c r="XAO293" s="13"/>
      <c r="XAP293" s="13"/>
      <c r="XAQ293" s="67"/>
      <c r="XAR293" s="63"/>
      <c r="XAS293" s="13"/>
      <c r="XAT293" s="63"/>
      <c r="XAU293" s="63"/>
      <c r="XAV293" s="17"/>
      <c r="XAW293" s="13"/>
      <c r="XAX293" s="13"/>
      <c r="XAY293" s="13"/>
      <c r="XAZ293" s="13"/>
      <c r="XBA293" s="13"/>
      <c r="XBB293" s="13"/>
      <c r="XBC293" s="13"/>
      <c r="XBD293" s="63"/>
      <c r="XBE293" s="13"/>
      <c r="XBF293" s="13"/>
      <c r="XBG293" s="67"/>
      <c r="XBH293" s="63"/>
      <c r="XBI293" s="13"/>
      <c r="XBJ293" s="63"/>
      <c r="XBK293" s="63"/>
      <c r="XBL293" s="17"/>
      <c r="XBM293" s="13"/>
      <c r="XBN293" s="13"/>
      <c r="XBO293" s="13"/>
      <c r="XBP293" s="13"/>
      <c r="XBQ293" s="13"/>
      <c r="XBR293" s="13"/>
      <c r="XBS293" s="13"/>
      <c r="XBT293" s="63"/>
      <c r="XBU293" s="13"/>
      <c r="XBV293" s="13"/>
      <c r="XBW293" s="67"/>
      <c r="XBX293" s="63"/>
      <c r="XBY293" s="13"/>
      <c r="XBZ293" s="63"/>
      <c r="XCA293" s="63"/>
      <c r="XCB293" s="17"/>
      <c r="XCC293" s="13"/>
      <c r="XCD293" s="13"/>
      <c r="XCE293" s="13"/>
      <c r="XCF293" s="13"/>
      <c r="XCG293" s="13"/>
      <c r="XCH293" s="13"/>
      <c r="XCI293" s="13"/>
      <c r="XCJ293" s="63"/>
      <c r="XCK293" s="13"/>
      <c r="XCL293" s="13"/>
      <c r="XCM293" s="67"/>
      <c r="XCN293" s="63"/>
      <c r="XCO293" s="13"/>
      <c r="XCP293" s="63"/>
      <c r="XCQ293" s="63"/>
      <c r="XCR293" s="17"/>
      <c r="XCS293" s="13"/>
      <c r="XCT293" s="13"/>
      <c r="XCU293" s="13"/>
      <c r="XCV293" s="13"/>
      <c r="XCW293" s="13"/>
      <c r="XCX293" s="13"/>
      <c r="XCY293" s="13"/>
      <c r="XCZ293" s="63"/>
      <c r="XDA293" s="13"/>
      <c r="XDB293" s="13"/>
      <c r="XDC293" s="67"/>
      <c r="XDD293" s="63"/>
      <c r="XDE293" s="13"/>
      <c r="XDF293" s="63"/>
      <c r="XDG293" s="63"/>
      <c r="XDH293" s="17"/>
      <c r="XDI293" s="13"/>
      <c r="XDJ293" s="13"/>
      <c r="XDK293" s="13"/>
      <c r="XDL293" s="13"/>
      <c r="XDM293" s="13"/>
      <c r="XDN293" s="13"/>
      <c r="XDO293" s="13"/>
      <c r="XDP293" s="63"/>
      <c r="XDQ293" s="13"/>
      <c r="XDR293" s="13"/>
      <c r="XDS293" s="67"/>
      <c r="XDT293" s="63"/>
      <c r="XDU293" s="13"/>
      <c r="XDV293" s="63"/>
      <c r="XDW293" s="63"/>
      <c r="XDX293" s="17"/>
      <c r="XDY293" s="13"/>
      <c r="XDZ293" s="13"/>
      <c r="XEA293" s="13"/>
      <c r="XEB293" s="13"/>
      <c r="XEC293" s="13"/>
      <c r="XED293" s="13"/>
      <c r="XEE293" s="13"/>
      <c r="XEF293" s="63"/>
      <c r="XEG293" s="13"/>
      <c r="XEH293" s="13"/>
      <c r="XEI293" s="67"/>
      <c r="XEJ293" s="63"/>
      <c r="XEK293" s="13"/>
      <c r="XEL293" s="63"/>
      <c r="XEM293" s="63"/>
      <c r="XEN293" s="17"/>
      <c r="XEO293" s="13"/>
      <c r="XEP293" s="13"/>
      <c r="XEQ293" s="13"/>
      <c r="XER293" s="13"/>
      <c r="XES293" s="13"/>
      <c r="XET293" s="13"/>
      <c r="XEU293" s="13"/>
      <c r="XEV293" s="63"/>
      <c r="XEW293" s="13"/>
      <c r="XEX293" s="13"/>
      <c r="XEY293" s="67"/>
      <c r="XEZ293" s="63"/>
      <c r="XFA293" s="13"/>
      <c r="XFB293" s="63"/>
      <c r="XFC293" s="63"/>
      <c r="XFD293" s="17"/>
    </row>
    <row r="294" spans="1:16384">
      <c r="A294" s="13" t="s">
        <v>722</v>
      </c>
      <c r="B294" s="13" t="s">
        <v>723</v>
      </c>
      <c r="C294" s="13" t="s">
        <v>285</v>
      </c>
      <c r="D294" s="13" t="s">
        <v>736</v>
      </c>
      <c r="E294" s="13" t="s">
        <v>738</v>
      </c>
      <c r="F294" s="13" t="s">
        <v>381</v>
      </c>
      <c r="G294" s="13" t="s">
        <v>26</v>
      </c>
      <c r="H294" s="63">
        <v>45957</v>
      </c>
      <c r="I294" s="13" t="s">
        <v>19</v>
      </c>
      <c r="J294" s="13" t="s">
        <v>20</v>
      </c>
      <c r="K294" s="67">
        <v>202</v>
      </c>
      <c r="L294" s="63" t="s">
        <v>3394</v>
      </c>
      <c r="M294" s="13" t="s">
        <v>450</v>
      </c>
      <c r="N294" s="63" t="s">
        <v>3394</v>
      </c>
      <c r="O294" s="63" t="s">
        <v>3394</v>
      </c>
      <c r="P294" s="17" t="s">
        <v>3394</v>
      </c>
      <c r="Q294" s="68"/>
      <c r="R294" s="126"/>
      <c r="S294" s="126"/>
      <c r="T294" s="68"/>
      <c r="U294" s="68"/>
      <c r="V294" s="68"/>
      <c r="W294" s="68"/>
      <c r="X294" s="68"/>
      <c r="Y294" s="68"/>
      <c r="Z294" s="68"/>
      <c r="AA294" s="68"/>
    </row>
    <row r="295" spans="1:16384">
      <c r="A295" s="13" t="s">
        <v>724</v>
      </c>
      <c r="B295" s="13" t="s">
        <v>725</v>
      </c>
      <c r="C295" s="13" t="s">
        <v>285</v>
      </c>
      <c r="D295" s="13" t="s">
        <v>1711</v>
      </c>
      <c r="E295" s="13" t="s">
        <v>739</v>
      </c>
      <c r="F295" s="13" t="s">
        <v>30</v>
      </c>
      <c r="G295" s="13" t="s">
        <v>26</v>
      </c>
      <c r="H295" s="63">
        <v>46022</v>
      </c>
      <c r="I295" s="13" t="s">
        <v>19</v>
      </c>
      <c r="J295" s="13" t="s">
        <v>20</v>
      </c>
      <c r="K295" s="67">
        <v>204.6</v>
      </c>
      <c r="L295" s="63">
        <v>44979</v>
      </c>
      <c r="M295" s="13" t="s">
        <v>451</v>
      </c>
      <c r="N295" s="63" t="s">
        <v>3394</v>
      </c>
      <c r="O295" s="63" t="s">
        <v>3394</v>
      </c>
      <c r="P295" s="17" t="s">
        <v>3394</v>
      </c>
      <c r="Q295" s="68"/>
      <c r="R295" s="126"/>
      <c r="S295" s="126"/>
      <c r="T295" s="68"/>
      <c r="U295" s="68"/>
      <c r="V295" s="68"/>
      <c r="W295" s="68"/>
      <c r="X295" s="68"/>
      <c r="Y295" s="68"/>
      <c r="Z295" s="68"/>
      <c r="AA295" s="68"/>
    </row>
    <row r="296" spans="1:16384">
      <c r="A296" s="13" t="s">
        <v>726</v>
      </c>
      <c r="B296" s="13" t="s">
        <v>727</v>
      </c>
      <c r="C296" s="13" t="s">
        <v>285</v>
      </c>
      <c r="D296" s="13" t="s">
        <v>1711</v>
      </c>
      <c r="E296" s="13" t="s">
        <v>739</v>
      </c>
      <c r="F296" s="13" t="s">
        <v>30</v>
      </c>
      <c r="G296" s="13" t="s">
        <v>26</v>
      </c>
      <c r="H296" s="63">
        <v>47116</v>
      </c>
      <c r="I296" s="13" t="s">
        <v>15</v>
      </c>
      <c r="J296" s="13" t="s">
        <v>16</v>
      </c>
      <c r="K296" s="67">
        <v>50</v>
      </c>
      <c r="L296" s="63">
        <v>44979</v>
      </c>
      <c r="M296" s="13" t="s">
        <v>451</v>
      </c>
      <c r="N296" s="63" t="s">
        <v>3394</v>
      </c>
      <c r="O296" s="63" t="s">
        <v>3394</v>
      </c>
      <c r="P296" s="17" t="s">
        <v>3394</v>
      </c>
      <c r="Q296" s="68"/>
      <c r="R296" s="126"/>
      <c r="S296" s="126"/>
      <c r="T296" s="68"/>
      <c r="U296" s="68"/>
      <c r="V296" s="68"/>
      <c r="W296" s="68"/>
      <c r="X296" s="68"/>
      <c r="Y296" s="68"/>
      <c r="Z296" s="68"/>
      <c r="AA296" s="68"/>
    </row>
    <row r="297" spans="1:16384" s="133" customFormat="1">
      <c r="A297" s="13" t="s">
        <v>2395</v>
      </c>
      <c r="B297" s="13" t="s">
        <v>2396</v>
      </c>
      <c r="C297" s="13" t="s">
        <v>285</v>
      </c>
      <c r="D297" s="13" t="s">
        <v>999</v>
      </c>
      <c r="E297" s="13" t="s">
        <v>2679</v>
      </c>
      <c r="F297" s="13" t="s">
        <v>519</v>
      </c>
      <c r="G297" s="13" t="s">
        <v>14</v>
      </c>
      <c r="H297" s="63">
        <v>46722</v>
      </c>
      <c r="I297" s="13" t="s">
        <v>19</v>
      </c>
      <c r="J297" s="13" t="s">
        <v>20</v>
      </c>
      <c r="K297" s="67">
        <v>156.06</v>
      </c>
      <c r="L297" s="63" t="s">
        <v>3394</v>
      </c>
      <c r="M297" s="13" t="s">
        <v>450</v>
      </c>
      <c r="N297" s="63" t="s">
        <v>3394</v>
      </c>
      <c r="O297" s="63" t="s">
        <v>3394</v>
      </c>
      <c r="P297" s="17" t="s">
        <v>3394</v>
      </c>
      <c r="T297" s="53"/>
      <c r="U297" s="53"/>
    </row>
    <row r="298" spans="1:16384">
      <c r="A298" s="13" t="s">
        <v>2354</v>
      </c>
      <c r="B298" s="13" t="s">
        <v>2355</v>
      </c>
      <c r="C298" s="13" t="s">
        <v>285</v>
      </c>
      <c r="D298" s="13" t="s">
        <v>999</v>
      </c>
      <c r="E298" s="13" t="s">
        <v>2679</v>
      </c>
      <c r="F298" s="13" t="s">
        <v>519</v>
      </c>
      <c r="G298" s="13" t="s">
        <v>14</v>
      </c>
      <c r="H298" s="63">
        <v>46722</v>
      </c>
      <c r="I298" s="13" t="s">
        <v>15</v>
      </c>
      <c r="J298" s="13" t="s">
        <v>16</v>
      </c>
      <c r="K298" s="67">
        <v>0</v>
      </c>
      <c r="L298" s="63" t="s">
        <v>3394</v>
      </c>
      <c r="M298" s="13" t="s">
        <v>450</v>
      </c>
      <c r="N298" s="63" t="s">
        <v>3394</v>
      </c>
      <c r="O298" s="63" t="s">
        <v>3394</v>
      </c>
      <c r="P298" s="17" t="s">
        <v>3394</v>
      </c>
      <c r="Q298" s="68"/>
      <c r="R298" s="126"/>
      <c r="S298" s="126"/>
      <c r="T298" s="68"/>
      <c r="U298" s="68"/>
      <c r="V298" s="68"/>
      <c r="W298" s="68"/>
      <c r="X298" s="68"/>
      <c r="Y298" s="68"/>
      <c r="Z298" s="68"/>
      <c r="AA298" s="68"/>
    </row>
    <row r="299" spans="1:16384">
      <c r="A299" s="13" t="s">
        <v>668</v>
      </c>
      <c r="B299" s="13" t="s">
        <v>669</v>
      </c>
      <c r="C299" s="13" t="s">
        <v>285</v>
      </c>
      <c r="D299" s="13" t="s">
        <v>2285</v>
      </c>
      <c r="E299" s="13" t="s">
        <v>3226</v>
      </c>
      <c r="F299" s="13" t="s">
        <v>13</v>
      </c>
      <c r="G299" s="13" t="s">
        <v>14</v>
      </c>
      <c r="H299" s="63">
        <v>46022</v>
      </c>
      <c r="I299" s="13" t="s">
        <v>19</v>
      </c>
      <c r="J299" s="13" t="s">
        <v>20</v>
      </c>
      <c r="K299" s="67">
        <v>120</v>
      </c>
      <c r="L299" s="63">
        <v>43762</v>
      </c>
      <c r="M299" s="13" t="s">
        <v>451</v>
      </c>
      <c r="N299" s="63" t="s">
        <v>3394</v>
      </c>
      <c r="O299" s="63" t="s">
        <v>3394</v>
      </c>
      <c r="P299" s="17" t="s">
        <v>3394</v>
      </c>
      <c r="Q299" s="68"/>
      <c r="R299" s="126"/>
      <c r="S299" s="126"/>
      <c r="T299" s="68"/>
      <c r="U299" s="68"/>
      <c r="V299" s="68"/>
      <c r="W299" s="68"/>
      <c r="X299" s="68"/>
      <c r="Y299" s="68"/>
      <c r="Z299" s="68"/>
      <c r="AA299" s="68"/>
    </row>
    <row r="300" spans="1:16384">
      <c r="A300" s="13" t="s">
        <v>10</v>
      </c>
      <c r="B300" s="13" t="s">
        <v>11</v>
      </c>
      <c r="C300" s="13" t="s">
        <v>285</v>
      </c>
      <c r="D300" s="13" t="s">
        <v>12</v>
      </c>
      <c r="E300" s="13" t="s">
        <v>3226</v>
      </c>
      <c r="F300" s="13" t="s">
        <v>13</v>
      </c>
      <c r="G300" s="13" t="s">
        <v>14</v>
      </c>
      <c r="H300" s="63">
        <v>45992</v>
      </c>
      <c r="I300" s="13" t="s">
        <v>15</v>
      </c>
      <c r="J300" s="13" t="s">
        <v>16</v>
      </c>
      <c r="K300" s="67">
        <v>100.62</v>
      </c>
      <c r="L300" s="63">
        <v>45166</v>
      </c>
      <c r="M300" s="13" t="s">
        <v>450</v>
      </c>
      <c r="N300" s="63" t="s">
        <v>3394</v>
      </c>
      <c r="O300" s="63" t="s">
        <v>3394</v>
      </c>
      <c r="P300" s="17" t="s">
        <v>3394</v>
      </c>
      <c r="Q300" s="68"/>
      <c r="R300" s="126"/>
      <c r="S300" s="126"/>
      <c r="T300" s="68"/>
      <c r="U300" s="68"/>
      <c r="V300" s="68"/>
      <c r="W300" s="68"/>
      <c r="X300" s="68"/>
      <c r="Y300" s="68"/>
      <c r="Z300" s="68"/>
      <c r="AA300" s="68"/>
    </row>
    <row r="301" spans="1:16384">
      <c r="A301" s="13" t="s">
        <v>1944</v>
      </c>
      <c r="B301" s="13" t="s">
        <v>2286</v>
      </c>
      <c r="C301" s="13" t="s">
        <v>285</v>
      </c>
      <c r="D301" s="13" t="s">
        <v>1945</v>
      </c>
      <c r="E301" s="13" t="s">
        <v>1946</v>
      </c>
      <c r="F301" s="13" t="s">
        <v>13</v>
      </c>
      <c r="G301" s="13" t="s">
        <v>14</v>
      </c>
      <c r="H301" s="63">
        <v>45531</v>
      </c>
      <c r="I301" s="13" t="s">
        <v>15</v>
      </c>
      <c r="J301" s="13" t="s">
        <v>16</v>
      </c>
      <c r="K301" s="67">
        <v>180.8</v>
      </c>
      <c r="L301" s="63">
        <v>45125</v>
      </c>
      <c r="M301" s="13" t="s">
        <v>451</v>
      </c>
      <c r="N301" s="63" t="s">
        <v>3394</v>
      </c>
      <c r="O301" s="63" t="s">
        <v>3394</v>
      </c>
      <c r="P301" s="17" t="s">
        <v>3394</v>
      </c>
      <c r="Q301" s="68"/>
      <c r="R301" s="126"/>
      <c r="S301" s="126"/>
      <c r="T301" s="68"/>
      <c r="U301" s="68"/>
      <c r="V301" s="68"/>
      <c r="W301" s="68"/>
      <c r="X301" s="68"/>
      <c r="Y301" s="68"/>
      <c r="Z301" s="68"/>
      <c r="AA301" s="68"/>
    </row>
    <row r="302" spans="1:16384">
      <c r="A302" s="135"/>
      <c r="B302" s="13" t="s">
        <v>1947</v>
      </c>
      <c r="C302" s="13" t="s">
        <v>287</v>
      </c>
      <c r="D302" s="10"/>
      <c r="E302" s="13" t="s">
        <v>1948</v>
      </c>
      <c r="F302" s="13" t="s">
        <v>13</v>
      </c>
      <c r="G302" s="13" t="s">
        <v>14</v>
      </c>
      <c r="H302" s="64"/>
      <c r="I302" s="13" t="s">
        <v>19</v>
      </c>
      <c r="J302" s="13" t="s">
        <v>20</v>
      </c>
      <c r="K302" s="67">
        <v>78.150000000000006</v>
      </c>
      <c r="L302" s="63"/>
      <c r="M302" s="135"/>
      <c r="N302" s="63"/>
      <c r="O302" s="63"/>
      <c r="P302" s="17"/>
      <c r="Q302" s="68"/>
      <c r="R302" s="126"/>
      <c r="S302" s="126"/>
      <c r="T302" s="68"/>
      <c r="U302" s="68"/>
      <c r="V302" s="68"/>
      <c r="W302" s="68"/>
      <c r="X302" s="68"/>
      <c r="Y302" s="68"/>
      <c r="Z302" s="68"/>
      <c r="AA302" s="68"/>
    </row>
    <row r="303" spans="1:16384">
      <c r="A303" s="13" t="s">
        <v>2724</v>
      </c>
      <c r="B303" s="13" t="s">
        <v>2815</v>
      </c>
      <c r="C303" s="13" t="s">
        <v>285</v>
      </c>
      <c r="D303" s="13" t="s">
        <v>2725</v>
      </c>
      <c r="E303" s="13" t="s">
        <v>2726</v>
      </c>
      <c r="F303" s="13" t="s">
        <v>17</v>
      </c>
      <c r="G303" s="13" t="s">
        <v>18</v>
      </c>
      <c r="H303" s="63">
        <v>46461</v>
      </c>
      <c r="I303" s="13" t="s">
        <v>15</v>
      </c>
      <c r="J303" s="13" t="s">
        <v>16</v>
      </c>
      <c r="K303" s="67">
        <v>0</v>
      </c>
      <c r="L303" s="63" t="s">
        <v>3394</v>
      </c>
      <c r="M303" s="13" t="s">
        <v>450</v>
      </c>
      <c r="N303" s="63" t="s">
        <v>3394</v>
      </c>
      <c r="O303" s="63" t="s">
        <v>3394</v>
      </c>
      <c r="P303" s="17" t="s">
        <v>3394</v>
      </c>
      <c r="Q303" s="68"/>
      <c r="R303" s="126"/>
      <c r="S303" s="126"/>
      <c r="T303" s="68"/>
      <c r="U303" s="68"/>
      <c r="V303" s="68"/>
      <c r="W303" s="68"/>
      <c r="X303" s="68"/>
      <c r="Y303" s="68"/>
      <c r="Z303" s="68"/>
      <c r="AA303" s="68"/>
    </row>
    <row r="304" spans="1:16384">
      <c r="A304" s="13" t="s">
        <v>2816</v>
      </c>
      <c r="B304" s="13" t="s">
        <v>2817</v>
      </c>
      <c r="C304" s="13" t="s">
        <v>285</v>
      </c>
      <c r="D304" s="13" t="s">
        <v>2725</v>
      </c>
      <c r="E304" s="13" t="s">
        <v>2818</v>
      </c>
      <c r="F304" s="13" t="s">
        <v>17</v>
      </c>
      <c r="G304" s="13" t="s">
        <v>18</v>
      </c>
      <c r="H304" s="63">
        <v>46461</v>
      </c>
      <c r="I304" s="13" t="s">
        <v>19</v>
      </c>
      <c r="J304" s="13" t="s">
        <v>20</v>
      </c>
      <c r="K304" s="67">
        <v>200.8</v>
      </c>
      <c r="L304" s="63" t="s">
        <v>3394</v>
      </c>
      <c r="M304" s="13" t="s">
        <v>450</v>
      </c>
      <c r="N304" s="63" t="s">
        <v>3394</v>
      </c>
      <c r="O304" s="63" t="s">
        <v>3394</v>
      </c>
      <c r="P304" s="17" t="s">
        <v>3394</v>
      </c>
      <c r="Q304" s="68"/>
      <c r="R304" s="126"/>
      <c r="S304" s="126"/>
      <c r="T304" s="68"/>
      <c r="U304" s="68"/>
      <c r="V304" s="68"/>
      <c r="W304" s="68"/>
      <c r="X304" s="68"/>
      <c r="Y304" s="68"/>
      <c r="Z304" s="68"/>
      <c r="AA304" s="68"/>
    </row>
    <row r="305" spans="1:27">
      <c r="A305" s="13" t="s">
        <v>2287</v>
      </c>
      <c r="B305" s="13" t="s">
        <v>2288</v>
      </c>
      <c r="C305" s="13" t="s">
        <v>285</v>
      </c>
      <c r="D305" s="13" t="s">
        <v>2289</v>
      </c>
      <c r="E305" s="13" t="s">
        <v>2290</v>
      </c>
      <c r="F305" s="13" t="s">
        <v>162</v>
      </c>
      <c r="G305" s="13" t="s">
        <v>37</v>
      </c>
      <c r="H305" s="63">
        <v>45657</v>
      </c>
      <c r="I305" s="13" t="s">
        <v>15</v>
      </c>
      <c r="J305" s="13" t="s">
        <v>16</v>
      </c>
      <c r="K305" s="67">
        <v>54.99</v>
      </c>
      <c r="L305" s="63" t="s">
        <v>3394</v>
      </c>
      <c r="M305" s="13" t="s">
        <v>450</v>
      </c>
      <c r="N305" s="63" t="s">
        <v>3394</v>
      </c>
      <c r="O305" s="63" t="s">
        <v>3394</v>
      </c>
      <c r="P305" s="17" t="s">
        <v>3394</v>
      </c>
      <c r="Q305" s="68"/>
      <c r="R305" s="126"/>
      <c r="S305" s="126"/>
      <c r="T305" s="68"/>
      <c r="U305" s="68"/>
      <c r="V305" s="68"/>
      <c r="W305" s="68"/>
      <c r="X305" s="68"/>
      <c r="Y305" s="68"/>
      <c r="Z305" s="68"/>
      <c r="AA305" s="68"/>
    </row>
    <row r="306" spans="1:27">
      <c r="A306" s="13" t="s">
        <v>2291</v>
      </c>
      <c r="B306" s="13" t="s">
        <v>2292</v>
      </c>
      <c r="C306" s="13" t="s">
        <v>285</v>
      </c>
      <c r="D306" s="13" t="s">
        <v>2289</v>
      </c>
      <c r="E306" s="13" t="s">
        <v>2297</v>
      </c>
      <c r="F306" s="13" t="s">
        <v>162</v>
      </c>
      <c r="G306" s="13" t="s">
        <v>37</v>
      </c>
      <c r="H306" s="63">
        <v>45657</v>
      </c>
      <c r="I306" s="13" t="s">
        <v>15</v>
      </c>
      <c r="J306" s="13" t="s">
        <v>16</v>
      </c>
      <c r="K306" s="67">
        <v>105.75</v>
      </c>
      <c r="L306" s="63" t="s">
        <v>3394</v>
      </c>
      <c r="M306" s="13" t="s">
        <v>450</v>
      </c>
      <c r="N306" s="63" t="s">
        <v>3394</v>
      </c>
      <c r="O306" s="63" t="s">
        <v>3394</v>
      </c>
      <c r="P306" s="17" t="s">
        <v>3394</v>
      </c>
      <c r="Q306" s="68"/>
      <c r="R306" s="126"/>
      <c r="S306" s="126"/>
      <c r="T306" s="68"/>
      <c r="U306" s="68"/>
      <c r="V306" s="68"/>
      <c r="W306" s="68"/>
      <c r="X306" s="68"/>
      <c r="Y306" s="68"/>
      <c r="Z306" s="68"/>
      <c r="AA306" s="68"/>
    </row>
    <row r="307" spans="1:27">
      <c r="A307" s="13" t="s">
        <v>2293</v>
      </c>
      <c r="B307" s="13" t="s">
        <v>2294</v>
      </c>
      <c r="C307" s="13" t="s">
        <v>285</v>
      </c>
      <c r="D307" s="13" t="s">
        <v>2289</v>
      </c>
      <c r="E307" s="13" t="s">
        <v>2290</v>
      </c>
      <c r="F307" s="13" t="s">
        <v>162</v>
      </c>
      <c r="G307" s="13" t="s">
        <v>37</v>
      </c>
      <c r="H307" s="63">
        <v>45657</v>
      </c>
      <c r="I307" s="13" t="s">
        <v>19</v>
      </c>
      <c r="J307" s="13" t="s">
        <v>20</v>
      </c>
      <c r="K307" s="67">
        <v>178.2</v>
      </c>
      <c r="L307" s="63" t="s">
        <v>3394</v>
      </c>
      <c r="M307" s="13" t="s">
        <v>450</v>
      </c>
      <c r="N307" s="63" t="s">
        <v>3394</v>
      </c>
      <c r="O307" s="63" t="s">
        <v>3394</v>
      </c>
      <c r="P307" s="17" t="s">
        <v>3394</v>
      </c>
      <c r="Q307" s="68"/>
      <c r="R307" s="126"/>
      <c r="S307" s="126"/>
      <c r="T307" s="68"/>
      <c r="U307" s="68"/>
      <c r="V307" s="68"/>
      <c r="W307" s="68"/>
      <c r="X307" s="68"/>
      <c r="Y307" s="68"/>
      <c r="Z307" s="68"/>
      <c r="AA307" s="68"/>
    </row>
    <row r="308" spans="1:27">
      <c r="A308" s="13" t="s">
        <v>2295</v>
      </c>
      <c r="B308" s="13" t="s">
        <v>2296</v>
      </c>
      <c r="C308" s="13" t="s">
        <v>285</v>
      </c>
      <c r="D308" s="13" t="s">
        <v>2289</v>
      </c>
      <c r="E308" s="13" t="s">
        <v>2297</v>
      </c>
      <c r="F308" s="13" t="s">
        <v>162</v>
      </c>
      <c r="G308" s="13" t="s">
        <v>37</v>
      </c>
      <c r="H308" s="63">
        <v>45657</v>
      </c>
      <c r="I308" s="13" t="s">
        <v>19</v>
      </c>
      <c r="J308" s="13" t="s">
        <v>20</v>
      </c>
      <c r="K308" s="67">
        <v>207.36</v>
      </c>
      <c r="L308" s="63" t="s">
        <v>3394</v>
      </c>
      <c r="M308" s="13" t="s">
        <v>450</v>
      </c>
      <c r="N308" s="63" t="s">
        <v>3394</v>
      </c>
      <c r="O308" s="63" t="s">
        <v>3394</v>
      </c>
      <c r="P308" s="17" t="s">
        <v>3394</v>
      </c>
      <c r="R308" s="126"/>
      <c r="S308" s="126"/>
    </row>
    <row r="309" spans="1:27">
      <c r="A309" s="13" t="s">
        <v>108</v>
      </c>
      <c r="B309" s="13" t="s">
        <v>941</v>
      </c>
      <c r="C309" s="13" t="s">
        <v>285</v>
      </c>
      <c r="D309" s="13" t="s">
        <v>105</v>
      </c>
      <c r="E309" s="13" t="s">
        <v>908</v>
      </c>
      <c r="F309" s="13" t="s">
        <v>76</v>
      </c>
      <c r="G309" s="13" t="s">
        <v>18</v>
      </c>
      <c r="H309" s="63">
        <v>46387</v>
      </c>
      <c r="I309" s="13" t="s">
        <v>19</v>
      </c>
      <c r="J309" s="13" t="s">
        <v>20</v>
      </c>
      <c r="K309" s="67">
        <v>617.12</v>
      </c>
      <c r="L309" s="63">
        <v>44498</v>
      </c>
      <c r="M309" s="13" t="s">
        <v>451</v>
      </c>
      <c r="N309" s="63" t="s">
        <v>3394</v>
      </c>
      <c r="O309" s="63" t="s">
        <v>3394</v>
      </c>
      <c r="P309" s="17" t="s">
        <v>3394</v>
      </c>
      <c r="R309" s="126"/>
      <c r="S309" s="126"/>
    </row>
    <row r="310" spans="1:27">
      <c r="A310" s="13" t="s">
        <v>107</v>
      </c>
      <c r="B310" s="13" t="s">
        <v>942</v>
      </c>
      <c r="C310" s="13" t="s">
        <v>285</v>
      </c>
      <c r="D310" s="13" t="s">
        <v>105</v>
      </c>
      <c r="E310" s="13" t="s">
        <v>106</v>
      </c>
      <c r="F310" s="13" t="s">
        <v>76</v>
      </c>
      <c r="G310" s="13" t="s">
        <v>18</v>
      </c>
      <c r="H310" s="63">
        <v>46387</v>
      </c>
      <c r="I310" s="13" t="s">
        <v>15</v>
      </c>
      <c r="J310" s="13" t="s">
        <v>16</v>
      </c>
      <c r="K310" s="67">
        <v>0</v>
      </c>
      <c r="L310" s="63" t="s">
        <v>3394</v>
      </c>
      <c r="M310" s="13" t="s">
        <v>450</v>
      </c>
      <c r="N310" s="63" t="s">
        <v>3394</v>
      </c>
      <c r="O310" s="63" t="s">
        <v>3394</v>
      </c>
      <c r="P310" s="17" t="s">
        <v>3394</v>
      </c>
      <c r="R310" s="126"/>
      <c r="S310" s="126"/>
    </row>
    <row r="311" spans="1:27">
      <c r="A311" s="13" t="s">
        <v>1195</v>
      </c>
      <c r="B311" s="13" t="s">
        <v>1476</v>
      </c>
      <c r="C311" s="13" t="s">
        <v>285</v>
      </c>
      <c r="D311" s="13" t="s">
        <v>1477</v>
      </c>
      <c r="E311" s="13" t="s">
        <v>3227</v>
      </c>
      <c r="F311" s="13" t="s">
        <v>401</v>
      </c>
      <c r="G311" s="13" t="s">
        <v>26</v>
      </c>
      <c r="H311" s="63">
        <v>46286</v>
      </c>
      <c r="I311" s="13" t="s">
        <v>19</v>
      </c>
      <c r="J311" s="13" t="s">
        <v>20</v>
      </c>
      <c r="K311" s="67">
        <v>164.86</v>
      </c>
      <c r="L311" s="63" t="s">
        <v>3394</v>
      </c>
      <c r="M311" s="13" t="s">
        <v>450</v>
      </c>
      <c r="N311" s="63" t="s">
        <v>3394</v>
      </c>
      <c r="O311" s="63" t="s">
        <v>3394</v>
      </c>
      <c r="P311" s="17" t="s">
        <v>3394</v>
      </c>
      <c r="R311" s="126"/>
      <c r="S311" s="126"/>
    </row>
    <row r="312" spans="1:27">
      <c r="A312" s="13" t="s">
        <v>1196</v>
      </c>
      <c r="B312" s="13" t="s">
        <v>1478</v>
      </c>
      <c r="C312" s="13" t="s">
        <v>285</v>
      </c>
      <c r="D312" s="13" t="s">
        <v>1479</v>
      </c>
      <c r="E312" s="13" t="s">
        <v>2147</v>
      </c>
      <c r="F312" s="13" t="s">
        <v>401</v>
      </c>
      <c r="G312" s="13" t="s">
        <v>26</v>
      </c>
      <c r="H312" s="63">
        <v>46286</v>
      </c>
      <c r="I312" s="13" t="s">
        <v>19</v>
      </c>
      <c r="J312" s="13" t="s">
        <v>20</v>
      </c>
      <c r="K312" s="67">
        <v>244.24</v>
      </c>
      <c r="L312" s="63" t="s">
        <v>3394</v>
      </c>
      <c r="M312" s="13" t="s">
        <v>450</v>
      </c>
      <c r="N312" s="63" t="s">
        <v>3394</v>
      </c>
      <c r="O312" s="63" t="s">
        <v>3394</v>
      </c>
      <c r="P312" s="17" t="s">
        <v>3394</v>
      </c>
      <c r="R312" s="126"/>
      <c r="S312" s="126"/>
    </row>
    <row r="313" spans="1:27">
      <c r="A313" s="13" t="s">
        <v>2947</v>
      </c>
      <c r="B313" s="13" t="s">
        <v>2948</v>
      </c>
      <c r="C313" s="13" t="s">
        <v>285</v>
      </c>
      <c r="D313" s="13" t="s">
        <v>1479</v>
      </c>
      <c r="E313" s="13" t="s">
        <v>3956</v>
      </c>
      <c r="F313" s="13" t="s">
        <v>401</v>
      </c>
      <c r="G313" s="13" t="s">
        <v>26</v>
      </c>
      <c r="H313" s="63">
        <v>46286</v>
      </c>
      <c r="I313" s="13" t="s">
        <v>19</v>
      </c>
      <c r="J313" s="13" t="s">
        <v>20</v>
      </c>
      <c r="K313" s="67">
        <v>100.8</v>
      </c>
      <c r="L313" s="63" t="s">
        <v>3394</v>
      </c>
      <c r="M313" s="13" t="s">
        <v>450</v>
      </c>
      <c r="N313" s="63" t="s">
        <v>3394</v>
      </c>
      <c r="O313" s="63" t="s">
        <v>3394</v>
      </c>
      <c r="P313" s="17" t="s">
        <v>3394</v>
      </c>
      <c r="R313" s="126"/>
      <c r="S313" s="126"/>
    </row>
    <row r="314" spans="1:27">
      <c r="A314" s="13" t="s">
        <v>1197</v>
      </c>
      <c r="B314" s="13" t="s">
        <v>1480</v>
      </c>
      <c r="C314" s="13" t="s">
        <v>285</v>
      </c>
      <c r="D314" s="13" t="s">
        <v>1477</v>
      </c>
      <c r="E314" s="13" t="s">
        <v>3228</v>
      </c>
      <c r="F314" s="13" t="s">
        <v>401</v>
      </c>
      <c r="G314" s="13" t="s">
        <v>26</v>
      </c>
      <c r="H314" s="63">
        <v>46286</v>
      </c>
      <c r="I314" s="13" t="s">
        <v>15</v>
      </c>
      <c r="J314" s="13" t="s">
        <v>16</v>
      </c>
      <c r="K314" s="67">
        <v>82.97</v>
      </c>
      <c r="L314" s="63" t="s">
        <v>3394</v>
      </c>
      <c r="M314" s="13" t="s">
        <v>450</v>
      </c>
      <c r="N314" s="63" t="s">
        <v>3394</v>
      </c>
      <c r="O314" s="63" t="s">
        <v>3394</v>
      </c>
      <c r="P314" s="17" t="s">
        <v>3394</v>
      </c>
      <c r="R314" s="126"/>
      <c r="S314" s="126"/>
    </row>
    <row r="315" spans="1:27">
      <c r="A315" s="13" t="s">
        <v>1198</v>
      </c>
      <c r="B315" s="13" t="s">
        <v>1481</v>
      </c>
      <c r="C315" s="13" t="s">
        <v>285</v>
      </c>
      <c r="D315" s="13" t="s">
        <v>1479</v>
      </c>
      <c r="E315" s="13" t="s">
        <v>2949</v>
      </c>
      <c r="F315" s="13" t="s">
        <v>401</v>
      </c>
      <c r="G315" s="13" t="s">
        <v>26</v>
      </c>
      <c r="H315" s="63">
        <v>46286</v>
      </c>
      <c r="I315" s="13" t="s">
        <v>15</v>
      </c>
      <c r="J315" s="13" t="s">
        <v>16</v>
      </c>
      <c r="K315" s="67">
        <v>122.92</v>
      </c>
      <c r="L315" s="63" t="s">
        <v>3394</v>
      </c>
      <c r="M315" s="13" t="s">
        <v>450</v>
      </c>
      <c r="N315" s="63" t="s">
        <v>3394</v>
      </c>
      <c r="O315" s="63" t="s">
        <v>3394</v>
      </c>
      <c r="P315" s="17" t="s">
        <v>3394</v>
      </c>
      <c r="R315" s="126"/>
      <c r="S315" s="126"/>
    </row>
    <row r="316" spans="1:27">
      <c r="A316" s="13" t="s">
        <v>2950</v>
      </c>
      <c r="B316" s="13" t="s">
        <v>2951</v>
      </c>
      <c r="C316" s="13" t="s">
        <v>285</v>
      </c>
      <c r="D316" s="13" t="s">
        <v>1479</v>
      </c>
      <c r="E316" s="13" t="s">
        <v>2949</v>
      </c>
      <c r="F316" s="13" t="s">
        <v>401</v>
      </c>
      <c r="G316" s="13" t="s">
        <v>26</v>
      </c>
      <c r="H316" s="63">
        <v>46286</v>
      </c>
      <c r="I316" s="13" t="s">
        <v>15</v>
      </c>
      <c r="J316" s="13" t="s">
        <v>16</v>
      </c>
      <c r="K316" s="67">
        <v>50.9</v>
      </c>
      <c r="L316" s="63" t="s">
        <v>3394</v>
      </c>
      <c r="M316" s="13" t="s">
        <v>450</v>
      </c>
      <c r="N316" s="63" t="s">
        <v>3394</v>
      </c>
      <c r="O316" s="63" t="s">
        <v>3394</v>
      </c>
      <c r="P316" s="17" t="s">
        <v>3394</v>
      </c>
      <c r="R316" s="126"/>
      <c r="S316" s="126"/>
    </row>
    <row r="317" spans="1:27">
      <c r="A317" s="13" t="s">
        <v>4117</v>
      </c>
      <c r="B317" s="13" t="s">
        <v>4118</v>
      </c>
      <c r="C317" s="13" t="s">
        <v>285</v>
      </c>
      <c r="D317" s="13" t="s">
        <v>4119</v>
      </c>
      <c r="E317" s="13" t="s">
        <v>4120</v>
      </c>
      <c r="F317" s="13" t="s">
        <v>32</v>
      </c>
      <c r="G317" s="13" t="s">
        <v>18</v>
      </c>
      <c r="H317" s="63">
        <v>46965</v>
      </c>
      <c r="I317" s="13" t="s">
        <v>15</v>
      </c>
      <c r="J317" s="13" t="s">
        <v>16</v>
      </c>
      <c r="K317" s="67">
        <v>191.12</v>
      </c>
      <c r="L317" s="63" t="s">
        <v>3394</v>
      </c>
      <c r="M317" s="13" t="s">
        <v>450</v>
      </c>
      <c r="N317" s="63" t="s">
        <v>3394</v>
      </c>
      <c r="O317" s="63" t="s">
        <v>3394</v>
      </c>
      <c r="P317" s="17" t="s">
        <v>3394</v>
      </c>
      <c r="R317" s="126"/>
      <c r="S317" s="126"/>
    </row>
    <row r="318" spans="1:27">
      <c r="A318" s="13" t="s">
        <v>4121</v>
      </c>
      <c r="B318" s="13" t="s">
        <v>4122</v>
      </c>
      <c r="C318" s="13" t="s">
        <v>285</v>
      </c>
      <c r="D318" s="13" t="s">
        <v>4123</v>
      </c>
      <c r="E318" s="13" t="s">
        <v>4124</v>
      </c>
      <c r="F318" s="13" t="s">
        <v>32</v>
      </c>
      <c r="G318" s="13" t="s">
        <v>18</v>
      </c>
      <c r="H318" s="63">
        <v>46965</v>
      </c>
      <c r="I318" s="13" t="s">
        <v>19</v>
      </c>
      <c r="J318" s="13" t="s">
        <v>20</v>
      </c>
      <c r="K318" s="67">
        <v>184.55</v>
      </c>
      <c r="L318" s="63" t="s">
        <v>3394</v>
      </c>
      <c r="M318" s="13" t="s">
        <v>450</v>
      </c>
      <c r="N318" s="63" t="s">
        <v>3394</v>
      </c>
      <c r="O318" s="63" t="s">
        <v>3394</v>
      </c>
      <c r="P318" s="17" t="s">
        <v>3394</v>
      </c>
      <c r="R318" s="126"/>
      <c r="S318" s="126"/>
    </row>
    <row r="319" spans="1:27">
      <c r="A319" s="13" t="s">
        <v>88</v>
      </c>
      <c r="B319" s="13" t="s">
        <v>89</v>
      </c>
      <c r="C319" s="13" t="s">
        <v>285</v>
      </c>
      <c r="D319" s="13" t="s">
        <v>90</v>
      </c>
      <c r="E319" s="13" t="s">
        <v>2680</v>
      </c>
      <c r="F319" s="13" t="s">
        <v>32</v>
      </c>
      <c r="G319" s="13" t="s">
        <v>18</v>
      </c>
      <c r="H319" s="63">
        <v>45717</v>
      </c>
      <c r="I319" s="13" t="s">
        <v>19</v>
      </c>
      <c r="J319" s="13" t="s">
        <v>20</v>
      </c>
      <c r="K319" s="67">
        <v>254.94</v>
      </c>
      <c r="L319" s="63">
        <v>44223</v>
      </c>
      <c r="M319" s="13" t="s">
        <v>451</v>
      </c>
      <c r="N319" s="63" t="s">
        <v>3394</v>
      </c>
      <c r="O319" s="63" t="s">
        <v>3394</v>
      </c>
      <c r="P319" s="17" t="s">
        <v>3394</v>
      </c>
      <c r="R319" s="126"/>
      <c r="S319" s="126"/>
    </row>
    <row r="320" spans="1:27">
      <c r="A320" s="13" t="s">
        <v>495</v>
      </c>
      <c r="B320" s="13" t="s">
        <v>496</v>
      </c>
      <c r="C320" s="13" t="s">
        <v>285</v>
      </c>
      <c r="D320" s="13" t="s">
        <v>498</v>
      </c>
      <c r="E320" s="13" t="s">
        <v>2680</v>
      </c>
      <c r="F320" s="13" t="s">
        <v>32</v>
      </c>
      <c r="G320" s="13" t="s">
        <v>18</v>
      </c>
      <c r="H320" s="63">
        <v>45717</v>
      </c>
      <c r="I320" s="13" t="s">
        <v>19</v>
      </c>
      <c r="J320" s="13" t="s">
        <v>20</v>
      </c>
      <c r="K320" s="67">
        <v>254.94</v>
      </c>
      <c r="L320" s="63" t="s">
        <v>3394</v>
      </c>
      <c r="M320" s="13" t="s">
        <v>450</v>
      </c>
      <c r="N320" s="63" t="s">
        <v>3394</v>
      </c>
      <c r="O320" s="63" t="s">
        <v>3394</v>
      </c>
      <c r="P320" s="17" t="s">
        <v>3394</v>
      </c>
      <c r="R320" s="126"/>
      <c r="S320" s="126"/>
    </row>
    <row r="321" spans="1:19">
      <c r="A321" s="13" t="s">
        <v>85</v>
      </c>
      <c r="B321" s="13" t="s">
        <v>86</v>
      </c>
      <c r="C321" s="13" t="s">
        <v>285</v>
      </c>
      <c r="D321" s="13" t="s">
        <v>87</v>
      </c>
      <c r="E321" s="13" t="s">
        <v>2680</v>
      </c>
      <c r="F321" s="13" t="s">
        <v>32</v>
      </c>
      <c r="G321" s="13" t="s">
        <v>18</v>
      </c>
      <c r="H321" s="63">
        <v>45717</v>
      </c>
      <c r="I321" s="13" t="s">
        <v>15</v>
      </c>
      <c r="J321" s="13" t="s">
        <v>16</v>
      </c>
      <c r="K321" s="67">
        <v>150.83000000000001</v>
      </c>
      <c r="L321" s="63" t="s">
        <v>3394</v>
      </c>
      <c r="M321" s="13" t="s">
        <v>450</v>
      </c>
      <c r="N321" s="63" t="s">
        <v>3394</v>
      </c>
      <c r="O321" s="63" t="s">
        <v>3394</v>
      </c>
      <c r="P321" s="17" t="s">
        <v>3394</v>
      </c>
      <c r="R321" s="126"/>
      <c r="S321" s="126"/>
    </row>
    <row r="322" spans="1:19">
      <c r="A322" s="13" t="s">
        <v>4451</v>
      </c>
      <c r="B322" s="13" t="s">
        <v>4452</v>
      </c>
      <c r="C322" s="13" t="s">
        <v>285</v>
      </c>
      <c r="D322" s="13" t="s">
        <v>4453</v>
      </c>
      <c r="E322" s="13" t="s">
        <v>4454</v>
      </c>
      <c r="F322" s="13" t="s">
        <v>467</v>
      </c>
      <c r="G322" s="13" t="s">
        <v>18</v>
      </c>
      <c r="H322" s="63">
        <v>47238</v>
      </c>
      <c r="I322" s="13" t="s">
        <v>19</v>
      </c>
      <c r="J322" s="13" t="s">
        <v>20</v>
      </c>
      <c r="K322" s="67">
        <v>301.14999999999998</v>
      </c>
      <c r="L322" s="63" t="s">
        <v>3394</v>
      </c>
      <c r="M322" s="13" t="s">
        <v>450</v>
      </c>
      <c r="N322" s="63" t="s">
        <v>3394</v>
      </c>
      <c r="O322" s="63" t="s">
        <v>3394</v>
      </c>
      <c r="P322" s="17" t="s">
        <v>3394</v>
      </c>
      <c r="R322" s="126"/>
      <c r="S322" s="126"/>
    </row>
    <row r="323" spans="1:19">
      <c r="A323" s="13" t="s">
        <v>4455</v>
      </c>
      <c r="B323" s="13" t="s">
        <v>4456</v>
      </c>
      <c r="C323" s="13" t="s">
        <v>285</v>
      </c>
      <c r="D323" s="13" t="s">
        <v>4453</v>
      </c>
      <c r="E323" s="13" t="s">
        <v>4454</v>
      </c>
      <c r="F323" s="13" t="s">
        <v>467</v>
      </c>
      <c r="G323" s="13" t="s">
        <v>18</v>
      </c>
      <c r="H323" s="63">
        <v>47238</v>
      </c>
      <c r="I323" s="13" t="s">
        <v>15</v>
      </c>
      <c r="J323" s="13" t="s">
        <v>16</v>
      </c>
      <c r="K323" s="67">
        <v>301.14999999999998</v>
      </c>
      <c r="L323" s="63" t="s">
        <v>3394</v>
      </c>
      <c r="M323" s="13" t="s">
        <v>450</v>
      </c>
      <c r="N323" s="63" t="s">
        <v>3394</v>
      </c>
      <c r="O323" s="63" t="s">
        <v>3394</v>
      </c>
      <c r="P323" s="17" t="s">
        <v>3394</v>
      </c>
      <c r="R323" s="126"/>
      <c r="S323" s="126"/>
    </row>
    <row r="324" spans="1:19">
      <c r="A324" s="13" t="s">
        <v>3530</v>
      </c>
      <c r="B324" s="13" t="s">
        <v>3531</v>
      </c>
      <c r="C324" s="13" t="s">
        <v>285</v>
      </c>
      <c r="D324" s="13" t="s">
        <v>3532</v>
      </c>
      <c r="E324" s="13" t="s">
        <v>3533</v>
      </c>
      <c r="F324" s="13" t="s">
        <v>374</v>
      </c>
      <c r="G324" s="13" t="s">
        <v>18</v>
      </c>
      <c r="H324" s="63">
        <v>46614</v>
      </c>
      <c r="I324" s="13" t="s">
        <v>15</v>
      </c>
      <c r="J324" s="13" t="s">
        <v>16</v>
      </c>
      <c r="K324" s="67">
        <v>115.88</v>
      </c>
      <c r="L324" s="63" t="s">
        <v>3394</v>
      </c>
      <c r="M324" s="13" t="s">
        <v>450</v>
      </c>
      <c r="N324" s="63" t="s">
        <v>3394</v>
      </c>
      <c r="O324" s="63" t="s">
        <v>3394</v>
      </c>
      <c r="P324" s="17" t="s">
        <v>3394</v>
      </c>
      <c r="R324" s="126"/>
      <c r="S324" s="126"/>
    </row>
    <row r="325" spans="1:19">
      <c r="A325" s="13" t="s">
        <v>3534</v>
      </c>
      <c r="B325" s="13" t="s">
        <v>3535</v>
      </c>
      <c r="C325" s="13" t="s">
        <v>285</v>
      </c>
      <c r="D325" s="13" t="s">
        <v>3536</v>
      </c>
      <c r="E325" s="13" t="s">
        <v>3533</v>
      </c>
      <c r="F325" s="13" t="s">
        <v>374</v>
      </c>
      <c r="G325" s="13" t="s">
        <v>18</v>
      </c>
      <c r="H325" s="63">
        <v>46614</v>
      </c>
      <c r="I325" s="13" t="s">
        <v>19</v>
      </c>
      <c r="J325" s="13" t="s">
        <v>20</v>
      </c>
      <c r="K325" s="67">
        <v>115.88</v>
      </c>
      <c r="L325" s="63" t="s">
        <v>3394</v>
      </c>
      <c r="M325" s="13" t="s">
        <v>450</v>
      </c>
      <c r="N325" s="63" t="s">
        <v>3394</v>
      </c>
      <c r="O325" s="63" t="s">
        <v>3394</v>
      </c>
      <c r="P325" s="17" t="s">
        <v>3394</v>
      </c>
      <c r="R325" s="126"/>
      <c r="S325" s="126"/>
    </row>
    <row r="326" spans="1:19">
      <c r="A326" s="13" t="s">
        <v>3229</v>
      </c>
      <c r="B326" s="13" t="s">
        <v>3230</v>
      </c>
      <c r="C326" s="13" t="s">
        <v>285</v>
      </c>
      <c r="D326" s="13" t="s">
        <v>3231</v>
      </c>
      <c r="E326" s="13" t="s">
        <v>3232</v>
      </c>
      <c r="F326" s="13" t="s">
        <v>2099</v>
      </c>
      <c r="G326" s="13" t="s">
        <v>18</v>
      </c>
      <c r="H326" s="63">
        <v>46204</v>
      </c>
      <c r="I326" s="13" t="s">
        <v>19</v>
      </c>
      <c r="J326" s="13" t="s">
        <v>20</v>
      </c>
      <c r="K326" s="67">
        <v>150</v>
      </c>
      <c r="L326" s="63" t="s">
        <v>3394</v>
      </c>
      <c r="M326" s="13" t="s">
        <v>450</v>
      </c>
      <c r="N326" s="63" t="s">
        <v>3394</v>
      </c>
      <c r="O326" s="63" t="s">
        <v>3394</v>
      </c>
      <c r="P326" s="17" t="s">
        <v>3394</v>
      </c>
      <c r="R326" s="126"/>
      <c r="S326" s="126"/>
    </row>
    <row r="327" spans="1:19">
      <c r="A327" s="13" t="s">
        <v>3233</v>
      </c>
      <c r="B327" s="13" t="s">
        <v>3234</v>
      </c>
      <c r="C327" s="13" t="s">
        <v>285</v>
      </c>
      <c r="D327" s="13" t="s">
        <v>3231</v>
      </c>
      <c r="E327" s="13" t="s">
        <v>3232</v>
      </c>
      <c r="F327" s="13" t="s">
        <v>2099</v>
      </c>
      <c r="G327" s="13" t="s">
        <v>18</v>
      </c>
      <c r="H327" s="63">
        <v>46204</v>
      </c>
      <c r="I327" s="13" t="s">
        <v>15</v>
      </c>
      <c r="J327" s="13" t="s">
        <v>16</v>
      </c>
      <c r="K327" s="67">
        <v>150</v>
      </c>
      <c r="L327" s="63" t="s">
        <v>3394</v>
      </c>
      <c r="M327" s="13" t="s">
        <v>450</v>
      </c>
      <c r="N327" s="63" t="s">
        <v>3394</v>
      </c>
      <c r="O327" s="63" t="s">
        <v>3394</v>
      </c>
      <c r="P327" s="17" t="s">
        <v>3394</v>
      </c>
      <c r="R327" s="126"/>
      <c r="S327" s="126"/>
    </row>
    <row r="328" spans="1:19">
      <c r="A328" s="13" t="s">
        <v>2952</v>
      </c>
      <c r="B328" s="13" t="s">
        <v>2953</v>
      </c>
      <c r="C328" s="13" t="s">
        <v>285</v>
      </c>
      <c r="D328" s="13" t="s">
        <v>2954</v>
      </c>
      <c r="E328" s="13" t="s">
        <v>1482</v>
      </c>
      <c r="F328" s="13" t="s">
        <v>42</v>
      </c>
      <c r="G328" s="13" t="s">
        <v>26</v>
      </c>
      <c r="H328" s="63">
        <v>45535</v>
      </c>
      <c r="I328" s="13" t="s">
        <v>19</v>
      </c>
      <c r="J328" s="13" t="s">
        <v>20</v>
      </c>
      <c r="K328" s="67">
        <v>206.11</v>
      </c>
      <c r="L328" s="63">
        <v>44487</v>
      </c>
      <c r="M328" s="13" t="s">
        <v>451</v>
      </c>
      <c r="N328" s="63">
        <v>45218</v>
      </c>
      <c r="O328" s="63">
        <v>45230</v>
      </c>
      <c r="P328" s="17" t="s">
        <v>3394</v>
      </c>
      <c r="R328" s="126"/>
      <c r="S328" s="126"/>
    </row>
    <row r="329" spans="1:19">
      <c r="A329" s="13" t="s">
        <v>43</v>
      </c>
      <c r="B329" s="13" t="s">
        <v>44</v>
      </c>
      <c r="C329" s="13" t="s">
        <v>285</v>
      </c>
      <c r="D329" s="13" t="s">
        <v>45</v>
      </c>
      <c r="E329" s="13" t="s">
        <v>1482</v>
      </c>
      <c r="F329" s="13" t="s">
        <v>42</v>
      </c>
      <c r="G329" s="13" t="s">
        <v>26</v>
      </c>
      <c r="H329" s="63">
        <v>45535</v>
      </c>
      <c r="I329" s="13" t="s">
        <v>19</v>
      </c>
      <c r="J329" s="13" t="s">
        <v>20</v>
      </c>
      <c r="K329" s="67">
        <v>206.11</v>
      </c>
      <c r="L329" s="63">
        <v>44487</v>
      </c>
      <c r="M329" s="13" t="s">
        <v>451</v>
      </c>
      <c r="N329" s="63">
        <v>45218</v>
      </c>
      <c r="O329" s="63">
        <v>45230</v>
      </c>
      <c r="P329" s="17" t="s">
        <v>3394</v>
      </c>
      <c r="R329" s="126"/>
      <c r="S329" s="126"/>
    </row>
    <row r="330" spans="1:19">
      <c r="A330" s="13" t="s">
        <v>2955</v>
      </c>
      <c r="B330" s="13" t="s">
        <v>2956</v>
      </c>
      <c r="C330" s="13" t="s">
        <v>285</v>
      </c>
      <c r="D330" s="13" t="s">
        <v>44</v>
      </c>
      <c r="E330" s="13" t="s">
        <v>1482</v>
      </c>
      <c r="F330" s="13" t="s">
        <v>42</v>
      </c>
      <c r="G330" s="13" t="s">
        <v>26</v>
      </c>
      <c r="H330" s="63">
        <v>46022</v>
      </c>
      <c r="I330" s="13" t="s">
        <v>19</v>
      </c>
      <c r="J330" s="13" t="s">
        <v>20</v>
      </c>
      <c r="K330" s="67">
        <v>203.5</v>
      </c>
      <c r="L330" s="63" t="s">
        <v>3394</v>
      </c>
      <c r="M330" s="13" t="s">
        <v>450</v>
      </c>
      <c r="N330" s="63" t="s">
        <v>3394</v>
      </c>
      <c r="O330" s="63" t="s">
        <v>3394</v>
      </c>
      <c r="P330" s="17" t="s">
        <v>3394</v>
      </c>
      <c r="R330" s="126"/>
      <c r="S330" s="126"/>
    </row>
    <row r="331" spans="1:19">
      <c r="A331" s="13" t="s">
        <v>39</v>
      </c>
      <c r="B331" s="13" t="s">
        <v>40</v>
      </c>
      <c r="C331" s="13" t="s">
        <v>285</v>
      </c>
      <c r="D331" s="13" t="s">
        <v>41</v>
      </c>
      <c r="E331" s="13" t="s">
        <v>1482</v>
      </c>
      <c r="F331" s="13" t="s">
        <v>42</v>
      </c>
      <c r="G331" s="13" t="s">
        <v>26</v>
      </c>
      <c r="H331" s="63">
        <v>46204</v>
      </c>
      <c r="I331" s="13" t="s">
        <v>15</v>
      </c>
      <c r="J331" s="13" t="s">
        <v>16</v>
      </c>
      <c r="K331" s="67">
        <v>0</v>
      </c>
      <c r="L331" s="63" t="s">
        <v>3394</v>
      </c>
      <c r="M331" s="13" t="s">
        <v>450</v>
      </c>
      <c r="N331" s="63" t="s">
        <v>3394</v>
      </c>
      <c r="O331" s="63" t="s">
        <v>3394</v>
      </c>
      <c r="P331" s="17" t="s">
        <v>3394</v>
      </c>
      <c r="R331" s="126"/>
      <c r="S331" s="126"/>
    </row>
    <row r="332" spans="1:19">
      <c r="A332" s="13" t="s">
        <v>1634</v>
      </c>
      <c r="B332" s="13" t="s">
        <v>1635</v>
      </c>
      <c r="C332" s="13" t="s">
        <v>285</v>
      </c>
      <c r="D332" s="13" t="s">
        <v>1636</v>
      </c>
      <c r="E332" s="13" t="s">
        <v>1637</v>
      </c>
      <c r="F332" s="13" t="s">
        <v>1638</v>
      </c>
      <c r="G332" s="13" t="s">
        <v>26</v>
      </c>
      <c r="H332" s="63">
        <v>46478</v>
      </c>
      <c r="I332" s="13" t="s">
        <v>15</v>
      </c>
      <c r="J332" s="13" t="s">
        <v>16</v>
      </c>
      <c r="K332" s="67">
        <v>158.76</v>
      </c>
      <c r="L332" s="63" t="s">
        <v>3394</v>
      </c>
      <c r="M332" s="13" t="s">
        <v>450</v>
      </c>
      <c r="N332" s="63" t="s">
        <v>3394</v>
      </c>
      <c r="O332" s="63" t="s">
        <v>3394</v>
      </c>
      <c r="P332" s="17" t="s">
        <v>3394</v>
      </c>
      <c r="R332" s="126"/>
      <c r="S332" s="126"/>
    </row>
    <row r="333" spans="1:19">
      <c r="A333" s="13" t="s">
        <v>1639</v>
      </c>
      <c r="B333" s="13" t="s">
        <v>1640</v>
      </c>
      <c r="C333" s="13" t="s">
        <v>285</v>
      </c>
      <c r="D333" s="13" t="s">
        <v>1636</v>
      </c>
      <c r="E333" s="13" t="s">
        <v>1637</v>
      </c>
      <c r="F333" s="13" t="s">
        <v>1638</v>
      </c>
      <c r="G333" s="13" t="s">
        <v>26</v>
      </c>
      <c r="H333" s="63">
        <v>46478</v>
      </c>
      <c r="I333" s="13" t="s">
        <v>19</v>
      </c>
      <c r="J333" s="13" t="s">
        <v>20</v>
      </c>
      <c r="K333" s="67">
        <v>316.51</v>
      </c>
      <c r="L333" s="63" t="s">
        <v>3394</v>
      </c>
      <c r="M333" s="13" t="s">
        <v>450</v>
      </c>
      <c r="N333" s="63" t="s">
        <v>3394</v>
      </c>
      <c r="O333" s="63" t="s">
        <v>3394</v>
      </c>
      <c r="P333" s="17" t="s">
        <v>3394</v>
      </c>
      <c r="R333" s="126"/>
      <c r="S333" s="126"/>
    </row>
    <row r="334" spans="1:19">
      <c r="A334" s="13" t="s">
        <v>4125</v>
      </c>
      <c r="B334" s="13" t="s">
        <v>4126</v>
      </c>
      <c r="C334" s="13" t="s">
        <v>285</v>
      </c>
      <c r="D334" s="13" t="s">
        <v>4127</v>
      </c>
      <c r="E334" s="13" t="s">
        <v>4128</v>
      </c>
      <c r="F334" s="13" t="s">
        <v>519</v>
      </c>
      <c r="G334" s="13" t="s">
        <v>14</v>
      </c>
      <c r="H334" s="63">
        <v>46722</v>
      </c>
      <c r="I334" s="13" t="s">
        <v>15</v>
      </c>
      <c r="J334" s="13" t="s">
        <v>16</v>
      </c>
      <c r="K334" s="67">
        <v>0</v>
      </c>
      <c r="L334" s="63" t="s">
        <v>3394</v>
      </c>
      <c r="M334" s="13" t="s">
        <v>450</v>
      </c>
      <c r="N334" s="63" t="s">
        <v>3394</v>
      </c>
      <c r="O334" s="63" t="s">
        <v>3394</v>
      </c>
      <c r="P334" s="17" t="s">
        <v>3394</v>
      </c>
      <c r="R334" s="126"/>
      <c r="S334" s="126"/>
    </row>
    <row r="335" spans="1:19">
      <c r="A335" s="13" t="s">
        <v>4129</v>
      </c>
      <c r="B335" s="13" t="s">
        <v>4130</v>
      </c>
      <c r="C335" s="13" t="s">
        <v>285</v>
      </c>
      <c r="D335" s="13" t="s">
        <v>4131</v>
      </c>
      <c r="E335" s="13" t="s">
        <v>4128</v>
      </c>
      <c r="F335" s="13" t="s">
        <v>519</v>
      </c>
      <c r="G335" s="13" t="s">
        <v>14</v>
      </c>
      <c r="H335" s="63">
        <v>46722</v>
      </c>
      <c r="I335" s="13" t="s">
        <v>19</v>
      </c>
      <c r="J335" s="13" t="s">
        <v>20</v>
      </c>
      <c r="K335" s="67">
        <v>150</v>
      </c>
      <c r="L335" s="63" t="s">
        <v>3394</v>
      </c>
      <c r="M335" s="13" t="s">
        <v>450</v>
      </c>
      <c r="N335" s="63" t="s">
        <v>3394</v>
      </c>
      <c r="O335" s="63" t="s">
        <v>3394</v>
      </c>
      <c r="P335" s="17" t="s">
        <v>3394</v>
      </c>
      <c r="R335" s="126"/>
      <c r="S335" s="126"/>
    </row>
    <row r="336" spans="1:19">
      <c r="A336" s="13" t="s">
        <v>1199</v>
      </c>
      <c r="B336" s="13" t="s">
        <v>1200</v>
      </c>
      <c r="C336" s="13" t="s">
        <v>285</v>
      </c>
      <c r="D336" s="13" t="s">
        <v>1201</v>
      </c>
      <c r="E336" s="13" t="s">
        <v>1315</v>
      </c>
      <c r="F336" s="13" t="s">
        <v>42</v>
      </c>
      <c r="G336" s="13" t="s">
        <v>26</v>
      </c>
      <c r="H336" s="63">
        <v>45899</v>
      </c>
      <c r="I336" s="13" t="s">
        <v>19</v>
      </c>
      <c r="J336" s="13" t="s">
        <v>20</v>
      </c>
      <c r="K336" s="67">
        <v>99.8</v>
      </c>
      <c r="L336" s="63">
        <v>45230</v>
      </c>
      <c r="M336" s="13" t="s">
        <v>451</v>
      </c>
      <c r="N336" s="63" t="s">
        <v>3394</v>
      </c>
      <c r="O336" s="63" t="s">
        <v>3394</v>
      </c>
      <c r="P336" s="17" t="s">
        <v>3394</v>
      </c>
      <c r="R336" s="126"/>
      <c r="S336" s="126"/>
    </row>
    <row r="337" spans="1:19">
      <c r="A337" s="13" t="s">
        <v>1202</v>
      </c>
      <c r="B337" s="13" t="s">
        <v>1203</v>
      </c>
      <c r="C337" s="13" t="s">
        <v>285</v>
      </c>
      <c r="D337" s="13" t="s">
        <v>1201</v>
      </c>
      <c r="E337" s="13" t="s">
        <v>1315</v>
      </c>
      <c r="F337" s="13" t="s">
        <v>42</v>
      </c>
      <c r="G337" s="13" t="s">
        <v>26</v>
      </c>
      <c r="H337" s="63">
        <v>45899</v>
      </c>
      <c r="I337" s="13" t="s">
        <v>15</v>
      </c>
      <c r="J337" s="13" t="s">
        <v>16</v>
      </c>
      <c r="K337" s="67">
        <v>51.26</v>
      </c>
      <c r="L337" s="63">
        <v>45230</v>
      </c>
      <c r="M337" s="13" t="s">
        <v>451</v>
      </c>
      <c r="N337" s="63" t="s">
        <v>3394</v>
      </c>
      <c r="O337" s="63" t="s">
        <v>3394</v>
      </c>
      <c r="P337" s="17" t="s">
        <v>3394</v>
      </c>
      <c r="R337" s="126"/>
      <c r="S337" s="126"/>
    </row>
    <row r="338" spans="1:19">
      <c r="A338" s="13" t="s">
        <v>943</v>
      </c>
      <c r="B338" s="13" t="s">
        <v>944</v>
      </c>
      <c r="C338" s="13" t="s">
        <v>285</v>
      </c>
      <c r="D338" s="13" t="s">
        <v>945</v>
      </c>
      <c r="E338" s="13" t="s">
        <v>1580</v>
      </c>
      <c r="F338" s="13" t="s">
        <v>162</v>
      </c>
      <c r="G338" s="13" t="s">
        <v>37</v>
      </c>
      <c r="H338" s="63">
        <v>45839</v>
      </c>
      <c r="I338" s="13" t="s">
        <v>19</v>
      </c>
      <c r="J338" s="13" t="s">
        <v>20</v>
      </c>
      <c r="K338" s="67">
        <v>201.5</v>
      </c>
      <c r="L338" s="63" t="s">
        <v>3394</v>
      </c>
      <c r="M338" s="13" t="s">
        <v>450</v>
      </c>
      <c r="N338" s="63" t="s">
        <v>3394</v>
      </c>
      <c r="O338" s="63" t="s">
        <v>3394</v>
      </c>
      <c r="P338" s="17" t="s">
        <v>3394</v>
      </c>
      <c r="Q338" s="91"/>
      <c r="R338" s="126"/>
      <c r="S338" s="126"/>
    </row>
    <row r="339" spans="1:19">
      <c r="A339" s="13" t="s">
        <v>946</v>
      </c>
      <c r="B339" s="13" t="s">
        <v>1641</v>
      </c>
      <c r="C339" s="13" t="s">
        <v>285</v>
      </c>
      <c r="D339" s="13" t="s">
        <v>947</v>
      </c>
      <c r="E339" s="13" t="s">
        <v>1580</v>
      </c>
      <c r="F339" s="13" t="s">
        <v>162</v>
      </c>
      <c r="G339" s="13" t="s">
        <v>37</v>
      </c>
      <c r="H339" s="63">
        <v>45839</v>
      </c>
      <c r="I339" s="13" t="s">
        <v>15</v>
      </c>
      <c r="J339" s="13" t="s">
        <v>16</v>
      </c>
      <c r="K339" s="67">
        <v>201.6</v>
      </c>
      <c r="L339" s="63" t="s">
        <v>3394</v>
      </c>
      <c r="M339" s="13" t="s">
        <v>450</v>
      </c>
      <c r="N339" s="63" t="s">
        <v>3394</v>
      </c>
      <c r="O339" s="63" t="s">
        <v>3394</v>
      </c>
      <c r="P339" s="17" t="s">
        <v>3394</v>
      </c>
      <c r="Q339" s="91"/>
      <c r="R339" s="126"/>
      <c r="S339" s="126"/>
    </row>
    <row r="340" spans="1:19">
      <c r="A340" s="13" t="s">
        <v>319</v>
      </c>
      <c r="B340" s="13" t="s">
        <v>320</v>
      </c>
      <c r="C340" s="13" t="s">
        <v>285</v>
      </c>
      <c r="D340" s="13" t="s">
        <v>2148</v>
      </c>
      <c r="E340" s="13" t="s">
        <v>323</v>
      </c>
      <c r="F340" s="13" t="s">
        <v>324</v>
      </c>
      <c r="G340" s="13" t="s">
        <v>18</v>
      </c>
      <c r="H340" s="63">
        <v>45551</v>
      </c>
      <c r="I340" s="13" t="s">
        <v>19</v>
      </c>
      <c r="J340" s="13" t="s">
        <v>20</v>
      </c>
      <c r="K340" s="67">
        <v>201.1</v>
      </c>
      <c r="L340" s="63">
        <v>43706</v>
      </c>
      <c r="M340" s="13" t="s">
        <v>451</v>
      </c>
      <c r="N340" s="63">
        <v>45461</v>
      </c>
      <c r="O340" s="63">
        <v>45489</v>
      </c>
      <c r="P340" s="17" t="s">
        <v>3394</v>
      </c>
      <c r="Q340" s="91"/>
      <c r="R340" s="126"/>
      <c r="S340" s="126"/>
    </row>
    <row r="341" spans="1:19">
      <c r="A341" s="13" t="s">
        <v>321</v>
      </c>
      <c r="B341" s="13" t="s">
        <v>322</v>
      </c>
      <c r="C341" s="13" t="s">
        <v>285</v>
      </c>
      <c r="D341" s="13" t="s">
        <v>325</v>
      </c>
      <c r="E341" s="13" t="s">
        <v>326</v>
      </c>
      <c r="F341" s="13" t="s">
        <v>324</v>
      </c>
      <c r="G341" s="13" t="s">
        <v>18</v>
      </c>
      <c r="H341" s="63">
        <v>45696</v>
      </c>
      <c r="I341" s="13" t="s">
        <v>15</v>
      </c>
      <c r="J341" s="13" t="s">
        <v>16</v>
      </c>
      <c r="K341" s="67">
        <v>201.13</v>
      </c>
      <c r="L341" s="63" t="s">
        <v>3394</v>
      </c>
      <c r="M341" s="13" t="s">
        <v>450</v>
      </c>
      <c r="N341" s="63" t="s">
        <v>3394</v>
      </c>
      <c r="O341" s="63" t="s">
        <v>3394</v>
      </c>
      <c r="P341" s="17" t="s">
        <v>3394</v>
      </c>
      <c r="Q341" s="91"/>
      <c r="R341" s="126"/>
      <c r="S341" s="126"/>
    </row>
    <row r="342" spans="1:19">
      <c r="A342" s="13" t="s">
        <v>1204</v>
      </c>
      <c r="B342" s="13" t="s">
        <v>1205</v>
      </c>
      <c r="C342" s="13" t="s">
        <v>285</v>
      </c>
      <c r="D342" s="13" t="s">
        <v>1206</v>
      </c>
      <c r="E342" s="13" t="s">
        <v>1483</v>
      </c>
      <c r="F342" s="13" t="s">
        <v>910</v>
      </c>
      <c r="G342" s="13" t="s">
        <v>26</v>
      </c>
      <c r="H342" s="63">
        <v>45845</v>
      </c>
      <c r="I342" s="13" t="s">
        <v>19</v>
      </c>
      <c r="J342" s="13" t="s">
        <v>20</v>
      </c>
      <c r="K342" s="67">
        <v>171.72</v>
      </c>
      <c r="L342" s="63">
        <v>45237</v>
      </c>
      <c r="M342" s="13" t="s">
        <v>450</v>
      </c>
      <c r="N342" s="63" t="s">
        <v>3394</v>
      </c>
      <c r="O342" s="63" t="s">
        <v>3394</v>
      </c>
      <c r="P342" s="17" t="s">
        <v>3394</v>
      </c>
      <c r="Q342" s="91"/>
      <c r="R342" s="126"/>
      <c r="S342" s="126"/>
    </row>
    <row r="343" spans="1:19">
      <c r="A343" s="13" t="s">
        <v>1207</v>
      </c>
      <c r="B343" s="13" t="s">
        <v>1208</v>
      </c>
      <c r="C343" s="13" t="s">
        <v>285</v>
      </c>
      <c r="D343" s="13" t="s">
        <v>1209</v>
      </c>
      <c r="E343" s="13" t="s">
        <v>1483</v>
      </c>
      <c r="F343" s="13" t="s">
        <v>910</v>
      </c>
      <c r="G343" s="13" t="s">
        <v>26</v>
      </c>
      <c r="H343" s="63">
        <v>45845</v>
      </c>
      <c r="I343" s="13" t="s">
        <v>15</v>
      </c>
      <c r="J343" s="13" t="s">
        <v>16</v>
      </c>
      <c r="K343" s="67">
        <v>50.4</v>
      </c>
      <c r="L343" s="63">
        <v>45237</v>
      </c>
      <c r="M343" s="13" t="s">
        <v>450</v>
      </c>
      <c r="N343" s="63" t="s">
        <v>3394</v>
      </c>
      <c r="O343" s="63" t="s">
        <v>3394</v>
      </c>
      <c r="P343" s="17" t="s">
        <v>3394</v>
      </c>
      <c r="Q343" s="91"/>
      <c r="R343" s="126"/>
      <c r="S343" s="126"/>
    </row>
    <row r="344" spans="1:19">
      <c r="A344" s="13" t="s">
        <v>4132</v>
      </c>
      <c r="B344" s="13" t="s">
        <v>4133</v>
      </c>
      <c r="C344" s="13" t="s">
        <v>285</v>
      </c>
      <c r="D344" s="13" t="s">
        <v>4134</v>
      </c>
      <c r="E344" s="13" t="s">
        <v>4135</v>
      </c>
      <c r="F344" s="13" t="s">
        <v>910</v>
      </c>
      <c r="G344" s="13" t="s">
        <v>26</v>
      </c>
      <c r="H344" s="63">
        <v>46418</v>
      </c>
      <c r="I344" s="13" t="s">
        <v>19</v>
      </c>
      <c r="J344" s="13" t="s">
        <v>20</v>
      </c>
      <c r="K344" s="67">
        <v>100</v>
      </c>
      <c r="L344" s="63" t="s">
        <v>3394</v>
      </c>
      <c r="M344" s="13" t="s">
        <v>450</v>
      </c>
      <c r="N344" s="63" t="s">
        <v>3394</v>
      </c>
      <c r="O344" s="63" t="s">
        <v>3394</v>
      </c>
      <c r="P344" s="17" t="s">
        <v>3394</v>
      </c>
      <c r="Q344" s="91"/>
      <c r="R344" s="126"/>
      <c r="S344" s="126"/>
    </row>
    <row r="345" spans="1:19">
      <c r="A345" s="13" t="s">
        <v>4136</v>
      </c>
      <c r="B345" s="13" t="s">
        <v>4137</v>
      </c>
      <c r="C345" s="13" t="s">
        <v>285</v>
      </c>
      <c r="D345" s="13" t="s">
        <v>4134</v>
      </c>
      <c r="E345" s="13" t="s">
        <v>4138</v>
      </c>
      <c r="F345" s="13" t="s">
        <v>910</v>
      </c>
      <c r="G345" s="13" t="s">
        <v>26</v>
      </c>
      <c r="H345" s="63">
        <v>46418</v>
      </c>
      <c r="I345" s="13" t="s">
        <v>15</v>
      </c>
      <c r="J345" s="13" t="s">
        <v>16</v>
      </c>
      <c r="K345" s="67">
        <v>0</v>
      </c>
      <c r="L345" s="63" t="s">
        <v>3394</v>
      </c>
      <c r="M345" s="13" t="s">
        <v>450</v>
      </c>
      <c r="N345" s="63" t="s">
        <v>3394</v>
      </c>
      <c r="O345" s="63" t="s">
        <v>3394</v>
      </c>
      <c r="P345" s="17" t="s">
        <v>3394</v>
      </c>
      <c r="Q345" s="91"/>
      <c r="R345" s="126"/>
      <c r="S345" s="126"/>
    </row>
    <row r="346" spans="1:19">
      <c r="A346" s="13" t="s">
        <v>2560</v>
      </c>
      <c r="B346" s="13" t="s">
        <v>2561</v>
      </c>
      <c r="C346" s="13" t="s">
        <v>285</v>
      </c>
      <c r="D346" s="13" t="s">
        <v>2562</v>
      </c>
      <c r="E346" s="13" t="s">
        <v>2681</v>
      </c>
      <c r="F346" s="13" t="s">
        <v>746</v>
      </c>
      <c r="G346" s="13" t="s">
        <v>18</v>
      </c>
      <c r="H346" s="63">
        <v>46266</v>
      </c>
      <c r="I346" s="13" t="s">
        <v>19</v>
      </c>
      <c r="J346" s="13" t="s">
        <v>20</v>
      </c>
      <c r="K346" s="67">
        <v>100.94</v>
      </c>
      <c r="L346" s="63" t="s">
        <v>3394</v>
      </c>
      <c r="M346" s="13" t="s">
        <v>450</v>
      </c>
      <c r="N346" s="63" t="s">
        <v>3394</v>
      </c>
      <c r="O346" s="63" t="s">
        <v>3394</v>
      </c>
      <c r="P346" s="17" t="s">
        <v>3394</v>
      </c>
      <c r="Q346" s="91"/>
      <c r="R346" s="126"/>
      <c r="S346" s="126"/>
    </row>
    <row r="347" spans="1:19">
      <c r="A347" s="13" t="s">
        <v>2563</v>
      </c>
      <c r="B347" s="13" t="s">
        <v>2564</v>
      </c>
      <c r="C347" s="13" t="s">
        <v>285</v>
      </c>
      <c r="D347" s="13" t="s">
        <v>2562</v>
      </c>
      <c r="E347" s="13" t="s">
        <v>2681</v>
      </c>
      <c r="F347" s="13" t="s">
        <v>746</v>
      </c>
      <c r="G347" s="13" t="s">
        <v>18</v>
      </c>
      <c r="H347" s="63">
        <v>46266</v>
      </c>
      <c r="I347" s="13" t="s">
        <v>15</v>
      </c>
      <c r="J347" s="13" t="s">
        <v>16</v>
      </c>
      <c r="K347" s="67">
        <v>75.7</v>
      </c>
      <c r="L347" s="63" t="s">
        <v>3394</v>
      </c>
      <c r="M347" s="13" t="s">
        <v>450</v>
      </c>
      <c r="N347" s="63" t="s">
        <v>3394</v>
      </c>
      <c r="O347" s="63" t="s">
        <v>3394</v>
      </c>
      <c r="P347" s="17" t="s">
        <v>3394</v>
      </c>
      <c r="Q347" s="91"/>
      <c r="R347" s="126"/>
      <c r="S347" s="126"/>
    </row>
    <row r="348" spans="1:19">
      <c r="A348" s="13" t="s">
        <v>1840</v>
      </c>
      <c r="B348" s="13" t="s">
        <v>2149</v>
      </c>
      <c r="C348" s="13" t="s">
        <v>285</v>
      </c>
      <c r="D348" s="13" t="s">
        <v>1841</v>
      </c>
      <c r="E348" s="13" t="s">
        <v>3029</v>
      </c>
      <c r="F348" s="13" t="s">
        <v>77</v>
      </c>
      <c r="G348" s="13" t="s">
        <v>26</v>
      </c>
      <c r="H348" s="63">
        <v>46279</v>
      </c>
      <c r="I348" s="13" t="s">
        <v>19</v>
      </c>
      <c r="J348" s="13" t="s">
        <v>20</v>
      </c>
      <c r="K348" s="67">
        <v>258.83</v>
      </c>
      <c r="L348" s="63" t="s">
        <v>3394</v>
      </c>
      <c r="M348" s="13" t="s">
        <v>450</v>
      </c>
      <c r="N348" s="63" t="s">
        <v>3394</v>
      </c>
      <c r="O348" s="63" t="s">
        <v>3394</v>
      </c>
      <c r="P348" s="17" t="s">
        <v>3394</v>
      </c>
      <c r="Q348" s="91"/>
      <c r="R348" s="126"/>
      <c r="S348" s="126"/>
    </row>
    <row r="349" spans="1:19">
      <c r="A349" s="13" t="s">
        <v>1842</v>
      </c>
      <c r="B349" s="13" t="s">
        <v>2150</v>
      </c>
      <c r="C349" s="13" t="s">
        <v>285</v>
      </c>
      <c r="D349" s="13" t="s">
        <v>1843</v>
      </c>
      <c r="E349" s="13" t="s">
        <v>3030</v>
      </c>
      <c r="F349" s="13" t="s">
        <v>77</v>
      </c>
      <c r="G349" s="13" t="s">
        <v>26</v>
      </c>
      <c r="H349" s="63">
        <v>46279</v>
      </c>
      <c r="I349" s="13" t="s">
        <v>15</v>
      </c>
      <c r="J349" s="13" t="s">
        <v>16</v>
      </c>
      <c r="K349" s="67">
        <v>0</v>
      </c>
      <c r="L349" s="63" t="s">
        <v>3394</v>
      </c>
      <c r="M349" s="13" t="s">
        <v>450</v>
      </c>
      <c r="N349" s="63" t="s">
        <v>3394</v>
      </c>
      <c r="O349" s="63" t="s">
        <v>3394</v>
      </c>
      <c r="P349" s="17" t="s">
        <v>3394</v>
      </c>
      <c r="Q349" s="91"/>
      <c r="R349" s="126"/>
      <c r="S349" s="126"/>
    </row>
    <row r="350" spans="1:19">
      <c r="A350" s="13" t="s">
        <v>4139</v>
      </c>
      <c r="B350" s="13" t="s">
        <v>4140</v>
      </c>
      <c r="C350" s="13" t="s">
        <v>285</v>
      </c>
      <c r="D350" s="13" t="s">
        <v>4141</v>
      </c>
      <c r="E350" s="13" t="s">
        <v>4142</v>
      </c>
      <c r="F350" s="13" t="s">
        <v>1259</v>
      </c>
      <c r="G350" s="13" t="s">
        <v>18</v>
      </c>
      <c r="H350" s="63">
        <v>46203</v>
      </c>
      <c r="I350" s="13" t="s">
        <v>15</v>
      </c>
      <c r="J350" s="13" t="s">
        <v>16</v>
      </c>
      <c r="K350" s="67">
        <v>11</v>
      </c>
      <c r="L350" s="63" t="s">
        <v>3394</v>
      </c>
      <c r="M350" s="13" t="s">
        <v>450</v>
      </c>
      <c r="N350" s="63" t="s">
        <v>3394</v>
      </c>
      <c r="O350" s="63" t="s">
        <v>3394</v>
      </c>
      <c r="P350" s="17" t="s">
        <v>3394</v>
      </c>
      <c r="Q350" s="91"/>
      <c r="R350" s="126"/>
      <c r="S350" s="126"/>
    </row>
    <row r="351" spans="1:19">
      <c r="A351" s="13" t="s">
        <v>4143</v>
      </c>
      <c r="B351" s="13" t="s">
        <v>4144</v>
      </c>
      <c r="C351" s="13" t="s">
        <v>285</v>
      </c>
      <c r="D351" s="13" t="s">
        <v>4145</v>
      </c>
      <c r="E351" s="13" t="s">
        <v>4146</v>
      </c>
      <c r="F351" s="13" t="s">
        <v>1259</v>
      </c>
      <c r="G351" s="13" t="s">
        <v>18</v>
      </c>
      <c r="H351" s="63">
        <v>46203</v>
      </c>
      <c r="I351" s="13" t="s">
        <v>19</v>
      </c>
      <c r="J351" s="13" t="s">
        <v>20</v>
      </c>
      <c r="K351" s="67">
        <v>181.16</v>
      </c>
      <c r="L351" s="63">
        <v>45225</v>
      </c>
      <c r="M351" s="13" t="s">
        <v>451</v>
      </c>
      <c r="N351" s="63" t="s">
        <v>3394</v>
      </c>
      <c r="O351" s="63" t="s">
        <v>3394</v>
      </c>
      <c r="P351" s="17" t="s">
        <v>3394</v>
      </c>
      <c r="Q351" s="91"/>
      <c r="R351" s="126"/>
      <c r="S351" s="126"/>
    </row>
    <row r="352" spans="1:19">
      <c r="A352" s="13" t="s">
        <v>458</v>
      </c>
      <c r="B352" s="13" t="s">
        <v>476</v>
      </c>
      <c r="C352" s="13" t="s">
        <v>285</v>
      </c>
      <c r="D352" s="13" t="s">
        <v>469</v>
      </c>
      <c r="E352" s="13" t="s">
        <v>470</v>
      </c>
      <c r="F352" s="13" t="s">
        <v>234</v>
      </c>
      <c r="G352" s="13" t="s">
        <v>14</v>
      </c>
      <c r="H352" s="63">
        <v>45901</v>
      </c>
      <c r="I352" s="13" t="s">
        <v>19</v>
      </c>
      <c r="J352" s="13" t="s">
        <v>20</v>
      </c>
      <c r="K352" s="67">
        <v>145</v>
      </c>
      <c r="L352" s="63">
        <v>44846</v>
      </c>
      <c r="M352" s="13" t="s">
        <v>451</v>
      </c>
      <c r="N352" s="63" t="s">
        <v>3394</v>
      </c>
      <c r="O352" s="63" t="s">
        <v>3394</v>
      </c>
      <c r="P352" s="17" t="s">
        <v>3394</v>
      </c>
      <c r="Q352" s="91"/>
      <c r="R352" s="126"/>
      <c r="S352" s="126"/>
    </row>
    <row r="353" spans="1:19">
      <c r="A353" s="13" t="s">
        <v>459</v>
      </c>
      <c r="B353" s="13" t="s">
        <v>460</v>
      </c>
      <c r="C353" s="13" t="s">
        <v>285</v>
      </c>
      <c r="D353" s="13" t="s">
        <v>469</v>
      </c>
      <c r="E353" s="13" t="s">
        <v>471</v>
      </c>
      <c r="F353" s="13" t="s">
        <v>234</v>
      </c>
      <c r="G353" s="13" t="s">
        <v>14</v>
      </c>
      <c r="H353" s="63">
        <v>45901</v>
      </c>
      <c r="I353" s="13" t="s">
        <v>15</v>
      </c>
      <c r="J353" s="13" t="s">
        <v>16</v>
      </c>
      <c r="K353" s="67">
        <v>75</v>
      </c>
      <c r="L353" s="63">
        <v>44846</v>
      </c>
      <c r="M353" s="13" t="s">
        <v>451</v>
      </c>
      <c r="N353" s="63" t="s">
        <v>3394</v>
      </c>
      <c r="O353" s="63" t="s">
        <v>3394</v>
      </c>
      <c r="P353" s="17" t="s">
        <v>3394</v>
      </c>
      <c r="Q353" s="91"/>
      <c r="R353" s="126"/>
      <c r="S353" s="126"/>
    </row>
    <row r="354" spans="1:19">
      <c r="A354" s="13" t="s">
        <v>1949</v>
      </c>
      <c r="B354" s="13" t="s">
        <v>1950</v>
      </c>
      <c r="C354" s="13" t="s">
        <v>285</v>
      </c>
      <c r="D354" s="13" t="s">
        <v>2054</v>
      </c>
      <c r="E354" s="13" t="s">
        <v>1951</v>
      </c>
      <c r="F354" s="13" t="s">
        <v>78</v>
      </c>
      <c r="G354" s="13" t="s">
        <v>37</v>
      </c>
      <c r="H354" s="63">
        <v>46012</v>
      </c>
      <c r="I354" s="13" t="s">
        <v>19</v>
      </c>
      <c r="J354" s="13" t="s">
        <v>20</v>
      </c>
      <c r="K354" s="67">
        <v>120.9</v>
      </c>
      <c r="L354" s="63" t="s">
        <v>3394</v>
      </c>
      <c r="M354" s="13" t="s">
        <v>450</v>
      </c>
      <c r="N354" s="63" t="s">
        <v>3394</v>
      </c>
      <c r="O354" s="63" t="s">
        <v>3394</v>
      </c>
      <c r="P354" s="17" t="s">
        <v>3394</v>
      </c>
      <c r="Q354" s="91"/>
      <c r="R354" s="126"/>
      <c r="S354" s="126"/>
    </row>
    <row r="355" spans="1:19">
      <c r="A355" s="13" t="s">
        <v>1952</v>
      </c>
      <c r="B355" s="13" t="s">
        <v>1953</v>
      </c>
      <c r="C355" s="13" t="s">
        <v>285</v>
      </c>
      <c r="D355" s="13" t="s">
        <v>2054</v>
      </c>
      <c r="E355" s="13" t="s">
        <v>1951</v>
      </c>
      <c r="F355" s="13" t="s">
        <v>78</v>
      </c>
      <c r="G355" s="13" t="s">
        <v>37</v>
      </c>
      <c r="H355" s="63">
        <v>46012</v>
      </c>
      <c r="I355" s="13" t="s">
        <v>15</v>
      </c>
      <c r="J355" s="13" t="s">
        <v>16</v>
      </c>
      <c r="K355" s="67">
        <v>61</v>
      </c>
      <c r="L355" s="63" t="s">
        <v>3394</v>
      </c>
      <c r="M355" s="13" t="s">
        <v>450</v>
      </c>
      <c r="N355" s="63" t="s">
        <v>3394</v>
      </c>
      <c r="O355" s="63" t="s">
        <v>3394</v>
      </c>
      <c r="P355" s="17" t="s">
        <v>3394</v>
      </c>
      <c r="Q355" s="91"/>
      <c r="R355" s="126"/>
      <c r="S355" s="126"/>
    </row>
    <row r="356" spans="1:19">
      <c r="A356" s="13" t="s">
        <v>1715</v>
      </c>
      <c r="B356" s="13" t="s">
        <v>1716</v>
      </c>
      <c r="C356" s="13" t="s">
        <v>285</v>
      </c>
      <c r="D356" s="13" t="s">
        <v>1717</v>
      </c>
      <c r="E356" s="13" t="s">
        <v>907</v>
      </c>
      <c r="F356" s="13" t="s">
        <v>42</v>
      </c>
      <c r="G356" s="13" t="s">
        <v>26</v>
      </c>
      <c r="H356" s="63">
        <v>46267</v>
      </c>
      <c r="I356" s="13" t="s">
        <v>15</v>
      </c>
      <c r="J356" s="13" t="s">
        <v>16</v>
      </c>
      <c r="K356" s="67">
        <v>201.6</v>
      </c>
      <c r="L356" s="63">
        <v>45497</v>
      </c>
      <c r="M356" s="13" t="s">
        <v>450</v>
      </c>
      <c r="N356" s="63" t="s">
        <v>3394</v>
      </c>
      <c r="O356" s="63" t="s">
        <v>3394</v>
      </c>
      <c r="P356" s="17" t="s">
        <v>3394</v>
      </c>
      <c r="Q356" s="91"/>
      <c r="R356" s="126"/>
      <c r="S356" s="126"/>
    </row>
    <row r="357" spans="1:19">
      <c r="A357" s="13" t="s">
        <v>1718</v>
      </c>
      <c r="B357" s="13" t="s">
        <v>1719</v>
      </c>
      <c r="C357" s="13" t="s">
        <v>285</v>
      </c>
      <c r="D357" s="13" t="s">
        <v>1720</v>
      </c>
      <c r="E357" s="13" t="s">
        <v>907</v>
      </c>
      <c r="F357" s="13" t="s">
        <v>42</v>
      </c>
      <c r="G357" s="13" t="s">
        <v>26</v>
      </c>
      <c r="H357" s="63">
        <v>46266</v>
      </c>
      <c r="I357" s="13" t="s">
        <v>19</v>
      </c>
      <c r="J357" s="13" t="s">
        <v>20</v>
      </c>
      <c r="K357" s="67">
        <v>203.1</v>
      </c>
      <c r="L357" s="63">
        <v>45497</v>
      </c>
      <c r="M357" s="13" t="s">
        <v>450</v>
      </c>
      <c r="N357" s="63" t="s">
        <v>3394</v>
      </c>
      <c r="O357" s="63" t="s">
        <v>3394</v>
      </c>
      <c r="P357" s="17" t="s">
        <v>3394</v>
      </c>
      <c r="Q357" s="91"/>
      <c r="R357" s="126"/>
      <c r="S357" s="126"/>
    </row>
    <row r="358" spans="1:19">
      <c r="A358" s="13" t="s">
        <v>141</v>
      </c>
      <c r="B358" s="13" t="s">
        <v>142</v>
      </c>
      <c r="C358" s="13" t="s">
        <v>285</v>
      </c>
      <c r="D358" s="13" t="s">
        <v>143</v>
      </c>
      <c r="E358" s="13" t="s">
        <v>348</v>
      </c>
      <c r="F358" s="13" t="s">
        <v>144</v>
      </c>
      <c r="G358" s="13" t="s">
        <v>81</v>
      </c>
      <c r="H358" s="63">
        <v>45536</v>
      </c>
      <c r="I358" s="13" t="s">
        <v>15</v>
      </c>
      <c r="J358" s="13" t="s">
        <v>16</v>
      </c>
      <c r="K358" s="67">
        <v>302.94</v>
      </c>
      <c r="L358" s="63" t="s">
        <v>3394</v>
      </c>
      <c r="M358" s="13" t="s">
        <v>450</v>
      </c>
      <c r="N358" s="63" t="s">
        <v>3394</v>
      </c>
      <c r="O358" s="63" t="s">
        <v>3394</v>
      </c>
      <c r="P358" s="17" t="s">
        <v>3394</v>
      </c>
      <c r="Q358" s="91"/>
      <c r="R358" s="126"/>
      <c r="S358" s="126"/>
    </row>
    <row r="359" spans="1:19">
      <c r="A359" s="13" t="s">
        <v>570</v>
      </c>
      <c r="B359" s="13" t="s">
        <v>571</v>
      </c>
      <c r="C359" s="13" t="s">
        <v>285</v>
      </c>
      <c r="D359" s="13" t="s">
        <v>577</v>
      </c>
      <c r="E359" s="13" t="s">
        <v>578</v>
      </c>
      <c r="F359" s="13" t="s">
        <v>144</v>
      </c>
      <c r="G359" s="13" t="s">
        <v>81</v>
      </c>
      <c r="H359" s="63">
        <v>45536</v>
      </c>
      <c r="I359" s="13" t="s">
        <v>19</v>
      </c>
      <c r="J359" s="13" t="s">
        <v>20</v>
      </c>
      <c r="K359" s="67">
        <v>511.63</v>
      </c>
      <c r="L359" s="63" t="s">
        <v>3394</v>
      </c>
      <c r="M359" s="13" t="s">
        <v>450</v>
      </c>
      <c r="N359" s="63" t="s">
        <v>3394</v>
      </c>
      <c r="O359" s="63" t="s">
        <v>3394</v>
      </c>
      <c r="P359" s="17" t="s">
        <v>3394</v>
      </c>
      <c r="Q359" s="91"/>
      <c r="R359" s="126"/>
      <c r="S359" s="126"/>
    </row>
    <row r="360" spans="1:19">
      <c r="A360" s="13" t="s">
        <v>3537</v>
      </c>
      <c r="B360" s="13" t="s">
        <v>3538</v>
      </c>
      <c r="C360" s="13" t="s">
        <v>285</v>
      </c>
      <c r="D360" s="13" t="s">
        <v>3539</v>
      </c>
      <c r="E360" s="13" t="s">
        <v>3543</v>
      </c>
      <c r="F360" s="13" t="s">
        <v>1802</v>
      </c>
      <c r="G360" s="13" t="s">
        <v>37</v>
      </c>
      <c r="H360" s="63">
        <v>46204</v>
      </c>
      <c r="I360" s="13" t="s">
        <v>19</v>
      </c>
      <c r="J360" s="13" t="s">
        <v>20</v>
      </c>
      <c r="K360" s="67">
        <v>602.1</v>
      </c>
      <c r="L360" s="63" t="s">
        <v>3394</v>
      </c>
      <c r="M360" s="13" t="s">
        <v>450</v>
      </c>
      <c r="N360" s="63" t="s">
        <v>3394</v>
      </c>
      <c r="O360" s="63" t="s">
        <v>3394</v>
      </c>
      <c r="P360" s="17" t="s">
        <v>3394</v>
      </c>
      <c r="Q360" s="91"/>
      <c r="R360" s="126"/>
      <c r="S360" s="126"/>
    </row>
    <row r="361" spans="1:19">
      <c r="A361" s="13" t="s">
        <v>3540</v>
      </c>
      <c r="B361" s="13" t="s">
        <v>3541</v>
      </c>
      <c r="C361" s="13" t="s">
        <v>285</v>
      </c>
      <c r="D361" s="13" t="s">
        <v>3542</v>
      </c>
      <c r="E361" s="13" t="s">
        <v>3543</v>
      </c>
      <c r="F361" s="13" t="s">
        <v>1802</v>
      </c>
      <c r="G361" s="13" t="s">
        <v>37</v>
      </c>
      <c r="H361" s="63">
        <v>46204</v>
      </c>
      <c r="I361" s="13" t="s">
        <v>15</v>
      </c>
      <c r="J361" s="13" t="s">
        <v>16</v>
      </c>
      <c r="K361" s="67">
        <v>409.5</v>
      </c>
      <c r="L361" s="63" t="s">
        <v>3394</v>
      </c>
      <c r="M361" s="13" t="s">
        <v>450</v>
      </c>
      <c r="N361" s="63" t="s">
        <v>3394</v>
      </c>
      <c r="O361" s="63" t="s">
        <v>3394</v>
      </c>
      <c r="P361" s="17" t="s">
        <v>3394</v>
      </c>
      <c r="Q361" s="91"/>
      <c r="R361" s="126"/>
      <c r="S361" s="126"/>
    </row>
    <row r="362" spans="1:19">
      <c r="A362" s="13" t="s">
        <v>948</v>
      </c>
      <c r="B362" s="13" t="s">
        <v>949</v>
      </c>
      <c r="C362" s="13" t="s">
        <v>285</v>
      </c>
      <c r="D362" s="13" t="s">
        <v>950</v>
      </c>
      <c r="E362" s="13" t="s">
        <v>951</v>
      </c>
      <c r="F362" s="13" t="s">
        <v>952</v>
      </c>
      <c r="G362" s="13" t="s">
        <v>14</v>
      </c>
      <c r="H362" s="63">
        <v>46273</v>
      </c>
      <c r="I362" s="13" t="s">
        <v>19</v>
      </c>
      <c r="J362" s="13" t="s">
        <v>20</v>
      </c>
      <c r="K362" s="67">
        <v>102.04</v>
      </c>
      <c r="L362" s="63" t="s">
        <v>3394</v>
      </c>
      <c r="M362" s="13" t="s">
        <v>450</v>
      </c>
      <c r="N362" s="63" t="s">
        <v>3394</v>
      </c>
      <c r="O362" s="63" t="s">
        <v>3394</v>
      </c>
      <c r="P362" s="17" t="s">
        <v>3394</v>
      </c>
      <c r="Q362" s="91"/>
      <c r="R362" s="126"/>
      <c r="S362" s="126"/>
    </row>
    <row r="363" spans="1:19">
      <c r="A363" s="13" t="s">
        <v>953</v>
      </c>
      <c r="B363" s="13" t="s">
        <v>954</v>
      </c>
      <c r="C363" s="13" t="s">
        <v>285</v>
      </c>
      <c r="D363" s="13" t="s">
        <v>950</v>
      </c>
      <c r="E363" s="13" t="s">
        <v>955</v>
      </c>
      <c r="F363" s="13" t="s">
        <v>952</v>
      </c>
      <c r="G363" s="13" t="s">
        <v>14</v>
      </c>
      <c r="H363" s="63">
        <v>46273</v>
      </c>
      <c r="I363" s="13" t="s">
        <v>15</v>
      </c>
      <c r="J363" s="13" t="s">
        <v>16</v>
      </c>
      <c r="K363" s="67">
        <v>0</v>
      </c>
      <c r="L363" s="63" t="s">
        <v>3394</v>
      </c>
      <c r="M363" s="13" t="s">
        <v>450</v>
      </c>
      <c r="N363" s="63" t="s">
        <v>3394</v>
      </c>
      <c r="O363" s="63" t="s">
        <v>3394</v>
      </c>
      <c r="P363" s="17" t="s">
        <v>3394</v>
      </c>
      <c r="Q363" s="91"/>
      <c r="R363" s="126"/>
      <c r="S363" s="126"/>
    </row>
    <row r="364" spans="1:19">
      <c r="A364" s="13" t="s">
        <v>576</v>
      </c>
      <c r="B364" s="13" t="s">
        <v>3957</v>
      </c>
      <c r="C364" s="13" t="s">
        <v>285</v>
      </c>
      <c r="D364" s="13" t="s">
        <v>583</v>
      </c>
      <c r="E364" s="13" t="s">
        <v>584</v>
      </c>
      <c r="F364" s="13" t="s">
        <v>585</v>
      </c>
      <c r="G364" s="13" t="s">
        <v>18</v>
      </c>
      <c r="H364" s="63">
        <v>46507</v>
      </c>
      <c r="I364" s="13" t="s">
        <v>15</v>
      </c>
      <c r="J364" s="13" t="s">
        <v>16</v>
      </c>
      <c r="K364" s="67">
        <v>61.39</v>
      </c>
      <c r="L364" s="63">
        <v>44895</v>
      </c>
      <c r="M364" s="13" t="s">
        <v>451</v>
      </c>
      <c r="N364" s="63" t="s">
        <v>3394</v>
      </c>
      <c r="O364" s="63" t="s">
        <v>3394</v>
      </c>
      <c r="P364" s="17" t="s">
        <v>3394</v>
      </c>
      <c r="Q364" s="91"/>
      <c r="R364" s="126"/>
      <c r="S364" s="126"/>
    </row>
    <row r="365" spans="1:19">
      <c r="A365" s="13" t="s">
        <v>3958</v>
      </c>
      <c r="B365" s="13" t="s">
        <v>3959</v>
      </c>
      <c r="C365" s="13" t="s">
        <v>285</v>
      </c>
      <c r="D365" s="13" t="s">
        <v>4457</v>
      </c>
      <c r="E365" s="13" t="s">
        <v>3960</v>
      </c>
      <c r="F365" s="13" t="s">
        <v>585</v>
      </c>
      <c r="G365" s="13" t="s">
        <v>18</v>
      </c>
      <c r="H365" s="63">
        <v>45777</v>
      </c>
      <c r="I365" s="13" t="s">
        <v>19</v>
      </c>
      <c r="J365" s="13" t="s">
        <v>20</v>
      </c>
      <c r="K365" s="67">
        <v>130.6</v>
      </c>
      <c r="L365" s="63">
        <v>44720</v>
      </c>
      <c r="M365" s="13" t="s">
        <v>451</v>
      </c>
      <c r="N365" s="63" t="s">
        <v>3394</v>
      </c>
      <c r="O365" s="63" t="s">
        <v>3394</v>
      </c>
      <c r="P365" s="17" t="s">
        <v>3394</v>
      </c>
      <c r="Q365" s="91"/>
      <c r="R365" s="126"/>
      <c r="S365" s="126"/>
    </row>
    <row r="366" spans="1:19">
      <c r="A366" s="13" t="s">
        <v>956</v>
      </c>
      <c r="B366" s="13" t="s">
        <v>957</v>
      </c>
      <c r="C366" s="13" t="s">
        <v>285</v>
      </c>
      <c r="D366" s="13" t="s">
        <v>958</v>
      </c>
      <c r="E366" s="13" t="s">
        <v>959</v>
      </c>
      <c r="F366" s="13" t="s">
        <v>374</v>
      </c>
      <c r="G366" s="13" t="s">
        <v>18</v>
      </c>
      <c r="H366" s="63">
        <v>46188</v>
      </c>
      <c r="I366" s="13" t="s">
        <v>15</v>
      </c>
      <c r="J366" s="13" t="s">
        <v>16</v>
      </c>
      <c r="K366" s="67">
        <v>60.3</v>
      </c>
      <c r="L366" s="63">
        <v>44984</v>
      </c>
      <c r="M366" s="13" t="s">
        <v>451</v>
      </c>
      <c r="N366" s="63" t="s">
        <v>3394</v>
      </c>
      <c r="O366" s="63" t="s">
        <v>3394</v>
      </c>
      <c r="P366" s="17" t="s">
        <v>3394</v>
      </c>
      <c r="Q366" s="91"/>
      <c r="R366" s="126"/>
      <c r="S366" s="126"/>
    </row>
    <row r="367" spans="1:19">
      <c r="A367" s="13" t="s">
        <v>960</v>
      </c>
      <c r="B367" s="13" t="s">
        <v>961</v>
      </c>
      <c r="C367" s="13" t="s">
        <v>285</v>
      </c>
      <c r="D367" s="13" t="s">
        <v>958</v>
      </c>
      <c r="E367" s="13" t="s">
        <v>959</v>
      </c>
      <c r="F367" s="13" t="s">
        <v>374</v>
      </c>
      <c r="G367" s="13" t="s">
        <v>18</v>
      </c>
      <c r="H367" s="63">
        <v>45753</v>
      </c>
      <c r="I367" s="13" t="s">
        <v>19</v>
      </c>
      <c r="J367" s="13" t="s">
        <v>20</v>
      </c>
      <c r="K367" s="67">
        <v>181</v>
      </c>
      <c r="L367" s="63">
        <v>44984</v>
      </c>
      <c r="M367" s="13" t="s">
        <v>451</v>
      </c>
      <c r="N367" s="63" t="s">
        <v>3394</v>
      </c>
      <c r="O367" s="63" t="s">
        <v>3394</v>
      </c>
      <c r="P367" s="17" t="s">
        <v>3394</v>
      </c>
      <c r="Q367" s="91"/>
      <c r="R367" s="126"/>
      <c r="S367" s="126"/>
    </row>
    <row r="368" spans="1:19">
      <c r="A368" s="13" t="s">
        <v>2397</v>
      </c>
      <c r="B368" s="13" t="s">
        <v>2398</v>
      </c>
      <c r="C368" s="13" t="s">
        <v>285</v>
      </c>
      <c r="D368" s="13" t="s">
        <v>2399</v>
      </c>
      <c r="E368" s="13" t="s">
        <v>2400</v>
      </c>
      <c r="F368" s="13" t="s">
        <v>1219</v>
      </c>
      <c r="G368" s="13" t="s">
        <v>37</v>
      </c>
      <c r="H368" s="63">
        <v>47116</v>
      </c>
      <c r="I368" s="13" t="s">
        <v>15</v>
      </c>
      <c r="J368" s="13" t="s">
        <v>16</v>
      </c>
      <c r="K368" s="67">
        <v>150.38999999999999</v>
      </c>
      <c r="L368" s="63" t="s">
        <v>3394</v>
      </c>
      <c r="M368" s="13" t="s">
        <v>450</v>
      </c>
      <c r="N368" s="63" t="s">
        <v>3394</v>
      </c>
      <c r="O368" s="63" t="s">
        <v>3394</v>
      </c>
      <c r="P368" s="17" t="s">
        <v>3394</v>
      </c>
      <c r="Q368" s="91"/>
      <c r="R368" s="126"/>
      <c r="S368" s="126"/>
    </row>
    <row r="369" spans="1:19">
      <c r="A369" s="13" t="s">
        <v>2401</v>
      </c>
      <c r="B369" s="13" t="s">
        <v>2402</v>
      </c>
      <c r="C369" s="13" t="s">
        <v>285</v>
      </c>
      <c r="D369" s="13" t="s">
        <v>2403</v>
      </c>
      <c r="E369" s="13" t="s">
        <v>2565</v>
      </c>
      <c r="F369" s="13" t="s">
        <v>1219</v>
      </c>
      <c r="G369" s="13" t="s">
        <v>37</v>
      </c>
      <c r="H369" s="63">
        <v>47116</v>
      </c>
      <c r="I369" s="13" t="s">
        <v>19</v>
      </c>
      <c r="J369" s="13" t="s">
        <v>20</v>
      </c>
      <c r="K369" s="67">
        <v>503.91</v>
      </c>
      <c r="L369" s="63" t="s">
        <v>3394</v>
      </c>
      <c r="M369" s="13" t="s">
        <v>450</v>
      </c>
      <c r="N369" s="63" t="s">
        <v>3394</v>
      </c>
      <c r="O369" s="63" t="s">
        <v>3394</v>
      </c>
      <c r="P369" s="17" t="s">
        <v>3394</v>
      </c>
      <c r="Q369" s="91"/>
      <c r="R369" s="126"/>
      <c r="S369" s="126"/>
    </row>
    <row r="370" spans="1:19">
      <c r="A370" s="13" t="s">
        <v>416</v>
      </c>
      <c r="B370" s="13" t="s">
        <v>417</v>
      </c>
      <c r="C370" s="13" t="s">
        <v>285</v>
      </c>
      <c r="D370" s="13" t="s">
        <v>418</v>
      </c>
      <c r="E370" s="13" t="s">
        <v>419</v>
      </c>
      <c r="F370" s="13" t="s">
        <v>184</v>
      </c>
      <c r="G370" s="13" t="s">
        <v>18</v>
      </c>
      <c r="H370" s="63">
        <v>45664</v>
      </c>
      <c r="I370" s="13" t="s">
        <v>19</v>
      </c>
      <c r="J370" s="13" t="s">
        <v>20</v>
      </c>
      <c r="K370" s="67">
        <v>517.29999999999995</v>
      </c>
      <c r="L370" s="63">
        <v>44572</v>
      </c>
      <c r="M370" s="13" t="s">
        <v>451</v>
      </c>
      <c r="N370" s="63" t="s">
        <v>3394</v>
      </c>
      <c r="O370" s="63" t="s">
        <v>3394</v>
      </c>
      <c r="P370" s="17" t="s">
        <v>3394</v>
      </c>
      <c r="R370" s="126"/>
      <c r="S370" s="126"/>
    </row>
    <row r="371" spans="1:19">
      <c r="A371" s="13" t="s">
        <v>420</v>
      </c>
      <c r="B371" s="13" t="s">
        <v>421</v>
      </c>
      <c r="C371" s="13" t="s">
        <v>285</v>
      </c>
      <c r="D371" s="13" t="s">
        <v>422</v>
      </c>
      <c r="E371" s="13" t="s">
        <v>1077</v>
      </c>
      <c r="F371" s="13" t="s">
        <v>184</v>
      </c>
      <c r="G371" s="13" t="s">
        <v>18</v>
      </c>
      <c r="H371" s="63">
        <v>46004</v>
      </c>
      <c r="I371" s="13" t="s">
        <v>15</v>
      </c>
      <c r="J371" s="13" t="s">
        <v>16</v>
      </c>
      <c r="K371" s="67">
        <v>508.1</v>
      </c>
      <c r="L371" s="63" t="s">
        <v>3394</v>
      </c>
      <c r="M371" s="13" t="s">
        <v>450</v>
      </c>
      <c r="N371" s="63" t="s">
        <v>3394</v>
      </c>
      <c r="O371" s="63" t="s">
        <v>3394</v>
      </c>
      <c r="P371" s="17" t="s">
        <v>3394</v>
      </c>
      <c r="R371" s="126"/>
      <c r="S371" s="126"/>
    </row>
    <row r="372" spans="1:19">
      <c r="A372" s="13" t="s">
        <v>2566</v>
      </c>
      <c r="B372" s="13" t="s">
        <v>2567</v>
      </c>
      <c r="C372" s="13" t="s">
        <v>285</v>
      </c>
      <c r="D372" s="13" t="s">
        <v>2568</v>
      </c>
      <c r="E372" s="13" t="s">
        <v>2569</v>
      </c>
      <c r="F372" s="13" t="s">
        <v>13</v>
      </c>
      <c r="G372" s="13" t="s">
        <v>14</v>
      </c>
      <c r="H372" s="63">
        <v>46196</v>
      </c>
      <c r="I372" s="13" t="s">
        <v>19</v>
      </c>
      <c r="J372" s="13" t="s">
        <v>20</v>
      </c>
      <c r="K372" s="67">
        <v>0</v>
      </c>
      <c r="L372" s="63" t="s">
        <v>3394</v>
      </c>
      <c r="M372" s="13" t="s">
        <v>450</v>
      </c>
      <c r="N372" s="63" t="s">
        <v>3394</v>
      </c>
      <c r="O372" s="63" t="s">
        <v>3394</v>
      </c>
      <c r="P372" s="17" t="s">
        <v>3394</v>
      </c>
      <c r="R372" s="126"/>
      <c r="S372" s="126"/>
    </row>
    <row r="373" spans="1:19">
      <c r="A373" s="13" t="s">
        <v>2570</v>
      </c>
      <c r="B373" s="13" t="s">
        <v>2571</v>
      </c>
      <c r="C373" s="13" t="s">
        <v>285</v>
      </c>
      <c r="D373" s="13" t="s">
        <v>2568</v>
      </c>
      <c r="E373" s="13" t="s">
        <v>2569</v>
      </c>
      <c r="F373" s="13" t="s">
        <v>13</v>
      </c>
      <c r="G373" s="13" t="s">
        <v>14</v>
      </c>
      <c r="H373" s="63">
        <v>46196</v>
      </c>
      <c r="I373" s="13" t="s">
        <v>15</v>
      </c>
      <c r="J373" s="13" t="s">
        <v>16</v>
      </c>
      <c r="K373" s="67">
        <v>0</v>
      </c>
      <c r="L373" s="63" t="s">
        <v>3394</v>
      </c>
      <c r="M373" s="13" t="s">
        <v>450</v>
      </c>
      <c r="N373" s="63" t="s">
        <v>3394</v>
      </c>
      <c r="O373" s="63" t="s">
        <v>3394</v>
      </c>
      <c r="P373" s="17" t="s">
        <v>3394</v>
      </c>
      <c r="R373" s="126"/>
      <c r="S373" s="126"/>
    </row>
    <row r="374" spans="1:19">
      <c r="A374" s="13" t="s">
        <v>4291</v>
      </c>
      <c r="B374" s="13" t="s">
        <v>4292</v>
      </c>
      <c r="C374" s="13" t="s">
        <v>285</v>
      </c>
      <c r="D374" s="13" t="s">
        <v>4293</v>
      </c>
      <c r="E374" s="13" t="s">
        <v>4294</v>
      </c>
      <c r="F374" s="13" t="s">
        <v>519</v>
      </c>
      <c r="G374" s="13" t="s">
        <v>14</v>
      </c>
      <c r="H374" s="63">
        <v>46660</v>
      </c>
      <c r="I374" s="13" t="s">
        <v>15</v>
      </c>
      <c r="J374" s="13" t="s">
        <v>16</v>
      </c>
      <c r="K374" s="67">
        <v>31.21</v>
      </c>
      <c r="L374" s="63" t="s">
        <v>3394</v>
      </c>
      <c r="M374" s="13" t="s">
        <v>450</v>
      </c>
      <c r="N374" s="63" t="s">
        <v>3394</v>
      </c>
      <c r="O374" s="63" t="s">
        <v>3394</v>
      </c>
      <c r="P374" s="17" t="s">
        <v>3394</v>
      </c>
      <c r="R374" s="126"/>
      <c r="S374" s="126"/>
    </row>
    <row r="375" spans="1:19">
      <c r="A375" s="13" t="s">
        <v>4295</v>
      </c>
      <c r="B375" s="13" t="s">
        <v>4296</v>
      </c>
      <c r="C375" s="13" t="s">
        <v>285</v>
      </c>
      <c r="D375" s="13" t="s">
        <v>4293</v>
      </c>
      <c r="E375" s="13" t="s">
        <v>4294</v>
      </c>
      <c r="F375" s="13" t="s">
        <v>519</v>
      </c>
      <c r="G375" s="13" t="s">
        <v>14</v>
      </c>
      <c r="H375" s="63">
        <v>46660</v>
      </c>
      <c r="I375" s="13" t="s">
        <v>19</v>
      </c>
      <c r="J375" s="13" t="s">
        <v>20</v>
      </c>
      <c r="K375" s="67">
        <v>151.13</v>
      </c>
      <c r="L375" s="63" t="s">
        <v>3394</v>
      </c>
      <c r="M375" s="13" t="s">
        <v>450</v>
      </c>
      <c r="N375" s="63" t="s">
        <v>3394</v>
      </c>
      <c r="O375" s="63" t="s">
        <v>3394</v>
      </c>
      <c r="P375" s="42" t="s">
        <v>3394</v>
      </c>
      <c r="R375" s="126"/>
      <c r="S375" s="126"/>
    </row>
    <row r="376" spans="1:19">
      <c r="A376" s="13" t="s">
        <v>2151</v>
      </c>
      <c r="B376" s="13" t="s">
        <v>2152</v>
      </c>
      <c r="C376" s="13" t="s">
        <v>285</v>
      </c>
      <c r="D376" s="13" t="s">
        <v>2153</v>
      </c>
      <c r="E376" s="13" t="s">
        <v>3825</v>
      </c>
      <c r="F376" s="13" t="s">
        <v>42</v>
      </c>
      <c r="G376" s="13" t="s">
        <v>26</v>
      </c>
      <c r="H376" s="63">
        <v>46104</v>
      </c>
      <c r="I376" s="13" t="s">
        <v>15</v>
      </c>
      <c r="J376" s="13" t="s">
        <v>16</v>
      </c>
      <c r="K376" s="67">
        <v>100.77</v>
      </c>
      <c r="L376" s="63" t="s">
        <v>3394</v>
      </c>
      <c r="M376" s="13" t="s">
        <v>450</v>
      </c>
      <c r="N376" s="63" t="s">
        <v>3394</v>
      </c>
      <c r="O376" s="63" t="s">
        <v>3394</v>
      </c>
      <c r="P376" s="42" t="s">
        <v>3394</v>
      </c>
      <c r="R376" s="126"/>
      <c r="S376" s="126"/>
    </row>
    <row r="377" spans="1:19">
      <c r="A377" s="13" t="s">
        <v>2154</v>
      </c>
      <c r="B377" s="13" t="s">
        <v>2155</v>
      </c>
      <c r="C377" s="13" t="s">
        <v>285</v>
      </c>
      <c r="D377" s="13" t="s">
        <v>2153</v>
      </c>
      <c r="E377" s="13" t="s">
        <v>3825</v>
      </c>
      <c r="F377" s="13" t="s">
        <v>42</v>
      </c>
      <c r="G377" s="13" t="s">
        <v>26</v>
      </c>
      <c r="H377" s="63">
        <v>46104</v>
      </c>
      <c r="I377" s="13" t="s">
        <v>19</v>
      </c>
      <c r="J377" s="13" t="s">
        <v>20</v>
      </c>
      <c r="K377" s="67">
        <v>201.11</v>
      </c>
      <c r="L377" s="63" t="s">
        <v>3394</v>
      </c>
      <c r="M377" s="13" t="s">
        <v>450</v>
      </c>
      <c r="N377" s="63" t="s">
        <v>3394</v>
      </c>
      <c r="O377" s="63" t="s">
        <v>3394</v>
      </c>
      <c r="P377" s="42" t="s">
        <v>3394</v>
      </c>
      <c r="R377" s="126"/>
      <c r="S377" s="126"/>
    </row>
    <row r="378" spans="1:19">
      <c r="A378" s="13" t="s">
        <v>461</v>
      </c>
      <c r="B378" s="13" t="s">
        <v>462</v>
      </c>
      <c r="C378" s="13" t="s">
        <v>285</v>
      </c>
      <c r="D378" s="13" t="s">
        <v>52</v>
      </c>
      <c r="E378" s="13" t="s">
        <v>472</v>
      </c>
      <c r="F378" s="13" t="s">
        <v>377</v>
      </c>
      <c r="G378" s="13" t="s">
        <v>18</v>
      </c>
      <c r="H378" s="63">
        <v>46006</v>
      </c>
      <c r="I378" s="13" t="s">
        <v>19</v>
      </c>
      <c r="J378" s="13" t="s">
        <v>20</v>
      </c>
      <c r="K378" s="67">
        <v>200.58</v>
      </c>
      <c r="L378" s="63" t="s">
        <v>3394</v>
      </c>
      <c r="M378" s="13" t="s">
        <v>450</v>
      </c>
      <c r="N378" s="63" t="s">
        <v>3394</v>
      </c>
      <c r="O378" s="63" t="s">
        <v>3394</v>
      </c>
      <c r="P378" s="42" t="s">
        <v>3394</v>
      </c>
      <c r="R378" s="126"/>
      <c r="S378" s="126"/>
    </row>
    <row r="379" spans="1:19">
      <c r="A379" s="13" t="s">
        <v>463</v>
      </c>
      <c r="B379" s="13" t="s">
        <v>464</v>
      </c>
      <c r="C379" s="13" t="s">
        <v>285</v>
      </c>
      <c r="D379" s="13" t="s">
        <v>52</v>
      </c>
      <c r="E379" s="13" t="s">
        <v>472</v>
      </c>
      <c r="F379" s="13" t="s">
        <v>377</v>
      </c>
      <c r="G379" s="13" t="s">
        <v>18</v>
      </c>
      <c r="H379" s="63">
        <v>46006</v>
      </c>
      <c r="I379" s="13" t="s">
        <v>15</v>
      </c>
      <c r="J379" s="13" t="s">
        <v>16</v>
      </c>
      <c r="K379" s="67">
        <v>53.22</v>
      </c>
      <c r="L379" s="63" t="s">
        <v>3394</v>
      </c>
      <c r="M379" s="13" t="s">
        <v>450</v>
      </c>
      <c r="N379" s="63" t="s">
        <v>3394</v>
      </c>
      <c r="O379" s="63" t="s">
        <v>3394</v>
      </c>
      <c r="P379" s="42" t="s">
        <v>3394</v>
      </c>
      <c r="R379" s="126"/>
      <c r="S379" s="126"/>
    </row>
    <row r="380" spans="1:19">
      <c r="A380" s="13" t="s">
        <v>3544</v>
      </c>
      <c r="B380" s="13" t="s">
        <v>3545</v>
      </c>
      <c r="C380" s="13" t="s">
        <v>285</v>
      </c>
      <c r="D380" s="13" t="s">
        <v>3546</v>
      </c>
      <c r="E380" s="13" t="s">
        <v>3826</v>
      </c>
      <c r="F380" s="13" t="s">
        <v>53</v>
      </c>
      <c r="G380" s="13" t="s">
        <v>18</v>
      </c>
      <c r="H380" s="63">
        <v>46539</v>
      </c>
      <c r="I380" s="13" t="s">
        <v>19</v>
      </c>
      <c r="J380" s="13" t="s">
        <v>20</v>
      </c>
      <c r="K380" s="67">
        <v>194.3</v>
      </c>
      <c r="L380" s="63" t="s">
        <v>3394</v>
      </c>
      <c r="M380" s="13" t="s">
        <v>450</v>
      </c>
      <c r="N380" s="63" t="s">
        <v>3394</v>
      </c>
      <c r="O380" s="63" t="s">
        <v>3394</v>
      </c>
      <c r="P380" s="42" t="s">
        <v>3394</v>
      </c>
      <c r="R380" s="126"/>
      <c r="S380" s="126"/>
    </row>
    <row r="381" spans="1:19">
      <c r="A381" s="13" t="s">
        <v>3547</v>
      </c>
      <c r="B381" s="13" t="s">
        <v>3548</v>
      </c>
      <c r="C381" s="13" t="s">
        <v>285</v>
      </c>
      <c r="D381" s="13" t="s">
        <v>3546</v>
      </c>
      <c r="E381" s="13" t="s">
        <v>3549</v>
      </c>
      <c r="F381" s="13" t="s">
        <v>53</v>
      </c>
      <c r="G381" s="13" t="s">
        <v>18</v>
      </c>
      <c r="H381" s="63">
        <v>46539</v>
      </c>
      <c r="I381" s="13" t="s">
        <v>15</v>
      </c>
      <c r="J381" s="13" t="s">
        <v>16</v>
      </c>
      <c r="K381" s="67">
        <v>53.6</v>
      </c>
      <c r="L381" s="63" t="s">
        <v>3394</v>
      </c>
      <c r="M381" s="13" t="s">
        <v>450</v>
      </c>
      <c r="N381" s="63" t="s">
        <v>3394</v>
      </c>
      <c r="O381" s="63" t="s">
        <v>3394</v>
      </c>
      <c r="P381" s="42" t="s">
        <v>3394</v>
      </c>
      <c r="R381" s="126"/>
      <c r="S381" s="126"/>
    </row>
    <row r="382" spans="1:19">
      <c r="A382" s="13" t="s">
        <v>1844</v>
      </c>
      <c r="B382" s="13" t="s">
        <v>1845</v>
      </c>
      <c r="C382" s="13" t="s">
        <v>285</v>
      </c>
      <c r="D382" s="13" t="s">
        <v>1846</v>
      </c>
      <c r="E382" s="13" t="s">
        <v>2298</v>
      </c>
      <c r="F382" s="13" t="s">
        <v>374</v>
      </c>
      <c r="G382" s="13" t="s">
        <v>18</v>
      </c>
      <c r="H382" s="63">
        <v>46568</v>
      </c>
      <c r="I382" s="13" t="s">
        <v>19</v>
      </c>
      <c r="J382" s="13" t="s">
        <v>20</v>
      </c>
      <c r="K382" s="67">
        <v>1029.06</v>
      </c>
      <c r="L382" s="63" t="s">
        <v>3394</v>
      </c>
      <c r="M382" s="13" t="s">
        <v>450</v>
      </c>
      <c r="N382" s="63" t="s">
        <v>3394</v>
      </c>
      <c r="O382" s="63" t="s">
        <v>3394</v>
      </c>
      <c r="P382" s="42" t="s">
        <v>3394</v>
      </c>
      <c r="R382" s="126"/>
      <c r="S382" s="126"/>
    </row>
    <row r="383" spans="1:19">
      <c r="A383" s="13" t="s">
        <v>1847</v>
      </c>
      <c r="B383" s="13" t="s">
        <v>1848</v>
      </c>
      <c r="C383" s="13" t="s">
        <v>285</v>
      </c>
      <c r="D383" s="13" t="s">
        <v>1846</v>
      </c>
      <c r="E383" s="13" t="s">
        <v>2298</v>
      </c>
      <c r="F383" s="13" t="s">
        <v>374</v>
      </c>
      <c r="G383" s="13" t="s">
        <v>18</v>
      </c>
      <c r="H383" s="63">
        <v>46568</v>
      </c>
      <c r="I383" s="13" t="s">
        <v>15</v>
      </c>
      <c r="J383" s="13" t="s">
        <v>16</v>
      </c>
      <c r="K383" s="67">
        <v>511.68</v>
      </c>
      <c r="L383" s="63" t="s">
        <v>3394</v>
      </c>
      <c r="M383" s="13" t="s">
        <v>450</v>
      </c>
      <c r="N383" s="63" t="s">
        <v>3394</v>
      </c>
      <c r="O383" s="63" t="s">
        <v>3394</v>
      </c>
      <c r="P383" s="42" t="s">
        <v>3394</v>
      </c>
      <c r="R383" s="126"/>
      <c r="S383" s="126"/>
    </row>
    <row r="384" spans="1:19">
      <c r="A384" s="13" t="s">
        <v>2156</v>
      </c>
      <c r="B384" s="13" t="s">
        <v>2157</v>
      </c>
      <c r="C384" s="13" t="s">
        <v>285</v>
      </c>
      <c r="D384" s="13" t="s">
        <v>2158</v>
      </c>
      <c r="E384" s="13" t="s">
        <v>2159</v>
      </c>
      <c r="F384" s="13" t="s">
        <v>562</v>
      </c>
      <c r="G384" s="13" t="s">
        <v>81</v>
      </c>
      <c r="H384" s="63">
        <v>46722</v>
      </c>
      <c r="I384" s="13" t="s">
        <v>19</v>
      </c>
      <c r="J384" s="13" t="s">
        <v>20</v>
      </c>
      <c r="K384" s="67">
        <v>439.4</v>
      </c>
      <c r="L384" s="63" t="s">
        <v>3394</v>
      </c>
      <c r="M384" s="13" t="s">
        <v>450</v>
      </c>
      <c r="N384" s="63" t="s">
        <v>3394</v>
      </c>
      <c r="O384" s="63" t="s">
        <v>3394</v>
      </c>
      <c r="P384" s="42" t="s">
        <v>3394</v>
      </c>
      <c r="R384" s="126"/>
      <c r="S384" s="126"/>
    </row>
    <row r="385" spans="1:19">
      <c r="A385" s="13" t="s">
        <v>2160</v>
      </c>
      <c r="B385" s="13" t="s">
        <v>2161</v>
      </c>
      <c r="C385" s="13" t="s">
        <v>285</v>
      </c>
      <c r="D385" s="13" t="s">
        <v>2158</v>
      </c>
      <c r="E385" s="13" t="s">
        <v>2159</v>
      </c>
      <c r="F385" s="13" t="s">
        <v>562</v>
      </c>
      <c r="G385" s="13" t="s">
        <v>81</v>
      </c>
      <c r="H385" s="63">
        <v>46722</v>
      </c>
      <c r="I385" s="13" t="s">
        <v>15</v>
      </c>
      <c r="J385" s="13" t="s">
        <v>16</v>
      </c>
      <c r="K385" s="67">
        <v>371.7</v>
      </c>
      <c r="L385" s="63" t="s">
        <v>3394</v>
      </c>
      <c r="M385" s="13" t="s">
        <v>450</v>
      </c>
      <c r="N385" s="63" t="s">
        <v>3394</v>
      </c>
      <c r="O385" s="63" t="s">
        <v>3394</v>
      </c>
      <c r="P385" s="42" t="s">
        <v>3394</v>
      </c>
      <c r="R385" s="126"/>
      <c r="S385" s="126"/>
    </row>
    <row r="386" spans="1:19">
      <c r="A386" s="13" t="s">
        <v>54</v>
      </c>
      <c r="B386" s="13" t="s">
        <v>55</v>
      </c>
      <c r="C386" s="13" t="s">
        <v>285</v>
      </c>
      <c r="D386" s="13" t="s">
        <v>52</v>
      </c>
      <c r="E386" s="13" t="s">
        <v>3550</v>
      </c>
      <c r="F386" s="13" t="s">
        <v>53</v>
      </c>
      <c r="G386" s="13" t="s">
        <v>18</v>
      </c>
      <c r="H386" s="63">
        <v>46364</v>
      </c>
      <c r="I386" s="13" t="s">
        <v>19</v>
      </c>
      <c r="J386" s="13" t="s">
        <v>20</v>
      </c>
      <c r="K386" s="67">
        <v>208.35</v>
      </c>
      <c r="L386" s="63" t="s">
        <v>3394</v>
      </c>
      <c r="M386" s="13" t="s">
        <v>450</v>
      </c>
      <c r="N386" s="63" t="s">
        <v>3394</v>
      </c>
      <c r="O386" s="63" t="s">
        <v>3394</v>
      </c>
      <c r="P386" s="42" t="s">
        <v>3394</v>
      </c>
      <c r="R386" s="126"/>
      <c r="S386" s="126"/>
    </row>
    <row r="387" spans="1:19">
      <c r="A387" s="13" t="s">
        <v>50</v>
      </c>
      <c r="B387" s="13" t="s">
        <v>51</v>
      </c>
      <c r="C387" s="13" t="s">
        <v>285</v>
      </c>
      <c r="D387" s="13" t="s">
        <v>52</v>
      </c>
      <c r="E387" s="13" t="s">
        <v>3550</v>
      </c>
      <c r="F387" s="13" t="s">
        <v>53</v>
      </c>
      <c r="G387" s="13" t="s">
        <v>18</v>
      </c>
      <c r="H387" s="63">
        <v>46371</v>
      </c>
      <c r="I387" s="13" t="s">
        <v>15</v>
      </c>
      <c r="J387" s="13" t="s">
        <v>16</v>
      </c>
      <c r="K387" s="67">
        <v>50.26</v>
      </c>
      <c r="L387" s="63" t="s">
        <v>3394</v>
      </c>
      <c r="M387" s="13" t="s">
        <v>450</v>
      </c>
      <c r="N387" s="63" t="s">
        <v>3394</v>
      </c>
      <c r="O387" s="63" t="s">
        <v>3394</v>
      </c>
      <c r="P387" s="42" t="s">
        <v>3394</v>
      </c>
      <c r="R387" s="126"/>
      <c r="S387" s="126"/>
    </row>
    <row r="388" spans="1:19">
      <c r="A388" s="13" t="s">
        <v>1210</v>
      </c>
      <c r="B388" s="13" t="s">
        <v>1211</v>
      </c>
      <c r="C388" s="13" t="s">
        <v>285</v>
      </c>
      <c r="D388" s="13" t="s">
        <v>494</v>
      </c>
      <c r="E388" s="13" t="s">
        <v>1212</v>
      </c>
      <c r="F388" s="13" t="s">
        <v>226</v>
      </c>
      <c r="G388" s="13" t="s">
        <v>18</v>
      </c>
      <c r="H388" s="63">
        <v>46569</v>
      </c>
      <c r="I388" s="13" t="s">
        <v>15</v>
      </c>
      <c r="J388" s="13" t="s">
        <v>16</v>
      </c>
      <c r="K388" s="67">
        <v>150</v>
      </c>
      <c r="L388" s="63" t="s">
        <v>3394</v>
      </c>
      <c r="M388" s="13" t="s">
        <v>450</v>
      </c>
      <c r="N388" s="63" t="s">
        <v>3394</v>
      </c>
      <c r="O388" s="63" t="s">
        <v>3394</v>
      </c>
      <c r="P388" s="42" t="s">
        <v>3394</v>
      </c>
      <c r="R388" s="126"/>
      <c r="S388" s="126"/>
    </row>
    <row r="389" spans="1:19">
      <c r="A389" s="13" t="s">
        <v>1213</v>
      </c>
      <c r="B389" s="13" t="s">
        <v>1214</v>
      </c>
      <c r="C389" s="13" t="s">
        <v>285</v>
      </c>
      <c r="D389" s="13" t="s">
        <v>1215</v>
      </c>
      <c r="E389" s="13" t="s">
        <v>1216</v>
      </c>
      <c r="F389" s="13" t="s">
        <v>226</v>
      </c>
      <c r="G389" s="13" t="s">
        <v>18</v>
      </c>
      <c r="H389" s="63">
        <v>45656</v>
      </c>
      <c r="I389" s="13" t="s">
        <v>19</v>
      </c>
      <c r="J389" s="13" t="s">
        <v>20</v>
      </c>
      <c r="K389" s="67">
        <v>301.3</v>
      </c>
      <c r="L389" s="63">
        <v>44366</v>
      </c>
      <c r="M389" s="13" t="s">
        <v>451</v>
      </c>
      <c r="N389" s="63" t="s">
        <v>3394</v>
      </c>
      <c r="O389" s="63" t="s">
        <v>3394</v>
      </c>
      <c r="P389" s="42" t="s">
        <v>3394</v>
      </c>
      <c r="R389" s="126"/>
      <c r="S389" s="126"/>
    </row>
    <row r="390" spans="1:19">
      <c r="A390" s="13" t="s">
        <v>1849</v>
      </c>
      <c r="B390" s="13" t="s">
        <v>1850</v>
      </c>
      <c r="C390" s="13" t="s">
        <v>285</v>
      </c>
      <c r="D390" s="13" t="s">
        <v>1851</v>
      </c>
      <c r="E390" s="13" t="s">
        <v>1852</v>
      </c>
      <c r="F390" s="13" t="s">
        <v>1791</v>
      </c>
      <c r="G390" s="13" t="s">
        <v>26</v>
      </c>
      <c r="H390" s="63">
        <v>46470</v>
      </c>
      <c r="I390" s="13" t="s">
        <v>19</v>
      </c>
      <c r="J390" s="13" t="s">
        <v>20</v>
      </c>
      <c r="K390" s="67">
        <v>102.04</v>
      </c>
      <c r="L390" s="63" t="s">
        <v>3394</v>
      </c>
      <c r="M390" s="13" t="s">
        <v>450</v>
      </c>
      <c r="N390" s="63" t="s">
        <v>3394</v>
      </c>
      <c r="O390" s="63" t="s">
        <v>3394</v>
      </c>
      <c r="P390" s="42" t="s">
        <v>3394</v>
      </c>
      <c r="R390" s="126"/>
      <c r="S390" s="126"/>
    </row>
    <row r="391" spans="1:19">
      <c r="A391" s="13" t="s">
        <v>1853</v>
      </c>
      <c r="B391" s="13" t="s">
        <v>1854</v>
      </c>
      <c r="C391" s="13" t="s">
        <v>285</v>
      </c>
      <c r="D391" s="13" t="s">
        <v>1851</v>
      </c>
      <c r="E391" s="13" t="s">
        <v>1852</v>
      </c>
      <c r="F391" s="13" t="s">
        <v>1791</v>
      </c>
      <c r="G391" s="13" t="s">
        <v>26</v>
      </c>
      <c r="H391" s="63">
        <v>46470</v>
      </c>
      <c r="I391" s="13" t="s">
        <v>15</v>
      </c>
      <c r="J391" s="13" t="s">
        <v>16</v>
      </c>
      <c r="K391" s="67">
        <v>0</v>
      </c>
      <c r="L391" s="63" t="s">
        <v>3394</v>
      </c>
      <c r="M391" s="13" t="s">
        <v>450</v>
      </c>
      <c r="N391" s="63" t="s">
        <v>3394</v>
      </c>
      <c r="O391" s="63" t="s">
        <v>3394</v>
      </c>
      <c r="P391" s="42" t="s">
        <v>3394</v>
      </c>
      <c r="R391" s="126"/>
      <c r="S391" s="126"/>
    </row>
    <row r="392" spans="1:19">
      <c r="A392" s="13" t="s">
        <v>1256</v>
      </c>
      <c r="B392" s="13" t="s">
        <v>1257</v>
      </c>
      <c r="C392" s="13" t="s">
        <v>285</v>
      </c>
      <c r="D392" s="13" t="s">
        <v>494</v>
      </c>
      <c r="E392" s="13" t="s">
        <v>1258</v>
      </c>
      <c r="F392" s="13" t="s">
        <v>1259</v>
      </c>
      <c r="G392" s="13" t="s">
        <v>18</v>
      </c>
      <c r="H392" s="63">
        <v>46266</v>
      </c>
      <c r="I392" s="13" t="s">
        <v>15</v>
      </c>
      <c r="J392" s="13" t="s">
        <v>16</v>
      </c>
      <c r="K392" s="67">
        <v>75</v>
      </c>
      <c r="L392" s="63" t="s">
        <v>3394</v>
      </c>
      <c r="M392" s="13" t="s">
        <v>450</v>
      </c>
      <c r="N392" s="63" t="s">
        <v>3394</v>
      </c>
      <c r="O392" s="63" t="s">
        <v>3394</v>
      </c>
      <c r="P392" s="42" t="s">
        <v>3394</v>
      </c>
      <c r="R392" s="126"/>
      <c r="S392" s="126"/>
    </row>
    <row r="393" spans="1:19">
      <c r="A393" s="13" t="s">
        <v>1260</v>
      </c>
      <c r="B393" s="13" t="s">
        <v>1261</v>
      </c>
      <c r="C393" s="13" t="s">
        <v>285</v>
      </c>
      <c r="D393" s="13" t="s">
        <v>494</v>
      </c>
      <c r="E393" s="13" t="s">
        <v>1258</v>
      </c>
      <c r="F393" s="13" t="s">
        <v>1259</v>
      </c>
      <c r="G393" s="13" t="s">
        <v>18</v>
      </c>
      <c r="H393" s="63">
        <v>46266</v>
      </c>
      <c r="I393" s="13" t="s">
        <v>15</v>
      </c>
      <c r="J393" s="13" t="s">
        <v>16</v>
      </c>
      <c r="K393" s="67">
        <v>150</v>
      </c>
      <c r="L393" s="63" t="s">
        <v>3394</v>
      </c>
      <c r="M393" s="13" t="s">
        <v>450</v>
      </c>
      <c r="N393" s="63" t="s">
        <v>3394</v>
      </c>
      <c r="O393" s="63" t="s">
        <v>3394</v>
      </c>
      <c r="P393" s="42" t="s">
        <v>3394</v>
      </c>
      <c r="R393" s="126"/>
      <c r="S393" s="126"/>
    </row>
    <row r="394" spans="1:19">
      <c r="A394" s="13" t="s">
        <v>1407</v>
      </c>
      <c r="B394" s="13" t="s">
        <v>1408</v>
      </c>
      <c r="C394" s="13" t="s">
        <v>285</v>
      </c>
      <c r="D394" s="13" t="s">
        <v>494</v>
      </c>
      <c r="E394" s="13" t="s">
        <v>1999</v>
      </c>
      <c r="F394" s="13" t="s">
        <v>1259</v>
      </c>
      <c r="G394" s="13" t="s">
        <v>18</v>
      </c>
      <c r="H394" s="63">
        <v>46266</v>
      </c>
      <c r="I394" s="13" t="s">
        <v>15</v>
      </c>
      <c r="J394" s="13" t="s">
        <v>16</v>
      </c>
      <c r="K394" s="67">
        <v>100</v>
      </c>
      <c r="L394" s="63" t="s">
        <v>3394</v>
      </c>
      <c r="M394" s="13" t="s">
        <v>450</v>
      </c>
      <c r="N394" s="63" t="s">
        <v>3394</v>
      </c>
      <c r="O394" s="63" t="s">
        <v>3394</v>
      </c>
      <c r="P394" s="42" t="s">
        <v>3394</v>
      </c>
      <c r="R394" s="126"/>
      <c r="S394" s="126"/>
    </row>
    <row r="395" spans="1:19">
      <c r="A395" s="13" t="s">
        <v>1642</v>
      </c>
      <c r="B395" s="13" t="s">
        <v>1855</v>
      </c>
      <c r="C395" s="13" t="s">
        <v>285</v>
      </c>
      <c r="D395" s="13" t="s">
        <v>494</v>
      </c>
      <c r="E395" s="13" t="s">
        <v>1258</v>
      </c>
      <c r="F395" s="13" t="s">
        <v>1259</v>
      </c>
      <c r="G395" s="13" t="s">
        <v>18</v>
      </c>
      <c r="H395" s="63">
        <v>46173</v>
      </c>
      <c r="I395" s="13" t="s">
        <v>19</v>
      </c>
      <c r="J395" s="13" t="s">
        <v>20</v>
      </c>
      <c r="K395" s="67">
        <v>150</v>
      </c>
      <c r="L395" s="63" t="s">
        <v>3394</v>
      </c>
      <c r="M395" s="13" t="s">
        <v>450</v>
      </c>
      <c r="N395" s="63" t="s">
        <v>3394</v>
      </c>
      <c r="O395" s="63" t="s">
        <v>3394</v>
      </c>
      <c r="P395" s="42" t="s">
        <v>3394</v>
      </c>
      <c r="R395" s="126"/>
      <c r="S395" s="126"/>
    </row>
    <row r="396" spans="1:19">
      <c r="A396" s="13" t="s">
        <v>1643</v>
      </c>
      <c r="B396" s="13" t="s">
        <v>1644</v>
      </c>
      <c r="C396" s="13" t="s">
        <v>285</v>
      </c>
      <c r="D396" s="13" t="s">
        <v>494</v>
      </c>
      <c r="E396" s="13" t="s">
        <v>1258</v>
      </c>
      <c r="F396" s="13" t="s">
        <v>1259</v>
      </c>
      <c r="G396" s="13" t="s">
        <v>18</v>
      </c>
      <c r="H396" s="63">
        <v>46538</v>
      </c>
      <c r="I396" s="13" t="s">
        <v>19</v>
      </c>
      <c r="J396" s="13" t="s">
        <v>20</v>
      </c>
      <c r="K396" s="67">
        <v>300</v>
      </c>
      <c r="L396" s="63" t="s">
        <v>3394</v>
      </c>
      <c r="M396" s="13" t="s">
        <v>450</v>
      </c>
      <c r="N396" s="63" t="s">
        <v>3394</v>
      </c>
      <c r="O396" s="63" t="s">
        <v>3394</v>
      </c>
      <c r="P396" s="42" t="s">
        <v>3394</v>
      </c>
      <c r="R396" s="126"/>
      <c r="S396" s="126"/>
    </row>
    <row r="397" spans="1:19" s="119" customFormat="1">
      <c r="A397" s="13" t="s">
        <v>1191</v>
      </c>
      <c r="B397" s="13" t="s">
        <v>4147</v>
      </c>
      <c r="C397" s="13" t="s">
        <v>285</v>
      </c>
      <c r="D397" s="13" t="s">
        <v>1192</v>
      </c>
      <c r="E397" s="13" t="s">
        <v>1193</v>
      </c>
      <c r="F397" s="13" t="s">
        <v>32</v>
      </c>
      <c r="G397" s="13" t="s">
        <v>18</v>
      </c>
      <c r="H397" s="63">
        <v>45517</v>
      </c>
      <c r="I397" s="13" t="s">
        <v>19</v>
      </c>
      <c r="J397" s="13" t="s">
        <v>20</v>
      </c>
      <c r="K397" s="67">
        <v>451.63</v>
      </c>
      <c r="L397" s="63">
        <v>44470</v>
      </c>
      <c r="M397" s="13" t="s">
        <v>451</v>
      </c>
      <c r="N397" s="63">
        <v>45429</v>
      </c>
      <c r="O397" s="63" t="s">
        <v>3394</v>
      </c>
      <c r="P397" s="42" t="s">
        <v>3394</v>
      </c>
      <c r="R397" s="126"/>
      <c r="S397" s="126"/>
    </row>
    <row r="398" spans="1:19">
      <c r="A398" s="13" t="s">
        <v>1194</v>
      </c>
      <c r="B398" s="13" t="s">
        <v>4148</v>
      </c>
      <c r="C398" s="13" t="s">
        <v>285</v>
      </c>
      <c r="D398" s="13" t="s">
        <v>1192</v>
      </c>
      <c r="E398" s="13" t="s">
        <v>1193</v>
      </c>
      <c r="F398" s="13" t="s">
        <v>32</v>
      </c>
      <c r="G398" s="13" t="s">
        <v>18</v>
      </c>
      <c r="H398" s="63">
        <v>45517</v>
      </c>
      <c r="I398" s="13" t="s">
        <v>15</v>
      </c>
      <c r="J398" s="13" t="s">
        <v>16</v>
      </c>
      <c r="K398" s="67">
        <v>305.48</v>
      </c>
      <c r="L398" s="63">
        <v>45008</v>
      </c>
      <c r="M398" s="13" t="s">
        <v>451</v>
      </c>
      <c r="N398" s="63">
        <v>45429</v>
      </c>
      <c r="O398" s="63" t="s">
        <v>3394</v>
      </c>
      <c r="P398" s="42" t="s">
        <v>3394</v>
      </c>
      <c r="R398" s="126"/>
      <c r="S398" s="126"/>
    </row>
    <row r="399" spans="1:19">
      <c r="A399" s="13" t="s">
        <v>2162</v>
      </c>
      <c r="B399" s="13" t="s">
        <v>2163</v>
      </c>
      <c r="C399" s="13" t="s">
        <v>285</v>
      </c>
      <c r="D399" s="13" t="s">
        <v>2164</v>
      </c>
      <c r="E399" s="13" t="s">
        <v>2165</v>
      </c>
      <c r="F399" s="13" t="s">
        <v>1791</v>
      </c>
      <c r="G399" s="13" t="s">
        <v>26</v>
      </c>
      <c r="H399" s="63">
        <v>46132</v>
      </c>
      <c r="I399" s="13" t="s">
        <v>15</v>
      </c>
      <c r="J399" s="13" t="s">
        <v>16</v>
      </c>
      <c r="K399" s="67">
        <v>100.4</v>
      </c>
      <c r="L399" s="63">
        <v>45475</v>
      </c>
      <c r="M399" s="13" t="s">
        <v>450</v>
      </c>
      <c r="N399" s="63" t="s">
        <v>3394</v>
      </c>
      <c r="O399" s="63" t="s">
        <v>3394</v>
      </c>
      <c r="P399" s="42" t="s">
        <v>3394</v>
      </c>
      <c r="R399" s="126"/>
      <c r="S399" s="126"/>
    </row>
    <row r="400" spans="1:19" s="118" customFormat="1">
      <c r="A400" s="13" t="s">
        <v>2166</v>
      </c>
      <c r="B400" s="13" t="s">
        <v>2167</v>
      </c>
      <c r="C400" s="13" t="s">
        <v>285</v>
      </c>
      <c r="D400" s="13" t="s">
        <v>2164</v>
      </c>
      <c r="E400" s="13" t="s">
        <v>2168</v>
      </c>
      <c r="F400" s="13" t="s">
        <v>1791</v>
      </c>
      <c r="G400" s="13" t="s">
        <v>26</v>
      </c>
      <c r="H400" s="63">
        <v>46132</v>
      </c>
      <c r="I400" s="13" t="s">
        <v>19</v>
      </c>
      <c r="J400" s="13" t="s">
        <v>20</v>
      </c>
      <c r="K400" s="67">
        <v>300.93</v>
      </c>
      <c r="L400" s="63">
        <v>45475</v>
      </c>
      <c r="M400" s="13" t="s">
        <v>450</v>
      </c>
      <c r="N400" s="63" t="s">
        <v>3394</v>
      </c>
      <c r="O400" s="63" t="s">
        <v>3394</v>
      </c>
      <c r="P400" s="42" t="s">
        <v>3394</v>
      </c>
      <c r="R400" s="126"/>
      <c r="S400" s="126"/>
    </row>
    <row r="401" spans="1:21">
      <c r="A401" s="13" t="s">
        <v>572</v>
      </c>
      <c r="B401" s="13" t="s">
        <v>573</v>
      </c>
      <c r="C401" s="13" t="s">
        <v>285</v>
      </c>
      <c r="D401" s="13" t="s">
        <v>579</v>
      </c>
      <c r="E401" s="13" t="s">
        <v>580</v>
      </c>
      <c r="F401" s="13" t="s">
        <v>310</v>
      </c>
      <c r="G401" s="13" t="s">
        <v>26</v>
      </c>
      <c r="H401" s="63">
        <v>45959</v>
      </c>
      <c r="I401" s="13" t="s">
        <v>15</v>
      </c>
      <c r="J401" s="13" t="s">
        <v>16</v>
      </c>
      <c r="K401" s="67">
        <v>210.05</v>
      </c>
      <c r="L401" s="63">
        <v>45392</v>
      </c>
      <c r="M401" s="13" t="s">
        <v>451</v>
      </c>
      <c r="N401" s="63" t="s">
        <v>3394</v>
      </c>
      <c r="O401" s="63" t="s">
        <v>3394</v>
      </c>
      <c r="P401" s="42" t="s">
        <v>3394</v>
      </c>
      <c r="R401" s="126"/>
      <c r="S401" s="126"/>
    </row>
    <row r="402" spans="1:21">
      <c r="A402" s="13" t="s">
        <v>574</v>
      </c>
      <c r="B402" s="13" t="s">
        <v>575</v>
      </c>
      <c r="C402" s="13" t="s">
        <v>285</v>
      </c>
      <c r="D402" s="13" t="s">
        <v>740</v>
      </c>
      <c r="E402" s="13" t="s">
        <v>581</v>
      </c>
      <c r="F402" s="13" t="s">
        <v>310</v>
      </c>
      <c r="G402" s="13" t="s">
        <v>26</v>
      </c>
      <c r="H402" s="63">
        <v>45992</v>
      </c>
      <c r="I402" s="13" t="s">
        <v>19</v>
      </c>
      <c r="J402" s="13" t="s">
        <v>20</v>
      </c>
      <c r="K402" s="67">
        <v>301.51</v>
      </c>
      <c r="L402" s="63">
        <v>44041</v>
      </c>
      <c r="M402" s="13" t="s">
        <v>451</v>
      </c>
      <c r="N402" s="63" t="s">
        <v>3394</v>
      </c>
      <c r="O402" s="63" t="s">
        <v>3394</v>
      </c>
      <c r="P402" s="42" t="s">
        <v>3394</v>
      </c>
      <c r="R402" s="126"/>
      <c r="S402" s="126"/>
    </row>
    <row r="403" spans="1:21">
      <c r="A403" s="13" t="s">
        <v>2685</v>
      </c>
      <c r="B403" s="13" t="s">
        <v>2686</v>
      </c>
      <c r="C403" s="13" t="s">
        <v>285</v>
      </c>
      <c r="D403" s="13" t="s">
        <v>2687</v>
      </c>
      <c r="E403" s="13" t="s">
        <v>3668</v>
      </c>
      <c r="F403" s="13" t="s">
        <v>13</v>
      </c>
      <c r="G403" s="13" t="s">
        <v>14</v>
      </c>
      <c r="H403" s="63">
        <v>45809</v>
      </c>
      <c r="I403" s="13" t="s">
        <v>15</v>
      </c>
      <c r="J403" s="13" t="s">
        <v>16</v>
      </c>
      <c r="K403" s="67">
        <v>100.9</v>
      </c>
      <c r="L403" s="63" t="s">
        <v>3394</v>
      </c>
      <c r="M403" s="13" t="s">
        <v>450</v>
      </c>
      <c r="N403" s="63" t="s">
        <v>3394</v>
      </c>
      <c r="O403" s="63" t="s">
        <v>3394</v>
      </c>
      <c r="P403" s="42" t="s">
        <v>3394</v>
      </c>
      <c r="R403" s="126"/>
      <c r="S403" s="126"/>
    </row>
    <row r="404" spans="1:21" s="126" customFormat="1">
      <c r="A404" s="13" t="s">
        <v>2688</v>
      </c>
      <c r="B404" s="13" t="s">
        <v>2689</v>
      </c>
      <c r="C404" s="13" t="s">
        <v>285</v>
      </c>
      <c r="D404" s="13" t="s">
        <v>2687</v>
      </c>
      <c r="E404" s="13" t="s">
        <v>3669</v>
      </c>
      <c r="F404" s="13" t="s">
        <v>13</v>
      </c>
      <c r="G404" s="13" t="s">
        <v>14</v>
      </c>
      <c r="H404" s="63">
        <v>45809</v>
      </c>
      <c r="I404" s="13" t="s">
        <v>19</v>
      </c>
      <c r="J404" s="13" t="s">
        <v>20</v>
      </c>
      <c r="K404" s="67">
        <v>150.68</v>
      </c>
      <c r="L404" s="63" t="s">
        <v>3394</v>
      </c>
      <c r="M404" s="13" t="s">
        <v>450</v>
      </c>
      <c r="N404" s="63" t="s">
        <v>3394</v>
      </c>
      <c r="O404" s="63" t="s">
        <v>3394</v>
      </c>
      <c r="P404" s="42" t="s">
        <v>3394</v>
      </c>
    </row>
    <row r="405" spans="1:21" s="122" customFormat="1">
      <c r="A405" s="13" t="s">
        <v>382</v>
      </c>
      <c r="B405" s="13" t="s">
        <v>383</v>
      </c>
      <c r="C405" s="13" t="s">
        <v>285</v>
      </c>
      <c r="D405" s="13" t="s">
        <v>1217</v>
      </c>
      <c r="E405" s="13" t="s">
        <v>497</v>
      </c>
      <c r="F405" s="13" t="s">
        <v>381</v>
      </c>
      <c r="G405" s="13" t="s">
        <v>26</v>
      </c>
      <c r="H405" s="63">
        <v>45945</v>
      </c>
      <c r="I405" s="13" t="s">
        <v>19</v>
      </c>
      <c r="J405" s="13" t="s">
        <v>20</v>
      </c>
      <c r="K405" s="67">
        <v>666.1</v>
      </c>
      <c r="L405" s="63">
        <v>45232</v>
      </c>
      <c r="M405" s="13" t="s">
        <v>451</v>
      </c>
      <c r="N405" s="63" t="s">
        <v>3394</v>
      </c>
      <c r="O405" s="63" t="s">
        <v>3394</v>
      </c>
      <c r="P405" s="42" t="s">
        <v>3394</v>
      </c>
      <c r="R405" s="126"/>
      <c r="S405" s="126"/>
    </row>
    <row r="406" spans="1:21">
      <c r="A406" s="13" t="s">
        <v>379</v>
      </c>
      <c r="B406" s="13" t="s">
        <v>380</v>
      </c>
      <c r="C406" s="13" t="s">
        <v>285</v>
      </c>
      <c r="D406" s="13" t="s">
        <v>1218</v>
      </c>
      <c r="E406" s="13" t="s">
        <v>497</v>
      </c>
      <c r="F406" s="13" t="s">
        <v>381</v>
      </c>
      <c r="G406" s="13" t="s">
        <v>26</v>
      </c>
      <c r="H406" s="63">
        <v>45945</v>
      </c>
      <c r="I406" s="13" t="s">
        <v>15</v>
      </c>
      <c r="J406" s="13" t="s">
        <v>16</v>
      </c>
      <c r="K406" s="67">
        <v>508.7</v>
      </c>
      <c r="L406" s="63" t="s">
        <v>3394</v>
      </c>
      <c r="M406" s="13" t="s">
        <v>450</v>
      </c>
      <c r="N406" s="63" t="s">
        <v>3394</v>
      </c>
      <c r="O406" s="63" t="s">
        <v>3394</v>
      </c>
      <c r="P406" s="42" t="s">
        <v>3394</v>
      </c>
      <c r="R406" s="126"/>
      <c r="S406" s="126"/>
    </row>
    <row r="407" spans="1:21" s="120" customFormat="1">
      <c r="A407" s="13" t="s">
        <v>670</v>
      </c>
      <c r="B407" s="13" t="s">
        <v>1484</v>
      </c>
      <c r="C407" s="13" t="s">
        <v>285</v>
      </c>
      <c r="D407" s="13" t="s">
        <v>1485</v>
      </c>
      <c r="E407" s="13" t="s">
        <v>676</v>
      </c>
      <c r="F407" s="13" t="s">
        <v>309</v>
      </c>
      <c r="G407" s="13" t="s">
        <v>26</v>
      </c>
      <c r="H407" s="63">
        <v>46387</v>
      </c>
      <c r="I407" s="13" t="s">
        <v>19</v>
      </c>
      <c r="J407" s="13" t="s">
        <v>20</v>
      </c>
      <c r="K407" s="67">
        <v>101.89</v>
      </c>
      <c r="L407" s="63" t="s">
        <v>3394</v>
      </c>
      <c r="M407" s="13" t="s">
        <v>450</v>
      </c>
      <c r="N407" s="63" t="s">
        <v>3394</v>
      </c>
      <c r="O407" s="63" t="s">
        <v>3394</v>
      </c>
      <c r="P407" s="42" t="s">
        <v>3394</v>
      </c>
      <c r="R407" s="126"/>
      <c r="S407" s="126"/>
    </row>
    <row r="408" spans="1:21">
      <c r="A408" s="13" t="s">
        <v>671</v>
      </c>
      <c r="B408" s="13" t="s">
        <v>2404</v>
      </c>
      <c r="C408" s="13" t="s">
        <v>285</v>
      </c>
      <c r="D408" s="13" t="s">
        <v>2405</v>
      </c>
      <c r="E408" s="13" t="s">
        <v>676</v>
      </c>
      <c r="F408" s="13" t="s">
        <v>309</v>
      </c>
      <c r="G408" s="13" t="s">
        <v>26</v>
      </c>
      <c r="H408" s="63">
        <v>46387</v>
      </c>
      <c r="I408" s="13" t="s">
        <v>15</v>
      </c>
      <c r="J408" s="13" t="s">
        <v>16</v>
      </c>
      <c r="K408" s="67">
        <v>101.36</v>
      </c>
      <c r="L408" s="63" t="s">
        <v>3394</v>
      </c>
      <c r="M408" s="13" t="s">
        <v>450</v>
      </c>
      <c r="N408" s="63" t="s">
        <v>3394</v>
      </c>
      <c r="O408" s="63" t="s">
        <v>3394</v>
      </c>
      <c r="P408" s="42" t="s">
        <v>3394</v>
      </c>
      <c r="R408" s="126"/>
      <c r="S408" s="126"/>
    </row>
    <row r="409" spans="1:21" s="122" customFormat="1">
      <c r="A409" s="13" t="s">
        <v>1954</v>
      </c>
      <c r="B409" s="13" t="s">
        <v>1955</v>
      </c>
      <c r="C409" s="13" t="s">
        <v>285</v>
      </c>
      <c r="D409" s="13" t="s">
        <v>2819</v>
      </c>
      <c r="E409" s="13" t="s">
        <v>2690</v>
      </c>
      <c r="F409" s="13" t="s">
        <v>374</v>
      </c>
      <c r="G409" s="13" t="s">
        <v>18</v>
      </c>
      <c r="H409" s="63">
        <v>46387</v>
      </c>
      <c r="I409" s="13" t="s">
        <v>15</v>
      </c>
      <c r="J409" s="13" t="s">
        <v>16</v>
      </c>
      <c r="K409" s="67">
        <v>41.42</v>
      </c>
      <c r="L409" s="63">
        <v>45387</v>
      </c>
      <c r="M409" s="13" t="s">
        <v>450</v>
      </c>
      <c r="N409" s="63" t="s">
        <v>3394</v>
      </c>
      <c r="O409" s="63" t="s">
        <v>3394</v>
      </c>
      <c r="P409" s="42" t="s">
        <v>3394</v>
      </c>
      <c r="R409" s="126"/>
      <c r="S409" s="126"/>
    </row>
    <row r="410" spans="1:21" s="129" customFormat="1">
      <c r="A410" s="13" t="s">
        <v>1956</v>
      </c>
      <c r="B410" s="13" t="s">
        <v>1957</v>
      </c>
      <c r="C410" s="13" t="s">
        <v>285</v>
      </c>
      <c r="D410" s="13" t="s">
        <v>2819</v>
      </c>
      <c r="E410" s="13" t="s">
        <v>2690</v>
      </c>
      <c r="F410" s="13" t="s">
        <v>374</v>
      </c>
      <c r="G410" s="13" t="s">
        <v>18</v>
      </c>
      <c r="H410" s="63">
        <v>46387</v>
      </c>
      <c r="I410" s="13" t="s">
        <v>19</v>
      </c>
      <c r="J410" s="13" t="s">
        <v>20</v>
      </c>
      <c r="K410" s="67">
        <v>41.44</v>
      </c>
      <c r="L410" s="63">
        <v>45387</v>
      </c>
      <c r="M410" s="13" t="s">
        <v>450</v>
      </c>
      <c r="N410" s="63" t="s">
        <v>3394</v>
      </c>
      <c r="O410" s="63" t="s">
        <v>3394</v>
      </c>
      <c r="P410" s="17" t="s">
        <v>3394</v>
      </c>
      <c r="T410" s="53"/>
      <c r="U410" s="53"/>
    </row>
    <row r="411" spans="1:21">
      <c r="A411" s="13" t="s">
        <v>2572</v>
      </c>
      <c r="B411" s="13" t="s">
        <v>2573</v>
      </c>
      <c r="C411" s="13" t="s">
        <v>285</v>
      </c>
      <c r="D411" s="13" t="s">
        <v>4458</v>
      </c>
      <c r="E411" s="13" t="s">
        <v>2574</v>
      </c>
      <c r="F411" s="13" t="s">
        <v>381</v>
      </c>
      <c r="G411" s="13" t="s">
        <v>26</v>
      </c>
      <c r="H411" s="63">
        <v>46689</v>
      </c>
      <c r="I411" s="13" t="s">
        <v>15</v>
      </c>
      <c r="J411" s="13" t="s">
        <v>16</v>
      </c>
      <c r="K411" s="67">
        <v>200.86</v>
      </c>
      <c r="L411" s="63" t="s">
        <v>3394</v>
      </c>
      <c r="M411" s="13" t="s">
        <v>450</v>
      </c>
      <c r="N411" s="63" t="s">
        <v>3394</v>
      </c>
      <c r="O411" s="63" t="s">
        <v>3394</v>
      </c>
      <c r="P411" s="42" t="s">
        <v>3394</v>
      </c>
      <c r="R411" s="126"/>
      <c r="S411" s="126"/>
    </row>
    <row r="412" spans="1:21">
      <c r="A412" s="13" t="s">
        <v>2575</v>
      </c>
      <c r="B412" s="13" t="s">
        <v>2576</v>
      </c>
      <c r="C412" s="13" t="s">
        <v>285</v>
      </c>
      <c r="D412" s="13" t="s">
        <v>4458</v>
      </c>
      <c r="E412" s="13" t="s">
        <v>3235</v>
      </c>
      <c r="F412" s="13" t="s">
        <v>381</v>
      </c>
      <c r="G412" s="13" t="s">
        <v>26</v>
      </c>
      <c r="H412" s="63">
        <v>46689</v>
      </c>
      <c r="I412" s="13" t="s">
        <v>19</v>
      </c>
      <c r="J412" s="13" t="s">
        <v>20</v>
      </c>
      <c r="K412" s="67">
        <v>262.22000000000003</v>
      </c>
      <c r="L412" s="63" t="s">
        <v>3394</v>
      </c>
      <c r="M412" s="13" t="s">
        <v>450</v>
      </c>
      <c r="N412" s="63" t="s">
        <v>3394</v>
      </c>
      <c r="O412" s="63" t="s">
        <v>3394</v>
      </c>
      <c r="P412" s="42" t="s">
        <v>3394</v>
      </c>
      <c r="R412" s="126"/>
      <c r="S412" s="126"/>
    </row>
    <row r="413" spans="1:21">
      <c r="A413" s="13" t="s">
        <v>728</v>
      </c>
      <c r="B413" s="13" t="s">
        <v>729</v>
      </c>
      <c r="C413" s="13" t="s">
        <v>285</v>
      </c>
      <c r="D413" s="13" t="s">
        <v>741</v>
      </c>
      <c r="E413" s="13" t="s">
        <v>1486</v>
      </c>
      <c r="F413" s="13" t="s">
        <v>184</v>
      </c>
      <c r="G413" s="13" t="s">
        <v>18</v>
      </c>
      <c r="H413" s="63">
        <v>45596</v>
      </c>
      <c r="I413" s="13" t="s">
        <v>19</v>
      </c>
      <c r="J413" s="13" t="s">
        <v>20</v>
      </c>
      <c r="K413" s="67">
        <v>118</v>
      </c>
      <c r="L413" s="63" t="s">
        <v>3394</v>
      </c>
      <c r="M413" s="13" t="s">
        <v>450</v>
      </c>
      <c r="N413" s="63" t="s">
        <v>3394</v>
      </c>
      <c r="O413" s="63" t="s">
        <v>3394</v>
      </c>
      <c r="P413" s="42" t="s">
        <v>3394</v>
      </c>
      <c r="R413" s="126"/>
      <c r="S413" s="126"/>
    </row>
    <row r="414" spans="1:21">
      <c r="A414" s="13" t="s">
        <v>730</v>
      </c>
      <c r="B414" s="13" t="s">
        <v>731</v>
      </c>
      <c r="C414" s="13" t="s">
        <v>285</v>
      </c>
      <c r="D414" s="13" t="s">
        <v>742</v>
      </c>
      <c r="E414" s="13" t="s">
        <v>1721</v>
      </c>
      <c r="F414" s="13" t="s">
        <v>184</v>
      </c>
      <c r="G414" s="13" t="s">
        <v>18</v>
      </c>
      <c r="H414" s="63">
        <v>45596</v>
      </c>
      <c r="I414" s="13" t="s">
        <v>15</v>
      </c>
      <c r="J414" s="13" t="s">
        <v>16</v>
      </c>
      <c r="K414" s="67">
        <v>153.11000000000001</v>
      </c>
      <c r="L414" s="63" t="s">
        <v>3394</v>
      </c>
      <c r="M414" s="13" t="s">
        <v>450</v>
      </c>
      <c r="N414" s="63" t="s">
        <v>3394</v>
      </c>
      <c r="O414" s="63" t="s">
        <v>3394</v>
      </c>
      <c r="P414" s="42" t="s">
        <v>3394</v>
      </c>
      <c r="R414" s="126"/>
      <c r="S414" s="126"/>
    </row>
    <row r="415" spans="1:21">
      <c r="A415" s="13" t="s">
        <v>3827</v>
      </c>
      <c r="B415" s="13" t="s">
        <v>3828</v>
      </c>
      <c r="C415" s="13" t="s">
        <v>285</v>
      </c>
      <c r="D415" s="13" t="s">
        <v>3640</v>
      </c>
      <c r="E415" s="13" t="s">
        <v>3967</v>
      </c>
      <c r="F415" s="13" t="s">
        <v>1980</v>
      </c>
      <c r="G415" s="13" t="s">
        <v>37</v>
      </c>
      <c r="H415" s="63">
        <v>46752</v>
      </c>
      <c r="I415" s="13" t="s">
        <v>19</v>
      </c>
      <c r="J415" s="13" t="s">
        <v>20</v>
      </c>
      <c r="K415" s="67">
        <v>600</v>
      </c>
      <c r="L415" s="63" t="s">
        <v>3394</v>
      </c>
      <c r="M415" s="13" t="s">
        <v>450</v>
      </c>
      <c r="N415" s="63" t="s">
        <v>3394</v>
      </c>
      <c r="O415" s="63" t="s">
        <v>3394</v>
      </c>
      <c r="P415" s="42" t="s">
        <v>3394</v>
      </c>
      <c r="R415" s="126"/>
      <c r="S415" s="126"/>
    </row>
    <row r="416" spans="1:21">
      <c r="A416" s="13" t="s">
        <v>3638</v>
      </c>
      <c r="B416" s="13" t="s">
        <v>3639</v>
      </c>
      <c r="C416" s="13" t="s">
        <v>285</v>
      </c>
      <c r="D416" s="13" t="s">
        <v>3640</v>
      </c>
      <c r="E416" s="13" t="s">
        <v>3968</v>
      </c>
      <c r="F416" s="13" t="s">
        <v>1980</v>
      </c>
      <c r="G416" s="13" t="s">
        <v>37</v>
      </c>
      <c r="H416" s="63">
        <v>46752</v>
      </c>
      <c r="I416" s="13" t="s">
        <v>15</v>
      </c>
      <c r="J416" s="13" t="s">
        <v>16</v>
      </c>
      <c r="K416" s="67">
        <v>0</v>
      </c>
      <c r="L416" s="63" t="s">
        <v>3394</v>
      </c>
      <c r="M416" s="13" t="s">
        <v>450</v>
      </c>
      <c r="N416" s="63" t="s">
        <v>3394</v>
      </c>
      <c r="O416" s="63" t="s">
        <v>3394</v>
      </c>
      <c r="P416" s="42" t="s">
        <v>3394</v>
      </c>
      <c r="R416" s="126"/>
      <c r="S416" s="126"/>
    </row>
    <row r="417" spans="1:21">
      <c r="A417" s="13" t="s">
        <v>3829</v>
      </c>
      <c r="B417" s="13" t="s">
        <v>3830</v>
      </c>
      <c r="C417" s="13" t="s">
        <v>285</v>
      </c>
      <c r="D417" s="13" t="s">
        <v>3831</v>
      </c>
      <c r="E417" s="13" t="s">
        <v>3832</v>
      </c>
      <c r="F417" s="13" t="s">
        <v>157</v>
      </c>
      <c r="G417" s="13" t="s">
        <v>37</v>
      </c>
      <c r="H417" s="63">
        <v>46295</v>
      </c>
      <c r="I417" s="13" t="s">
        <v>19</v>
      </c>
      <c r="J417" s="13" t="s">
        <v>20</v>
      </c>
      <c r="K417" s="67">
        <v>180</v>
      </c>
      <c r="L417" s="63" t="s">
        <v>3394</v>
      </c>
      <c r="M417" s="13" t="s">
        <v>450</v>
      </c>
      <c r="N417" s="63" t="s">
        <v>3394</v>
      </c>
      <c r="O417" s="63" t="s">
        <v>3394</v>
      </c>
      <c r="P417" s="42" t="s">
        <v>3394</v>
      </c>
      <c r="R417" s="126"/>
      <c r="S417" s="126"/>
    </row>
    <row r="418" spans="1:21" s="133" customFormat="1">
      <c r="A418" s="13" t="s">
        <v>3833</v>
      </c>
      <c r="B418" s="13" t="s">
        <v>3834</v>
      </c>
      <c r="C418" s="13" t="s">
        <v>285</v>
      </c>
      <c r="D418" s="13" t="s">
        <v>3831</v>
      </c>
      <c r="E418" s="13" t="s">
        <v>3832</v>
      </c>
      <c r="F418" s="13" t="s">
        <v>157</v>
      </c>
      <c r="G418" s="13" t="s">
        <v>37</v>
      </c>
      <c r="H418" s="63">
        <v>46295</v>
      </c>
      <c r="I418" s="13" t="s">
        <v>15</v>
      </c>
      <c r="J418" s="13" t="s">
        <v>16</v>
      </c>
      <c r="K418" s="67">
        <v>0</v>
      </c>
      <c r="L418" s="63" t="s">
        <v>3394</v>
      </c>
      <c r="M418" s="13" t="s">
        <v>450</v>
      </c>
      <c r="N418" s="63" t="s">
        <v>3394</v>
      </c>
      <c r="O418" s="63" t="s">
        <v>3394</v>
      </c>
      <c r="P418" s="17" t="s">
        <v>3394</v>
      </c>
      <c r="T418" s="53"/>
      <c r="U418" s="53"/>
    </row>
    <row r="419" spans="1:21">
      <c r="A419" s="13" t="s">
        <v>2691</v>
      </c>
      <c r="B419" s="13" t="s">
        <v>2692</v>
      </c>
      <c r="C419" s="13" t="s">
        <v>285</v>
      </c>
      <c r="D419" s="13" t="s">
        <v>2693</v>
      </c>
      <c r="E419" s="13" t="s">
        <v>2820</v>
      </c>
      <c r="F419" s="13" t="s">
        <v>339</v>
      </c>
      <c r="G419" s="13" t="s">
        <v>37</v>
      </c>
      <c r="H419" s="63">
        <v>46387</v>
      </c>
      <c r="I419" s="13" t="s">
        <v>19</v>
      </c>
      <c r="J419" s="13" t="s">
        <v>20</v>
      </c>
      <c r="K419" s="67">
        <v>75</v>
      </c>
      <c r="L419" s="63" t="s">
        <v>3394</v>
      </c>
      <c r="M419" s="13" t="s">
        <v>450</v>
      </c>
      <c r="N419" s="63" t="s">
        <v>3394</v>
      </c>
      <c r="O419" s="63" t="s">
        <v>3394</v>
      </c>
      <c r="P419" s="42" t="s">
        <v>3394</v>
      </c>
      <c r="R419" s="126"/>
      <c r="S419" s="126"/>
    </row>
    <row r="420" spans="1:21">
      <c r="A420" s="13" t="s">
        <v>2694</v>
      </c>
      <c r="B420" s="13" t="s">
        <v>2695</v>
      </c>
      <c r="C420" s="13" t="s">
        <v>285</v>
      </c>
      <c r="D420" s="13" t="s">
        <v>2693</v>
      </c>
      <c r="E420" s="13" t="s">
        <v>2820</v>
      </c>
      <c r="F420" s="13" t="s">
        <v>339</v>
      </c>
      <c r="G420" s="13" t="s">
        <v>37</v>
      </c>
      <c r="H420" s="63">
        <v>46387</v>
      </c>
      <c r="I420" s="13" t="s">
        <v>15</v>
      </c>
      <c r="J420" s="13" t="s">
        <v>16</v>
      </c>
      <c r="K420" s="67">
        <v>0</v>
      </c>
      <c r="L420" s="63" t="s">
        <v>3394</v>
      </c>
      <c r="M420" s="13" t="s">
        <v>450</v>
      </c>
      <c r="N420" s="63" t="s">
        <v>3394</v>
      </c>
      <c r="O420" s="63" t="s">
        <v>3394</v>
      </c>
      <c r="P420" s="42" t="s">
        <v>3394</v>
      </c>
      <c r="R420" s="126"/>
      <c r="S420" s="126"/>
    </row>
    <row r="421" spans="1:21">
      <c r="A421" s="13" t="s">
        <v>3835</v>
      </c>
      <c r="B421" s="13" t="s">
        <v>3836</v>
      </c>
      <c r="C421" s="13" t="s">
        <v>285</v>
      </c>
      <c r="D421" s="13" t="s">
        <v>3837</v>
      </c>
      <c r="E421" s="13" t="s">
        <v>3838</v>
      </c>
      <c r="F421" s="13" t="s">
        <v>48</v>
      </c>
      <c r="G421" s="13" t="s">
        <v>37</v>
      </c>
      <c r="H421" s="63">
        <v>46082</v>
      </c>
      <c r="I421" s="13" t="s">
        <v>15</v>
      </c>
      <c r="J421" s="13" t="s">
        <v>16</v>
      </c>
      <c r="K421" s="67">
        <v>42.9</v>
      </c>
      <c r="L421" s="63" t="s">
        <v>3394</v>
      </c>
      <c r="M421" s="13" t="s">
        <v>450</v>
      </c>
      <c r="N421" s="63" t="s">
        <v>3394</v>
      </c>
      <c r="O421" s="63" t="s">
        <v>3394</v>
      </c>
      <c r="P421" s="42" t="s">
        <v>3394</v>
      </c>
      <c r="R421" s="126"/>
      <c r="S421" s="126"/>
    </row>
    <row r="422" spans="1:21" s="133" customFormat="1">
      <c r="A422" s="13" t="s">
        <v>3839</v>
      </c>
      <c r="B422" s="13" t="s">
        <v>3840</v>
      </c>
      <c r="C422" s="13" t="s">
        <v>285</v>
      </c>
      <c r="D422" s="13" t="s">
        <v>3837</v>
      </c>
      <c r="E422" s="13" t="s">
        <v>3841</v>
      </c>
      <c r="F422" s="13" t="s">
        <v>48</v>
      </c>
      <c r="G422" s="13" t="s">
        <v>37</v>
      </c>
      <c r="H422" s="63">
        <v>46082</v>
      </c>
      <c r="I422" s="13" t="s">
        <v>19</v>
      </c>
      <c r="J422" s="13" t="s">
        <v>20</v>
      </c>
      <c r="K422" s="67">
        <v>82.1</v>
      </c>
      <c r="L422" s="63" t="s">
        <v>3394</v>
      </c>
      <c r="M422" s="13" t="s">
        <v>450</v>
      </c>
      <c r="N422" s="63" t="s">
        <v>3394</v>
      </c>
      <c r="O422" s="63" t="s">
        <v>3394</v>
      </c>
      <c r="P422" s="17" t="s">
        <v>3394</v>
      </c>
      <c r="T422" s="53"/>
      <c r="U422" s="53"/>
    </row>
    <row r="423" spans="1:21">
      <c r="A423" s="13" t="s">
        <v>1856</v>
      </c>
      <c r="B423" s="13" t="s">
        <v>1857</v>
      </c>
      <c r="C423" s="13" t="s">
        <v>285</v>
      </c>
      <c r="D423" s="13" t="s">
        <v>1858</v>
      </c>
      <c r="E423" s="13" t="s">
        <v>1859</v>
      </c>
      <c r="F423" s="13" t="s">
        <v>777</v>
      </c>
      <c r="G423" s="13" t="s">
        <v>26</v>
      </c>
      <c r="H423" s="63">
        <v>46532</v>
      </c>
      <c r="I423" s="13" t="s">
        <v>19</v>
      </c>
      <c r="J423" s="13" t="s">
        <v>20</v>
      </c>
      <c r="K423" s="67">
        <v>150.54</v>
      </c>
      <c r="L423" s="63" t="s">
        <v>3394</v>
      </c>
      <c r="M423" s="13" t="s">
        <v>450</v>
      </c>
      <c r="N423" s="63" t="s">
        <v>3394</v>
      </c>
      <c r="O423" s="63" t="s">
        <v>3394</v>
      </c>
      <c r="P423" s="42" t="s">
        <v>3394</v>
      </c>
      <c r="R423" s="126"/>
      <c r="S423" s="126"/>
    </row>
    <row r="424" spans="1:21">
      <c r="A424" s="13" t="s">
        <v>1860</v>
      </c>
      <c r="B424" s="13" t="s">
        <v>1861</v>
      </c>
      <c r="C424" s="13" t="s">
        <v>285</v>
      </c>
      <c r="D424" s="13" t="s">
        <v>1858</v>
      </c>
      <c r="E424" s="13" t="s">
        <v>1859</v>
      </c>
      <c r="F424" s="13" t="s">
        <v>777</v>
      </c>
      <c r="G424" s="13" t="s">
        <v>26</v>
      </c>
      <c r="H424" s="63">
        <v>46532</v>
      </c>
      <c r="I424" s="13" t="s">
        <v>15</v>
      </c>
      <c r="J424" s="13" t="s">
        <v>16</v>
      </c>
      <c r="K424" s="67">
        <v>50.48</v>
      </c>
      <c r="L424" s="63" t="s">
        <v>3394</v>
      </c>
      <c r="M424" s="13" t="s">
        <v>450</v>
      </c>
      <c r="N424" s="63" t="s">
        <v>3394</v>
      </c>
      <c r="O424" s="63" t="s">
        <v>3394</v>
      </c>
      <c r="P424" s="42" t="s">
        <v>3394</v>
      </c>
      <c r="R424" s="126"/>
      <c r="S424" s="126"/>
    </row>
    <row r="425" spans="1:21">
      <c r="A425" s="13" t="s">
        <v>3670</v>
      </c>
      <c r="B425" s="13" t="s">
        <v>3671</v>
      </c>
      <c r="C425" s="13" t="s">
        <v>285</v>
      </c>
      <c r="D425" s="13" t="s">
        <v>3672</v>
      </c>
      <c r="E425" s="13" t="s">
        <v>3673</v>
      </c>
      <c r="F425" s="13" t="s">
        <v>36</v>
      </c>
      <c r="G425" s="13" t="s">
        <v>37</v>
      </c>
      <c r="H425" s="63">
        <v>46112</v>
      </c>
      <c r="I425" s="13" t="s">
        <v>19</v>
      </c>
      <c r="J425" s="13" t="s">
        <v>20</v>
      </c>
      <c r="K425" s="67">
        <v>374.4</v>
      </c>
      <c r="L425" s="63">
        <v>45225</v>
      </c>
      <c r="M425" s="13" t="s">
        <v>451</v>
      </c>
      <c r="N425" s="63" t="s">
        <v>3394</v>
      </c>
      <c r="O425" s="63" t="s">
        <v>3394</v>
      </c>
      <c r="P425" s="42" t="s">
        <v>3394</v>
      </c>
      <c r="R425" s="126"/>
      <c r="S425" s="126"/>
    </row>
    <row r="426" spans="1:21">
      <c r="A426" s="13" t="s">
        <v>3674</v>
      </c>
      <c r="B426" s="13" t="s">
        <v>3675</v>
      </c>
      <c r="C426" s="13" t="s">
        <v>285</v>
      </c>
      <c r="D426" s="13" t="s">
        <v>3676</v>
      </c>
      <c r="E426" s="13" t="s">
        <v>3677</v>
      </c>
      <c r="F426" s="13" t="s">
        <v>36</v>
      </c>
      <c r="G426" s="13" t="s">
        <v>37</v>
      </c>
      <c r="H426" s="63">
        <v>46112</v>
      </c>
      <c r="I426" s="13" t="s">
        <v>15</v>
      </c>
      <c r="J426" s="13" t="s">
        <v>16</v>
      </c>
      <c r="K426" s="67">
        <v>321.06</v>
      </c>
      <c r="L426" s="63" t="s">
        <v>3394</v>
      </c>
      <c r="M426" s="13" t="s">
        <v>450</v>
      </c>
      <c r="N426" s="63" t="s">
        <v>3394</v>
      </c>
      <c r="O426" s="63" t="s">
        <v>3394</v>
      </c>
      <c r="P426" s="42" t="s">
        <v>3394</v>
      </c>
      <c r="R426" s="126"/>
      <c r="S426" s="126"/>
    </row>
    <row r="427" spans="1:21">
      <c r="A427" s="135"/>
      <c r="B427" s="13" t="s">
        <v>3356</v>
      </c>
      <c r="C427" s="13" t="s">
        <v>287</v>
      </c>
      <c r="D427" s="10"/>
      <c r="E427" s="13" t="s">
        <v>3126</v>
      </c>
      <c r="F427" s="13" t="s">
        <v>1699</v>
      </c>
      <c r="G427" s="13" t="s">
        <v>26</v>
      </c>
      <c r="H427" s="64"/>
      <c r="I427" s="13" t="s">
        <v>19</v>
      </c>
      <c r="J427" s="13" t="s">
        <v>20</v>
      </c>
      <c r="K427" s="67">
        <v>327.42</v>
      </c>
      <c r="L427" s="63"/>
      <c r="M427" s="135"/>
      <c r="N427" s="63"/>
      <c r="O427" s="63"/>
      <c r="P427" s="17"/>
      <c r="R427" s="126"/>
      <c r="S427" s="126"/>
    </row>
    <row r="428" spans="1:21">
      <c r="A428" s="13" t="s">
        <v>3125</v>
      </c>
      <c r="B428" s="13" t="s">
        <v>3236</v>
      </c>
      <c r="C428" s="13" t="s">
        <v>285</v>
      </c>
      <c r="D428" s="13" t="s">
        <v>3551</v>
      </c>
      <c r="E428" s="13" t="s">
        <v>3126</v>
      </c>
      <c r="F428" s="13" t="s">
        <v>1699</v>
      </c>
      <c r="G428" s="13" t="s">
        <v>26</v>
      </c>
      <c r="H428" s="63">
        <v>45657</v>
      </c>
      <c r="I428" s="13" t="s">
        <v>15</v>
      </c>
      <c r="J428" s="13" t="s">
        <v>16</v>
      </c>
      <c r="K428" s="67">
        <v>0</v>
      </c>
      <c r="L428" s="63">
        <v>45463</v>
      </c>
      <c r="M428" s="13" t="s">
        <v>451</v>
      </c>
      <c r="N428" s="63" t="s">
        <v>3394</v>
      </c>
      <c r="O428" s="63" t="s">
        <v>3394</v>
      </c>
      <c r="P428" s="42" t="s">
        <v>3394</v>
      </c>
      <c r="R428" s="126"/>
      <c r="S428" s="126"/>
    </row>
    <row r="429" spans="1:21">
      <c r="A429" s="13" t="s">
        <v>4149</v>
      </c>
      <c r="B429" s="13" t="s">
        <v>4150</v>
      </c>
      <c r="C429" s="13" t="s">
        <v>285</v>
      </c>
      <c r="D429" s="13" t="s">
        <v>4151</v>
      </c>
      <c r="E429" s="13" t="s">
        <v>4152</v>
      </c>
      <c r="F429" s="13" t="s">
        <v>585</v>
      </c>
      <c r="G429" s="13" t="s">
        <v>18</v>
      </c>
      <c r="H429" s="63">
        <v>46538</v>
      </c>
      <c r="I429" s="13" t="s">
        <v>19</v>
      </c>
      <c r="J429" s="13" t="s">
        <v>20</v>
      </c>
      <c r="K429" s="67">
        <v>91.9</v>
      </c>
      <c r="L429" s="63" t="s">
        <v>3394</v>
      </c>
      <c r="M429" s="13" t="s">
        <v>450</v>
      </c>
      <c r="N429" s="63" t="s">
        <v>3394</v>
      </c>
      <c r="O429" s="63" t="s">
        <v>3394</v>
      </c>
      <c r="P429" s="42" t="s">
        <v>3394</v>
      </c>
      <c r="R429" s="126"/>
      <c r="S429" s="126"/>
    </row>
    <row r="430" spans="1:21">
      <c r="A430" s="13" t="s">
        <v>4153</v>
      </c>
      <c r="B430" s="13" t="s">
        <v>4154</v>
      </c>
      <c r="C430" s="13" t="s">
        <v>285</v>
      </c>
      <c r="D430" s="13" t="s">
        <v>4155</v>
      </c>
      <c r="E430" s="13" t="s">
        <v>4152</v>
      </c>
      <c r="F430" s="13" t="s">
        <v>585</v>
      </c>
      <c r="G430" s="13" t="s">
        <v>18</v>
      </c>
      <c r="H430" s="63">
        <v>46538</v>
      </c>
      <c r="I430" s="13" t="s">
        <v>15</v>
      </c>
      <c r="J430" s="13" t="s">
        <v>16</v>
      </c>
      <c r="K430" s="67">
        <v>91.7</v>
      </c>
      <c r="L430" s="63" t="s">
        <v>3394</v>
      </c>
      <c r="M430" s="13" t="s">
        <v>450</v>
      </c>
      <c r="N430" s="63" t="s">
        <v>3394</v>
      </c>
      <c r="O430" s="63" t="s">
        <v>3394</v>
      </c>
      <c r="P430" s="42" t="s">
        <v>3394</v>
      </c>
      <c r="R430" s="126"/>
      <c r="S430" s="126"/>
    </row>
    <row r="431" spans="1:21">
      <c r="A431" s="13" t="s">
        <v>512</v>
      </c>
      <c r="B431" s="13" t="s">
        <v>513</v>
      </c>
      <c r="C431" s="13" t="s">
        <v>285</v>
      </c>
      <c r="D431" s="13" t="s">
        <v>52</v>
      </c>
      <c r="E431" s="13" t="s">
        <v>520</v>
      </c>
      <c r="F431" s="13" t="s">
        <v>519</v>
      </c>
      <c r="G431" s="13" t="s">
        <v>14</v>
      </c>
      <c r="H431" s="63">
        <v>46006</v>
      </c>
      <c r="I431" s="13" t="s">
        <v>19</v>
      </c>
      <c r="J431" s="13" t="s">
        <v>20</v>
      </c>
      <c r="K431" s="67">
        <v>240</v>
      </c>
      <c r="L431" s="63" t="s">
        <v>3394</v>
      </c>
      <c r="M431" s="13" t="s">
        <v>450</v>
      </c>
      <c r="N431" s="63" t="s">
        <v>3394</v>
      </c>
      <c r="O431" s="63" t="s">
        <v>3394</v>
      </c>
      <c r="P431" s="42" t="s">
        <v>3394</v>
      </c>
      <c r="R431" s="126"/>
      <c r="S431" s="126"/>
    </row>
    <row r="432" spans="1:21">
      <c r="A432" s="13" t="s">
        <v>514</v>
      </c>
      <c r="B432" s="13" t="s">
        <v>515</v>
      </c>
      <c r="C432" s="13" t="s">
        <v>285</v>
      </c>
      <c r="D432" s="13" t="s">
        <v>52</v>
      </c>
      <c r="E432" s="13" t="s">
        <v>521</v>
      </c>
      <c r="F432" s="13" t="s">
        <v>519</v>
      </c>
      <c r="G432" s="13" t="s">
        <v>14</v>
      </c>
      <c r="H432" s="63">
        <v>46006</v>
      </c>
      <c r="I432" s="13" t="s">
        <v>15</v>
      </c>
      <c r="J432" s="13" t="s">
        <v>16</v>
      </c>
      <c r="K432" s="67">
        <v>120</v>
      </c>
      <c r="L432" s="63" t="s">
        <v>3394</v>
      </c>
      <c r="M432" s="13" t="s">
        <v>450</v>
      </c>
      <c r="N432" s="63" t="s">
        <v>3394</v>
      </c>
      <c r="O432" s="63" t="s">
        <v>3394</v>
      </c>
      <c r="P432" s="42" t="s">
        <v>3394</v>
      </c>
      <c r="R432" s="126"/>
      <c r="S432" s="126"/>
    </row>
    <row r="433" spans="1:19">
      <c r="A433" s="13" t="s">
        <v>2957</v>
      </c>
      <c r="B433" s="13" t="s">
        <v>2958</v>
      </c>
      <c r="C433" s="13" t="s">
        <v>285</v>
      </c>
      <c r="D433" s="13" t="s">
        <v>2959</v>
      </c>
      <c r="E433" s="13" t="s">
        <v>2960</v>
      </c>
      <c r="F433" s="13" t="s">
        <v>1378</v>
      </c>
      <c r="G433" s="13" t="s">
        <v>18</v>
      </c>
      <c r="H433" s="63">
        <v>46387</v>
      </c>
      <c r="I433" s="13" t="s">
        <v>19</v>
      </c>
      <c r="J433" s="13" t="s">
        <v>20</v>
      </c>
      <c r="K433" s="67">
        <v>150.49</v>
      </c>
      <c r="L433" s="63" t="s">
        <v>3394</v>
      </c>
      <c r="M433" s="13" t="s">
        <v>450</v>
      </c>
      <c r="N433" s="63" t="s">
        <v>3394</v>
      </c>
      <c r="O433" s="63" t="s">
        <v>3394</v>
      </c>
      <c r="P433" s="42" t="s">
        <v>3394</v>
      </c>
      <c r="R433" s="126"/>
      <c r="S433" s="126"/>
    </row>
    <row r="434" spans="1:19">
      <c r="A434" s="13" t="s">
        <v>2961</v>
      </c>
      <c r="B434" s="13" t="s">
        <v>2962</v>
      </c>
      <c r="C434" s="13" t="s">
        <v>285</v>
      </c>
      <c r="D434" s="13" t="s">
        <v>2959</v>
      </c>
      <c r="E434" s="13" t="s">
        <v>2960</v>
      </c>
      <c r="F434" s="13" t="s">
        <v>1378</v>
      </c>
      <c r="G434" s="13" t="s">
        <v>18</v>
      </c>
      <c r="H434" s="63">
        <v>46387</v>
      </c>
      <c r="I434" s="13" t="s">
        <v>15</v>
      </c>
      <c r="J434" s="13" t="s">
        <v>16</v>
      </c>
      <c r="K434" s="67">
        <v>0</v>
      </c>
      <c r="L434" s="63" t="s">
        <v>3394</v>
      </c>
      <c r="M434" s="13" t="s">
        <v>450</v>
      </c>
      <c r="N434" s="63" t="s">
        <v>3394</v>
      </c>
      <c r="O434" s="63" t="s">
        <v>3394</v>
      </c>
      <c r="P434" s="42" t="s">
        <v>3394</v>
      </c>
      <c r="R434" s="126"/>
      <c r="S434" s="126"/>
    </row>
    <row r="435" spans="1:19">
      <c r="A435" s="13" t="s">
        <v>4297</v>
      </c>
      <c r="B435" s="13" t="s">
        <v>4298</v>
      </c>
      <c r="C435" s="13" t="s">
        <v>285</v>
      </c>
      <c r="D435" s="13" t="s">
        <v>4299</v>
      </c>
      <c r="E435" s="13" t="s">
        <v>4300</v>
      </c>
      <c r="F435" s="13" t="s">
        <v>2146</v>
      </c>
      <c r="G435" s="13" t="s">
        <v>37</v>
      </c>
      <c r="H435" s="63">
        <v>46671</v>
      </c>
      <c r="I435" s="13" t="s">
        <v>15</v>
      </c>
      <c r="J435" s="13" t="s">
        <v>16</v>
      </c>
      <c r="K435" s="67">
        <v>0</v>
      </c>
      <c r="L435" s="63" t="s">
        <v>3394</v>
      </c>
      <c r="M435" s="13" t="s">
        <v>450</v>
      </c>
      <c r="N435" s="63" t="s">
        <v>3394</v>
      </c>
      <c r="O435" s="63" t="s">
        <v>3394</v>
      </c>
      <c r="P435" s="42" t="s">
        <v>3394</v>
      </c>
      <c r="R435" s="126"/>
      <c r="S435" s="126"/>
    </row>
    <row r="436" spans="1:19">
      <c r="A436" s="13" t="s">
        <v>4301</v>
      </c>
      <c r="B436" s="13" t="s">
        <v>4302</v>
      </c>
      <c r="C436" s="13" t="s">
        <v>285</v>
      </c>
      <c r="D436" s="13" t="s">
        <v>4299</v>
      </c>
      <c r="E436" s="13" t="s">
        <v>4303</v>
      </c>
      <c r="F436" s="13" t="s">
        <v>2146</v>
      </c>
      <c r="G436" s="13" t="s">
        <v>37</v>
      </c>
      <c r="H436" s="63">
        <v>46671</v>
      </c>
      <c r="I436" s="13" t="s">
        <v>19</v>
      </c>
      <c r="J436" s="13" t="s">
        <v>20</v>
      </c>
      <c r="K436" s="67">
        <v>300.88</v>
      </c>
      <c r="L436" s="63" t="s">
        <v>3394</v>
      </c>
      <c r="M436" s="13" t="s">
        <v>450</v>
      </c>
      <c r="N436" s="63" t="s">
        <v>3394</v>
      </c>
      <c r="O436" s="63" t="s">
        <v>3394</v>
      </c>
      <c r="P436" s="42" t="s">
        <v>3394</v>
      </c>
      <c r="R436" s="126"/>
      <c r="S436" s="126"/>
    </row>
    <row r="437" spans="1:19">
      <c r="A437" s="13" t="s">
        <v>102</v>
      </c>
      <c r="B437" s="13" t="s">
        <v>103</v>
      </c>
      <c r="C437" s="13" t="s">
        <v>285</v>
      </c>
      <c r="D437" s="13" t="s">
        <v>95</v>
      </c>
      <c r="E437" s="13" t="s">
        <v>96</v>
      </c>
      <c r="F437" s="13" t="s">
        <v>97</v>
      </c>
      <c r="G437" s="13" t="s">
        <v>37</v>
      </c>
      <c r="H437" s="63">
        <v>46172</v>
      </c>
      <c r="I437" s="13" t="s">
        <v>19</v>
      </c>
      <c r="J437" s="13" t="s">
        <v>20</v>
      </c>
      <c r="K437" s="67">
        <v>260</v>
      </c>
      <c r="L437" s="63">
        <v>44123</v>
      </c>
      <c r="M437" s="13" t="s">
        <v>450</v>
      </c>
      <c r="N437" s="63" t="s">
        <v>3394</v>
      </c>
      <c r="O437" s="63" t="s">
        <v>3394</v>
      </c>
      <c r="P437" s="42" t="s">
        <v>3394</v>
      </c>
      <c r="R437" s="126"/>
      <c r="S437" s="126"/>
    </row>
    <row r="438" spans="1:19">
      <c r="A438" s="13" t="s">
        <v>100</v>
      </c>
      <c r="B438" s="13" t="s">
        <v>101</v>
      </c>
      <c r="C438" s="13" t="s">
        <v>285</v>
      </c>
      <c r="D438" s="13" t="s">
        <v>95</v>
      </c>
      <c r="E438" s="13" t="s">
        <v>96</v>
      </c>
      <c r="F438" s="13" t="s">
        <v>97</v>
      </c>
      <c r="G438" s="13" t="s">
        <v>37</v>
      </c>
      <c r="H438" s="63">
        <v>46172</v>
      </c>
      <c r="I438" s="13" t="s">
        <v>15</v>
      </c>
      <c r="J438" s="13" t="s">
        <v>16</v>
      </c>
      <c r="K438" s="67">
        <v>50</v>
      </c>
      <c r="L438" s="63">
        <v>44123</v>
      </c>
      <c r="M438" s="13" t="s">
        <v>450</v>
      </c>
      <c r="N438" s="63" t="s">
        <v>3394</v>
      </c>
      <c r="O438" s="63" t="s">
        <v>3394</v>
      </c>
      <c r="P438" s="42" t="s">
        <v>3394</v>
      </c>
      <c r="R438" s="126"/>
      <c r="S438" s="126"/>
    </row>
    <row r="439" spans="1:19">
      <c r="A439" s="13" t="s">
        <v>3410</v>
      </c>
      <c r="B439" s="13" t="s">
        <v>3411</v>
      </c>
      <c r="C439" s="13" t="s">
        <v>285</v>
      </c>
      <c r="D439" s="13" t="s">
        <v>3412</v>
      </c>
      <c r="E439" s="13" t="s">
        <v>3413</v>
      </c>
      <c r="F439" s="13" t="s">
        <v>1231</v>
      </c>
      <c r="G439" s="13" t="s">
        <v>18</v>
      </c>
      <c r="H439" s="63">
        <v>46553</v>
      </c>
      <c r="I439" s="13" t="s">
        <v>15</v>
      </c>
      <c r="J439" s="13" t="s">
        <v>16</v>
      </c>
      <c r="K439" s="67">
        <v>84.04</v>
      </c>
      <c r="L439" s="63" t="s">
        <v>3394</v>
      </c>
      <c r="M439" s="13" t="s">
        <v>450</v>
      </c>
      <c r="N439" s="63" t="s">
        <v>3394</v>
      </c>
      <c r="O439" s="63" t="s">
        <v>3394</v>
      </c>
      <c r="P439" s="42" t="s">
        <v>3394</v>
      </c>
      <c r="R439" s="126"/>
      <c r="S439" s="126"/>
    </row>
    <row r="440" spans="1:19">
      <c r="A440" s="13" t="s">
        <v>3414</v>
      </c>
      <c r="B440" s="13" t="s">
        <v>3415</v>
      </c>
      <c r="C440" s="13" t="s">
        <v>285</v>
      </c>
      <c r="D440" s="13" t="s">
        <v>3412</v>
      </c>
      <c r="E440" s="13" t="s">
        <v>3416</v>
      </c>
      <c r="F440" s="13" t="s">
        <v>1231</v>
      </c>
      <c r="G440" s="13" t="s">
        <v>18</v>
      </c>
      <c r="H440" s="63">
        <v>46553</v>
      </c>
      <c r="I440" s="13" t="s">
        <v>19</v>
      </c>
      <c r="J440" s="13" t="s">
        <v>20</v>
      </c>
      <c r="K440" s="67">
        <v>82.55</v>
      </c>
      <c r="L440" s="63" t="s">
        <v>3394</v>
      </c>
      <c r="M440" s="13" t="s">
        <v>450</v>
      </c>
      <c r="N440" s="63" t="s">
        <v>3394</v>
      </c>
      <c r="O440" s="63" t="s">
        <v>3394</v>
      </c>
      <c r="P440" s="42" t="s">
        <v>3394</v>
      </c>
      <c r="R440" s="126"/>
      <c r="S440" s="126"/>
    </row>
    <row r="441" spans="1:19">
      <c r="A441" s="13" t="s">
        <v>4304</v>
      </c>
      <c r="B441" s="13" t="s">
        <v>4305</v>
      </c>
      <c r="C441" s="13" t="s">
        <v>285</v>
      </c>
      <c r="D441" s="13" t="s">
        <v>4306</v>
      </c>
      <c r="E441" s="13" t="s">
        <v>4307</v>
      </c>
      <c r="F441" s="13" t="s">
        <v>952</v>
      </c>
      <c r="G441" s="13" t="s">
        <v>14</v>
      </c>
      <c r="H441" s="63">
        <v>47200</v>
      </c>
      <c r="I441" s="13" t="s">
        <v>19</v>
      </c>
      <c r="J441" s="13" t="s">
        <v>20</v>
      </c>
      <c r="K441" s="67">
        <v>200.81</v>
      </c>
      <c r="L441" s="63" t="s">
        <v>3394</v>
      </c>
      <c r="M441" s="13" t="s">
        <v>450</v>
      </c>
      <c r="N441" s="63" t="s">
        <v>3394</v>
      </c>
      <c r="O441" s="63" t="s">
        <v>3394</v>
      </c>
      <c r="P441" s="42" t="s">
        <v>3394</v>
      </c>
      <c r="R441" s="126"/>
      <c r="S441" s="126"/>
    </row>
    <row r="442" spans="1:19">
      <c r="A442" s="13" t="s">
        <v>4308</v>
      </c>
      <c r="B442" s="13" t="s">
        <v>4309</v>
      </c>
      <c r="C442" s="13" t="s">
        <v>285</v>
      </c>
      <c r="D442" s="13" t="s">
        <v>4306</v>
      </c>
      <c r="E442" s="13" t="s">
        <v>4310</v>
      </c>
      <c r="F442" s="13" t="s">
        <v>952</v>
      </c>
      <c r="G442" s="13" t="s">
        <v>14</v>
      </c>
      <c r="H442" s="63">
        <v>47200</v>
      </c>
      <c r="I442" s="13" t="s">
        <v>15</v>
      </c>
      <c r="J442" s="13" t="s">
        <v>16</v>
      </c>
      <c r="K442" s="67">
        <v>200.76</v>
      </c>
      <c r="L442" s="63" t="s">
        <v>3394</v>
      </c>
      <c r="M442" s="13" t="s">
        <v>450</v>
      </c>
      <c r="N442" s="63" t="s">
        <v>3394</v>
      </c>
      <c r="O442" s="63" t="s">
        <v>3394</v>
      </c>
      <c r="P442" s="42" t="s">
        <v>3394</v>
      </c>
      <c r="R442" s="126"/>
      <c r="S442" s="126"/>
    </row>
    <row r="443" spans="1:19">
      <c r="A443" s="13" t="s">
        <v>2169</v>
      </c>
      <c r="B443" s="13" t="s">
        <v>2170</v>
      </c>
      <c r="C443" s="13" t="s">
        <v>285</v>
      </c>
      <c r="D443" s="13" t="s">
        <v>2171</v>
      </c>
      <c r="E443" s="13" t="s">
        <v>2172</v>
      </c>
      <c r="F443" s="13" t="s">
        <v>84</v>
      </c>
      <c r="G443" s="13" t="s">
        <v>26</v>
      </c>
      <c r="H443" s="63">
        <v>46293</v>
      </c>
      <c r="I443" s="13" t="s">
        <v>19</v>
      </c>
      <c r="J443" s="13" t="s">
        <v>20</v>
      </c>
      <c r="K443" s="67">
        <v>301</v>
      </c>
      <c r="L443" s="63" t="s">
        <v>3394</v>
      </c>
      <c r="M443" s="13" t="s">
        <v>450</v>
      </c>
      <c r="N443" s="63" t="s">
        <v>3394</v>
      </c>
      <c r="O443" s="63" t="s">
        <v>3394</v>
      </c>
      <c r="P443" s="42" t="s">
        <v>3394</v>
      </c>
      <c r="R443" s="126"/>
      <c r="S443" s="126"/>
    </row>
    <row r="444" spans="1:19">
      <c r="A444" s="13" t="s">
        <v>2173</v>
      </c>
      <c r="B444" s="13" t="s">
        <v>2174</v>
      </c>
      <c r="C444" s="13" t="s">
        <v>285</v>
      </c>
      <c r="D444" s="13" t="s">
        <v>2171</v>
      </c>
      <c r="E444" s="13" t="s">
        <v>2175</v>
      </c>
      <c r="F444" s="13" t="s">
        <v>84</v>
      </c>
      <c r="G444" s="13" t="s">
        <v>26</v>
      </c>
      <c r="H444" s="63">
        <v>46293</v>
      </c>
      <c r="I444" s="13" t="s">
        <v>15</v>
      </c>
      <c r="J444" s="13" t="s">
        <v>16</v>
      </c>
      <c r="K444" s="67">
        <v>0</v>
      </c>
      <c r="L444" s="63" t="s">
        <v>3394</v>
      </c>
      <c r="M444" s="13" t="s">
        <v>450</v>
      </c>
      <c r="N444" s="63" t="s">
        <v>3394</v>
      </c>
      <c r="O444" s="63" t="s">
        <v>3394</v>
      </c>
      <c r="P444" s="42" t="s">
        <v>3394</v>
      </c>
      <c r="Q444" s="108"/>
      <c r="R444" s="126"/>
      <c r="S444" s="126"/>
    </row>
    <row r="445" spans="1:19">
      <c r="A445" s="13" t="s">
        <v>477</v>
      </c>
      <c r="B445" s="13" t="s">
        <v>478</v>
      </c>
      <c r="C445" s="13" t="s">
        <v>285</v>
      </c>
      <c r="D445" s="13" t="s">
        <v>481</v>
      </c>
      <c r="E445" s="13" t="s">
        <v>482</v>
      </c>
      <c r="F445" s="13" t="s">
        <v>308</v>
      </c>
      <c r="G445" s="13" t="s">
        <v>18</v>
      </c>
      <c r="H445" s="63">
        <v>46160</v>
      </c>
      <c r="I445" s="13" t="s">
        <v>15</v>
      </c>
      <c r="J445" s="13" t="s">
        <v>16</v>
      </c>
      <c r="K445" s="67">
        <v>33</v>
      </c>
      <c r="L445" s="63">
        <v>44676</v>
      </c>
      <c r="M445" s="13" t="s">
        <v>451</v>
      </c>
      <c r="N445" s="63" t="s">
        <v>3394</v>
      </c>
      <c r="O445" s="63" t="s">
        <v>3394</v>
      </c>
      <c r="P445" s="42" t="s">
        <v>3394</v>
      </c>
      <c r="Q445" s="108"/>
      <c r="R445" s="126"/>
      <c r="S445" s="126"/>
    </row>
    <row r="446" spans="1:19">
      <c r="A446" s="13" t="s">
        <v>479</v>
      </c>
      <c r="B446" s="13" t="s">
        <v>480</v>
      </c>
      <c r="C446" s="13" t="s">
        <v>285</v>
      </c>
      <c r="D446" s="13" t="s">
        <v>481</v>
      </c>
      <c r="E446" s="13" t="s">
        <v>482</v>
      </c>
      <c r="F446" s="13" t="s">
        <v>308</v>
      </c>
      <c r="G446" s="13" t="s">
        <v>18</v>
      </c>
      <c r="H446" s="63">
        <v>46160</v>
      </c>
      <c r="I446" s="13" t="s">
        <v>19</v>
      </c>
      <c r="J446" s="13" t="s">
        <v>20</v>
      </c>
      <c r="K446" s="67">
        <v>95</v>
      </c>
      <c r="L446" s="63">
        <v>44676</v>
      </c>
      <c r="M446" s="13" t="s">
        <v>451</v>
      </c>
      <c r="N446" s="63" t="s">
        <v>3394</v>
      </c>
      <c r="O446" s="63" t="s">
        <v>3394</v>
      </c>
      <c r="P446" s="42" t="s">
        <v>3394</v>
      </c>
      <c r="Q446" s="108"/>
      <c r="R446" s="126"/>
      <c r="S446" s="126"/>
    </row>
    <row r="447" spans="1:19">
      <c r="A447" s="13" t="s">
        <v>962</v>
      </c>
      <c r="B447" s="13" t="s">
        <v>963</v>
      </c>
      <c r="C447" s="13" t="s">
        <v>285</v>
      </c>
      <c r="D447" s="13" t="s">
        <v>964</v>
      </c>
      <c r="E447" s="13" t="s">
        <v>965</v>
      </c>
      <c r="F447" s="13" t="s">
        <v>13</v>
      </c>
      <c r="G447" s="13" t="s">
        <v>14</v>
      </c>
      <c r="H447" s="63">
        <v>46234</v>
      </c>
      <c r="I447" s="13" t="s">
        <v>19</v>
      </c>
      <c r="J447" s="13" t="s">
        <v>20</v>
      </c>
      <c r="K447" s="67">
        <v>151.97</v>
      </c>
      <c r="L447" s="63" t="s">
        <v>3394</v>
      </c>
      <c r="M447" s="13" t="s">
        <v>450</v>
      </c>
      <c r="N447" s="63" t="s">
        <v>3394</v>
      </c>
      <c r="O447" s="63" t="s">
        <v>3394</v>
      </c>
      <c r="P447" s="42" t="s">
        <v>3394</v>
      </c>
      <c r="Q447" s="108"/>
      <c r="R447" s="126"/>
      <c r="S447" s="126"/>
    </row>
    <row r="448" spans="1:19">
      <c r="A448" s="13" t="s">
        <v>966</v>
      </c>
      <c r="B448" s="13" t="s">
        <v>967</v>
      </c>
      <c r="C448" s="13" t="s">
        <v>285</v>
      </c>
      <c r="D448" s="13" t="s">
        <v>968</v>
      </c>
      <c r="E448" s="13" t="s">
        <v>969</v>
      </c>
      <c r="F448" s="13" t="s">
        <v>13</v>
      </c>
      <c r="G448" s="13" t="s">
        <v>14</v>
      </c>
      <c r="H448" s="63">
        <v>46234</v>
      </c>
      <c r="I448" s="13" t="s">
        <v>15</v>
      </c>
      <c r="J448" s="13" t="s">
        <v>16</v>
      </c>
      <c r="K448" s="67">
        <v>0</v>
      </c>
      <c r="L448" s="63" t="s">
        <v>3394</v>
      </c>
      <c r="M448" s="13" t="s">
        <v>450</v>
      </c>
      <c r="N448" s="63" t="s">
        <v>3394</v>
      </c>
      <c r="O448" s="63" t="s">
        <v>3394</v>
      </c>
      <c r="P448" s="42" t="s">
        <v>3394</v>
      </c>
      <c r="Q448" s="108"/>
      <c r="R448" s="126"/>
      <c r="S448" s="126"/>
    </row>
    <row r="449" spans="1:19">
      <c r="A449" s="13" t="s">
        <v>993</v>
      </c>
      <c r="B449" s="13" t="s">
        <v>994</v>
      </c>
      <c r="C449" s="13" t="s">
        <v>285</v>
      </c>
      <c r="D449" s="13" t="s">
        <v>968</v>
      </c>
      <c r="E449" s="13" t="s">
        <v>969</v>
      </c>
      <c r="F449" s="13" t="s">
        <v>13</v>
      </c>
      <c r="G449" s="13" t="s">
        <v>14</v>
      </c>
      <c r="H449" s="63">
        <v>46234</v>
      </c>
      <c r="I449" s="13" t="s">
        <v>15</v>
      </c>
      <c r="J449" s="13" t="s">
        <v>16</v>
      </c>
      <c r="K449" s="67">
        <v>206</v>
      </c>
      <c r="L449" s="63" t="s">
        <v>3394</v>
      </c>
      <c r="M449" s="13" t="s">
        <v>450</v>
      </c>
      <c r="N449" s="63" t="s">
        <v>3394</v>
      </c>
      <c r="O449" s="63" t="s">
        <v>3394</v>
      </c>
      <c r="P449" s="42" t="s">
        <v>3394</v>
      </c>
      <c r="Q449" s="108"/>
      <c r="R449" s="126"/>
      <c r="S449" s="126"/>
    </row>
    <row r="450" spans="1:19">
      <c r="A450" s="13" t="s">
        <v>49</v>
      </c>
      <c r="B450" s="13" t="s">
        <v>516</v>
      </c>
      <c r="C450" s="13" t="s">
        <v>285</v>
      </c>
      <c r="D450" s="13" t="s">
        <v>2696</v>
      </c>
      <c r="E450" s="13" t="s">
        <v>47</v>
      </c>
      <c r="F450" s="13" t="s">
        <v>48</v>
      </c>
      <c r="G450" s="13" t="s">
        <v>37</v>
      </c>
      <c r="H450" s="63">
        <v>46539</v>
      </c>
      <c r="I450" s="13" t="s">
        <v>19</v>
      </c>
      <c r="J450" s="13" t="s">
        <v>20</v>
      </c>
      <c r="K450" s="67">
        <v>207.48</v>
      </c>
      <c r="L450" s="63" t="s">
        <v>3394</v>
      </c>
      <c r="M450" s="13" t="s">
        <v>450</v>
      </c>
      <c r="N450" s="63" t="s">
        <v>3394</v>
      </c>
      <c r="O450" s="63" t="s">
        <v>3394</v>
      </c>
      <c r="P450" s="42" t="s">
        <v>3394</v>
      </c>
      <c r="Q450" s="108"/>
      <c r="R450" s="126"/>
      <c r="S450" s="126"/>
    </row>
    <row r="451" spans="1:19">
      <c r="A451" s="13" t="s">
        <v>46</v>
      </c>
      <c r="B451" s="13" t="s">
        <v>517</v>
      </c>
      <c r="C451" s="13" t="s">
        <v>285</v>
      </c>
      <c r="D451" s="13" t="s">
        <v>2696</v>
      </c>
      <c r="E451" s="13" t="s">
        <v>47</v>
      </c>
      <c r="F451" s="13" t="s">
        <v>48</v>
      </c>
      <c r="G451" s="13" t="s">
        <v>37</v>
      </c>
      <c r="H451" s="63">
        <v>46539</v>
      </c>
      <c r="I451" s="13" t="s">
        <v>15</v>
      </c>
      <c r="J451" s="13" t="s">
        <v>16</v>
      </c>
      <c r="K451" s="67">
        <v>0</v>
      </c>
      <c r="L451" s="63" t="s">
        <v>3394</v>
      </c>
      <c r="M451" s="13" t="s">
        <v>450</v>
      </c>
      <c r="N451" s="63" t="s">
        <v>3394</v>
      </c>
      <c r="O451" s="63" t="s">
        <v>3394</v>
      </c>
      <c r="P451" s="42" t="s">
        <v>3394</v>
      </c>
      <c r="Q451" s="108"/>
      <c r="R451" s="126"/>
      <c r="S451" s="126"/>
    </row>
    <row r="452" spans="1:19">
      <c r="A452" s="13" t="s">
        <v>3552</v>
      </c>
      <c r="B452" s="13" t="s">
        <v>3553</v>
      </c>
      <c r="C452" s="13" t="s">
        <v>285</v>
      </c>
      <c r="D452" s="13" t="s">
        <v>3554</v>
      </c>
      <c r="E452" s="13" t="s">
        <v>3555</v>
      </c>
      <c r="F452" s="13" t="s">
        <v>84</v>
      </c>
      <c r="G452" s="13" t="s">
        <v>26</v>
      </c>
      <c r="H452" s="63">
        <v>46767</v>
      </c>
      <c r="I452" s="13" t="s">
        <v>19</v>
      </c>
      <c r="J452" s="13" t="s">
        <v>20</v>
      </c>
      <c r="K452" s="67">
        <v>133.76</v>
      </c>
      <c r="L452" s="63" t="s">
        <v>3394</v>
      </c>
      <c r="M452" s="13" t="s">
        <v>450</v>
      </c>
      <c r="N452" s="63" t="s">
        <v>3394</v>
      </c>
      <c r="O452" s="63" t="s">
        <v>3394</v>
      </c>
      <c r="P452" s="42" t="s">
        <v>3394</v>
      </c>
      <c r="Q452" s="108"/>
      <c r="R452" s="126"/>
      <c r="S452" s="126"/>
    </row>
    <row r="453" spans="1:19">
      <c r="A453" s="13" t="s">
        <v>3556</v>
      </c>
      <c r="B453" s="13" t="s">
        <v>3557</v>
      </c>
      <c r="C453" s="13" t="s">
        <v>285</v>
      </c>
      <c r="D453" s="13" t="s">
        <v>3558</v>
      </c>
      <c r="E453" s="13" t="s">
        <v>3559</v>
      </c>
      <c r="F453" s="13" t="s">
        <v>84</v>
      </c>
      <c r="G453" s="13" t="s">
        <v>26</v>
      </c>
      <c r="H453" s="63">
        <v>46767</v>
      </c>
      <c r="I453" s="13" t="s">
        <v>15</v>
      </c>
      <c r="J453" s="13" t="s">
        <v>16</v>
      </c>
      <c r="K453" s="67">
        <v>89.1</v>
      </c>
      <c r="L453" s="63" t="s">
        <v>3394</v>
      </c>
      <c r="M453" s="13" t="s">
        <v>450</v>
      </c>
      <c r="N453" s="63" t="s">
        <v>3394</v>
      </c>
      <c r="O453" s="63" t="s">
        <v>3394</v>
      </c>
      <c r="P453" s="42" t="s">
        <v>3394</v>
      </c>
      <c r="Q453" s="108"/>
      <c r="R453" s="126"/>
      <c r="S453" s="126"/>
    </row>
    <row r="454" spans="1:19">
      <c r="A454" s="13" t="s">
        <v>2697</v>
      </c>
      <c r="B454" s="13" t="s">
        <v>2698</v>
      </c>
      <c r="C454" s="13" t="s">
        <v>285</v>
      </c>
      <c r="D454" s="13" t="s">
        <v>2699</v>
      </c>
      <c r="E454" s="13" t="s">
        <v>2700</v>
      </c>
      <c r="F454" s="13" t="s">
        <v>952</v>
      </c>
      <c r="G454" s="13" t="s">
        <v>14</v>
      </c>
      <c r="H454" s="63">
        <v>46599</v>
      </c>
      <c r="I454" s="13" t="s">
        <v>19</v>
      </c>
      <c r="J454" s="13" t="s">
        <v>20</v>
      </c>
      <c r="K454" s="67">
        <v>1025.57</v>
      </c>
      <c r="L454" s="63">
        <v>45470</v>
      </c>
      <c r="M454" s="13" t="s">
        <v>450</v>
      </c>
      <c r="N454" s="63" t="s">
        <v>3394</v>
      </c>
      <c r="O454" s="63" t="s">
        <v>3394</v>
      </c>
      <c r="P454" s="42" t="s">
        <v>3394</v>
      </c>
      <c r="Q454" s="108"/>
      <c r="R454" s="126"/>
      <c r="S454" s="126"/>
    </row>
    <row r="455" spans="1:19">
      <c r="A455" s="13" t="s">
        <v>2701</v>
      </c>
      <c r="B455" s="13" t="s">
        <v>2702</v>
      </c>
      <c r="C455" s="13" t="s">
        <v>285</v>
      </c>
      <c r="D455" s="13" t="s">
        <v>2699</v>
      </c>
      <c r="E455" s="13" t="s">
        <v>2963</v>
      </c>
      <c r="F455" s="13" t="s">
        <v>952</v>
      </c>
      <c r="G455" s="13" t="s">
        <v>14</v>
      </c>
      <c r="H455" s="63">
        <v>46599</v>
      </c>
      <c r="I455" s="13" t="s">
        <v>15</v>
      </c>
      <c r="J455" s="13" t="s">
        <v>16</v>
      </c>
      <c r="K455" s="67">
        <v>510.99</v>
      </c>
      <c r="L455" s="63">
        <v>45470</v>
      </c>
      <c r="M455" s="13" t="s">
        <v>450</v>
      </c>
      <c r="N455" s="63" t="s">
        <v>3394</v>
      </c>
      <c r="O455" s="63" t="s">
        <v>3394</v>
      </c>
      <c r="P455" s="42" t="s">
        <v>3394</v>
      </c>
      <c r="Q455" s="108"/>
      <c r="R455" s="126"/>
      <c r="S455" s="126"/>
    </row>
    <row r="456" spans="1:19">
      <c r="A456" s="13" t="s">
        <v>898</v>
      </c>
      <c r="B456" s="13" t="s">
        <v>4459</v>
      </c>
      <c r="C456" s="13" t="s">
        <v>285</v>
      </c>
      <c r="D456" s="13" t="s">
        <v>909</v>
      </c>
      <c r="E456" s="13" t="s">
        <v>1078</v>
      </c>
      <c r="F456" s="13" t="s">
        <v>910</v>
      </c>
      <c r="G456" s="13" t="s">
        <v>26</v>
      </c>
      <c r="H456" s="63">
        <v>46478</v>
      </c>
      <c r="I456" s="13" t="s">
        <v>15</v>
      </c>
      <c r="J456" s="13" t="s">
        <v>16</v>
      </c>
      <c r="K456" s="67">
        <v>175.89</v>
      </c>
      <c r="L456" s="63" t="s">
        <v>3394</v>
      </c>
      <c r="M456" s="13" t="s">
        <v>450</v>
      </c>
      <c r="N456" s="63" t="s">
        <v>3394</v>
      </c>
      <c r="O456" s="63" t="s">
        <v>3394</v>
      </c>
      <c r="P456" s="42" t="s">
        <v>3394</v>
      </c>
      <c r="R456" s="126"/>
      <c r="S456" s="126"/>
    </row>
    <row r="457" spans="1:19" s="126" customFormat="1">
      <c r="A457" s="13" t="s">
        <v>899</v>
      </c>
      <c r="B457" s="13" t="s">
        <v>4460</v>
      </c>
      <c r="C457" s="13" t="s">
        <v>285</v>
      </c>
      <c r="D457" s="13" t="s">
        <v>909</v>
      </c>
      <c r="E457" s="13" t="s">
        <v>1078</v>
      </c>
      <c r="F457" s="13" t="s">
        <v>910</v>
      </c>
      <c r="G457" s="13" t="s">
        <v>26</v>
      </c>
      <c r="H457" s="63">
        <v>46478</v>
      </c>
      <c r="I457" s="13" t="s">
        <v>19</v>
      </c>
      <c r="J457" s="13" t="s">
        <v>20</v>
      </c>
      <c r="K457" s="67">
        <v>351.78</v>
      </c>
      <c r="L457" s="63" t="s">
        <v>3394</v>
      </c>
      <c r="M457" s="13" t="s">
        <v>450</v>
      </c>
      <c r="N457" s="63" t="s">
        <v>3394</v>
      </c>
      <c r="O457" s="63" t="s">
        <v>3394</v>
      </c>
      <c r="P457" s="42" t="s">
        <v>3394</v>
      </c>
    </row>
    <row r="458" spans="1:19">
      <c r="A458" s="13" t="s">
        <v>3417</v>
      </c>
      <c r="B458" s="13" t="s">
        <v>3418</v>
      </c>
      <c r="C458" s="13" t="s">
        <v>285</v>
      </c>
      <c r="D458" s="13" t="s">
        <v>3419</v>
      </c>
      <c r="E458" s="13" t="s">
        <v>3678</v>
      </c>
      <c r="F458" s="13" t="s">
        <v>777</v>
      </c>
      <c r="G458" s="13" t="s">
        <v>26</v>
      </c>
      <c r="H458" s="63">
        <v>46477</v>
      </c>
      <c r="I458" s="13" t="s">
        <v>19</v>
      </c>
      <c r="J458" s="13" t="s">
        <v>20</v>
      </c>
      <c r="K458" s="67">
        <v>126.18</v>
      </c>
      <c r="L458" s="63" t="s">
        <v>3394</v>
      </c>
      <c r="M458" s="13" t="s">
        <v>450</v>
      </c>
      <c r="N458" s="63" t="s">
        <v>3394</v>
      </c>
      <c r="O458" s="63" t="s">
        <v>3394</v>
      </c>
      <c r="P458" s="42" t="s">
        <v>3394</v>
      </c>
      <c r="R458" s="126"/>
      <c r="S458" s="126"/>
    </row>
    <row r="459" spans="1:19">
      <c r="A459" s="13" t="s">
        <v>3420</v>
      </c>
      <c r="B459" s="13" t="s">
        <v>3421</v>
      </c>
      <c r="C459" s="13" t="s">
        <v>285</v>
      </c>
      <c r="D459" s="13" t="s">
        <v>3419</v>
      </c>
      <c r="E459" s="13" t="s">
        <v>3678</v>
      </c>
      <c r="F459" s="13" t="s">
        <v>777</v>
      </c>
      <c r="G459" s="13" t="s">
        <v>26</v>
      </c>
      <c r="H459" s="63">
        <v>46477</v>
      </c>
      <c r="I459" s="13" t="s">
        <v>15</v>
      </c>
      <c r="J459" s="13" t="s">
        <v>16</v>
      </c>
      <c r="K459" s="67">
        <v>100.93</v>
      </c>
      <c r="L459" s="63" t="s">
        <v>3394</v>
      </c>
      <c r="M459" s="13" t="s">
        <v>450</v>
      </c>
      <c r="N459" s="63" t="s">
        <v>3394</v>
      </c>
      <c r="O459" s="63" t="s">
        <v>3394</v>
      </c>
      <c r="P459" s="42" t="s">
        <v>3394</v>
      </c>
      <c r="R459" s="126"/>
      <c r="S459" s="126"/>
    </row>
    <row r="460" spans="1:19">
      <c r="A460" s="13" t="s">
        <v>4095</v>
      </c>
      <c r="B460" s="13" t="s">
        <v>4311</v>
      </c>
      <c r="C460" s="13" t="s">
        <v>285</v>
      </c>
      <c r="D460" s="13" t="s">
        <v>4096</v>
      </c>
      <c r="E460" s="13" t="s">
        <v>4097</v>
      </c>
      <c r="F460" s="13" t="s">
        <v>76</v>
      </c>
      <c r="G460" s="13" t="s">
        <v>18</v>
      </c>
      <c r="H460" s="63">
        <v>46538</v>
      </c>
      <c r="I460" s="13" t="s">
        <v>19</v>
      </c>
      <c r="J460" s="13" t="s">
        <v>20</v>
      </c>
      <c r="K460" s="67">
        <v>122.4</v>
      </c>
      <c r="L460" s="63" t="s">
        <v>3394</v>
      </c>
      <c r="M460" s="13" t="s">
        <v>450</v>
      </c>
      <c r="N460" s="63" t="s">
        <v>3394</v>
      </c>
      <c r="O460" s="63" t="s">
        <v>3394</v>
      </c>
      <c r="P460" s="42" t="s">
        <v>3394</v>
      </c>
      <c r="R460" s="126"/>
      <c r="S460" s="126"/>
    </row>
    <row r="461" spans="1:19">
      <c r="A461" s="13" t="s">
        <v>4098</v>
      </c>
      <c r="B461" s="13" t="s">
        <v>4312</v>
      </c>
      <c r="C461" s="13" t="s">
        <v>285</v>
      </c>
      <c r="D461" s="13" t="s">
        <v>4099</v>
      </c>
      <c r="E461" s="13" t="s">
        <v>4097</v>
      </c>
      <c r="F461" s="13" t="s">
        <v>76</v>
      </c>
      <c r="G461" s="13" t="s">
        <v>18</v>
      </c>
      <c r="H461" s="63">
        <v>46538</v>
      </c>
      <c r="I461" s="13" t="s">
        <v>15</v>
      </c>
      <c r="J461" s="13" t="s">
        <v>16</v>
      </c>
      <c r="K461" s="67">
        <v>122.3</v>
      </c>
      <c r="L461" s="63" t="s">
        <v>3394</v>
      </c>
      <c r="M461" s="13" t="s">
        <v>450</v>
      </c>
      <c r="N461" s="63" t="s">
        <v>3394</v>
      </c>
      <c r="O461" s="63" t="s">
        <v>3394</v>
      </c>
      <c r="P461" s="42" t="s">
        <v>3394</v>
      </c>
      <c r="R461" s="126"/>
      <c r="S461" s="126"/>
    </row>
    <row r="462" spans="1:19">
      <c r="A462" s="13" t="s">
        <v>1316</v>
      </c>
      <c r="B462" s="13" t="s">
        <v>1317</v>
      </c>
      <c r="C462" s="13" t="s">
        <v>285</v>
      </c>
      <c r="D462" s="13" t="s">
        <v>1318</v>
      </c>
      <c r="E462" s="13" t="s">
        <v>1319</v>
      </c>
      <c r="F462" s="13" t="s">
        <v>1320</v>
      </c>
      <c r="G462" s="13" t="s">
        <v>18</v>
      </c>
      <c r="H462" s="63">
        <v>45922</v>
      </c>
      <c r="I462" s="13" t="s">
        <v>15</v>
      </c>
      <c r="J462" s="13" t="s">
        <v>16</v>
      </c>
      <c r="K462" s="67">
        <v>150.68</v>
      </c>
      <c r="L462" s="63" t="s">
        <v>3394</v>
      </c>
      <c r="M462" s="13" t="s">
        <v>450</v>
      </c>
      <c r="N462" s="63" t="s">
        <v>3394</v>
      </c>
      <c r="O462" s="63" t="s">
        <v>3394</v>
      </c>
      <c r="P462" s="42" t="s">
        <v>3394</v>
      </c>
      <c r="R462" s="126"/>
      <c r="S462" s="126"/>
    </row>
    <row r="463" spans="1:19">
      <c r="A463" s="13" t="s">
        <v>1321</v>
      </c>
      <c r="B463" s="13" t="s">
        <v>1322</v>
      </c>
      <c r="C463" s="13" t="s">
        <v>285</v>
      </c>
      <c r="D463" s="13" t="s">
        <v>1323</v>
      </c>
      <c r="E463" s="13" t="s">
        <v>1319</v>
      </c>
      <c r="F463" s="13" t="s">
        <v>1320</v>
      </c>
      <c r="G463" s="13" t="s">
        <v>18</v>
      </c>
      <c r="H463" s="63">
        <v>45922</v>
      </c>
      <c r="I463" s="13" t="s">
        <v>19</v>
      </c>
      <c r="J463" s="13" t="s">
        <v>20</v>
      </c>
      <c r="K463" s="67">
        <v>150.84</v>
      </c>
      <c r="L463" s="63">
        <v>44388</v>
      </c>
      <c r="M463" s="13" t="s">
        <v>450</v>
      </c>
      <c r="N463" s="63" t="s">
        <v>3394</v>
      </c>
      <c r="O463" s="63" t="s">
        <v>3394</v>
      </c>
      <c r="P463" s="42" t="s">
        <v>3394</v>
      </c>
      <c r="R463" s="126"/>
      <c r="S463" s="126"/>
    </row>
    <row r="464" spans="1:19">
      <c r="A464" s="13" t="s">
        <v>2299</v>
      </c>
      <c r="B464" s="13" t="s">
        <v>2300</v>
      </c>
      <c r="C464" s="13" t="s">
        <v>285</v>
      </c>
      <c r="D464" s="13" t="s">
        <v>999</v>
      </c>
      <c r="E464" s="13" t="s">
        <v>3422</v>
      </c>
      <c r="F464" s="13" t="s">
        <v>36</v>
      </c>
      <c r="G464" s="13" t="s">
        <v>37</v>
      </c>
      <c r="H464" s="63">
        <v>46631</v>
      </c>
      <c r="I464" s="13" t="s">
        <v>19</v>
      </c>
      <c r="J464" s="13" t="s">
        <v>20</v>
      </c>
      <c r="K464" s="67">
        <v>364.14</v>
      </c>
      <c r="L464" s="63" t="s">
        <v>3394</v>
      </c>
      <c r="M464" s="13" t="s">
        <v>450</v>
      </c>
      <c r="N464" s="63" t="s">
        <v>3394</v>
      </c>
      <c r="O464" s="63" t="s">
        <v>3394</v>
      </c>
      <c r="P464" s="42" t="s">
        <v>3394</v>
      </c>
      <c r="R464" s="126"/>
      <c r="S464" s="126"/>
    </row>
    <row r="465" spans="1:19">
      <c r="A465" s="13" t="s">
        <v>2301</v>
      </c>
      <c r="B465" s="13" t="s">
        <v>2302</v>
      </c>
      <c r="C465" s="13" t="s">
        <v>285</v>
      </c>
      <c r="D465" s="13" t="s">
        <v>999</v>
      </c>
      <c r="E465" s="13" t="s">
        <v>3423</v>
      </c>
      <c r="F465" s="13" t="s">
        <v>36</v>
      </c>
      <c r="G465" s="13" t="s">
        <v>37</v>
      </c>
      <c r="H465" s="63">
        <v>46631</v>
      </c>
      <c r="I465" s="13" t="s">
        <v>15</v>
      </c>
      <c r="J465" s="13" t="s">
        <v>16</v>
      </c>
      <c r="K465" s="67">
        <v>0</v>
      </c>
      <c r="L465" s="63" t="s">
        <v>3394</v>
      </c>
      <c r="M465" s="13" t="s">
        <v>450</v>
      </c>
      <c r="N465" s="63" t="s">
        <v>3394</v>
      </c>
      <c r="O465" s="63" t="s">
        <v>3394</v>
      </c>
      <c r="P465" s="42" t="s">
        <v>3394</v>
      </c>
      <c r="R465" s="126"/>
      <c r="S465" s="126"/>
    </row>
    <row r="466" spans="1:19">
      <c r="A466" s="13" t="s">
        <v>3560</v>
      </c>
      <c r="B466" s="13" t="s">
        <v>3561</v>
      </c>
      <c r="C466" s="13" t="s">
        <v>285</v>
      </c>
      <c r="D466" s="13" t="s">
        <v>3562</v>
      </c>
      <c r="E466" s="13" t="s">
        <v>3842</v>
      </c>
      <c r="F466" s="13" t="s">
        <v>617</v>
      </c>
      <c r="G466" s="13" t="s">
        <v>18</v>
      </c>
      <c r="H466" s="63">
        <v>46326</v>
      </c>
      <c r="I466" s="13" t="s">
        <v>19</v>
      </c>
      <c r="J466" s="13" t="s">
        <v>20</v>
      </c>
      <c r="K466" s="67">
        <v>251</v>
      </c>
      <c r="L466" s="63" t="s">
        <v>3394</v>
      </c>
      <c r="M466" s="13" t="s">
        <v>450</v>
      </c>
      <c r="N466" s="63" t="s">
        <v>3394</v>
      </c>
      <c r="O466" s="63" t="s">
        <v>3394</v>
      </c>
      <c r="P466" s="42" t="s">
        <v>3394</v>
      </c>
      <c r="R466" s="126"/>
      <c r="S466" s="126"/>
    </row>
    <row r="467" spans="1:19">
      <c r="A467" s="13" t="s">
        <v>3328</v>
      </c>
      <c r="B467" s="13" t="s">
        <v>3329</v>
      </c>
      <c r="C467" s="13" t="s">
        <v>285</v>
      </c>
      <c r="D467" s="13" t="s">
        <v>3330</v>
      </c>
      <c r="E467" s="13" t="s">
        <v>3842</v>
      </c>
      <c r="F467" s="13" t="s">
        <v>617</v>
      </c>
      <c r="G467" s="13" t="s">
        <v>18</v>
      </c>
      <c r="H467" s="63">
        <v>46326</v>
      </c>
      <c r="I467" s="13" t="s">
        <v>15</v>
      </c>
      <c r="J467" s="13" t="s">
        <v>16</v>
      </c>
      <c r="K467" s="67">
        <v>153.1</v>
      </c>
      <c r="L467" s="63" t="s">
        <v>3394</v>
      </c>
      <c r="M467" s="13" t="s">
        <v>450</v>
      </c>
      <c r="N467" s="63" t="s">
        <v>3394</v>
      </c>
      <c r="O467" s="63" t="s">
        <v>3394</v>
      </c>
      <c r="P467" s="42" t="s">
        <v>3394</v>
      </c>
      <c r="R467" s="126"/>
      <c r="S467" s="126"/>
    </row>
    <row r="468" spans="1:19">
      <c r="A468" s="13" t="s">
        <v>3969</v>
      </c>
      <c r="B468" s="13" t="s">
        <v>3970</v>
      </c>
      <c r="C468" s="13" t="s">
        <v>285</v>
      </c>
      <c r="D468" s="13" t="s">
        <v>3971</v>
      </c>
      <c r="E468" s="13" t="s">
        <v>3972</v>
      </c>
      <c r="F468" s="13" t="s">
        <v>156</v>
      </c>
      <c r="G468" s="13" t="s">
        <v>26</v>
      </c>
      <c r="H468" s="63">
        <v>46157</v>
      </c>
      <c r="I468" s="13" t="s">
        <v>19</v>
      </c>
      <c r="J468" s="13" t="s">
        <v>20</v>
      </c>
      <c r="K468" s="67">
        <v>145.57</v>
      </c>
      <c r="L468" s="63" t="s">
        <v>3394</v>
      </c>
      <c r="M468" s="13" t="s">
        <v>450</v>
      </c>
      <c r="N468" s="63" t="s">
        <v>3394</v>
      </c>
      <c r="O468" s="63" t="s">
        <v>3394</v>
      </c>
      <c r="P468" s="42" t="s">
        <v>3394</v>
      </c>
      <c r="R468" s="126"/>
      <c r="S468" s="126"/>
    </row>
    <row r="469" spans="1:19">
      <c r="A469" s="13" t="s">
        <v>3973</v>
      </c>
      <c r="B469" s="13" t="s">
        <v>3974</v>
      </c>
      <c r="C469" s="13" t="s">
        <v>285</v>
      </c>
      <c r="D469" s="13" t="s">
        <v>3975</v>
      </c>
      <c r="E469" s="13" t="s">
        <v>3976</v>
      </c>
      <c r="F469" s="13" t="s">
        <v>1749</v>
      </c>
      <c r="G469" s="13" t="s">
        <v>26</v>
      </c>
      <c r="H469" s="63">
        <v>46858</v>
      </c>
      <c r="I469" s="13" t="s">
        <v>15</v>
      </c>
      <c r="J469" s="13" t="s">
        <v>16</v>
      </c>
      <c r="K469" s="67">
        <v>170.51</v>
      </c>
      <c r="L469" s="63" t="s">
        <v>3394</v>
      </c>
      <c r="M469" s="13" t="s">
        <v>450</v>
      </c>
      <c r="N469" s="63" t="s">
        <v>3394</v>
      </c>
      <c r="O469" s="63" t="s">
        <v>3394</v>
      </c>
      <c r="P469" s="42" t="s">
        <v>3394</v>
      </c>
      <c r="R469" s="126"/>
      <c r="S469" s="126"/>
    </row>
    <row r="470" spans="1:19">
      <c r="A470" s="13" t="s">
        <v>2771</v>
      </c>
      <c r="B470" s="13" t="s">
        <v>2772</v>
      </c>
      <c r="C470" s="13" t="s">
        <v>285</v>
      </c>
      <c r="D470" s="13" t="s">
        <v>2773</v>
      </c>
      <c r="E470" s="13" t="s">
        <v>2774</v>
      </c>
      <c r="F470" s="13" t="s">
        <v>1024</v>
      </c>
      <c r="G470" s="13" t="s">
        <v>18</v>
      </c>
      <c r="H470" s="63">
        <v>46022</v>
      </c>
      <c r="I470" s="13" t="s">
        <v>15</v>
      </c>
      <c r="J470" s="13" t="s">
        <v>16</v>
      </c>
      <c r="K470" s="67">
        <v>86.88</v>
      </c>
      <c r="L470" s="63" t="s">
        <v>3394</v>
      </c>
      <c r="M470" s="13" t="s">
        <v>450</v>
      </c>
      <c r="N470" s="63" t="s">
        <v>3394</v>
      </c>
      <c r="O470" s="63" t="s">
        <v>3394</v>
      </c>
      <c r="P470" s="42" t="s">
        <v>3394</v>
      </c>
      <c r="R470" s="126"/>
      <c r="S470" s="126"/>
    </row>
    <row r="471" spans="1:19">
      <c r="A471" s="13" t="s">
        <v>4461</v>
      </c>
      <c r="B471" s="13" t="s">
        <v>4462</v>
      </c>
      <c r="C471" s="13" t="s">
        <v>285</v>
      </c>
      <c r="D471" s="13" t="s">
        <v>4463</v>
      </c>
      <c r="E471" s="13" t="s">
        <v>4464</v>
      </c>
      <c r="F471" s="13" t="s">
        <v>1024</v>
      </c>
      <c r="G471" s="13" t="s">
        <v>18</v>
      </c>
      <c r="H471" s="63">
        <v>45960</v>
      </c>
      <c r="I471" s="13" t="s">
        <v>19</v>
      </c>
      <c r="J471" s="13" t="s">
        <v>20</v>
      </c>
      <c r="K471" s="67">
        <v>205.2</v>
      </c>
      <c r="L471" s="63">
        <v>44608</v>
      </c>
      <c r="M471" s="13" t="s">
        <v>451</v>
      </c>
      <c r="N471" s="63" t="s">
        <v>3394</v>
      </c>
      <c r="O471" s="63" t="s">
        <v>3394</v>
      </c>
      <c r="P471" s="42" t="s">
        <v>3394</v>
      </c>
      <c r="R471" s="126"/>
      <c r="S471" s="126"/>
    </row>
    <row r="472" spans="1:19">
      <c r="A472" s="13" t="s">
        <v>4465</v>
      </c>
      <c r="B472" s="13" t="s">
        <v>4466</v>
      </c>
      <c r="C472" s="13" t="s">
        <v>285</v>
      </c>
      <c r="D472" s="13" t="s">
        <v>4467</v>
      </c>
      <c r="E472" s="13" t="s">
        <v>4464</v>
      </c>
      <c r="F472" s="13" t="s">
        <v>1024</v>
      </c>
      <c r="G472" s="13" t="s">
        <v>18</v>
      </c>
      <c r="H472" s="63">
        <v>46172</v>
      </c>
      <c r="I472" s="13" t="s">
        <v>19</v>
      </c>
      <c r="J472" s="13" t="s">
        <v>20</v>
      </c>
      <c r="K472" s="67">
        <v>205.2</v>
      </c>
      <c r="L472" s="63">
        <v>44678</v>
      </c>
      <c r="M472" s="13" t="s">
        <v>451</v>
      </c>
      <c r="N472" s="63" t="s">
        <v>3394</v>
      </c>
      <c r="O472" s="63" t="s">
        <v>3394</v>
      </c>
      <c r="P472" s="42" t="s">
        <v>3394</v>
      </c>
      <c r="R472" s="126"/>
      <c r="S472" s="126"/>
    </row>
    <row r="473" spans="1:19">
      <c r="A473" s="13" t="s">
        <v>4468</v>
      </c>
      <c r="B473" s="13" t="s">
        <v>4469</v>
      </c>
      <c r="C473" s="13" t="s">
        <v>285</v>
      </c>
      <c r="D473" s="13" t="s">
        <v>4470</v>
      </c>
      <c r="E473" s="13" t="s">
        <v>4464</v>
      </c>
      <c r="F473" s="13" t="s">
        <v>1024</v>
      </c>
      <c r="G473" s="13" t="s">
        <v>18</v>
      </c>
      <c r="H473" s="63">
        <v>46015</v>
      </c>
      <c r="I473" s="13" t="s">
        <v>19</v>
      </c>
      <c r="J473" s="13" t="s">
        <v>20</v>
      </c>
      <c r="K473" s="67">
        <v>205.2</v>
      </c>
      <c r="L473" s="63" t="s">
        <v>3394</v>
      </c>
      <c r="M473" s="13" t="s">
        <v>450</v>
      </c>
      <c r="N473" s="63" t="s">
        <v>3394</v>
      </c>
      <c r="O473" s="63" t="s">
        <v>3394</v>
      </c>
      <c r="P473" s="42" t="s">
        <v>3394</v>
      </c>
      <c r="R473" s="126"/>
      <c r="S473" s="126"/>
    </row>
    <row r="474" spans="1:19">
      <c r="A474" s="13" t="s">
        <v>2307</v>
      </c>
      <c r="B474" s="13" t="s">
        <v>2308</v>
      </c>
      <c r="C474" s="13" t="s">
        <v>285</v>
      </c>
      <c r="D474" s="13" t="s">
        <v>2309</v>
      </c>
      <c r="E474" s="13" t="s">
        <v>2310</v>
      </c>
      <c r="F474" s="13" t="s">
        <v>78</v>
      </c>
      <c r="G474" s="13" t="s">
        <v>37</v>
      </c>
      <c r="H474" s="63">
        <v>46722</v>
      </c>
      <c r="I474" s="13" t="s">
        <v>15</v>
      </c>
      <c r="J474" s="13" t="s">
        <v>16</v>
      </c>
      <c r="K474" s="67">
        <v>150.51</v>
      </c>
      <c r="L474" s="63" t="s">
        <v>3394</v>
      </c>
      <c r="M474" s="13" t="s">
        <v>450</v>
      </c>
      <c r="N474" s="63" t="s">
        <v>3394</v>
      </c>
      <c r="O474" s="63" t="s">
        <v>3394</v>
      </c>
      <c r="P474" s="42" t="s">
        <v>3394</v>
      </c>
      <c r="R474" s="126"/>
      <c r="S474" s="126"/>
    </row>
    <row r="475" spans="1:19">
      <c r="A475" s="13" t="s">
        <v>2311</v>
      </c>
      <c r="B475" s="13" t="s">
        <v>2312</v>
      </c>
      <c r="C475" s="13" t="s">
        <v>285</v>
      </c>
      <c r="D475" s="13" t="s">
        <v>2309</v>
      </c>
      <c r="E475" s="13" t="s">
        <v>2313</v>
      </c>
      <c r="F475" s="13" t="s">
        <v>78</v>
      </c>
      <c r="G475" s="13" t="s">
        <v>37</v>
      </c>
      <c r="H475" s="63">
        <v>46722</v>
      </c>
      <c r="I475" s="13" t="s">
        <v>19</v>
      </c>
      <c r="J475" s="13" t="s">
        <v>20</v>
      </c>
      <c r="K475" s="67">
        <v>625</v>
      </c>
      <c r="L475" s="63" t="s">
        <v>3394</v>
      </c>
      <c r="M475" s="13" t="s">
        <v>450</v>
      </c>
      <c r="N475" s="63" t="s">
        <v>3394</v>
      </c>
      <c r="O475" s="63" t="s">
        <v>3394</v>
      </c>
      <c r="P475" s="42" t="s">
        <v>3394</v>
      </c>
      <c r="R475" s="126"/>
      <c r="S475" s="126"/>
    </row>
    <row r="476" spans="1:19">
      <c r="A476" s="13" t="s">
        <v>4156</v>
      </c>
      <c r="B476" s="13" t="s">
        <v>4313</v>
      </c>
      <c r="C476" s="13" t="s">
        <v>285</v>
      </c>
      <c r="D476" s="13" t="s">
        <v>4157</v>
      </c>
      <c r="E476" s="13" t="s">
        <v>4158</v>
      </c>
      <c r="F476" s="13" t="s">
        <v>1791</v>
      </c>
      <c r="G476" s="13" t="s">
        <v>26</v>
      </c>
      <c r="H476" s="63">
        <v>46871</v>
      </c>
      <c r="I476" s="13" t="s">
        <v>19</v>
      </c>
      <c r="J476" s="13" t="s">
        <v>20</v>
      </c>
      <c r="K476" s="67">
        <v>301.89999999999998</v>
      </c>
      <c r="L476" s="63" t="s">
        <v>3394</v>
      </c>
      <c r="M476" s="13" t="s">
        <v>450</v>
      </c>
      <c r="N476" s="63" t="s">
        <v>3394</v>
      </c>
      <c r="O476" s="63" t="s">
        <v>3394</v>
      </c>
      <c r="P476" s="42" t="s">
        <v>3394</v>
      </c>
      <c r="R476" s="126"/>
      <c r="S476" s="126"/>
    </row>
    <row r="477" spans="1:19">
      <c r="A477" s="13" t="s">
        <v>4159</v>
      </c>
      <c r="B477" s="13" t="s">
        <v>4314</v>
      </c>
      <c r="C477" s="13" t="s">
        <v>285</v>
      </c>
      <c r="D477" s="13" t="s">
        <v>4157</v>
      </c>
      <c r="E477" s="13" t="s">
        <v>4158</v>
      </c>
      <c r="F477" s="13" t="s">
        <v>1791</v>
      </c>
      <c r="G477" s="13" t="s">
        <v>26</v>
      </c>
      <c r="H477" s="63">
        <v>46871</v>
      </c>
      <c r="I477" s="13" t="s">
        <v>15</v>
      </c>
      <c r="J477" s="13" t="s">
        <v>16</v>
      </c>
      <c r="K477" s="67">
        <v>153.1</v>
      </c>
      <c r="L477" s="63" t="s">
        <v>3394</v>
      </c>
      <c r="M477" s="13" t="s">
        <v>450</v>
      </c>
      <c r="N477" s="63" t="s">
        <v>3394</v>
      </c>
      <c r="O477" s="63" t="s">
        <v>3394</v>
      </c>
      <c r="P477" s="42" t="s">
        <v>3394</v>
      </c>
      <c r="R477" s="126"/>
      <c r="S477" s="126"/>
    </row>
    <row r="478" spans="1:19">
      <c r="A478" s="13" t="s">
        <v>67</v>
      </c>
      <c r="B478" s="13" t="s">
        <v>68</v>
      </c>
      <c r="C478" s="13" t="s">
        <v>285</v>
      </c>
      <c r="D478" s="13" t="s">
        <v>69</v>
      </c>
      <c r="E478" s="13" t="s">
        <v>2314</v>
      </c>
      <c r="F478" s="13" t="s">
        <v>66</v>
      </c>
      <c r="G478" s="13" t="s">
        <v>37</v>
      </c>
      <c r="H478" s="63">
        <v>46538</v>
      </c>
      <c r="I478" s="13" t="s">
        <v>19</v>
      </c>
      <c r="J478" s="13" t="s">
        <v>20</v>
      </c>
      <c r="K478" s="67">
        <v>301.60000000000002</v>
      </c>
      <c r="L478" s="63" t="s">
        <v>3394</v>
      </c>
      <c r="M478" s="13" t="s">
        <v>450</v>
      </c>
      <c r="N478" s="63" t="s">
        <v>3394</v>
      </c>
      <c r="O478" s="63" t="s">
        <v>3394</v>
      </c>
      <c r="P478" s="42" t="s">
        <v>3394</v>
      </c>
      <c r="R478" s="126"/>
      <c r="S478" s="126"/>
    </row>
    <row r="479" spans="1:19">
      <c r="A479" s="13" t="s">
        <v>64</v>
      </c>
      <c r="B479" s="13" t="s">
        <v>65</v>
      </c>
      <c r="C479" s="13" t="s">
        <v>285</v>
      </c>
      <c r="D479" s="13" t="s">
        <v>423</v>
      </c>
      <c r="E479" s="13" t="s">
        <v>2314</v>
      </c>
      <c r="F479" s="13" t="s">
        <v>66</v>
      </c>
      <c r="G479" s="13" t="s">
        <v>37</v>
      </c>
      <c r="H479" s="63">
        <v>46538</v>
      </c>
      <c r="I479" s="13" t="s">
        <v>15</v>
      </c>
      <c r="J479" s="13" t="s">
        <v>16</v>
      </c>
      <c r="K479" s="67">
        <v>208.89</v>
      </c>
      <c r="L479" s="63" t="s">
        <v>3394</v>
      </c>
      <c r="M479" s="13" t="s">
        <v>450</v>
      </c>
      <c r="N479" s="63" t="s">
        <v>3394</v>
      </c>
      <c r="O479" s="63" t="s">
        <v>3394</v>
      </c>
      <c r="P479" s="42" t="s">
        <v>3394</v>
      </c>
      <c r="R479" s="126"/>
      <c r="S479" s="126"/>
    </row>
    <row r="480" spans="1:19">
      <c r="A480" s="13" t="s">
        <v>1723</v>
      </c>
      <c r="B480" s="13" t="s">
        <v>4315</v>
      </c>
      <c r="C480" s="13" t="s">
        <v>285</v>
      </c>
      <c r="D480" s="13" t="s">
        <v>1724</v>
      </c>
      <c r="E480" s="13" t="s">
        <v>1725</v>
      </c>
      <c r="F480" s="13" t="s">
        <v>173</v>
      </c>
      <c r="G480" s="13" t="s">
        <v>26</v>
      </c>
      <c r="H480" s="63">
        <v>46356</v>
      </c>
      <c r="I480" s="13" t="s">
        <v>19</v>
      </c>
      <c r="J480" s="13" t="s">
        <v>20</v>
      </c>
      <c r="K480" s="67">
        <v>402</v>
      </c>
      <c r="L480" s="63" t="s">
        <v>3394</v>
      </c>
      <c r="M480" s="13" t="s">
        <v>450</v>
      </c>
      <c r="N480" s="63" t="s">
        <v>3394</v>
      </c>
      <c r="O480" s="63" t="s">
        <v>3394</v>
      </c>
      <c r="P480" s="42" t="s">
        <v>3394</v>
      </c>
      <c r="R480" s="126"/>
      <c r="S480" s="126"/>
    </row>
    <row r="481" spans="1:19">
      <c r="A481" s="13" t="s">
        <v>1726</v>
      </c>
      <c r="B481" s="13" t="s">
        <v>4316</v>
      </c>
      <c r="C481" s="13" t="s">
        <v>285</v>
      </c>
      <c r="D481" s="13" t="s">
        <v>1724</v>
      </c>
      <c r="E481" s="13" t="s">
        <v>1727</v>
      </c>
      <c r="F481" s="13" t="s">
        <v>173</v>
      </c>
      <c r="G481" s="13" t="s">
        <v>26</v>
      </c>
      <c r="H481" s="63">
        <v>46356</v>
      </c>
      <c r="I481" s="13" t="s">
        <v>15</v>
      </c>
      <c r="J481" s="13" t="s">
        <v>16</v>
      </c>
      <c r="K481" s="67">
        <v>65</v>
      </c>
      <c r="L481" s="63" t="s">
        <v>3394</v>
      </c>
      <c r="M481" s="13" t="s">
        <v>450</v>
      </c>
      <c r="N481" s="63" t="s">
        <v>3394</v>
      </c>
      <c r="O481" s="63" t="s">
        <v>3394</v>
      </c>
      <c r="P481" s="42" t="s">
        <v>3394</v>
      </c>
      <c r="R481" s="126"/>
      <c r="S481" s="126"/>
    </row>
    <row r="482" spans="1:19">
      <c r="A482" s="13" t="s">
        <v>1728</v>
      </c>
      <c r="B482" s="13" t="s">
        <v>1729</v>
      </c>
      <c r="C482" s="13" t="s">
        <v>285</v>
      </c>
      <c r="D482" s="13" t="s">
        <v>1730</v>
      </c>
      <c r="E482" s="13" t="s">
        <v>2821</v>
      </c>
      <c r="F482" s="13" t="s">
        <v>998</v>
      </c>
      <c r="G482" s="13" t="s">
        <v>26</v>
      </c>
      <c r="H482" s="63">
        <v>46094</v>
      </c>
      <c r="I482" s="13" t="s">
        <v>15</v>
      </c>
      <c r="J482" s="13" t="s">
        <v>16</v>
      </c>
      <c r="K482" s="67">
        <v>0</v>
      </c>
      <c r="L482" s="63" t="s">
        <v>3394</v>
      </c>
      <c r="M482" s="13" t="s">
        <v>450</v>
      </c>
      <c r="N482" s="63" t="s">
        <v>3394</v>
      </c>
      <c r="O482" s="63" t="s">
        <v>3394</v>
      </c>
      <c r="P482" s="42" t="s">
        <v>3394</v>
      </c>
      <c r="R482" s="126"/>
      <c r="S482" s="126"/>
    </row>
    <row r="483" spans="1:19">
      <c r="A483" s="13" t="s">
        <v>1731</v>
      </c>
      <c r="B483" s="13" t="s">
        <v>1732</v>
      </c>
      <c r="C483" s="13" t="s">
        <v>285</v>
      </c>
      <c r="D483" s="13" t="s">
        <v>1730</v>
      </c>
      <c r="E483" s="13" t="s">
        <v>2821</v>
      </c>
      <c r="F483" s="13" t="s">
        <v>998</v>
      </c>
      <c r="G483" s="13" t="s">
        <v>26</v>
      </c>
      <c r="H483" s="63">
        <v>46094</v>
      </c>
      <c r="I483" s="13" t="s">
        <v>19</v>
      </c>
      <c r="J483" s="13" t="s">
        <v>20</v>
      </c>
      <c r="K483" s="67">
        <v>200.92</v>
      </c>
      <c r="L483" s="63" t="s">
        <v>3394</v>
      </c>
      <c r="M483" s="13" t="s">
        <v>450</v>
      </c>
      <c r="N483" s="63" t="s">
        <v>3394</v>
      </c>
      <c r="O483" s="63" t="s">
        <v>3394</v>
      </c>
      <c r="P483" s="42" t="s">
        <v>3394</v>
      </c>
      <c r="R483" s="126"/>
      <c r="S483" s="126"/>
    </row>
    <row r="484" spans="1:19">
      <c r="A484" s="13" t="s">
        <v>2964</v>
      </c>
      <c r="B484" s="13" t="s">
        <v>2965</v>
      </c>
      <c r="C484" s="13" t="s">
        <v>285</v>
      </c>
      <c r="D484" s="13" t="s">
        <v>2966</v>
      </c>
      <c r="E484" s="13" t="s">
        <v>4471</v>
      </c>
      <c r="F484" s="13" t="s">
        <v>1741</v>
      </c>
      <c r="G484" s="13" t="s">
        <v>26</v>
      </c>
      <c r="H484" s="63">
        <v>46479</v>
      </c>
      <c r="I484" s="13" t="s">
        <v>19</v>
      </c>
      <c r="J484" s="13" t="s">
        <v>20</v>
      </c>
      <c r="K484" s="67">
        <v>150.54</v>
      </c>
      <c r="L484" s="63" t="s">
        <v>3394</v>
      </c>
      <c r="M484" s="13" t="s">
        <v>450</v>
      </c>
      <c r="N484" s="63" t="s">
        <v>3394</v>
      </c>
      <c r="O484" s="63" t="s">
        <v>3394</v>
      </c>
      <c r="P484" s="42" t="s">
        <v>3394</v>
      </c>
      <c r="R484" s="126"/>
      <c r="S484" s="126"/>
    </row>
    <row r="485" spans="1:19">
      <c r="A485" s="13" t="s">
        <v>2967</v>
      </c>
      <c r="B485" s="13" t="s">
        <v>2968</v>
      </c>
      <c r="C485" s="13" t="s">
        <v>285</v>
      </c>
      <c r="D485" s="13" t="s">
        <v>2966</v>
      </c>
      <c r="E485" s="13" t="s">
        <v>4471</v>
      </c>
      <c r="F485" s="13" t="s">
        <v>1741</v>
      </c>
      <c r="G485" s="13" t="s">
        <v>26</v>
      </c>
      <c r="H485" s="63">
        <v>46479</v>
      </c>
      <c r="I485" s="13" t="s">
        <v>15</v>
      </c>
      <c r="J485" s="13" t="s">
        <v>16</v>
      </c>
      <c r="K485" s="67">
        <v>100.44</v>
      </c>
      <c r="L485" s="63" t="s">
        <v>3394</v>
      </c>
      <c r="M485" s="13" t="s">
        <v>450</v>
      </c>
      <c r="N485" s="63" t="s">
        <v>3394</v>
      </c>
      <c r="O485" s="63" t="s">
        <v>3394</v>
      </c>
      <c r="P485" s="42" t="s">
        <v>3394</v>
      </c>
      <c r="R485" s="126"/>
      <c r="S485" s="126"/>
    </row>
    <row r="486" spans="1:19">
      <c r="A486" s="13" t="s">
        <v>3237</v>
      </c>
      <c r="B486" s="13" t="s">
        <v>3238</v>
      </c>
      <c r="C486" s="13" t="s">
        <v>285</v>
      </c>
      <c r="D486" s="13" t="s">
        <v>3239</v>
      </c>
      <c r="E486" s="13" t="s">
        <v>3240</v>
      </c>
      <c r="F486" s="13" t="s">
        <v>140</v>
      </c>
      <c r="G486" s="13" t="s">
        <v>26</v>
      </c>
      <c r="H486" s="63">
        <v>46494</v>
      </c>
      <c r="I486" s="13" t="s">
        <v>19</v>
      </c>
      <c r="J486" s="13" t="s">
        <v>20</v>
      </c>
      <c r="K486" s="67">
        <v>175.3</v>
      </c>
      <c r="L486" s="63" t="s">
        <v>3394</v>
      </c>
      <c r="M486" s="13" t="s">
        <v>450</v>
      </c>
      <c r="N486" s="63" t="s">
        <v>3394</v>
      </c>
      <c r="O486" s="63" t="s">
        <v>3394</v>
      </c>
      <c r="P486" s="42" t="s">
        <v>3394</v>
      </c>
      <c r="R486" s="126"/>
      <c r="S486" s="126"/>
    </row>
    <row r="487" spans="1:19">
      <c r="A487" s="13" t="s">
        <v>3241</v>
      </c>
      <c r="B487" s="13" t="s">
        <v>3242</v>
      </c>
      <c r="C487" s="13" t="s">
        <v>285</v>
      </c>
      <c r="D487" s="13" t="s">
        <v>3239</v>
      </c>
      <c r="E487" s="13" t="s">
        <v>3240</v>
      </c>
      <c r="F487" s="13" t="s">
        <v>140</v>
      </c>
      <c r="G487" s="13" t="s">
        <v>26</v>
      </c>
      <c r="H487" s="63">
        <v>46494</v>
      </c>
      <c r="I487" s="13" t="s">
        <v>15</v>
      </c>
      <c r="J487" s="13" t="s">
        <v>16</v>
      </c>
      <c r="K487" s="67">
        <v>57.15</v>
      </c>
      <c r="L487" s="63" t="s">
        <v>3394</v>
      </c>
      <c r="M487" s="13" t="s">
        <v>450</v>
      </c>
      <c r="N487" s="63" t="s">
        <v>3394</v>
      </c>
      <c r="O487" s="63" t="s">
        <v>3394</v>
      </c>
      <c r="P487" s="42" t="s">
        <v>3394</v>
      </c>
      <c r="R487" s="126"/>
      <c r="S487" s="126"/>
    </row>
    <row r="488" spans="1:19">
      <c r="A488" s="13" t="s">
        <v>3679</v>
      </c>
      <c r="B488" s="13" t="s">
        <v>3680</v>
      </c>
      <c r="C488" s="13" t="s">
        <v>285</v>
      </c>
      <c r="D488" s="13" t="s">
        <v>3681</v>
      </c>
      <c r="E488" s="13" t="s">
        <v>3682</v>
      </c>
      <c r="F488" s="13" t="s">
        <v>36</v>
      </c>
      <c r="G488" s="13" t="s">
        <v>37</v>
      </c>
      <c r="H488" s="63">
        <v>46112</v>
      </c>
      <c r="I488" s="13" t="s">
        <v>19</v>
      </c>
      <c r="J488" s="13" t="s">
        <v>20</v>
      </c>
      <c r="K488" s="67">
        <v>374.4</v>
      </c>
      <c r="L488" s="63">
        <v>45321</v>
      </c>
      <c r="M488" s="13" t="s">
        <v>451</v>
      </c>
      <c r="N488" s="63" t="s">
        <v>3394</v>
      </c>
      <c r="O488" s="63" t="s">
        <v>3394</v>
      </c>
      <c r="P488" s="42" t="s">
        <v>3394</v>
      </c>
      <c r="R488" s="126"/>
      <c r="S488" s="126"/>
    </row>
    <row r="489" spans="1:19">
      <c r="A489" s="13" t="s">
        <v>3683</v>
      </c>
      <c r="B489" s="13" t="s">
        <v>3684</v>
      </c>
      <c r="C489" s="13" t="s">
        <v>285</v>
      </c>
      <c r="D489" s="13" t="s">
        <v>4472</v>
      </c>
      <c r="E489" s="13" t="s">
        <v>3682</v>
      </c>
      <c r="F489" s="13" t="s">
        <v>36</v>
      </c>
      <c r="G489" s="13" t="s">
        <v>37</v>
      </c>
      <c r="H489" s="63">
        <v>46226</v>
      </c>
      <c r="I489" s="13" t="s">
        <v>15</v>
      </c>
      <c r="J489" s="13" t="s">
        <v>16</v>
      </c>
      <c r="K489" s="67">
        <v>321.02</v>
      </c>
      <c r="L489" s="63" t="s">
        <v>3394</v>
      </c>
      <c r="M489" s="13" t="s">
        <v>450</v>
      </c>
      <c r="N489" s="63" t="s">
        <v>3394</v>
      </c>
      <c r="O489" s="63" t="s">
        <v>3394</v>
      </c>
      <c r="P489" s="42" t="s">
        <v>3394</v>
      </c>
      <c r="R489" s="126"/>
      <c r="S489" s="126"/>
    </row>
    <row r="490" spans="1:19">
      <c r="A490" s="13" t="s">
        <v>1489</v>
      </c>
      <c r="B490" s="13" t="s">
        <v>1490</v>
      </c>
      <c r="C490" s="13" t="s">
        <v>285</v>
      </c>
      <c r="D490" s="13" t="s">
        <v>1491</v>
      </c>
      <c r="E490" s="13" t="s">
        <v>1958</v>
      </c>
      <c r="F490" s="13" t="s">
        <v>1492</v>
      </c>
      <c r="G490" s="13" t="s">
        <v>37</v>
      </c>
      <c r="H490" s="63">
        <v>46282</v>
      </c>
      <c r="I490" s="13" t="s">
        <v>19</v>
      </c>
      <c r="J490" s="13" t="s">
        <v>20</v>
      </c>
      <c r="K490" s="67">
        <v>728.72</v>
      </c>
      <c r="L490" s="63" t="s">
        <v>3394</v>
      </c>
      <c r="M490" s="13" t="s">
        <v>450</v>
      </c>
      <c r="N490" s="63" t="s">
        <v>3394</v>
      </c>
      <c r="O490" s="63" t="s">
        <v>3394</v>
      </c>
      <c r="P490" s="42" t="s">
        <v>3394</v>
      </c>
      <c r="R490" s="126"/>
      <c r="S490" s="126"/>
    </row>
    <row r="491" spans="1:19">
      <c r="A491" s="13" t="s">
        <v>1493</v>
      </c>
      <c r="B491" s="13" t="s">
        <v>1494</v>
      </c>
      <c r="C491" s="13" t="s">
        <v>285</v>
      </c>
      <c r="D491" s="13" t="s">
        <v>1491</v>
      </c>
      <c r="E491" s="13" t="s">
        <v>1958</v>
      </c>
      <c r="F491" s="13" t="s">
        <v>1492</v>
      </c>
      <c r="G491" s="13" t="s">
        <v>37</v>
      </c>
      <c r="H491" s="63">
        <v>46282</v>
      </c>
      <c r="I491" s="13" t="s">
        <v>15</v>
      </c>
      <c r="J491" s="13" t="s">
        <v>16</v>
      </c>
      <c r="K491" s="67">
        <v>301.64</v>
      </c>
      <c r="L491" s="63" t="s">
        <v>3394</v>
      </c>
      <c r="M491" s="13" t="s">
        <v>450</v>
      </c>
      <c r="N491" s="63" t="s">
        <v>3394</v>
      </c>
      <c r="O491" s="63" t="s">
        <v>3394</v>
      </c>
      <c r="P491" s="42" t="s">
        <v>3394</v>
      </c>
      <c r="R491" s="126"/>
      <c r="S491" s="126"/>
    </row>
    <row r="492" spans="1:19">
      <c r="A492" s="13" t="s">
        <v>1959</v>
      </c>
      <c r="B492" s="13" t="s">
        <v>1960</v>
      </c>
      <c r="C492" s="13" t="s">
        <v>285</v>
      </c>
      <c r="D492" s="13" t="s">
        <v>1961</v>
      </c>
      <c r="E492" s="13" t="s">
        <v>1962</v>
      </c>
      <c r="F492" s="13" t="s">
        <v>582</v>
      </c>
      <c r="G492" s="13" t="s">
        <v>26</v>
      </c>
      <c r="H492" s="63">
        <v>45838</v>
      </c>
      <c r="I492" s="13" t="s">
        <v>15</v>
      </c>
      <c r="J492" s="13" t="s">
        <v>16</v>
      </c>
      <c r="K492" s="67">
        <v>314.25</v>
      </c>
      <c r="L492" s="63">
        <v>44816</v>
      </c>
      <c r="M492" s="13" t="s">
        <v>451</v>
      </c>
      <c r="N492" s="63" t="s">
        <v>3394</v>
      </c>
      <c r="O492" s="63" t="s">
        <v>3394</v>
      </c>
      <c r="P492" s="42" t="s">
        <v>3394</v>
      </c>
      <c r="R492" s="126"/>
      <c r="S492" s="126"/>
    </row>
    <row r="493" spans="1:19">
      <c r="A493" s="13" t="s">
        <v>1963</v>
      </c>
      <c r="B493" s="13" t="s">
        <v>1964</v>
      </c>
      <c r="C493" s="13" t="s">
        <v>285</v>
      </c>
      <c r="D493" s="13" t="s">
        <v>1961</v>
      </c>
      <c r="E493" s="13" t="s">
        <v>1962</v>
      </c>
      <c r="F493" s="13" t="s">
        <v>582</v>
      </c>
      <c r="G493" s="13" t="s">
        <v>26</v>
      </c>
      <c r="H493" s="63">
        <v>46174</v>
      </c>
      <c r="I493" s="13" t="s">
        <v>19</v>
      </c>
      <c r="J493" s="13" t="s">
        <v>20</v>
      </c>
      <c r="K493" s="67">
        <v>300</v>
      </c>
      <c r="L493" s="63">
        <v>44816</v>
      </c>
      <c r="M493" s="13" t="s">
        <v>451</v>
      </c>
      <c r="N493" s="63" t="s">
        <v>3394</v>
      </c>
      <c r="O493" s="63" t="s">
        <v>3394</v>
      </c>
      <c r="P493" s="42" t="s">
        <v>3394</v>
      </c>
      <c r="R493" s="126"/>
      <c r="S493" s="126"/>
    </row>
    <row r="494" spans="1:19">
      <c r="A494" s="13" t="s">
        <v>4473</v>
      </c>
      <c r="B494" s="13" t="s">
        <v>4474</v>
      </c>
      <c r="C494" s="13" t="s">
        <v>285</v>
      </c>
      <c r="D494" s="13" t="s">
        <v>4475</v>
      </c>
      <c r="E494" s="13" t="s">
        <v>1637</v>
      </c>
      <c r="F494" s="13" t="s">
        <v>1638</v>
      </c>
      <c r="G494" s="13" t="s">
        <v>26</v>
      </c>
      <c r="H494" s="63">
        <v>46478</v>
      </c>
      <c r="I494" s="13" t="s">
        <v>19</v>
      </c>
      <c r="J494" s="13" t="s">
        <v>20</v>
      </c>
      <c r="K494" s="67">
        <v>286.3</v>
      </c>
      <c r="L494" s="63" t="s">
        <v>3394</v>
      </c>
      <c r="M494" s="13" t="s">
        <v>450</v>
      </c>
      <c r="N494" s="63" t="s">
        <v>3394</v>
      </c>
      <c r="O494" s="63" t="s">
        <v>3394</v>
      </c>
      <c r="P494" s="42" t="s">
        <v>3394</v>
      </c>
      <c r="R494" s="126"/>
      <c r="S494" s="126"/>
    </row>
    <row r="495" spans="1:19">
      <c r="A495" s="13" t="s">
        <v>4476</v>
      </c>
      <c r="B495" s="13" t="s">
        <v>4477</v>
      </c>
      <c r="C495" s="13" t="s">
        <v>285</v>
      </c>
      <c r="D495" s="13" t="s">
        <v>4478</v>
      </c>
      <c r="E495" s="13" t="s">
        <v>4479</v>
      </c>
      <c r="F495" s="13" t="s">
        <v>1638</v>
      </c>
      <c r="G495" s="13" t="s">
        <v>26</v>
      </c>
      <c r="H495" s="63">
        <v>46478</v>
      </c>
      <c r="I495" s="13" t="s">
        <v>15</v>
      </c>
      <c r="J495" s="13" t="s">
        <v>16</v>
      </c>
      <c r="K495" s="67">
        <v>142.66</v>
      </c>
      <c r="L495" s="63" t="s">
        <v>3394</v>
      </c>
      <c r="M495" s="13" t="s">
        <v>450</v>
      </c>
      <c r="N495" s="63" t="s">
        <v>3394</v>
      </c>
      <c r="O495" s="63" t="s">
        <v>3394</v>
      </c>
      <c r="P495" s="42" t="s">
        <v>3394</v>
      </c>
      <c r="R495" s="126"/>
      <c r="S495" s="126"/>
    </row>
    <row r="496" spans="1:19" s="113" customFormat="1">
      <c r="A496" s="13" t="s">
        <v>486</v>
      </c>
      <c r="B496" s="13" t="s">
        <v>487</v>
      </c>
      <c r="C496" s="13" t="s">
        <v>285</v>
      </c>
      <c r="D496" s="13" t="s">
        <v>492</v>
      </c>
      <c r="E496" s="13" t="s">
        <v>493</v>
      </c>
      <c r="F496" s="13" t="s">
        <v>162</v>
      </c>
      <c r="G496" s="13" t="s">
        <v>37</v>
      </c>
      <c r="H496" s="63">
        <v>45809</v>
      </c>
      <c r="I496" s="13" t="s">
        <v>15</v>
      </c>
      <c r="J496" s="13" t="s">
        <v>16</v>
      </c>
      <c r="K496" s="67">
        <v>100.24</v>
      </c>
      <c r="L496" s="63" t="s">
        <v>3394</v>
      </c>
      <c r="M496" s="13" t="s">
        <v>451</v>
      </c>
      <c r="N496" s="63" t="s">
        <v>3394</v>
      </c>
      <c r="O496" s="63" t="s">
        <v>3394</v>
      </c>
      <c r="P496" s="42" t="s">
        <v>3394</v>
      </c>
      <c r="R496" s="126"/>
      <c r="S496" s="126"/>
    </row>
    <row r="497" spans="1:19">
      <c r="A497" s="13" t="s">
        <v>970</v>
      </c>
      <c r="B497" s="13" t="s">
        <v>971</v>
      </c>
      <c r="C497" s="13" t="s">
        <v>285</v>
      </c>
      <c r="D497" s="13" t="s">
        <v>972</v>
      </c>
      <c r="E497" s="13" t="s">
        <v>973</v>
      </c>
      <c r="F497" s="13" t="s">
        <v>162</v>
      </c>
      <c r="G497" s="13" t="s">
        <v>37</v>
      </c>
      <c r="H497" s="63">
        <v>45809</v>
      </c>
      <c r="I497" s="13" t="s">
        <v>19</v>
      </c>
      <c r="J497" s="13" t="s">
        <v>20</v>
      </c>
      <c r="K497" s="67">
        <v>207</v>
      </c>
      <c r="L497" s="63" t="s">
        <v>3394</v>
      </c>
      <c r="M497" s="13" t="s">
        <v>450</v>
      </c>
      <c r="N497" s="63" t="s">
        <v>3394</v>
      </c>
      <c r="O497" s="63" t="s">
        <v>3394</v>
      </c>
      <c r="P497" s="42" t="s">
        <v>3394</v>
      </c>
      <c r="R497" s="126"/>
      <c r="S497" s="126"/>
    </row>
    <row r="498" spans="1:19">
      <c r="A498" s="13" t="s">
        <v>2315</v>
      </c>
      <c r="B498" s="13" t="s">
        <v>2316</v>
      </c>
      <c r="C498" s="13" t="s">
        <v>285</v>
      </c>
      <c r="D498" s="13" t="s">
        <v>2317</v>
      </c>
      <c r="E498" s="13" t="s">
        <v>2318</v>
      </c>
      <c r="F498" s="13" t="s">
        <v>910</v>
      </c>
      <c r="G498" s="13" t="s">
        <v>26</v>
      </c>
      <c r="H498" s="63">
        <v>46279</v>
      </c>
      <c r="I498" s="13" t="s">
        <v>19</v>
      </c>
      <c r="J498" s="13" t="s">
        <v>20</v>
      </c>
      <c r="K498" s="67">
        <v>125.61</v>
      </c>
      <c r="L498" s="63" t="s">
        <v>3394</v>
      </c>
      <c r="M498" s="13" t="s">
        <v>450</v>
      </c>
      <c r="N498" s="63" t="s">
        <v>3394</v>
      </c>
      <c r="O498" s="63" t="s">
        <v>3394</v>
      </c>
      <c r="P498" s="42" t="s">
        <v>3394</v>
      </c>
      <c r="R498" s="126"/>
      <c r="S498" s="126"/>
    </row>
    <row r="499" spans="1:19">
      <c r="A499" s="13" t="s">
        <v>2319</v>
      </c>
      <c r="B499" s="13" t="s">
        <v>2320</v>
      </c>
      <c r="C499" s="13" t="s">
        <v>285</v>
      </c>
      <c r="D499" s="13" t="s">
        <v>2320</v>
      </c>
      <c r="E499" s="13" t="s">
        <v>2318</v>
      </c>
      <c r="F499" s="13" t="s">
        <v>910</v>
      </c>
      <c r="G499" s="13" t="s">
        <v>26</v>
      </c>
      <c r="H499" s="63">
        <v>46279</v>
      </c>
      <c r="I499" s="13" t="s">
        <v>15</v>
      </c>
      <c r="J499" s="13" t="s">
        <v>16</v>
      </c>
      <c r="K499" s="67">
        <v>204.93</v>
      </c>
      <c r="L499" s="63" t="s">
        <v>3394</v>
      </c>
      <c r="M499" s="13" t="s">
        <v>450</v>
      </c>
      <c r="N499" s="63" t="s">
        <v>3394</v>
      </c>
      <c r="O499" s="63" t="s">
        <v>3394</v>
      </c>
      <c r="P499" s="42" t="s">
        <v>3394</v>
      </c>
      <c r="R499" s="126"/>
      <c r="S499" s="126"/>
    </row>
    <row r="500" spans="1:19">
      <c r="A500" s="13" t="s">
        <v>3243</v>
      </c>
      <c r="B500" s="13" t="s">
        <v>3244</v>
      </c>
      <c r="C500" s="13" t="s">
        <v>285</v>
      </c>
      <c r="D500" s="13" t="s">
        <v>3245</v>
      </c>
      <c r="E500" s="13" t="s">
        <v>3246</v>
      </c>
      <c r="F500" s="13" t="s">
        <v>13</v>
      </c>
      <c r="G500" s="13" t="s">
        <v>14</v>
      </c>
      <c r="H500" s="63">
        <v>46419</v>
      </c>
      <c r="I500" s="13" t="s">
        <v>15</v>
      </c>
      <c r="J500" s="13" t="s">
        <v>16</v>
      </c>
      <c r="K500" s="67">
        <v>104.5</v>
      </c>
      <c r="L500" s="63" t="s">
        <v>3394</v>
      </c>
      <c r="M500" s="13" t="s">
        <v>450</v>
      </c>
      <c r="N500" s="63" t="s">
        <v>3394</v>
      </c>
      <c r="O500" s="63" t="s">
        <v>3394</v>
      </c>
      <c r="P500" s="42" t="s">
        <v>3394</v>
      </c>
      <c r="R500" s="126"/>
      <c r="S500" s="126"/>
    </row>
    <row r="501" spans="1:19">
      <c r="A501" s="13" t="s">
        <v>3247</v>
      </c>
      <c r="B501" s="13" t="s">
        <v>3248</v>
      </c>
      <c r="C501" s="13" t="s">
        <v>285</v>
      </c>
      <c r="D501" s="13" t="s">
        <v>3245</v>
      </c>
      <c r="E501" s="13" t="s">
        <v>3249</v>
      </c>
      <c r="F501" s="13" t="s">
        <v>13</v>
      </c>
      <c r="G501" s="13" t="s">
        <v>14</v>
      </c>
      <c r="H501" s="63">
        <v>46419</v>
      </c>
      <c r="I501" s="13" t="s">
        <v>19</v>
      </c>
      <c r="J501" s="13" t="s">
        <v>20</v>
      </c>
      <c r="K501" s="67">
        <v>157.69999999999999</v>
      </c>
      <c r="L501" s="63" t="s">
        <v>3394</v>
      </c>
      <c r="M501" s="13" t="s">
        <v>450</v>
      </c>
      <c r="N501" s="63" t="s">
        <v>3394</v>
      </c>
      <c r="O501" s="63" t="s">
        <v>3394</v>
      </c>
      <c r="P501" s="42" t="s">
        <v>3394</v>
      </c>
      <c r="R501" s="126"/>
      <c r="S501" s="126"/>
    </row>
    <row r="502" spans="1:19">
      <c r="A502" s="13" t="s">
        <v>3685</v>
      </c>
      <c r="B502" s="13" t="s">
        <v>3686</v>
      </c>
      <c r="C502" s="13" t="s">
        <v>285</v>
      </c>
      <c r="D502" s="13" t="s">
        <v>3687</v>
      </c>
      <c r="E502" s="13" t="s">
        <v>3688</v>
      </c>
      <c r="F502" s="13" t="s">
        <v>2733</v>
      </c>
      <c r="G502" s="13" t="s">
        <v>26</v>
      </c>
      <c r="H502" s="63">
        <v>46461</v>
      </c>
      <c r="I502" s="13" t="s">
        <v>19</v>
      </c>
      <c r="J502" s="13" t="s">
        <v>20</v>
      </c>
      <c r="K502" s="67">
        <v>130.72</v>
      </c>
      <c r="L502" s="63" t="s">
        <v>3394</v>
      </c>
      <c r="M502" s="13" t="s">
        <v>450</v>
      </c>
      <c r="N502" s="63" t="s">
        <v>3394</v>
      </c>
      <c r="O502" s="63" t="s">
        <v>3394</v>
      </c>
      <c r="P502" s="42" t="s">
        <v>3394</v>
      </c>
      <c r="R502" s="126"/>
      <c r="S502" s="126"/>
    </row>
    <row r="503" spans="1:19">
      <c r="A503" s="13" t="s">
        <v>3689</v>
      </c>
      <c r="B503" s="13" t="s">
        <v>3690</v>
      </c>
      <c r="C503" s="13" t="s">
        <v>285</v>
      </c>
      <c r="D503" s="13" t="s">
        <v>3687</v>
      </c>
      <c r="E503" s="13" t="s">
        <v>3691</v>
      </c>
      <c r="F503" s="13" t="s">
        <v>2733</v>
      </c>
      <c r="G503" s="13" t="s">
        <v>26</v>
      </c>
      <c r="H503" s="63">
        <v>46461</v>
      </c>
      <c r="I503" s="13" t="s">
        <v>15</v>
      </c>
      <c r="J503" s="13" t="s">
        <v>16</v>
      </c>
      <c r="K503" s="67">
        <v>104.66</v>
      </c>
      <c r="L503" s="63" t="s">
        <v>3394</v>
      </c>
      <c r="M503" s="13" t="s">
        <v>450</v>
      </c>
      <c r="N503" s="63" t="s">
        <v>3394</v>
      </c>
      <c r="O503" s="63" t="s">
        <v>3394</v>
      </c>
      <c r="P503" s="42" t="s">
        <v>3394</v>
      </c>
      <c r="R503" s="126"/>
      <c r="S503" s="126"/>
    </row>
    <row r="504" spans="1:19">
      <c r="A504" s="13" t="s">
        <v>732</v>
      </c>
      <c r="B504" s="13" t="s">
        <v>733</v>
      </c>
      <c r="C504" s="13" t="s">
        <v>285</v>
      </c>
      <c r="D504" s="13" t="s">
        <v>743</v>
      </c>
      <c r="E504" s="13" t="s">
        <v>744</v>
      </c>
      <c r="F504" s="13" t="s">
        <v>308</v>
      </c>
      <c r="G504" s="13" t="s">
        <v>18</v>
      </c>
      <c r="H504" s="63">
        <v>45822</v>
      </c>
      <c r="I504" s="13" t="s">
        <v>19</v>
      </c>
      <c r="J504" s="13" t="s">
        <v>20</v>
      </c>
      <c r="K504" s="67">
        <v>123</v>
      </c>
      <c r="L504" s="63">
        <v>44533</v>
      </c>
      <c r="M504" s="13" t="s">
        <v>451</v>
      </c>
      <c r="N504" s="63" t="s">
        <v>3394</v>
      </c>
      <c r="O504" s="63" t="s">
        <v>3394</v>
      </c>
      <c r="P504" s="42" t="s">
        <v>3394</v>
      </c>
      <c r="R504" s="126"/>
      <c r="S504" s="126"/>
    </row>
    <row r="505" spans="1:19">
      <c r="A505" s="13" t="s">
        <v>2969</v>
      </c>
      <c r="B505" s="13" t="s">
        <v>2970</v>
      </c>
      <c r="C505" s="13" t="s">
        <v>285</v>
      </c>
      <c r="D505" s="13" t="s">
        <v>2971</v>
      </c>
      <c r="E505" s="13" t="s">
        <v>2972</v>
      </c>
      <c r="F505" s="13" t="s">
        <v>308</v>
      </c>
      <c r="G505" s="13" t="s">
        <v>18</v>
      </c>
      <c r="H505" s="63">
        <v>45822</v>
      </c>
      <c r="I505" s="13" t="s">
        <v>19</v>
      </c>
      <c r="J505" s="13" t="s">
        <v>20</v>
      </c>
      <c r="K505" s="67">
        <v>43.56</v>
      </c>
      <c r="L505" s="63" t="s">
        <v>3394</v>
      </c>
      <c r="M505" s="13" t="s">
        <v>450</v>
      </c>
      <c r="N505" s="63" t="s">
        <v>3394</v>
      </c>
      <c r="O505" s="63" t="s">
        <v>3394</v>
      </c>
      <c r="P505" s="42" t="s">
        <v>3394</v>
      </c>
      <c r="R505" s="126"/>
      <c r="S505" s="126"/>
    </row>
    <row r="506" spans="1:19">
      <c r="A506" s="13" t="s">
        <v>734</v>
      </c>
      <c r="B506" s="13" t="s">
        <v>735</v>
      </c>
      <c r="C506" s="13" t="s">
        <v>285</v>
      </c>
      <c r="D506" s="13" t="s">
        <v>745</v>
      </c>
      <c r="E506" s="13" t="s">
        <v>744</v>
      </c>
      <c r="F506" s="13" t="s">
        <v>308</v>
      </c>
      <c r="G506" s="13" t="s">
        <v>18</v>
      </c>
      <c r="H506" s="63">
        <v>45822</v>
      </c>
      <c r="I506" s="13" t="s">
        <v>15</v>
      </c>
      <c r="J506" s="13" t="s">
        <v>16</v>
      </c>
      <c r="K506" s="67">
        <v>63.6</v>
      </c>
      <c r="L506" s="63" t="s">
        <v>3394</v>
      </c>
      <c r="M506" s="13" t="s">
        <v>451</v>
      </c>
      <c r="N506" s="63" t="s">
        <v>3394</v>
      </c>
      <c r="O506" s="63" t="s">
        <v>3394</v>
      </c>
      <c r="P506" s="42" t="s">
        <v>3394</v>
      </c>
      <c r="R506" s="126"/>
      <c r="S506" s="126"/>
    </row>
    <row r="507" spans="1:19">
      <c r="A507" s="13" t="s">
        <v>2577</v>
      </c>
      <c r="B507" s="13" t="s">
        <v>2578</v>
      </c>
      <c r="C507" s="13" t="s">
        <v>285</v>
      </c>
      <c r="D507" s="13" t="s">
        <v>3977</v>
      </c>
      <c r="E507" s="13" t="s">
        <v>2579</v>
      </c>
      <c r="F507" s="13" t="s">
        <v>467</v>
      </c>
      <c r="G507" s="13" t="s">
        <v>18</v>
      </c>
      <c r="H507" s="63">
        <v>45627</v>
      </c>
      <c r="I507" s="13" t="s">
        <v>19</v>
      </c>
      <c r="J507" s="13" t="s">
        <v>20</v>
      </c>
      <c r="K507" s="67">
        <v>136.72999999999999</v>
      </c>
      <c r="L507" s="63">
        <v>44105</v>
      </c>
      <c r="M507" s="13" t="s">
        <v>451</v>
      </c>
      <c r="N507" s="63" t="s">
        <v>3394</v>
      </c>
      <c r="O507" s="63" t="s">
        <v>3394</v>
      </c>
      <c r="P507" s="42" t="s">
        <v>3394</v>
      </c>
      <c r="R507" s="126"/>
      <c r="S507" s="126"/>
    </row>
    <row r="508" spans="1:19">
      <c r="A508" s="13" t="s">
        <v>2580</v>
      </c>
      <c r="B508" s="13" t="s">
        <v>2581</v>
      </c>
      <c r="C508" s="13" t="s">
        <v>285</v>
      </c>
      <c r="D508" s="13" t="s">
        <v>2582</v>
      </c>
      <c r="E508" s="13" t="s">
        <v>2579</v>
      </c>
      <c r="F508" s="13" t="s">
        <v>467</v>
      </c>
      <c r="G508" s="13" t="s">
        <v>18</v>
      </c>
      <c r="H508" s="63">
        <v>46021</v>
      </c>
      <c r="I508" s="13" t="s">
        <v>15</v>
      </c>
      <c r="J508" s="13" t="s">
        <v>16</v>
      </c>
      <c r="K508" s="67">
        <v>0</v>
      </c>
      <c r="L508" s="63" t="s">
        <v>3394</v>
      </c>
      <c r="M508" s="13" t="s">
        <v>450</v>
      </c>
      <c r="N508" s="63" t="s">
        <v>3394</v>
      </c>
      <c r="O508" s="63" t="s">
        <v>3394</v>
      </c>
      <c r="P508" s="42" t="s">
        <v>3394</v>
      </c>
      <c r="R508" s="126"/>
      <c r="S508" s="126"/>
    </row>
    <row r="509" spans="1:19">
      <c r="A509" s="13" t="s">
        <v>2822</v>
      </c>
      <c r="B509" s="13" t="s">
        <v>2823</v>
      </c>
      <c r="C509" s="13" t="s">
        <v>285</v>
      </c>
      <c r="D509" s="13" t="s">
        <v>2824</v>
      </c>
      <c r="E509" s="13" t="s">
        <v>2825</v>
      </c>
      <c r="F509" s="13" t="s">
        <v>151</v>
      </c>
      <c r="G509" s="13" t="s">
        <v>26</v>
      </c>
      <c r="H509" s="63">
        <v>46387</v>
      </c>
      <c r="I509" s="13" t="s">
        <v>19</v>
      </c>
      <c r="J509" s="13" t="s">
        <v>20</v>
      </c>
      <c r="K509" s="67">
        <v>81.569999999999993</v>
      </c>
      <c r="L509" s="63" t="s">
        <v>3394</v>
      </c>
      <c r="M509" s="13" t="s">
        <v>450</v>
      </c>
      <c r="N509" s="63" t="s">
        <v>3394</v>
      </c>
      <c r="O509" s="63" t="s">
        <v>3394</v>
      </c>
      <c r="P509" s="42" t="s">
        <v>3394</v>
      </c>
      <c r="R509" s="126"/>
      <c r="S509" s="126"/>
    </row>
    <row r="510" spans="1:19">
      <c r="A510" s="13" t="s">
        <v>2826</v>
      </c>
      <c r="B510" s="13" t="s">
        <v>2827</v>
      </c>
      <c r="C510" s="13" t="s">
        <v>285</v>
      </c>
      <c r="D510" s="13" t="s">
        <v>2824</v>
      </c>
      <c r="E510" s="13" t="s">
        <v>2828</v>
      </c>
      <c r="F510" s="13" t="s">
        <v>151</v>
      </c>
      <c r="G510" s="13" t="s">
        <v>26</v>
      </c>
      <c r="H510" s="63">
        <v>46387</v>
      </c>
      <c r="I510" s="13" t="s">
        <v>15</v>
      </c>
      <c r="J510" s="13" t="s">
        <v>16</v>
      </c>
      <c r="K510" s="67">
        <v>50.47</v>
      </c>
      <c r="L510" s="63" t="s">
        <v>3394</v>
      </c>
      <c r="M510" s="13" t="s">
        <v>450</v>
      </c>
      <c r="N510" s="63" t="s">
        <v>3394</v>
      </c>
      <c r="O510" s="63" t="s">
        <v>3394</v>
      </c>
      <c r="P510" s="42" t="s">
        <v>3394</v>
      </c>
      <c r="R510" s="126"/>
      <c r="S510" s="126"/>
    </row>
    <row r="511" spans="1:19">
      <c r="A511" s="13" t="s">
        <v>2176</v>
      </c>
      <c r="B511" s="13" t="s">
        <v>2177</v>
      </c>
      <c r="C511" s="13" t="s">
        <v>285</v>
      </c>
      <c r="D511" s="13" t="s">
        <v>2178</v>
      </c>
      <c r="E511" s="13" t="s">
        <v>3692</v>
      </c>
      <c r="F511" s="13" t="s">
        <v>912</v>
      </c>
      <c r="G511" s="13" t="s">
        <v>18</v>
      </c>
      <c r="H511" s="63">
        <v>45901</v>
      </c>
      <c r="I511" s="13" t="s">
        <v>15</v>
      </c>
      <c r="J511" s="13" t="s">
        <v>16</v>
      </c>
      <c r="K511" s="67">
        <v>101.9</v>
      </c>
      <c r="L511" s="63">
        <v>45401</v>
      </c>
      <c r="M511" s="13" t="s">
        <v>451</v>
      </c>
      <c r="N511" s="63" t="s">
        <v>3394</v>
      </c>
      <c r="O511" s="63" t="s">
        <v>3394</v>
      </c>
      <c r="P511" s="42" t="s">
        <v>3394</v>
      </c>
      <c r="R511" s="126"/>
      <c r="S511" s="126"/>
    </row>
    <row r="512" spans="1:19">
      <c r="A512" s="13" t="s">
        <v>2179</v>
      </c>
      <c r="B512" s="13" t="s">
        <v>2180</v>
      </c>
      <c r="C512" s="13" t="s">
        <v>285</v>
      </c>
      <c r="D512" s="13" t="s">
        <v>2178</v>
      </c>
      <c r="E512" s="13" t="s">
        <v>4480</v>
      </c>
      <c r="F512" s="13" t="s">
        <v>912</v>
      </c>
      <c r="G512" s="13" t="s">
        <v>18</v>
      </c>
      <c r="H512" s="63">
        <v>45777</v>
      </c>
      <c r="I512" s="13" t="s">
        <v>19</v>
      </c>
      <c r="J512" s="13" t="s">
        <v>20</v>
      </c>
      <c r="K512" s="67">
        <v>201.6</v>
      </c>
      <c r="L512" s="63">
        <v>45061</v>
      </c>
      <c r="M512" s="13" t="s">
        <v>451</v>
      </c>
      <c r="N512" s="63" t="s">
        <v>3394</v>
      </c>
      <c r="O512" s="63" t="s">
        <v>3394</v>
      </c>
      <c r="P512" s="42" t="s">
        <v>3394</v>
      </c>
      <c r="R512" s="126"/>
      <c r="S512" s="126"/>
    </row>
    <row r="513" spans="1:19">
      <c r="A513" s="13" t="s">
        <v>1079</v>
      </c>
      <c r="B513" s="13" t="s">
        <v>1080</v>
      </c>
      <c r="C513" s="13" t="s">
        <v>285</v>
      </c>
      <c r="D513" s="13" t="s">
        <v>1080</v>
      </c>
      <c r="E513" s="13" t="s">
        <v>1081</v>
      </c>
      <c r="F513" s="13" t="s">
        <v>923</v>
      </c>
      <c r="G513" s="13" t="s">
        <v>26</v>
      </c>
      <c r="H513" s="63">
        <v>46576</v>
      </c>
      <c r="I513" s="13" t="s">
        <v>15</v>
      </c>
      <c r="J513" s="13" t="s">
        <v>16</v>
      </c>
      <c r="K513" s="67">
        <v>203.8</v>
      </c>
      <c r="L513" s="63" t="s">
        <v>3394</v>
      </c>
      <c r="M513" s="13" t="s">
        <v>450</v>
      </c>
      <c r="N513" s="63" t="s">
        <v>3394</v>
      </c>
      <c r="O513" s="63" t="s">
        <v>3394</v>
      </c>
      <c r="P513" s="42" t="s">
        <v>3394</v>
      </c>
      <c r="R513" s="126"/>
      <c r="S513" s="126"/>
    </row>
    <row r="514" spans="1:19">
      <c r="A514" s="13" t="s">
        <v>1082</v>
      </c>
      <c r="B514" s="13" t="s">
        <v>1083</v>
      </c>
      <c r="C514" s="13" t="s">
        <v>285</v>
      </c>
      <c r="D514" s="13" t="s">
        <v>1084</v>
      </c>
      <c r="E514" s="13" t="s">
        <v>1081</v>
      </c>
      <c r="F514" s="13" t="s">
        <v>923</v>
      </c>
      <c r="G514" s="13" t="s">
        <v>26</v>
      </c>
      <c r="H514" s="63">
        <v>46387</v>
      </c>
      <c r="I514" s="13" t="s">
        <v>19</v>
      </c>
      <c r="J514" s="13" t="s">
        <v>20</v>
      </c>
      <c r="K514" s="67">
        <v>206.11</v>
      </c>
      <c r="L514" s="63" t="s">
        <v>3394</v>
      </c>
      <c r="M514" s="13" t="s">
        <v>450</v>
      </c>
      <c r="N514" s="63" t="s">
        <v>3394</v>
      </c>
      <c r="O514" s="63" t="s">
        <v>3394</v>
      </c>
      <c r="P514" s="42" t="s">
        <v>3394</v>
      </c>
      <c r="R514" s="126"/>
      <c r="S514" s="126"/>
    </row>
    <row r="515" spans="1:19">
      <c r="A515" s="13" t="s">
        <v>1862</v>
      </c>
      <c r="B515" s="13" t="s">
        <v>1863</v>
      </c>
      <c r="C515" s="13" t="s">
        <v>285</v>
      </c>
      <c r="D515" s="13" t="s">
        <v>1864</v>
      </c>
      <c r="E515" s="13" t="s">
        <v>1865</v>
      </c>
      <c r="F515" s="13" t="s">
        <v>77</v>
      </c>
      <c r="G515" s="13" t="s">
        <v>26</v>
      </c>
      <c r="H515" s="63">
        <v>46387</v>
      </c>
      <c r="I515" s="13" t="s">
        <v>19</v>
      </c>
      <c r="J515" s="13" t="s">
        <v>20</v>
      </c>
      <c r="K515" s="67">
        <v>81.5</v>
      </c>
      <c r="L515" s="63" t="s">
        <v>3394</v>
      </c>
      <c r="M515" s="13" t="s">
        <v>450</v>
      </c>
      <c r="N515" s="63" t="s">
        <v>3394</v>
      </c>
      <c r="O515" s="63" t="s">
        <v>3394</v>
      </c>
      <c r="P515" s="42" t="s">
        <v>3394</v>
      </c>
      <c r="R515" s="126"/>
      <c r="S515" s="126"/>
    </row>
    <row r="516" spans="1:19">
      <c r="A516" s="13" t="s">
        <v>1866</v>
      </c>
      <c r="B516" s="13" t="s">
        <v>1867</v>
      </c>
      <c r="C516" s="13" t="s">
        <v>285</v>
      </c>
      <c r="D516" s="13" t="s">
        <v>1864</v>
      </c>
      <c r="E516" s="13" t="s">
        <v>1868</v>
      </c>
      <c r="F516" s="13" t="s">
        <v>77</v>
      </c>
      <c r="G516" s="13" t="s">
        <v>26</v>
      </c>
      <c r="H516" s="63">
        <v>45650</v>
      </c>
      <c r="I516" s="13" t="s">
        <v>15</v>
      </c>
      <c r="J516" s="13" t="s">
        <v>16</v>
      </c>
      <c r="K516" s="67">
        <v>52</v>
      </c>
      <c r="L516" s="63" t="s">
        <v>3394</v>
      </c>
      <c r="M516" s="13" t="s">
        <v>450</v>
      </c>
      <c r="N516" s="63" t="s">
        <v>3394</v>
      </c>
      <c r="O516" s="63" t="s">
        <v>3394</v>
      </c>
      <c r="P516" s="42" t="s">
        <v>3394</v>
      </c>
      <c r="R516" s="126"/>
      <c r="S516" s="126"/>
    </row>
    <row r="517" spans="1:19">
      <c r="A517" s="13" t="s">
        <v>3843</v>
      </c>
      <c r="B517" s="13" t="s">
        <v>3978</v>
      </c>
      <c r="C517" s="13" t="s">
        <v>285</v>
      </c>
      <c r="D517" s="13" t="s">
        <v>3844</v>
      </c>
      <c r="E517" s="13" t="s">
        <v>3845</v>
      </c>
      <c r="F517" s="13" t="s">
        <v>1638</v>
      </c>
      <c r="G517" s="13" t="s">
        <v>26</v>
      </c>
      <c r="H517" s="63">
        <v>46663</v>
      </c>
      <c r="I517" s="13" t="s">
        <v>15</v>
      </c>
      <c r="J517" s="13" t="s">
        <v>16</v>
      </c>
      <c r="K517" s="67">
        <v>208.12</v>
      </c>
      <c r="L517" s="63" t="s">
        <v>3394</v>
      </c>
      <c r="M517" s="13" t="s">
        <v>450</v>
      </c>
      <c r="N517" s="63" t="s">
        <v>3394</v>
      </c>
      <c r="O517" s="63" t="s">
        <v>3394</v>
      </c>
      <c r="P517" s="42" t="s">
        <v>3394</v>
      </c>
      <c r="R517" s="126"/>
      <c r="S517" s="126"/>
    </row>
    <row r="518" spans="1:19">
      <c r="A518" s="13" t="s">
        <v>3846</v>
      </c>
      <c r="B518" s="13" t="s">
        <v>3979</v>
      </c>
      <c r="C518" s="13" t="s">
        <v>285</v>
      </c>
      <c r="D518" s="13" t="s">
        <v>3847</v>
      </c>
      <c r="E518" s="13" t="s">
        <v>3845</v>
      </c>
      <c r="F518" s="13" t="s">
        <v>1638</v>
      </c>
      <c r="G518" s="13" t="s">
        <v>26</v>
      </c>
      <c r="H518" s="63">
        <v>46663</v>
      </c>
      <c r="I518" s="13" t="s">
        <v>19</v>
      </c>
      <c r="J518" s="13" t="s">
        <v>20</v>
      </c>
      <c r="K518" s="67">
        <v>206.71</v>
      </c>
      <c r="L518" s="63" t="s">
        <v>3394</v>
      </c>
      <c r="M518" s="13" t="s">
        <v>450</v>
      </c>
      <c r="N518" s="63" t="s">
        <v>3394</v>
      </c>
      <c r="O518" s="63" t="s">
        <v>3394</v>
      </c>
      <c r="P518" s="42" t="s">
        <v>3394</v>
      </c>
      <c r="R518" s="126"/>
      <c r="S518" s="126"/>
    </row>
    <row r="519" spans="1:19">
      <c r="A519" s="13" t="s">
        <v>3980</v>
      </c>
      <c r="B519" s="13" t="s">
        <v>3981</v>
      </c>
      <c r="C519" s="13" t="s">
        <v>285</v>
      </c>
      <c r="D519" s="13" t="s">
        <v>3982</v>
      </c>
      <c r="E519" s="13" t="s">
        <v>3983</v>
      </c>
      <c r="F519" s="13" t="s">
        <v>525</v>
      </c>
      <c r="G519" s="13" t="s">
        <v>18</v>
      </c>
      <c r="H519" s="63">
        <v>46752</v>
      </c>
      <c r="I519" s="13" t="s">
        <v>19</v>
      </c>
      <c r="J519" s="13" t="s">
        <v>20</v>
      </c>
      <c r="K519" s="67">
        <v>300.88</v>
      </c>
      <c r="L519" s="63" t="s">
        <v>3394</v>
      </c>
      <c r="M519" s="13" t="s">
        <v>450</v>
      </c>
      <c r="N519" s="63" t="s">
        <v>3394</v>
      </c>
      <c r="O519" s="63" t="s">
        <v>3394</v>
      </c>
      <c r="P519" s="42" t="s">
        <v>3394</v>
      </c>
      <c r="R519" s="126"/>
      <c r="S519" s="126"/>
    </row>
    <row r="520" spans="1:19">
      <c r="A520" s="13" t="s">
        <v>3984</v>
      </c>
      <c r="B520" s="13" t="s">
        <v>3985</v>
      </c>
      <c r="C520" s="13" t="s">
        <v>285</v>
      </c>
      <c r="D520" s="13" t="s">
        <v>3982</v>
      </c>
      <c r="E520" s="13" t="s">
        <v>3986</v>
      </c>
      <c r="F520" s="13" t="s">
        <v>525</v>
      </c>
      <c r="G520" s="13" t="s">
        <v>18</v>
      </c>
      <c r="H520" s="63">
        <v>46752</v>
      </c>
      <c r="I520" s="13" t="s">
        <v>15</v>
      </c>
      <c r="J520" s="13" t="s">
        <v>16</v>
      </c>
      <c r="K520" s="67">
        <v>0</v>
      </c>
      <c r="L520" s="63" t="s">
        <v>3394</v>
      </c>
      <c r="M520" s="13" t="s">
        <v>450</v>
      </c>
      <c r="N520" s="63" t="s">
        <v>3394</v>
      </c>
      <c r="O520" s="63" t="s">
        <v>3394</v>
      </c>
      <c r="P520" s="42" t="s">
        <v>3394</v>
      </c>
      <c r="R520" s="126"/>
      <c r="S520" s="126"/>
    </row>
    <row r="521" spans="1:19">
      <c r="A521" s="13" t="s">
        <v>2583</v>
      </c>
      <c r="B521" s="13" t="s">
        <v>2584</v>
      </c>
      <c r="C521" s="13" t="s">
        <v>285</v>
      </c>
      <c r="D521" s="13" t="s">
        <v>2585</v>
      </c>
      <c r="E521" s="13" t="s">
        <v>2586</v>
      </c>
      <c r="F521" s="13" t="s">
        <v>234</v>
      </c>
      <c r="G521" s="13" t="s">
        <v>14</v>
      </c>
      <c r="H521" s="63">
        <v>46583</v>
      </c>
      <c r="I521" s="13" t="s">
        <v>19</v>
      </c>
      <c r="J521" s="13" t="s">
        <v>20</v>
      </c>
      <c r="K521" s="67">
        <v>522.75</v>
      </c>
      <c r="L521" s="63">
        <v>45491</v>
      </c>
      <c r="M521" s="13" t="s">
        <v>450</v>
      </c>
      <c r="N521" s="63" t="s">
        <v>3394</v>
      </c>
      <c r="O521" s="63" t="s">
        <v>3394</v>
      </c>
      <c r="P521" s="42" t="s">
        <v>3394</v>
      </c>
      <c r="R521" s="126"/>
      <c r="S521" s="126"/>
    </row>
    <row r="522" spans="1:19">
      <c r="A522" s="13" t="s">
        <v>2587</v>
      </c>
      <c r="B522" s="13" t="s">
        <v>2588</v>
      </c>
      <c r="C522" s="13" t="s">
        <v>285</v>
      </c>
      <c r="D522" s="13" t="s">
        <v>2585</v>
      </c>
      <c r="E522" s="13" t="s">
        <v>2589</v>
      </c>
      <c r="F522" s="13" t="s">
        <v>234</v>
      </c>
      <c r="G522" s="13" t="s">
        <v>14</v>
      </c>
      <c r="H522" s="63">
        <v>46583</v>
      </c>
      <c r="I522" s="13" t="s">
        <v>15</v>
      </c>
      <c r="J522" s="13" t="s">
        <v>16</v>
      </c>
      <c r="K522" s="67">
        <v>0</v>
      </c>
      <c r="L522" s="63">
        <v>45491</v>
      </c>
      <c r="M522" s="13" t="s">
        <v>450</v>
      </c>
      <c r="N522" s="63" t="s">
        <v>3394</v>
      </c>
      <c r="O522" s="63" t="s">
        <v>3394</v>
      </c>
      <c r="P522" s="42" t="s">
        <v>3394</v>
      </c>
      <c r="R522" s="126"/>
      <c r="S522" s="126"/>
    </row>
    <row r="523" spans="1:19">
      <c r="A523" s="13" t="s">
        <v>830</v>
      </c>
      <c r="B523" s="13" t="s">
        <v>2321</v>
      </c>
      <c r="C523" s="13" t="s">
        <v>285</v>
      </c>
      <c r="D523" s="13" t="s">
        <v>836</v>
      </c>
      <c r="E523" s="13" t="s">
        <v>837</v>
      </c>
      <c r="F523" s="13" t="s">
        <v>309</v>
      </c>
      <c r="G523" s="13" t="s">
        <v>26</v>
      </c>
      <c r="H523" s="63">
        <v>46387</v>
      </c>
      <c r="I523" s="13" t="s">
        <v>15</v>
      </c>
      <c r="J523" s="13" t="s">
        <v>16</v>
      </c>
      <c r="K523" s="67">
        <v>0</v>
      </c>
      <c r="L523" s="63" t="s">
        <v>3394</v>
      </c>
      <c r="M523" s="13" t="s">
        <v>450</v>
      </c>
      <c r="N523" s="63" t="s">
        <v>3394</v>
      </c>
      <c r="O523" s="63" t="s">
        <v>3394</v>
      </c>
      <c r="P523" s="42" t="s">
        <v>3394</v>
      </c>
      <c r="R523" s="126"/>
      <c r="S523" s="126"/>
    </row>
    <row r="524" spans="1:19">
      <c r="A524" s="13" t="s">
        <v>831</v>
      </c>
      <c r="B524" s="13" t="s">
        <v>2322</v>
      </c>
      <c r="C524" s="13" t="s">
        <v>285</v>
      </c>
      <c r="D524" s="13" t="s">
        <v>836</v>
      </c>
      <c r="E524" s="13" t="s">
        <v>837</v>
      </c>
      <c r="F524" s="13" t="s">
        <v>309</v>
      </c>
      <c r="G524" s="13" t="s">
        <v>26</v>
      </c>
      <c r="H524" s="63">
        <v>46387</v>
      </c>
      <c r="I524" s="13" t="s">
        <v>19</v>
      </c>
      <c r="J524" s="13" t="s">
        <v>20</v>
      </c>
      <c r="K524" s="67">
        <v>505.5</v>
      </c>
      <c r="L524" s="63" t="s">
        <v>3394</v>
      </c>
      <c r="M524" s="13" t="s">
        <v>450</v>
      </c>
      <c r="N524" s="63" t="s">
        <v>3394</v>
      </c>
      <c r="O524" s="63" t="s">
        <v>3394</v>
      </c>
      <c r="P524" s="42" t="s">
        <v>3394</v>
      </c>
      <c r="R524" s="126"/>
      <c r="S524" s="126"/>
    </row>
    <row r="525" spans="1:19">
      <c r="A525" s="13" t="s">
        <v>3987</v>
      </c>
      <c r="B525" s="13" t="s">
        <v>3988</v>
      </c>
      <c r="C525" s="13" t="s">
        <v>285</v>
      </c>
      <c r="D525" s="13" t="s">
        <v>3989</v>
      </c>
      <c r="E525" s="13" t="s">
        <v>3990</v>
      </c>
      <c r="F525" s="13" t="s">
        <v>377</v>
      </c>
      <c r="G525" s="13" t="s">
        <v>18</v>
      </c>
      <c r="H525" s="63">
        <v>47088</v>
      </c>
      <c r="I525" s="13" t="s">
        <v>19</v>
      </c>
      <c r="J525" s="13" t="s">
        <v>20</v>
      </c>
      <c r="K525" s="67">
        <v>100.3</v>
      </c>
      <c r="L525" s="63" t="s">
        <v>3394</v>
      </c>
      <c r="M525" s="13" t="s">
        <v>450</v>
      </c>
      <c r="N525" s="63" t="s">
        <v>3394</v>
      </c>
      <c r="O525" s="63" t="s">
        <v>3394</v>
      </c>
      <c r="P525" s="42" t="s">
        <v>3394</v>
      </c>
      <c r="R525" s="126"/>
      <c r="S525" s="126"/>
    </row>
    <row r="526" spans="1:19">
      <c r="A526" s="13" t="s">
        <v>3991</v>
      </c>
      <c r="B526" s="13" t="s">
        <v>3992</v>
      </c>
      <c r="C526" s="13" t="s">
        <v>285</v>
      </c>
      <c r="D526" s="13" t="s">
        <v>3989</v>
      </c>
      <c r="E526" s="13" t="s">
        <v>3990</v>
      </c>
      <c r="F526" s="13" t="s">
        <v>377</v>
      </c>
      <c r="G526" s="13" t="s">
        <v>18</v>
      </c>
      <c r="H526" s="63">
        <v>47088</v>
      </c>
      <c r="I526" s="13" t="s">
        <v>15</v>
      </c>
      <c r="J526" s="13" t="s">
        <v>16</v>
      </c>
      <c r="K526" s="67">
        <v>51.7</v>
      </c>
      <c r="L526" s="63" t="s">
        <v>3394</v>
      </c>
      <c r="M526" s="13" t="s">
        <v>450</v>
      </c>
      <c r="N526" s="63" t="s">
        <v>3394</v>
      </c>
      <c r="O526" s="63" t="s">
        <v>3394</v>
      </c>
      <c r="P526" s="42" t="s">
        <v>3394</v>
      </c>
      <c r="R526" s="126"/>
      <c r="S526" s="126"/>
    </row>
    <row r="527" spans="1:19">
      <c r="A527" s="13" t="s">
        <v>1136</v>
      </c>
      <c r="B527" s="13" t="s">
        <v>1137</v>
      </c>
      <c r="C527" s="13" t="s">
        <v>285</v>
      </c>
      <c r="D527" s="13" t="s">
        <v>1138</v>
      </c>
      <c r="E527" s="13" t="s">
        <v>1139</v>
      </c>
      <c r="F527" s="13" t="s">
        <v>483</v>
      </c>
      <c r="G527" s="13" t="s">
        <v>37</v>
      </c>
      <c r="H527" s="63">
        <v>46568</v>
      </c>
      <c r="I527" s="13" t="s">
        <v>19</v>
      </c>
      <c r="J527" s="13" t="s">
        <v>20</v>
      </c>
      <c r="K527" s="67">
        <v>306.24</v>
      </c>
      <c r="L527" s="63" t="s">
        <v>3394</v>
      </c>
      <c r="M527" s="13" t="s">
        <v>450</v>
      </c>
      <c r="N527" s="63" t="s">
        <v>3394</v>
      </c>
      <c r="O527" s="63" t="s">
        <v>3394</v>
      </c>
      <c r="P527" s="42" t="s">
        <v>3394</v>
      </c>
      <c r="R527" s="126"/>
      <c r="S527" s="126"/>
    </row>
    <row r="528" spans="1:19">
      <c r="A528" s="13" t="s">
        <v>1140</v>
      </c>
      <c r="B528" s="13" t="s">
        <v>1141</v>
      </c>
      <c r="C528" s="13" t="s">
        <v>285</v>
      </c>
      <c r="D528" s="13" t="s">
        <v>1138</v>
      </c>
      <c r="E528" s="13" t="s">
        <v>1142</v>
      </c>
      <c r="F528" s="13" t="s">
        <v>483</v>
      </c>
      <c r="G528" s="13" t="s">
        <v>37</v>
      </c>
      <c r="H528" s="63">
        <v>46827</v>
      </c>
      <c r="I528" s="13" t="s">
        <v>15</v>
      </c>
      <c r="J528" s="13" t="s">
        <v>16</v>
      </c>
      <c r="K528" s="67">
        <v>251.04</v>
      </c>
      <c r="L528" s="63" t="s">
        <v>3394</v>
      </c>
      <c r="M528" s="13" t="s">
        <v>450</v>
      </c>
      <c r="N528" s="63" t="s">
        <v>3394</v>
      </c>
      <c r="O528" s="63" t="s">
        <v>3394</v>
      </c>
      <c r="P528" s="42" t="s">
        <v>3394</v>
      </c>
      <c r="R528" s="126"/>
      <c r="S528" s="126"/>
    </row>
    <row r="529" spans="1:19">
      <c r="A529" s="13" t="s">
        <v>3563</v>
      </c>
      <c r="B529" s="13" t="s">
        <v>3693</v>
      </c>
      <c r="C529" s="13" t="s">
        <v>285</v>
      </c>
      <c r="D529" s="13" t="s">
        <v>3564</v>
      </c>
      <c r="E529" s="13" t="s">
        <v>3694</v>
      </c>
      <c r="F529" s="13" t="s">
        <v>1791</v>
      </c>
      <c r="G529" s="13" t="s">
        <v>26</v>
      </c>
      <c r="H529" s="63">
        <v>46478</v>
      </c>
      <c r="I529" s="13" t="s">
        <v>19</v>
      </c>
      <c r="J529" s="13" t="s">
        <v>20</v>
      </c>
      <c r="K529" s="67">
        <v>100.5</v>
      </c>
      <c r="L529" s="63" t="s">
        <v>3394</v>
      </c>
      <c r="M529" s="13" t="s">
        <v>450</v>
      </c>
      <c r="N529" s="63" t="s">
        <v>3394</v>
      </c>
      <c r="O529" s="63" t="s">
        <v>3394</v>
      </c>
      <c r="P529" s="42" t="s">
        <v>3394</v>
      </c>
      <c r="R529" s="126"/>
      <c r="S529" s="126"/>
    </row>
    <row r="530" spans="1:19">
      <c r="A530" s="13" t="s">
        <v>3565</v>
      </c>
      <c r="B530" s="13" t="s">
        <v>3566</v>
      </c>
      <c r="C530" s="13" t="s">
        <v>285</v>
      </c>
      <c r="D530" s="13" t="s">
        <v>3564</v>
      </c>
      <c r="E530" s="13" t="s">
        <v>3567</v>
      </c>
      <c r="F530" s="13" t="s">
        <v>1791</v>
      </c>
      <c r="G530" s="13" t="s">
        <v>26</v>
      </c>
      <c r="H530" s="63">
        <v>46478</v>
      </c>
      <c r="I530" s="13" t="s">
        <v>15</v>
      </c>
      <c r="J530" s="13" t="s">
        <v>16</v>
      </c>
      <c r="K530" s="67">
        <v>0</v>
      </c>
      <c r="L530" s="63" t="s">
        <v>3394</v>
      </c>
      <c r="M530" s="13" t="s">
        <v>450</v>
      </c>
      <c r="N530" s="63" t="s">
        <v>3394</v>
      </c>
      <c r="O530" s="63" t="s">
        <v>3394</v>
      </c>
      <c r="P530" s="42" t="s">
        <v>3394</v>
      </c>
      <c r="R530" s="126"/>
      <c r="S530" s="126"/>
    </row>
    <row r="531" spans="1:19">
      <c r="A531" s="13" t="s">
        <v>2829</v>
      </c>
      <c r="B531" s="13" t="s">
        <v>2830</v>
      </c>
      <c r="C531" s="13" t="s">
        <v>285</v>
      </c>
      <c r="D531" s="13" t="s">
        <v>2831</v>
      </c>
      <c r="E531" s="13" t="s">
        <v>3424</v>
      </c>
      <c r="F531" s="13" t="s">
        <v>1638</v>
      </c>
      <c r="G531" s="13" t="s">
        <v>26</v>
      </c>
      <c r="H531" s="63">
        <v>46287</v>
      </c>
      <c r="I531" s="13" t="s">
        <v>19</v>
      </c>
      <c r="J531" s="13" t="s">
        <v>20</v>
      </c>
      <c r="K531" s="67">
        <v>201</v>
      </c>
      <c r="L531" s="63" t="s">
        <v>3394</v>
      </c>
      <c r="M531" s="13" t="s">
        <v>450</v>
      </c>
      <c r="N531" s="63" t="s">
        <v>3394</v>
      </c>
      <c r="O531" s="63" t="s">
        <v>3394</v>
      </c>
      <c r="P531" s="42" t="s">
        <v>3394</v>
      </c>
      <c r="R531" s="126"/>
      <c r="S531" s="126"/>
    </row>
    <row r="532" spans="1:19">
      <c r="A532" s="13" t="s">
        <v>2832</v>
      </c>
      <c r="B532" s="13" t="s">
        <v>2833</v>
      </c>
      <c r="C532" s="13" t="s">
        <v>285</v>
      </c>
      <c r="D532" s="13" t="s">
        <v>2831</v>
      </c>
      <c r="E532" s="13" t="s">
        <v>3424</v>
      </c>
      <c r="F532" s="13" t="s">
        <v>1638</v>
      </c>
      <c r="G532" s="13" t="s">
        <v>26</v>
      </c>
      <c r="H532" s="63">
        <v>46287</v>
      </c>
      <c r="I532" s="13" t="s">
        <v>15</v>
      </c>
      <c r="J532" s="13" t="s">
        <v>16</v>
      </c>
      <c r="K532" s="67">
        <v>100.5</v>
      </c>
      <c r="L532" s="63" t="s">
        <v>3394</v>
      </c>
      <c r="M532" s="13" t="s">
        <v>450</v>
      </c>
      <c r="N532" s="63" t="s">
        <v>3394</v>
      </c>
      <c r="O532" s="63" t="s">
        <v>3394</v>
      </c>
      <c r="P532" s="42" t="s">
        <v>3394</v>
      </c>
      <c r="R532" s="126"/>
      <c r="S532" s="126"/>
    </row>
    <row r="533" spans="1:19">
      <c r="A533" s="13" t="s">
        <v>2406</v>
      </c>
      <c r="B533" s="13" t="s">
        <v>2407</v>
      </c>
      <c r="C533" s="13" t="s">
        <v>285</v>
      </c>
      <c r="D533" s="13" t="s">
        <v>2411</v>
      </c>
      <c r="E533" s="13" t="s">
        <v>2408</v>
      </c>
      <c r="F533" s="13" t="s">
        <v>260</v>
      </c>
      <c r="G533" s="13" t="s">
        <v>37</v>
      </c>
      <c r="H533" s="63">
        <v>46022</v>
      </c>
      <c r="I533" s="13" t="s">
        <v>15</v>
      </c>
      <c r="J533" s="13" t="s">
        <v>16</v>
      </c>
      <c r="K533" s="67">
        <v>0</v>
      </c>
      <c r="L533" s="63" t="s">
        <v>3394</v>
      </c>
      <c r="M533" s="13" t="s">
        <v>450</v>
      </c>
      <c r="N533" s="63" t="s">
        <v>3394</v>
      </c>
      <c r="O533" s="63" t="s">
        <v>3394</v>
      </c>
      <c r="P533" s="42" t="s">
        <v>3394</v>
      </c>
      <c r="R533" s="126"/>
      <c r="S533" s="126"/>
    </row>
    <row r="534" spans="1:19">
      <c r="A534" s="13" t="s">
        <v>2409</v>
      </c>
      <c r="B534" s="13" t="s">
        <v>2410</v>
      </c>
      <c r="C534" s="13" t="s">
        <v>285</v>
      </c>
      <c r="D534" s="13" t="s">
        <v>2411</v>
      </c>
      <c r="E534" s="13" t="s">
        <v>2408</v>
      </c>
      <c r="F534" s="13" t="s">
        <v>260</v>
      </c>
      <c r="G534" s="13" t="s">
        <v>37</v>
      </c>
      <c r="H534" s="63">
        <v>46022</v>
      </c>
      <c r="I534" s="13" t="s">
        <v>19</v>
      </c>
      <c r="J534" s="13" t="s">
        <v>20</v>
      </c>
      <c r="K534" s="67">
        <v>423.87</v>
      </c>
      <c r="L534" s="63" t="s">
        <v>3394</v>
      </c>
      <c r="M534" s="13" t="s">
        <v>450</v>
      </c>
      <c r="N534" s="63" t="s">
        <v>3394</v>
      </c>
      <c r="O534" s="63" t="s">
        <v>3394</v>
      </c>
      <c r="P534" s="42" t="s">
        <v>3394</v>
      </c>
      <c r="R534" s="126"/>
      <c r="S534" s="126"/>
    </row>
    <row r="535" spans="1:19">
      <c r="A535" s="13" t="s">
        <v>3993</v>
      </c>
      <c r="B535" s="13" t="s">
        <v>4317</v>
      </c>
      <c r="C535" s="13" t="s">
        <v>285</v>
      </c>
      <c r="D535" s="13" t="s">
        <v>3994</v>
      </c>
      <c r="E535" s="13" t="s">
        <v>3995</v>
      </c>
      <c r="F535" s="13" t="s">
        <v>435</v>
      </c>
      <c r="G535" s="13" t="s">
        <v>26</v>
      </c>
      <c r="H535" s="63">
        <v>45534</v>
      </c>
      <c r="I535" s="13" t="s">
        <v>15</v>
      </c>
      <c r="J535" s="13" t="s">
        <v>16</v>
      </c>
      <c r="K535" s="67">
        <v>0</v>
      </c>
      <c r="L535" s="63" t="s">
        <v>3394</v>
      </c>
      <c r="M535" s="13" t="s">
        <v>450</v>
      </c>
      <c r="N535" s="63" t="s">
        <v>3394</v>
      </c>
      <c r="O535" s="63" t="s">
        <v>3394</v>
      </c>
      <c r="P535" s="42" t="s">
        <v>3394</v>
      </c>
      <c r="R535" s="126"/>
      <c r="S535" s="126"/>
    </row>
    <row r="536" spans="1:19">
      <c r="A536" s="13" t="s">
        <v>3996</v>
      </c>
      <c r="B536" s="13" t="s">
        <v>3997</v>
      </c>
      <c r="C536" s="13" t="s">
        <v>285</v>
      </c>
      <c r="D536" s="13" t="s">
        <v>3998</v>
      </c>
      <c r="E536" s="13" t="s">
        <v>3995</v>
      </c>
      <c r="F536" s="13" t="s">
        <v>435</v>
      </c>
      <c r="G536" s="13" t="s">
        <v>26</v>
      </c>
      <c r="H536" s="63">
        <v>46081</v>
      </c>
      <c r="I536" s="13" t="s">
        <v>19</v>
      </c>
      <c r="J536" s="13" t="s">
        <v>20</v>
      </c>
      <c r="K536" s="67">
        <v>0</v>
      </c>
      <c r="L536" s="63">
        <v>44844</v>
      </c>
      <c r="M536" s="13" t="s">
        <v>451</v>
      </c>
      <c r="N536" s="63" t="s">
        <v>3394</v>
      </c>
      <c r="O536" s="63" t="s">
        <v>3394</v>
      </c>
      <c r="P536" s="42" t="s">
        <v>3394</v>
      </c>
      <c r="R536" s="126"/>
      <c r="S536" s="126"/>
    </row>
    <row r="537" spans="1:19">
      <c r="A537" s="13" t="s">
        <v>4481</v>
      </c>
      <c r="B537" s="13" t="s">
        <v>4482</v>
      </c>
      <c r="C537" s="13" t="s">
        <v>285</v>
      </c>
      <c r="D537" s="13" t="s">
        <v>4483</v>
      </c>
      <c r="E537" s="13" t="s">
        <v>4484</v>
      </c>
      <c r="F537" s="13" t="s">
        <v>1241</v>
      </c>
      <c r="G537" s="13" t="s">
        <v>37</v>
      </c>
      <c r="H537" s="63">
        <v>46722</v>
      </c>
      <c r="I537" s="13" t="s">
        <v>19</v>
      </c>
      <c r="J537" s="13" t="s">
        <v>20</v>
      </c>
      <c r="K537" s="67">
        <v>613.89</v>
      </c>
      <c r="L537" s="63" t="s">
        <v>3394</v>
      </c>
      <c r="M537" s="13" t="s">
        <v>450</v>
      </c>
      <c r="N537" s="63" t="s">
        <v>3394</v>
      </c>
      <c r="O537" s="63" t="s">
        <v>3394</v>
      </c>
      <c r="P537" s="42" t="s">
        <v>3394</v>
      </c>
      <c r="R537" s="126"/>
      <c r="S537" s="126"/>
    </row>
    <row r="538" spans="1:19">
      <c r="A538" s="13" t="s">
        <v>4349</v>
      </c>
      <c r="B538" s="13" t="s">
        <v>4350</v>
      </c>
      <c r="C538" s="13" t="s">
        <v>285</v>
      </c>
      <c r="D538" s="13" t="s">
        <v>4351</v>
      </c>
      <c r="E538" s="13" t="s">
        <v>4352</v>
      </c>
      <c r="F538" s="13" t="s">
        <v>1241</v>
      </c>
      <c r="G538" s="13" t="s">
        <v>37</v>
      </c>
      <c r="H538" s="63">
        <v>46722</v>
      </c>
      <c r="I538" s="13" t="s">
        <v>15</v>
      </c>
      <c r="J538" s="13" t="s">
        <v>16</v>
      </c>
      <c r="K538" s="67">
        <v>507</v>
      </c>
      <c r="L538" s="63" t="s">
        <v>3394</v>
      </c>
      <c r="M538" s="13" t="s">
        <v>450</v>
      </c>
      <c r="N538" s="63" t="s">
        <v>3394</v>
      </c>
      <c r="O538" s="63" t="s">
        <v>3394</v>
      </c>
      <c r="P538" s="42" t="s">
        <v>3394</v>
      </c>
      <c r="R538" s="126"/>
      <c r="S538" s="126"/>
    </row>
    <row r="539" spans="1:19">
      <c r="A539" s="13" t="s">
        <v>395</v>
      </c>
      <c r="B539" s="13" t="s">
        <v>396</v>
      </c>
      <c r="C539" s="13" t="s">
        <v>285</v>
      </c>
      <c r="D539" s="13" t="s">
        <v>399</v>
      </c>
      <c r="E539" s="13" t="s">
        <v>400</v>
      </c>
      <c r="F539" s="13" t="s">
        <v>401</v>
      </c>
      <c r="G539" s="13" t="s">
        <v>26</v>
      </c>
      <c r="H539" s="63">
        <v>46128</v>
      </c>
      <c r="I539" s="13" t="s">
        <v>15</v>
      </c>
      <c r="J539" s="13" t="s">
        <v>16</v>
      </c>
      <c r="K539" s="67">
        <v>72.98</v>
      </c>
      <c r="L539" s="63">
        <v>44845</v>
      </c>
      <c r="M539" s="13" t="s">
        <v>450</v>
      </c>
      <c r="N539" s="63" t="s">
        <v>3394</v>
      </c>
      <c r="O539" s="63" t="s">
        <v>3394</v>
      </c>
      <c r="P539" s="42" t="s">
        <v>3394</v>
      </c>
      <c r="R539" s="126"/>
      <c r="S539" s="126"/>
    </row>
    <row r="540" spans="1:19">
      <c r="A540" s="13" t="s">
        <v>397</v>
      </c>
      <c r="B540" s="13" t="s">
        <v>398</v>
      </c>
      <c r="C540" s="13" t="s">
        <v>285</v>
      </c>
      <c r="D540" s="13" t="s">
        <v>402</v>
      </c>
      <c r="E540" s="13" t="s">
        <v>400</v>
      </c>
      <c r="F540" s="13" t="s">
        <v>401</v>
      </c>
      <c r="G540" s="13" t="s">
        <v>26</v>
      </c>
      <c r="H540" s="63">
        <v>46128</v>
      </c>
      <c r="I540" s="13" t="s">
        <v>19</v>
      </c>
      <c r="J540" s="13" t="s">
        <v>20</v>
      </c>
      <c r="K540" s="67">
        <v>207.84</v>
      </c>
      <c r="L540" s="63">
        <v>44845</v>
      </c>
      <c r="M540" s="13" t="s">
        <v>450</v>
      </c>
      <c r="N540" s="63" t="s">
        <v>3394</v>
      </c>
      <c r="O540" s="63" t="s">
        <v>3394</v>
      </c>
      <c r="P540" s="42" t="s">
        <v>3394</v>
      </c>
      <c r="R540" s="126"/>
      <c r="S540" s="126"/>
    </row>
    <row r="541" spans="1:19">
      <c r="A541" s="13" t="s">
        <v>2590</v>
      </c>
      <c r="B541" s="13" t="s">
        <v>2591</v>
      </c>
      <c r="C541" s="13" t="s">
        <v>285</v>
      </c>
      <c r="D541" s="13" t="s">
        <v>2592</v>
      </c>
      <c r="E541" s="13" t="s">
        <v>2593</v>
      </c>
      <c r="F541" s="13" t="s">
        <v>401</v>
      </c>
      <c r="G541" s="13" t="s">
        <v>26</v>
      </c>
      <c r="H541" s="63">
        <v>46272</v>
      </c>
      <c r="I541" s="13" t="s">
        <v>15</v>
      </c>
      <c r="J541" s="13" t="s">
        <v>16</v>
      </c>
      <c r="K541" s="67">
        <v>149.63999999999999</v>
      </c>
      <c r="L541" s="63" t="s">
        <v>3394</v>
      </c>
      <c r="M541" s="13" t="s">
        <v>450</v>
      </c>
      <c r="N541" s="63" t="s">
        <v>3394</v>
      </c>
      <c r="O541" s="63" t="s">
        <v>3394</v>
      </c>
      <c r="P541" s="42" t="s">
        <v>3394</v>
      </c>
      <c r="R541" s="126"/>
      <c r="S541" s="126"/>
    </row>
    <row r="542" spans="1:19">
      <c r="A542" s="13" t="s">
        <v>2594</v>
      </c>
      <c r="B542" s="13" t="s">
        <v>2595</v>
      </c>
      <c r="C542" s="13" t="s">
        <v>285</v>
      </c>
      <c r="D542" s="13" t="s">
        <v>2592</v>
      </c>
      <c r="E542" s="13" t="s">
        <v>2593</v>
      </c>
      <c r="F542" s="13" t="s">
        <v>401</v>
      </c>
      <c r="G542" s="13" t="s">
        <v>26</v>
      </c>
      <c r="H542" s="63">
        <v>46128</v>
      </c>
      <c r="I542" s="13" t="s">
        <v>19</v>
      </c>
      <c r="J542" s="13" t="s">
        <v>20</v>
      </c>
      <c r="K542" s="67">
        <v>344.66</v>
      </c>
      <c r="L542" s="63" t="s">
        <v>3394</v>
      </c>
      <c r="M542" s="13" t="s">
        <v>450</v>
      </c>
      <c r="N542" s="63" t="s">
        <v>3394</v>
      </c>
      <c r="O542" s="63" t="s">
        <v>3394</v>
      </c>
      <c r="P542" s="42" t="s">
        <v>3394</v>
      </c>
      <c r="R542" s="126"/>
      <c r="S542" s="126"/>
    </row>
    <row r="543" spans="1:19">
      <c r="A543" s="13" t="s">
        <v>2703</v>
      </c>
      <c r="B543" s="13" t="s">
        <v>2704</v>
      </c>
      <c r="C543" s="13" t="s">
        <v>285</v>
      </c>
      <c r="D543" s="13" t="s">
        <v>2705</v>
      </c>
      <c r="E543" s="13" t="s">
        <v>2706</v>
      </c>
      <c r="F543" s="13" t="s">
        <v>2707</v>
      </c>
      <c r="G543" s="13" t="s">
        <v>26</v>
      </c>
      <c r="H543" s="63">
        <v>46022</v>
      </c>
      <c r="I543" s="13" t="s">
        <v>19</v>
      </c>
      <c r="J543" s="13" t="s">
        <v>20</v>
      </c>
      <c r="K543" s="67">
        <v>150.74</v>
      </c>
      <c r="L543" s="63" t="s">
        <v>3394</v>
      </c>
      <c r="M543" s="13" t="s">
        <v>450</v>
      </c>
      <c r="N543" s="63" t="s">
        <v>3394</v>
      </c>
      <c r="O543" s="63" t="s">
        <v>3394</v>
      </c>
      <c r="P543" s="42" t="s">
        <v>3394</v>
      </c>
      <c r="R543" s="126"/>
      <c r="S543" s="126"/>
    </row>
    <row r="544" spans="1:19">
      <c r="A544" s="13" t="s">
        <v>2708</v>
      </c>
      <c r="B544" s="13" t="s">
        <v>2709</v>
      </c>
      <c r="C544" s="13" t="s">
        <v>285</v>
      </c>
      <c r="D544" s="13" t="s">
        <v>2705</v>
      </c>
      <c r="E544" s="13" t="s">
        <v>2710</v>
      </c>
      <c r="F544" s="13" t="s">
        <v>2707</v>
      </c>
      <c r="G544" s="13" t="s">
        <v>26</v>
      </c>
      <c r="H544" s="63">
        <v>46022</v>
      </c>
      <c r="I544" s="13" t="s">
        <v>15</v>
      </c>
      <c r="J544" s="13" t="s">
        <v>16</v>
      </c>
      <c r="K544" s="67">
        <v>50.47</v>
      </c>
      <c r="L544" s="63" t="s">
        <v>3394</v>
      </c>
      <c r="M544" s="13" t="s">
        <v>450</v>
      </c>
      <c r="N544" s="63" t="s">
        <v>3394</v>
      </c>
      <c r="O544" s="63" t="s">
        <v>3394</v>
      </c>
      <c r="P544" s="42" t="s">
        <v>3394</v>
      </c>
      <c r="R544" s="126"/>
      <c r="S544" s="126"/>
    </row>
    <row r="545" spans="1:19">
      <c r="A545" s="13" t="s">
        <v>4485</v>
      </c>
      <c r="B545" s="13" t="s">
        <v>4486</v>
      </c>
      <c r="C545" s="13" t="s">
        <v>285</v>
      </c>
      <c r="D545" s="13" t="s">
        <v>4166</v>
      </c>
      <c r="E545" s="13" t="s">
        <v>4487</v>
      </c>
      <c r="F545" s="13" t="s">
        <v>184</v>
      </c>
      <c r="G545" s="13" t="s">
        <v>18</v>
      </c>
      <c r="H545" s="63">
        <v>47360</v>
      </c>
      <c r="I545" s="13" t="s">
        <v>15</v>
      </c>
      <c r="J545" s="13" t="s">
        <v>16</v>
      </c>
      <c r="K545" s="67">
        <v>78.5</v>
      </c>
      <c r="L545" s="63" t="s">
        <v>3394</v>
      </c>
      <c r="M545" s="13" t="s">
        <v>450</v>
      </c>
      <c r="N545" s="63" t="s">
        <v>3394</v>
      </c>
      <c r="O545" s="63" t="s">
        <v>3394</v>
      </c>
      <c r="P545" s="42" t="s">
        <v>3394</v>
      </c>
      <c r="R545" s="126"/>
      <c r="S545" s="126"/>
    </row>
    <row r="546" spans="1:19">
      <c r="A546" s="13" t="s">
        <v>4488</v>
      </c>
      <c r="B546" s="13" t="s">
        <v>4489</v>
      </c>
      <c r="C546" s="13" t="s">
        <v>285</v>
      </c>
      <c r="D546" s="13" t="s">
        <v>4166</v>
      </c>
      <c r="E546" s="13" t="s">
        <v>4487</v>
      </c>
      <c r="F546" s="13" t="s">
        <v>184</v>
      </c>
      <c r="G546" s="13" t="s">
        <v>18</v>
      </c>
      <c r="H546" s="63">
        <v>47360</v>
      </c>
      <c r="I546" s="13" t="s">
        <v>19</v>
      </c>
      <c r="J546" s="13" t="s">
        <v>20</v>
      </c>
      <c r="K546" s="67">
        <v>152.5</v>
      </c>
      <c r="L546" s="63" t="s">
        <v>3394</v>
      </c>
      <c r="M546" s="13" t="s">
        <v>450</v>
      </c>
      <c r="N546" s="63" t="s">
        <v>3394</v>
      </c>
      <c r="O546" s="63" t="s">
        <v>3394</v>
      </c>
      <c r="P546" s="42" t="s">
        <v>3394</v>
      </c>
      <c r="R546" s="126"/>
      <c r="S546" s="126"/>
    </row>
    <row r="547" spans="1:19">
      <c r="A547" s="13" t="s">
        <v>4160</v>
      </c>
      <c r="B547" s="13" t="s">
        <v>4161</v>
      </c>
      <c r="C547" s="13" t="s">
        <v>285</v>
      </c>
      <c r="D547" s="13" t="s">
        <v>4162</v>
      </c>
      <c r="E547" s="13" t="s">
        <v>4163</v>
      </c>
      <c r="F547" s="13" t="s">
        <v>184</v>
      </c>
      <c r="G547" s="13" t="s">
        <v>18</v>
      </c>
      <c r="H547" s="63">
        <v>46995</v>
      </c>
      <c r="I547" s="13" t="s">
        <v>15</v>
      </c>
      <c r="J547" s="13" t="s">
        <v>16</v>
      </c>
      <c r="K547" s="67">
        <v>78.5</v>
      </c>
      <c r="L547" s="63" t="s">
        <v>3394</v>
      </c>
      <c r="M547" s="13" t="s">
        <v>450</v>
      </c>
      <c r="N547" s="63" t="s">
        <v>3394</v>
      </c>
      <c r="O547" s="63" t="s">
        <v>3394</v>
      </c>
      <c r="P547" s="42" t="s">
        <v>3394</v>
      </c>
      <c r="R547" s="126"/>
      <c r="S547" s="126"/>
    </row>
    <row r="548" spans="1:19">
      <c r="A548" s="13" t="s">
        <v>4164</v>
      </c>
      <c r="B548" s="13" t="s">
        <v>4165</v>
      </c>
      <c r="C548" s="13" t="s">
        <v>285</v>
      </c>
      <c r="D548" s="13" t="s">
        <v>4166</v>
      </c>
      <c r="E548" s="13" t="s">
        <v>4167</v>
      </c>
      <c r="F548" s="13" t="s">
        <v>184</v>
      </c>
      <c r="G548" s="13" t="s">
        <v>18</v>
      </c>
      <c r="H548" s="63">
        <v>46995</v>
      </c>
      <c r="I548" s="13" t="s">
        <v>19</v>
      </c>
      <c r="J548" s="13" t="s">
        <v>20</v>
      </c>
      <c r="K548" s="67">
        <v>152.5</v>
      </c>
      <c r="L548" s="63" t="s">
        <v>3394</v>
      </c>
      <c r="M548" s="13" t="s">
        <v>450</v>
      </c>
      <c r="N548" s="63" t="s">
        <v>3394</v>
      </c>
      <c r="O548" s="63" t="s">
        <v>3394</v>
      </c>
      <c r="P548" s="42" t="s">
        <v>3394</v>
      </c>
      <c r="R548" s="126"/>
      <c r="S548" s="126"/>
    </row>
    <row r="549" spans="1:19">
      <c r="A549" s="13" t="s">
        <v>1648</v>
      </c>
      <c r="B549" s="13" t="s">
        <v>1965</v>
      </c>
      <c r="C549" s="13" t="s">
        <v>285</v>
      </c>
      <c r="D549" s="13" t="s">
        <v>1649</v>
      </c>
      <c r="E549" s="13" t="s">
        <v>1650</v>
      </c>
      <c r="F549" s="13" t="s">
        <v>84</v>
      </c>
      <c r="G549" s="13" t="s">
        <v>26</v>
      </c>
      <c r="H549" s="63">
        <v>46112</v>
      </c>
      <c r="I549" s="13" t="s">
        <v>19</v>
      </c>
      <c r="J549" s="13" t="s">
        <v>20</v>
      </c>
      <c r="K549" s="67">
        <v>144.6</v>
      </c>
      <c r="L549" s="63" t="s">
        <v>3394</v>
      </c>
      <c r="M549" s="13" t="s">
        <v>450</v>
      </c>
      <c r="N549" s="63" t="s">
        <v>3394</v>
      </c>
      <c r="O549" s="63" t="s">
        <v>3394</v>
      </c>
      <c r="P549" s="42" t="s">
        <v>3394</v>
      </c>
      <c r="R549" s="126"/>
      <c r="S549" s="126"/>
    </row>
    <row r="550" spans="1:19">
      <c r="A550" s="13" t="s">
        <v>1651</v>
      </c>
      <c r="B550" s="13" t="s">
        <v>1966</v>
      </c>
      <c r="C550" s="13" t="s">
        <v>285</v>
      </c>
      <c r="D550" s="13" t="s">
        <v>1649</v>
      </c>
      <c r="E550" s="13" t="s">
        <v>1650</v>
      </c>
      <c r="F550" s="13" t="s">
        <v>84</v>
      </c>
      <c r="G550" s="13" t="s">
        <v>26</v>
      </c>
      <c r="H550" s="63">
        <v>46112</v>
      </c>
      <c r="I550" s="13" t="s">
        <v>15</v>
      </c>
      <c r="J550" s="13" t="s">
        <v>16</v>
      </c>
      <c r="K550" s="67">
        <v>0</v>
      </c>
      <c r="L550" s="63" t="s">
        <v>3394</v>
      </c>
      <c r="M550" s="13" t="s">
        <v>450</v>
      </c>
      <c r="N550" s="63" t="s">
        <v>3394</v>
      </c>
      <c r="O550" s="63" t="s">
        <v>3394</v>
      </c>
      <c r="P550" s="42" t="s">
        <v>3394</v>
      </c>
      <c r="R550" s="126"/>
      <c r="S550" s="126"/>
    </row>
    <row r="551" spans="1:19">
      <c r="A551" s="13" t="s">
        <v>2515</v>
      </c>
      <c r="B551" s="13" t="s">
        <v>2516</v>
      </c>
      <c r="C551" s="13" t="s">
        <v>285</v>
      </c>
      <c r="D551" s="13" t="s">
        <v>2517</v>
      </c>
      <c r="E551" s="13" t="s">
        <v>3848</v>
      </c>
      <c r="F551" s="13" t="s">
        <v>109</v>
      </c>
      <c r="G551" s="13" t="s">
        <v>18</v>
      </c>
      <c r="H551" s="63">
        <v>45809</v>
      </c>
      <c r="I551" s="13" t="s">
        <v>15</v>
      </c>
      <c r="J551" s="13" t="s">
        <v>16</v>
      </c>
      <c r="K551" s="67">
        <v>105.64</v>
      </c>
      <c r="L551" s="63" t="s">
        <v>3394</v>
      </c>
      <c r="M551" s="13" t="s">
        <v>450</v>
      </c>
      <c r="N551" s="63" t="s">
        <v>3394</v>
      </c>
      <c r="O551" s="63" t="s">
        <v>3394</v>
      </c>
      <c r="P551" s="42" t="s">
        <v>3394</v>
      </c>
      <c r="R551" s="126"/>
      <c r="S551" s="126"/>
    </row>
    <row r="552" spans="1:19">
      <c r="A552" s="13" t="s">
        <v>2596</v>
      </c>
      <c r="B552" s="13" t="s">
        <v>2597</v>
      </c>
      <c r="C552" s="13" t="s">
        <v>285</v>
      </c>
      <c r="D552" s="13" t="s">
        <v>2517</v>
      </c>
      <c r="E552" s="13" t="s">
        <v>2518</v>
      </c>
      <c r="F552" s="13" t="s">
        <v>109</v>
      </c>
      <c r="G552" s="13" t="s">
        <v>18</v>
      </c>
      <c r="H552" s="63">
        <v>45809</v>
      </c>
      <c r="I552" s="13" t="s">
        <v>19</v>
      </c>
      <c r="J552" s="13" t="s">
        <v>20</v>
      </c>
      <c r="K552" s="67">
        <v>200.64</v>
      </c>
      <c r="L552" s="63" t="s">
        <v>3394</v>
      </c>
      <c r="M552" s="13" t="s">
        <v>450</v>
      </c>
      <c r="N552" s="63" t="s">
        <v>3394</v>
      </c>
      <c r="O552" s="63" t="s">
        <v>3394</v>
      </c>
      <c r="P552" s="42" t="s">
        <v>3394</v>
      </c>
      <c r="R552" s="126"/>
      <c r="S552" s="126"/>
    </row>
    <row r="553" spans="1:19">
      <c r="A553" s="13" t="s">
        <v>2834</v>
      </c>
      <c r="B553" s="13" t="s">
        <v>2835</v>
      </c>
      <c r="C553" s="13" t="s">
        <v>285</v>
      </c>
      <c r="D553" s="13" t="s">
        <v>2836</v>
      </c>
      <c r="E553" s="13" t="s">
        <v>3031</v>
      </c>
      <c r="F553" s="13" t="s">
        <v>2081</v>
      </c>
      <c r="G553" s="13" t="s">
        <v>26</v>
      </c>
      <c r="H553" s="63">
        <v>46387</v>
      </c>
      <c r="I553" s="13" t="s">
        <v>19</v>
      </c>
      <c r="J553" s="13" t="s">
        <v>20</v>
      </c>
      <c r="K553" s="67">
        <v>160.49</v>
      </c>
      <c r="L553" s="63" t="s">
        <v>3394</v>
      </c>
      <c r="M553" s="13" t="s">
        <v>450</v>
      </c>
      <c r="N553" s="63" t="s">
        <v>3394</v>
      </c>
      <c r="O553" s="63" t="s">
        <v>3394</v>
      </c>
      <c r="P553" s="42" t="s">
        <v>3394</v>
      </c>
      <c r="R553" s="126"/>
      <c r="S553" s="126"/>
    </row>
    <row r="554" spans="1:19">
      <c r="A554" s="13" t="s">
        <v>2837</v>
      </c>
      <c r="B554" s="13" t="s">
        <v>2838</v>
      </c>
      <c r="C554" s="13" t="s">
        <v>285</v>
      </c>
      <c r="D554" s="13" t="s">
        <v>2836</v>
      </c>
      <c r="E554" s="13" t="s">
        <v>3031</v>
      </c>
      <c r="F554" s="13" t="s">
        <v>2081</v>
      </c>
      <c r="G554" s="13" t="s">
        <v>26</v>
      </c>
      <c r="H554" s="63">
        <v>46387</v>
      </c>
      <c r="I554" s="13" t="s">
        <v>15</v>
      </c>
      <c r="J554" s="13" t="s">
        <v>16</v>
      </c>
      <c r="K554" s="67">
        <v>32.47</v>
      </c>
      <c r="L554" s="63" t="s">
        <v>3394</v>
      </c>
      <c r="M554" s="13" t="s">
        <v>450</v>
      </c>
      <c r="N554" s="63" t="s">
        <v>3394</v>
      </c>
      <c r="O554" s="63" t="s">
        <v>3394</v>
      </c>
      <c r="P554" s="42" t="s">
        <v>3394</v>
      </c>
      <c r="R554" s="126"/>
      <c r="S554" s="126"/>
    </row>
    <row r="555" spans="1:19">
      <c r="A555" s="13" t="s">
        <v>1869</v>
      </c>
      <c r="B555" s="13" t="s">
        <v>1870</v>
      </c>
      <c r="C555" s="13" t="s">
        <v>285</v>
      </c>
      <c r="D555" s="13" t="s">
        <v>1871</v>
      </c>
      <c r="E555" s="13" t="s">
        <v>3849</v>
      </c>
      <c r="F555" s="13" t="s">
        <v>187</v>
      </c>
      <c r="G555" s="13" t="s">
        <v>81</v>
      </c>
      <c r="H555" s="63">
        <v>46302</v>
      </c>
      <c r="I555" s="13" t="s">
        <v>19</v>
      </c>
      <c r="J555" s="13" t="s">
        <v>20</v>
      </c>
      <c r="K555" s="67">
        <v>195.7</v>
      </c>
      <c r="L555" s="63" t="s">
        <v>3394</v>
      </c>
      <c r="M555" s="13" t="s">
        <v>450</v>
      </c>
      <c r="N555" s="63" t="s">
        <v>3394</v>
      </c>
      <c r="O555" s="63" t="s">
        <v>3394</v>
      </c>
      <c r="P555" s="42" t="s">
        <v>3394</v>
      </c>
      <c r="R555" s="126"/>
      <c r="S555" s="126"/>
    </row>
    <row r="556" spans="1:19">
      <c r="A556" s="13" t="s">
        <v>1872</v>
      </c>
      <c r="B556" s="13" t="s">
        <v>1873</v>
      </c>
      <c r="C556" s="13" t="s">
        <v>285</v>
      </c>
      <c r="D556" s="13" t="s">
        <v>1871</v>
      </c>
      <c r="E556" s="13" t="s">
        <v>3849</v>
      </c>
      <c r="F556" s="13" t="s">
        <v>187</v>
      </c>
      <c r="G556" s="13" t="s">
        <v>81</v>
      </c>
      <c r="H556" s="63">
        <v>46302</v>
      </c>
      <c r="I556" s="13" t="s">
        <v>15</v>
      </c>
      <c r="J556" s="13" t="s">
        <v>16</v>
      </c>
      <c r="K556" s="67">
        <v>202.7</v>
      </c>
      <c r="L556" s="63" t="s">
        <v>3394</v>
      </c>
      <c r="M556" s="13" t="s">
        <v>450</v>
      </c>
      <c r="N556" s="63" t="s">
        <v>3394</v>
      </c>
      <c r="O556" s="63" t="s">
        <v>3394</v>
      </c>
      <c r="P556" s="42" t="s">
        <v>3394</v>
      </c>
      <c r="R556" s="126"/>
      <c r="S556" s="126"/>
    </row>
    <row r="557" spans="1:19">
      <c r="A557" s="13" t="s">
        <v>4490</v>
      </c>
      <c r="B557" s="13" t="s">
        <v>4491</v>
      </c>
      <c r="C557" s="13" t="s">
        <v>285</v>
      </c>
      <c r="D557" s="13" t="s">
        <v>4492</v>
      </c>
      <c r="E557" s="13" t="s">
        <v>4493</v>
      </c>
      <c r="F557" s="13" t="s">
        <v>2496</v>
      </c>
      <c r="G557" s="13" t="s">
        <v>18</v>
      </c>
      <c r="H557" s="63">
        <v>46528</v>
      </c>
      <c r="I557" s="13" t="s">
        <v>15</v>
      </c>
      <c r="J557" s="13" t="s">
        <v>16</v>
      </c>
      <c r="K557" s="67">
        <v>104.73</v>
      </c>
      <c r="L557" s="63" t="s">
        <v>3394</v>
      </c>
      <c r="M557" s="13" t="s">
        <v>450</v>
      </c>
      <c r="N557" s="63" t="s">
        <v>3394</v>
      </c>
      <c r="O557" s="63" t="s">
        <v>3394</v>
      </c>
      <c r="P557" s="42" t="s">
        <v>3394</v>
      </c>
      <c r="R557" s="126"/>
      <c r="S557" s="126"/>
    </row>
    <row r="558" spans="1:19">
      <c r="A558" s="13" t="s">
        <v>4494</v>
      </c>
      <c r="B558" s="13" t="s">
        <v>4495</v>
      </c>
      <c r="C558" s="13" t="s">
        <v>285</v>
      </c>
      <c r="D558" s="13" t="s">
        <v>4496</v>
      </c>
      <c r="E558" s="13" t="s">
        <v>4497</v>
      </c>
      <c r="F558" s="13" t="s">
        <v>2496</v>
      </c>
      <c r="G558" s="13" t="s">
        <v>18</v>
      </c>
      <c r="H558" s="63">
        <v>46528</v>
      </c>
      <c r="I558" s="13" t="s">
        <v>19</v>
      </c>
      <c r="J558" s="13" t="s">
        <v>20</v>
      </c>
      <c r="K558" s="67">
        <v>80.38</v>
      </c>
      <c r="L558" s="63" t="s">
        <v>3394</v>
      </c>
      <c r="M558" s="13" t="s">
        <v>450</v>
      </c>
      <c r="N558" s="63" t="s">
        <v>3394</v>
      </c>
      <c r="O558" s="63" t="s">
        <v>3394</v>
      </c>
      <c r="P558" s="42" t="s">
        <v>3394</v>
      </c>
      <c r="R558" s="126"/>
      <c r="S558" s="126"/>
    </row>
    <row r="559" spans="1:19">
      <c r="A559" s="13" t="s">
        <v>1379</v>
      </c>
      <c r="B559" s="13" t="s">
        <v>1380</v>
      </c>
      <c r="C559" s="13" t="s">
        <v>285</v>
      </c>
      <c r="D559" s="13" t="s">
        <v>1381</v>
      </c>
      <c r="E559" s="13" t="s">
        <v>1495</v>
      </c>
      <c r="F559" s="13" t="s">
        <v>30</v>
      </c>
      <c r="G559" s="13" t="s">
        <v>26</v>
      </c>
      <c r="H559" s="63">
        <v>45894</v>
      </c>
      <c r="I559" s="13" t="s">
        <v>19</v>
      </c>
      <c r="J559" s="13" t="s">
        <v>20</v>
      </c>
      <c r="K559" s="67">
        <v>100.36</v>
      </c>
      <c r="L559" s="63">
        <v>45238</v>
      </c>
      <c r="M559" s="13" t="s">
        <v>451</v>
      </c>
      <c r="N559" s="63" t="s">
        <v>3394</v>
      </c>
      <c r="O559" s="63" t="s">
        <v>3394</v>
      </c>
      <c r="P559" s="42" t="s">
        <v>3394</v>
      </c>
      <c r="R559" s="126"/>
      <c r="S559" s="126"/>
    </row>
    <row r="560" spans="1:19">
      <c r="A560" s="13" t="s">
        <v>1382</v>
      </c>
      <c r="B560" s="13" t="s">
        <v>1383</v>
      </c>
      <c r="C560" s="13" t="s">
        <v>285</v>
      </c>
      <c r="D560" s="13" t="s">
        <v>1381</v>
      </c>
      <c r="E560" s="13" t="s">
        <v>1495</v>
      </c>
      <c r="F560" s="13" t="s">
        <v>30</v>
      </c>
      <c r="G560" s="13" t="s">
        <v>26</v>
      </c>
      <c r="H560" s="63">
        <v>45894</v>
      </c>
      <c r="I560" s="13" t="s">
        <v>15</v>
      </c>
      <c r="J560" s="13" t="s">
        <v>16</v>
      </c>
      <c r="K560" s="67">
        <v>100.42</v>
      </c>
      <c r="L560" s="63">
        <v>45238</v>
      </c>
      <c r="M560" s="13" t="s">
        <v>451</v>
      </c>
      <c r="N560" s="63" t="s">
        <v>3394</v>
      </c>
      <c r="O560" s="63" t="s">
        <v>3394</v>
      </c>
      <c r="P560" s="42" t="s">
        <v>3394</v>
      </c>
      <c r="R560" s="126"/>
      <c r="S560" s="126"/>
    </row>
    <row r="561" spans="1:19">
      <c r="A561" s="13" t="s">
        <v>1324</v>
      </c>
      <c r="B561" s="13" t="s">
        <v>3568</v>
      </c>
      <c r="C561" s="13" t="s">
        <v>285</v>
      </c>
      <c r="D561" s="13" t="s">
        <v>1325</v>
      </c>
      <c r="E561" s="13" t="s">
        <v>1326</v>
      </c>
      <c r="F561" s="13" t="s">
        <v>390</v>
      </c>
      <c r="G561" s="13" t="s">
        <v>92</v>
      </c>
      <c r="H561" s="63">
        <v>45569</v>
      </c>
      <c r="I561" s="13" t="s">
        <v>19</v>
      </c>
      <c r="J561" s="13" t="s">
        <v>20</v>
      </c>
      <c r="K561" s="67">
        <v>60.36</v>
      </c>
      <c r="L561" s="63">
        <v>44624</v>
      </c>
      <c r="M561" s="13" t="s">
        <v>451</v>
      </c>
      <c r="N561" s="63" t="s">
        <v>3394</v>
      </c>
      <c r="O561" s="63" t="s">
        <v>3394</v>
      </c>
      <c r="P561" s="42" t="s">
        <v>3394</v>
      </c>
      <c r="R561" s="126"/>
      <c r="S561" s="126"/>
    </row>
    <row r="562" spans="1:19">
      <c r="A562" s="13" t="s">
        <v>1279</v>
      </c>
      <c r="B562" s="13" t="s">
        <v>1280</v>
      </c>
      <c r="C562" s="13" t="s">
        <v>285</v>
      </c>
      <c r="D562" s="13" t="s">
        <v>1281</v>
      </c>
      <c r="E562" s="13" t="s">
        <v>1496</v>
      </c>
      <c r="F562" s="13" t="s">
        <v>390</v>
      </c>
      <c r="G562" s="13" t="s">
        <v>92</v>
      </c>
      <c r="H562" s="63">
        <v>45717</v>
      </c>
      <c r="I562" s="13" t="s">
        <v>15</v>
      </c>
      <c r="J562" s="13" t="s">
        <v>16</v>
      </c>
      <c r="K562" s="67">
        <v>60.14</v>
      </c>
      <c r="L562" s="63">
        <v>45231</v>
      </c>
      <c r="M562" s="13" t="s">
        <v>450</v>
      </c>
      <c r="N562" s="63" t="s">
        <v>3394</v>
      </c>
      <c r="O562" s="63" t="s">
        <v>3394</v>
      </c>
      <c r="P562" s="42" t="s">
        <v>3394</v>
      </c>
      <c r="R562" s="126"/>
      <c r="S562" s="126"/>
    </row>
    <row r="563" spans="1:19">
      <c r="A563" s="13" t="s">
        <v>900</v>
      </c>
      <c r="B563" s="13" t="s">
        <v>901</v>
      </c>
      <c r="C563" s="13" t="s">
        <v>285</v>
      </c>
      <c r="D563" s="13" t="s">
        <v>911</v>
      </c>
      <c r="E563" s="13" t="s">
        <v>3999</v>
      </c>
      <c r="F563" s="13" t="s">
        <v>912</v>
      </c>
      <c r="G563" s="13" t="s">
        <v>18</v>
      </c>
      <c r="H563" s="63">
        <v>46188</v>
      </c>
      <c r="I563" s="13" t="s">
        <v>19</v>
      </c>
      <c r="J563" s="13" t="s">
        <v>20</v>
      </c>
      <c r="K563" s="67">
        <v>204.08</v>
      </c>
      <c r="L563" s="63">
        <v>45197</v>
      </c>
      <c r="M563" s="13" t="s">
        <v>451</v>
      </c>
      <c r="N563" s="63" t="s">
        <v>3394</v>
      </c>
      <c r="O563" s="63" t="s">
        <v>3394</v>
      </c>
      <c r="P563" s="42" t="s">
        <v>3394</v>
      </c>
      <c r="R563" s="126"/>
      <c r="S563" s="126"/>
    </row>
    <row r="564" spans="1:19">
      <c r="A564" s="13" t="s">
        <v>902</v>
      </c>
      <c r="B564" s="13" t="s">
        <v>903</v>
      </c>
      <c r="C564" s="13" t="s">
        <v>285</v>
      </c>
      <c r="D564" s="13" t="s">
        <v>911</v>
      </c>
      <c r="E564" s="13" t="s">
        <v>4000</v>
      </c>
      <c r="F564" s="13" t="s">
        <v>912</v>
      </c>
      <c r="G564" s="13" t="s">
        <v>18</v>
      </c>
      <c r="H564" s="63">
        <v>45917</v>
      </c>
      <c r="I564" s="13" t="s">
        <v>15</v>
      </c>
      <c r="J564" s="13" t="s">
        <v>16</v>
      </c>
      <c r="K564" s="67">
        <v>0</v>
      </c>
      <c r="L564" s="63">
        <v>45197</v>
      </c>
      <c r="M564" s="13" t="s">
        <v>450</v>
      </c>
      <c r="N564" s="63" t="s">
        <v>3394</v>
      </c>
      <c r="O564" s="63" t="s">
        <v>3394</v>
      </c>
      <c r="P564" s="42" t="s">
        <v>3394</v>
      </c>
      <c r="R564" s="126"/>
      <c r="S564" s="126"/>
    </row>
    <row r="565" spans="1:19">
      <c r="A565" s="13" t="s">
        <v>2839</v>
      </c>
      <c r="B565" s="13" t="s">
        <v>2840</v>
      </c>
      <c r="C565" s="13" t="s">
        <v>285</v>
      </c>
      <c r="D565" s="13" t="s">
        <v>3695</v>
      </c>
      <c r="E565" s="13" t="s">
        <v>2841</v>
      </c>
      <c r="F565" s="13" t="s">
        <v>1219</v>
      </c>
      <c r="G565" s="13" t="s">
        <v>37</v>
      </c>
      <c r="H565" s="63">
        <v>46935</v>
      </c>
      <c r="I565" s="13" t="s">
        <v>19</v>
      </c>
      <c r="J565" s="13" t="s">
        <v>20</v>
      </c>
      <c r="K565" s="67">
        <v>450</v>
      </c>
      <c r="L565" s="63">
        <v>45346</v>
      </c>
      <c r="M565" s="13" t="s">
        <v>451</v>
      </c>
      <c r="N565" s="63" t="s">
        <v>3394</v>
      </c>
      <c r="O565" s="63" t="s">
        <v>3394</v>
      </c>
      <c r="P565" s="42" t="s">
        <v>3394</v>
      </c>
      <c r="R565" s="126"/>
      <c r="S565" s="126"/>
    </row>
    <row r="566" spans="1:19">
      <c r="A566" s="13" t="s">
        <v>2842</v>
      </c>
      <c r="B566" s="13" t="s">
        <v>2843</v>
      </c>
      <c r="C566" s="13" t="s">
        <v>285</v>
      </c>
      <c r="D566" s="13" t="s">
        <v>3696</v>
      </c>
      <c r="E566" s="13" t="s">
        <v>2841</v>
      </c>
      <c r="F566" s="13" t="s">
        <v>1219</v>
      </c>
      <c r="G566" s="13" t="s">
        <v>37</v>
      </c>
      <c r="H566" s="63">
        <v>47118</v>
      </c>
      <c r="I566" s="13" t="s">
        <v>15</v>
      </c>
      <c r="J566" s="13" t="s">
        <v>16</v>
      </c>
      <c r="K566" s="67">
        <v>0</v>
      </c>
      <c r="L566" s="63">
        <v>45346</v>
      </c>
      <c r="M566" s="13" t="s">
        <v>451</v>
      </c>
      <c r="N566" s="63" t="s">
        <v>3394</v>
      </c>
      <c r="O566" s="63" t="s">
        <v>3394</v>
      </c>
      <c r="P566" s="42" t="s">
        <v>3394</v>
      </c>
      <c r="R566" s="126"/>
      <c r="S566" s="126"/>
    </row>
    <row r="567" spans="1:19">
      <c r="A567" s="13"/>
      <c r="B567" s="13"/>
      <c r="C567" s="13"/>
      <c r="D567" s="13"/>
      <c r="E567" s="13"/>
      <c r="F567" s="13"/>
      <c r="G567" s="13"/>
      <c r="H567" s="63"/>
      <c r="I567" s="13"/>
      <c r="J567" s="13"/>
      <c r="K567" s="67"/>
      <c r="L567" s="63"/>
      <c r="M567" s="13"/>
      <c r="N567" s="63"/>
      <c r="O567" s="63"/>
      <c r="R567" s="126"/>
      <c r="S567" s="126"/>
    </row>
    <row r="568" spans="1:19">
      <c r="A568" s="13"/>
      <c r="B568" s="13"/>
      <c r="C568" s="13"/>
      <c r="D568" s="13"/>
      <c r="E568" s="13"/>
      <c r="F568" s="13"/>
      <c r="G568" s="13"/>
      <c r="H568" s="63"/>
      <c r="I568" s="13"/>
      <c r="J568" s="13"/>
      <c r="K568" s="67"/>
      <c r="L568" s="63"/>
      <c r="M568" s="13"/>
      <c r="N568" s="63"/>
      <c r="O568" s="63"/>
      <c r="R568" s="126"/>
      <c r="S568" s="126"/>
    </row>
    <row r="569" spans="1:19">
      <c r="A569" s="13"/>
      <c r="B569" s="13"/>
      <c r="C569" s="13"/>
      <c r="D569" s="13"/>
      <c r="E569" s="13"/>
      <c r="F569" s="13"/>
      <c r="G569" s="13"/>
      <c r="H569" s="63"/>
      <c r="I569" s="13"/>
      <c r="J569" s="13"/>
      <c r="K569" s="67"/>
      <c r="L569" s="63"/>
      <c r="M569" s="13"/>
      <c r="N569" s="63"/>
      <c r="O569" s="63"/>
      <c r="R569" s="126"/>
      <c r="S569" s="126"/>
    </row>
    <row r="570" spans="1:19">
      <c r="A570" s="13"/>
      <c r="B570" s="13"/>
      <c r="C570" s="13"/>
      <c r="D570" s="13"/>
      <c r="E570" s="13"/>
      <c r="F570" s="13"/>
      <c r="G570" s="13"/>
      <c r="H570" s="63"/>
      <c r="I570" s="13"/>
      <c r="J570" s="13"/>
      <c r="K570" s="67"/>
      <c r="L570" s="63"/>
      <c r="M570" s="13"/>
      <c r="N570" s="63"/>
      <c r="O570" s="63"/>
      <c r="R570" s="126"/>
      <c r="S570" s="126"/>
    </row>
    <row r="571" spans="1:19">
      <c r="A571" s="13"/>
      <c r="B571" s="13"/>
      <c r="C571" s="13"/>
      <c r="D571" s="13"/>
      <c r="E571" s="13"/>
      <c r="F571" s="13"/>
      <c r="G571" s="13"/>
      <c r="H571" s="63"/>
      <c r="I571" s="13"/>
      <c r="J571" s="13"/>
      <c r="K571" s="67"/>
      <c r="L571" s="63"/>
      <c r="M571" s="13"/>
      <c r="N571" s="63"/>
      <c r="O571" s="63"/>
      <c r="R571" s="126"/>
      <c r="S571" s="126"/>
    </row>
    <row r="572" spans="1:19">
      <c r="A572" s="13"/>
      <c r="B572" s="13"/>
      <c r="C572" s="13"/>
      <c r="D572" s="13"/>
      <c r="E572" s="13"/>
      <c r="F572" s="13"/>
      <c r="G572" s="13"/>
      <c r="H572" s="63"/>
      <c r="I572" s="13"/>
      <c r="J572" s="13"/>
      <c r="K572" s="67"/>
      <c r="L572" s="63"/>
      <c r="M572" s="13"/>
      <c r="N572" s="63"/>
      <c r="O572" s="63"/>
      <c r="R572" s="126"/>
      <c r="S572" s="126"/>
    </row>
    <row r="573" spans="1:19">
      <c r="A573" s="13"/>
      <c r="B573" s="13"/>
      <c r="C573" s="13"/>
      <c r="D573" s="13"/>
      <c r="E573" s="13"/>
      <c r="F573" s="13"/>
      <c r="G573" s="13"/>
      <c r="H573" s="63"/>
      <c r="I573" s="13"/>
      <c r="J573" s="13"/>
      <c r="K573" s="67"/>
      <c r="L573" s="63"/>
      <c r="M573" s="13"/>
      <c r="N573" s="63"/>
      <c r="O573" s="63"/>
      <c r="R573" s="126"/>
      <c r="S573" s="126"/>
    </row>
    <row r="574" spans="1:19">
      <c r="A574" s="13"/>
      <c r="B574" s="13"/>
      <c r="C574" s="13"/>
      <c r="D574" s="13"/>
      <c r="E574" s="13"/>
      <c r="F574" s="13"/>
      <c r="G574" s="13"/>
      <c r="H574" s="63"/>
      <c r="I574" s="13"/>
      <c r="J574" s="13"/>
      <c r="K574" s="67"/>
      <c r="L574" s="63"/>
      <c r="M574" s="13"/>
      <c r="N574" s="63"/>
      <c r="O574" s="63"/>
      <c r="R574" s="126"/>
      <c r="S574" s="126"/>
    </row>
    <row r="575" spans="1:19">
      <c r="A575" s="13"/>
      <c r="B575" s="13"/>
      <c r="C575" s="13"/>
      <c r="D575" s="13"/>
      <c r="E575" s="13"/>
      <c r="F575" s="13"/>
      <c r="G575" s="13"/>
      <c r="H575" s="63"/>
      <c r="I575" s="13"/>
      <c r="J575" s="13"/>
      <c r="K575" s="67"/>
      <c r="L575" s="63"/>
      <c r="M575" s="13"/>
      <c r="N575" s="63"/>
      <c r="O575" s="63"/>
      <c r="R575" s="126"/>
      <c r="S575" s="126"/>
    </row>
    <row r="576" spans="1:19">
      <c r="A576" s="13"/>
      <c r="B576" s="13"/>
      <c r="C576" s="13"/>
      <c r="D576" s="13"/>
      <c r="E576" s="13"/>
      <c r="F576" s="13"/>
      <c r="G576" s="13"/>
      <c r="H576" s="63"/>
      <c r="I576" s="13"/>
      <c r="J576" s="13"/>
      <c r="K576" s="67"/>
      <c r="L576" s="63"/>
      <c r="M576" s="13"/>
      <c r="N576" s="63"/>
      <c r="O576" s="63"/>
      <c r="R576" s="126"/>
      <c r="S576" s="126"/>
    </row>
    <row r="577" spans="1:19">
      <c r="A577" s="13"/>
      <c r="B577" s="13"/>
      <c r="C577" s="13"/>
      <c r="D577" s="13"/>
      <c r="E577" s="13"/>
      <c r="F577" s="13"/>
      <c r="G577" s="13"/>
      <c r="H577" s="63"/>
      <c r="I577" s="13"/>
      <c r="J577" s="13"/>
      <c r="K577" s="67"/>
      <c r="L577" s="63"/>
      <c r="M577" s="13"/>
      <c r="N577" s="63"/>
      <c r="O577" s="63"/>
      <c r="R577" s="126"/>
      <c r="S577" s="126"/>
    </row>
    <row r="578" spans="1:19">
      <c r="A578" s="13"/>
      <c r="B578" s="13"/>
      <c r="C578" s="13"/>
      <c r="D578" s="13"/>
      <c r="E578" s="13"/>
      <c r="F578" s="13"/>
      <c r="G578" s="13"/>
      <c r="H578" s="63"/>
      <c r="I578" s="13"/>
      <c r="J578" s="13"/>
      <c r="K578" s="67"/>
      <c r="L578" s="63"/>
      <c r="M578" s="13"/>
      <c r="N578" s="63"/>
      <c r="O578" s="63"/>
      <c r="R578" s="126"/>
      <c r="S578" s="126"/>
    </row>
    <row r="579" spans="1:19">
      <c r="A579" s="13"/>
      <c r="B579" s="13"/>
      <c r="C579" s="13"/>
      <c r="D579" s="13"/>
      <c r="E579" s="13"/>
      <c r="F579" s="13"/>
      <c r="G579" s="13"/>
      <c r="H579" s="63"/>
      <c r="I579" s="13"/>
      <c r="J579" s="13"/>
      <c r="K579" s="67"/>
      <c r="L579" s="63"/>
      <c r="M579" s="13"/>
      <c r="N579" s="63"/>
      <c r="O579" s="63"/>
      <c r="R579" s="126"/>
      <c r="S579" s="126"/>
    </row>
    <row r="580" spans="1:19">
      <c r="A580" s="13"/>
      <c r="B580" s="13"/>
      <c r="C580" s="13"/>
      <c r="D580" s="13"/>
      <c r="E580" s="13"/>
      <c r="F580" s="13"/>
      <c r="G580" s="13"/>
      <c r="H580" s="63"/>
      <c r="I580" s="13"/>
      <c r="J580" s="13"/>
      <c r="K580" s="67"/>
      <c r="L580" s="63"/>
      <c r="M580" s="13"/>
      <c r="N580" s="63"/>
      <c r="O580" s="63"/>
    </row>
    <row r="581" spans="1:19">
      <c r="A581" s="13"/>
      <c r="B581" s="13"/>
      <c r="C581" s="13"/>
      <c r="D581" s="13"/>
      <c r="E581" s="13"/>
      <c r="F581" s="13"/>
      <c r="G581" s="13"/>
      <c r="H581" s="63"/>
      <c r="I581" s="13"/>
      <c r="J581" s="13"/>
      <c r="K581" s="67"/>
      <c r="L581" s="63"/>
      <c r="M581" s="13"/>
      <c r="N581" s="63"/>
      <c r="O581" s="63"/>
    </row>
    <row r="582" spans="1:19">
      <c r="A582" s="13"/>
      <c r="B582" s="13"/>
      <c r="C582" s="13"/>
      <c r="D582" s="13"/>
      <c r="E582" s="13"/>
      <c r="F582" s="13"/>
      <c r="G582" s="13"/>
      <c r="H582" s="63"/>
      <c r="I582" s="13"/>
      <c r="J582" s="13"/>
      <c r="K582" s="67"/>
      <c r="L582" s="63"/>
      <c r="M582" s="13"/>
      <c r="N582" s="63"/>
      <c r="O582" s="63"/>
    </row>
    <row r="583" spans="1:19">
      <c r="A583" s="13"/>
      <c r="B583" s="13"/>
      <c r="C583" s="13"/>
      <c r="D583" s="13"/>
      <c r="E583" s="13"/>
      <c r="F583" s="13"/>
      <c r="G583" s="13"/>
      <c r="H583" s="63"/>
      <c r="I583" s="13"/>
      <c r="J583" s="13"/>
      <c r="K583" s="67"/>
      <c r="L583" s="63"/>
      <c r="M583" s="13"/>
      <c r="N583" s="63"/>
      <c r="O583" s="63"/>
    </row>
    <row r="584" spans="1:19">
      <c r="A584" s="13"/>
      <c r="B584" s="13"/>
      <c r="C584" s="13"/>
      <c r="D584" s="13"/>
      <c r="E584" s="13"/>
      <c r="F584" s="13"/>
      <c r="G584" s="13"/>
      <c r="H584" s="63"/>
      <c r="I584" s="13"/>
      <c r="J584" s="13"/>
      <c r="K584" s="67"/>
      <c r="L584" s="63"/>
      <c r="M584" s="13"/>
      <c r="N584" s="63"/>
      <c r="O584" s="63"/>
    </row>
    <row r="585" spans="1:19">
      <c r="A585" s="13"/>
      <c r="B585" s="13"/>
      <c r="C585" s="13"/>
      <c r="D585" s="13"/>
      <c r="E585" s="13"/>
      <c r="F585" s="13"/>
      <c r="G585" s="13"/>
      <c r="H585" s="63"/>
      <c r="I585" s="13"/>
      <c r="J585" s="13"/>
      <c r="K585" s="67"/>
      <c r="L585" s="63"/>
      <c r="M585" s="13"/>
      <c r="N585" s="63"/>
      <c r="O585" s="63"/>
    </row>
    <row r="586" spans="1:19">
      <c r="A586" s="13"/>
      <c r="B586" s="13"/>
      <c r="C586" s="13"/>
      <c r="D586" s="13"/>
      <c r="E586" s="13"/>
      <c r="F586" s="13"/>
      <c r="G586" s="13"/>
      <c r="H586" s="63"/>
      <c r="I586" s="13"/>
      <c r="J586" s="13"/>
      <c r="K586" s="67"/>
      <c r="L586" s="63"/>
      <c r="M586" s="13"/>
      <c r="N586" s="63"/>
      <c r="O586" s="63"/>
    </row>
    <row r="587" spans="1:19">
      <c r="A587" s="13"/>
      <c r="B587" s="13"/>
      <c r="C587" s="13"/>
      <c r="D587" s="13"/>
      <c r="E587" s="13"/>
      <c r="F587" s="13"/>
      <c r="G587" s="13"/>
      <c r="H587" s="63"/>
      <c r="I587" s="13"/>
      <c r="J587" s="13"/>
      <c r="K587" s="67"/>
      <c r="L587" s="63"/>
      <c r="M587" s="13"/>
      <c r="N587" s="63"/>
      <c r="O587" s="63"/>
    </row>
    <row r="588" spans="1:19">
      <c r="A588" s="13"/>
      <c r="B588" s="13"/>
      <c r="C588" s="13"/>
      <c r="D588" s="13"/>
      <c r="E588" s="13"/>
      <c r="F588" s="13"/>
      <c r="G588" s="13"/>
      <c r="H588" s="63"/>
      <c r="I588" s="13"/>
      <c r="J588" s="13"/>
      <c r="K588" s="67"/>
      <c r="L588" s="63"/>
      <c r="M588" s="13"/>
      <c r="N588" s="63"/>
      <c r="O588" s="63"/>
    </row>
    <row r="589" spans="1:19">
      <c r="A589" s="13"/>
      <c r="B589" s="13"/>
      <c r="C589" s="13"/>
      <c r="D589" s="13"/>
      <c r="E589" s="13"/>
      <c r="F589" s="13"/>
      <c r="G589" s="13"/>
      <c r="H589" s="63"/>
      <c r="I589" s="13"/>
      <c r="J589" s="13"/>
      <c r="K589" s="67"/>
      <c r="L589" s="63"/>
      <c r="M589" s="13"/>
      <c r="N589" s="63"/>
      <c r="O589" s="63"/>
    </row>
    <row r="590" spans="1:19">
      <c r="A590" s="13"/>
      <c r="B590" s="13"/>
      <c r="C590" s="13"/>
      <c r="D590" s="13"/>
      <c r="E590" s="13"/>
      <c r="F590" s="13"/>
      <c r="G590" s="13"/>
      <c r="H590" s="63"/>
      <c r="I590" s="13"/>
      <c r="J590" s="13"/>
      <c r="K590" s="67"/>
      <c r="L590" s="63"/>
      <c r="M590" s="13"/>
      <c r="N590" s="63"/>
      <c r="O590" s="63"/>
    </row>
    <row r="591" spans="1:19">
      <c r="A591" s="13"/>
      <c r="B591" s="13"/>
      <c r="C591" s="13"/>
      <c r="D591" s="13"/>
      <c r="E591" s="13"/>
      <c r="F591" s="13"/>
      <c r="G591" s="13"/>
      <c r="H591" s="63"/>
      <c r="I591" s="13"/>
      <c r="J591" s="13"/>
      <c r="K591" s="67"/>
      <c r="L591" s="63"/>
      <c r="M591" s="13"/>
      <c r="N591" s="63"/>
      <c r="O591" s="63"/>
    </row>
    <row r="592" spans="1:19">
      <c r="A592" s="13"/>
      <c r="B592" s="13"/>
      <c r="C592" s="13"/>
      <c r="D592" s="13"/>
      <c r="E592" s="13"/>
      <c r="F592" s="13"/>
      <c r="G592" s="13"/>
      <c r="H592" s="63"/>
      <c r="I592" s="13"/>
      <c r="J592" s="13"/>
      <c r="K592" s="67"/>
      <c r="L592" s="63"/>
      <c r="M592" s="13"/>
      <c r="N592" s="63"/>
      <c r="O592" s="63"/>
    </row>
    <row r="593" spans="1:15">
      <c r="A593" s="13"/>
      <c r="B593" s="13"/>
      <c r="C593" s="13"/>
      <c r="D593" s="13"/>
      <c r="E593" s="13"/>
      <c r="F593" s="13"/>
      <c r="G593" s="13"/>
      <c r="H593" s="63"/>
      <c r="I593" s="13"/>
      <c r="J593" s="13"/>
      <c r="K593" s="67"/>
      <c r="L593" s="63"/>
      <c r="M593" s="13"/>
      <c r="N593" s="63"/>
      <c r="O593" s="63"/>
    </row>
    <row r="594" spans="1:15">
      <c r="A594" s="13"/>
      <c r="B594" s="13"/>
      <c r="C594" s="13"/>
      <c r="D594" s="13"/>
      <c r="E594" s="13"/>
      <c r="F594" s="13"/>
      <c r="G594" s="13"/>
      <c r="H594" s="63"/>
      <c r="I594" s="13"/>
      <c r="J594" s="13"/>
      <c r="K594" s="67"/>
      <c r="L594" s="63"/>
      <c r="M594" s="13"/>
      <c r="N594" s="63"/>
      <c r="O594" s="63"/>
    </row>
    <row r="595" spans="1:15">
      <c r="A595" s="13"/>
      <c r="B595" s="13"/>
      <c r="C595" s="13"/>
      <c r="D595" s="13"/>
      <c r="E595" s="13"/>
      <c r="F595" s="13"/>
      <c r="G595" s="13"/>
      <c r="H595" s="63"/>
      <c r="I595" s="13"/>
      <c r="J595" s="13"/>
      <c r="K595" s="67"/>
      <c r="L595" s="63"/>
      <c r="M595" s="13"/>
      <c r="N595" s="63"/>
      <c r="O595" s="63"/>
    </row>
    <row r="596" spans="1:15">
      <c r="A596" s="13"/>
      <c r="B596" s="13"/>
      <c r="C596" s="13"/>
      <c r="D596" s="13"/>
      <c r="E596" s="13"/>
      <c r="F596" s="13"/>
      <c r="G596" s="13"/>
      <c r="H596" s="63"/>
      <c r="I596" s="13"/>
      <c r="J596" s="13"/>
      <c r="K596" s="67"/>
      <c r="L596" s="63"/>
      <c r="M596" s="13"/>
      <c r="N596" s="63"/>
      <c r="O596" s="63"/>
    </row>
    <row r="597" spans="1:15">
      <c r="A597" s="13"/>
      <c r="B597" s="13"/>
      <c r="C597" s="13"/>
      <c r="D597" s="13"/>
      <c r="E597" s="13"/>
      <c r="F597" s="13"/>
      <c r="G597" s="13"/>
      <c r="H597" s="63"/>
      <c r="I597" s="13"/>
      <c r="J597" s="13"/>
      <c r="K597" s="67"/>
      <c r="L597" s="63"/>
      <c r="M597" s="13"/>
      <c r="N597" s="63"/>
      <c r="O597" s="63"/>
    </row>
    <row r="598" spans="1:15">
      <c r="A598" s="13"/>
      <c r="B598" s="13"/>
      <c r="C598" s="13"/>
      <c r="D598" s="13"/>
      <c r="E598" s="13"/>
      <c r="F598" s="13"/>
      <c r="G598" s="13"/>
      <c r="H598" s="63"/>
      <c r="I598" s="13"/>
      <c r="J598" s="13"/>
      <c r="K598" s="67"/>
      <c r="L598" s="63"/>
      <c r="M598" s="13"/>
      <c r="N598" s="63"/>
      <c r="O598" s="63"/>
    </row>
    <row r="599" spans="1:15">
      <c r="A599" s="13"/>
      <c r="B599" s="13"/>
      <c r="C599" s="13"/>
      <c r="D599" s="13"/>
      <c r="E599" s="13"/>
      <c r="F599" s="13"/>
      <c r="G599" s="13"/>
      <c r="H599" s="63"/>
      <c r="I599" s="13"/>
      <c r="J599" s="13"/>
      <c r="K599" s="67"/>
      <c r="L599" s="63"/>
      <c r="M599" s="13"/>
      <c r="N599" s="63"/>
      <c r="O599" s="63"/>
    </row>
    <row r="600" spans="1:15">
      <c r="A600" s="13"/>
      <c r="B600" s="13"/>
      <c r="C600" s="13"/>
      <c r="D600" s="13"/>
      <c r="E600" s="13"/>
      <c r="F600" s="13"/>
      <c r="G600" s="13"/>
      <c r="H600" s="63"/>
      <c r="I600" s="13"/>
      <c r="J600" s="13"/>
      <c r="K600" s="67"/>
      <c r="L600" s="63"/>
      <c r="M600" s="13"/>
      <c r="N600" s="63"/>
      <c r="O600" s="63"/>
    </row>
    <row r="601" spans="1:15">
      <c r="A601" s="13"/>
      <c r="B601" s="13"/>
      <c r="C601" s="13"/>
      <c r="D601" s="13"/>
      <c r="E601" s="13"/>
      <c r="F601" s="13"/>
      <c r="G601" s="13"/>
      <c r="H601" s="63"/>
      <c r="I601" s="13"/>
      <c r="J601" s="13"/>
      <c r="K601" s="67"/>
      <c r="L601" s="63"/>
      <c r="M601" s="13"/>
      <c r="N601" s="63"/>
      <c r="O601" s="63"/>
    </row>
    <row r="602" spans="1:15">
      <c r="A602" s="13"/>
      <c r="B602" s="13"/>
      <c r="C602" s="13"/>
      <c r="D602" s="13"/>
      <c r="E602" s="13"/>
      <c r="F602" s="13"/>
      <c r="G602" s="13"/>
      <c r="H602" s="63"/>
      <c r="I602" s="13"/>
      <c r="J602" s="13"/>
      <c r="K602" s="67"/>
      <c r="L602" s="63"/>
      <c r="M602" s="13"/>
      <c r="N602" s="63"/>
      <c r="O602" s="63"/>
    </row>
    <row r="603" spans="1:15">
      <c r="A603" s="13"/>
      <c r="B603" s="13"/>
      <c r="C603" s="13"/>
      <c r="D603" s="13"/>
      <c r="E603" s="13"/>
      <c r="F603" s="13"/>
      <c r="G603" s="13"/>
      <c r="H603" s="63"/>
      <c r="I603" s="13"/>
      <c r="J603" s="13"/>
      <c r="K603" s="67"/>
      <c r="L603" s="63"/>
      <c r="M603" s="13"/>
      <c r="N603" s="63"/>
      <c r="O603" s="63"/>
    </row>
    <row r="604" spans="1:15">
      <c r="A604" s="13"/>
      <c r="B604" s="13"/>
      <c r="C604" s="13"/>
      <c r="D604" s="13"/>
      <c r="E604" s="13"/>
      <c r="F604" s="13"/>
      <c r="G604" s="13"/>
      <c r="H604" s="63"/>
      <c r="I604" s="13"/>
      <c r="J604" s="13"/>
      <c r="K604" s="67"/>
      <c r="L604" s="63"/>
      <c r="M604" s="13"/>
      <c r="N604" s="63"/>
      <c r="O604" s="63"/>
    </row>
    <row r="605" spans="1:15">
      <c r="A605" s="13"/>
      <c r="B605" s="13"/>
      <c r="C605" s="13"/>
      <c r="D605" s="13"/>
      <c r="E605" s="13"/>
      <c r="F605" s="13"/>
      <c r="G605" s="13"/>
      <c r="H605" s="63"/>
      <c r="I605" s="13"/>
      <c r="J605" s="13"/>
      <c r="K605" s="67"/>
      <c r="L605" s="63"/>
      <c r="M605" s="13"/>
      <c r="N605" s="63"/>
      <c r="O605" s="63"/>
    </row>
    <row r="606" spans="1:15">
      <c r="A606" s="13"/>
      <c r="B606" s="13"/>
      <c r="C606" s="13"/>
      <c r="D606" s="13"/>
      <c r="E606" s="13"/>
      <c r="F606" s="13"/>
      <c r="G606" s="13"/>
      <c r="H606" s="63"/>
      <c r="I606" s="13"/>
      <c r="J606" s="13"/>
      <c r="K606" s="67"/>
      <c r="L606" s="63"/>
      <c r="M606" s="13"/>
      <c r="N606" s="63"/>
      <c r="O606" s="63"/>
    </row>
    <row r="607" spans="1:15">
      <c r="A607" s="13"/>
      <c r="B607" s="13"/>
      <c r="C607" s="13"/>
      <c r="D607" s="13"/>
      <c r="E607" s="13"/>
      <c r="F607" s="13"/>
      <c r="G607" s="13"/>
      <c r="H607" s="63"/>
      <c r="I607" s="13"/>
      <c r="J607" s="13"/>
      <c r="K607" s="67"/>
      <c r="L607" s="63"/>
      <c r="M607" s="13"/>
      <c r="N607" s="63"/>
      <c r="O607" s="63"/>
    </row>
    <row r="608" spans="1:15">
      <c r="A608" s="13"/>
      <c r="B608" s="13"/>
      <c r="C608" s="13"/>
      <c r="D608" s="13"/>
      <c r="E608" s="13"/>
      <c r="F608" s="13"/>
      <c r="G608" s="13"/>
      <c r="H608" s="63"/>
      <c r="I608" s="13"/>
      <c r="J608" s="13"/>
      <c r="K608" s="67"/>
      <c r="L608" s="63"/>
      <c r="M608" s="13"/>
      <c r="N608" s="63"/>
      <c r="O608" s="63"/>
    </row>
    <row r="609" spans="1:15">
      <c r="A609" s="13"/>
      <c r="B609" s="13"/>
      <c r="C609" s="13"/>
      <c r="D609" s="13"/>
      <c r="E609" s="13"/>
      <c r="F609" s="13"/>
      <c r="G609" s="13"/>
      <c r="H609" s="63"/>
      <c r="I609" s="13"/>
      <c r="J609" s="13"/>
      <c r="K609" s="67"/>
      <c r="L609" s="63"/>
      <c r="M609" s="13"/>
      <c r="N609" s="63"/>
      <c r="O609" s="63"/>
    </row>
    <row r="610" spans="1:15">
      <c r="A610" s="13"/>
      <c r="B610" s="13"/>
      <c r="C610" s="13"/>
      <c r="D610" s="13"/>
      <c r="E610" s="13"/>
      <c r="F610" s="13"/>
      <c r="G610" s="13"/>
      <c r="H610" s="63"/>
      <c r="I610" s="13"/>
      <c r="J610" s="13"/>
      <c r="K610" s="67"/>
      <c r="L610" s="63"/>
      <c r="M610" s="13"/>
      <c r="N610" s="63"/>
      <c r="O610" s="63"/>
    </row>
    <row r="611" spans="1:15">
      <c r="A611" s="13"/>
      <c r="B611" s="13"/>
      <c r="C611" s="13"/>
      <c r="D611" s="13"/>
      <c r="E611" s="13"/>
      <c r="F611" s="13"/>
      <c r="G611" s="13"/>
      <c r="H611" s="63"/>
      <c r="I611" s="13"/>
      <c r="J611" s="13"/>
      <c r="K611" s="67"/>
      <c r="L611" s="63"/>
      <c r="M611" s="13"/>
      <c r="N611" s="63"/>
      <c r="O611" s="63"/>
    </row>
    <row r="612" spans="1:15">
      <c r="A612" s="13"/>
      <c r="B612" s="13"/>
      <c r="C612" s="13"/>
      <c r="D612" s="13"/>
      <c r="E612" s="13"/>
      <c r="F612" s="13"/>
      <c r="G612" s="13"/>
      <c r="H612" s="63"/>
      <c r="I612" s="13"/>
      <c r="J612" s="13"/>
      <c r="K612" s="67"/>
      <c r="L612" s="63"/>
      <c r="M612" s="13"/>
      <c r="N612" s="63"/>
      <c r="O612" s="63"/>
    </row>
    <row r="613" spans="1:15">
      <c r="A613" s="13"/>
      <c r="B613" s="13"/>
      <c r="C613" s="13"/>
      <c r="D613" s="13"/>
      <c r="E613" s="13"/>
      <c r="F613" s="13"/>
      <c r="G613" s="13"/>
      <c r="H613" s="63"/>
      <c r="I613" s="13"/>
      <c r="J613" s="13"/>
      <c r="K613" s="67"/>
      <c r="L613" s="63"/>
      <c r="M613" s="13"/>
      <c r="N613" s="63"/>
      <c r="O613" s="63"/>
    </row>
    <row r="614" spans="1:15">
      <c r="A614" s="13"/>
      <c r="B614" s="13"/>
      <c r="C614" s="13"/>
      <c r="D614" s="13"/>
      <c r="E614" s="13"/>
      <c r="F614" s="13"/>
      <c r="G614" s="13"/>
      <c r="H614" s="63"/>
      <c r="I614" s="13"/>
      <c r="J614" s="13"/>
      <c r="K614" s="67"/>
      <c r="L614" s="63"/>
      <c r="M614" s="13"/>
      <c r="N614" s="63"/>
      <c r="O614" s="63"/>
    </row>
    <row r="615" spans="1:15">
      <c r="A615" s="13"/>
      <c r="B615" s="13"/>
      <c r="C615" s="13"/>
      <c r="D615" s="13"/>
      <c r="E615" s="13"/>
      <c r="F615" s="13"/>
      <c r="G615" s="13"/>
      <c r="H615" s="63"/>
      <c r="I615" s="13"/>
      <c r="J615" s="13"/>
      <c r="K615" s="67"/>
      <c r="L615" s="63"/>
      <c r="M615" s="13"/>
      <c r="N615" s="63"/>
      <c r="O615" s="63"/>
    </row>
    <row r="616" spans="1:15">
      <c r="A616" s="13"/>
      <c r="B616" s="13"/>
      <c r="C616" s="13"/>
      <c r="D616" s="13"/>
      <c r="E616" s="13"/>
      <c r="F616" s="13"/>
      <c r="G616" s="13"/>
      <c r="H616" s="63"/>
      <c r="I616" s="13"/>
      <c r="J616" s="13"/>
      <c r="K616" s="67"/>
      <c r="L616" s="63"/>
      <c r="M616" s="13"/>
      <c r="N616" s="63"/>
      <c r="O616" s="63"/>
    </row>
    <row r="617" spans="1:15">
      <c r="A617" s="13"/>
      <c r="B617" s="13"/>
      <c r="C617" s="13"/>
      <c r="D617" s="13"/>
      <c r="E617" s="13"/>
      <c r="F617" s="13"/>
      <c r="G617" s="13"/>
      <c r="H617" s="63"/>
      <c r="I617" s="13"/>
      <c r="J617" s="13"/>
      <c r="K617" s="67"/>
      <c r="L617" s="63"/>
      <c r="M617" s="13"/>
      <c r="N617" s="63"/>
      <c r="O617" s="63"/>
    </row>
    <row r="618" spans="1:15">
      <c r="A618" s="13"/>
      <c r="B618" s="13"/>
      <c r="C618" s="13"/>
      <c r="D618" s="13"/>
      <c r="E618" s="13"/>
      <c r="F618" s="13"/>
      <c r="G618" s="13"/>
      <c r="H618" s="63"/>
      <c r="I618" s="13"/>
      <c r="J618" s="13"/>
      <c r="K618" s="67"/>
      <c r="L618" s="63"/>
      <c r="M618" s="13"/>
      <c r="N618" s="63"/>
      <c r="O618" s="63"/>
    </row>
    <row r="619" spans="1:15">
      <c r="A619" s="13"/>
      <c r="B619" s="13"/>
      <c r="C619" s="13"/>
      <c r="D619" s="13"/>
      <c r="E619" s="13"/>
      <c r="F619" s="13"/>
      <c r="G619" s="13"/>
      <c r="H619" s="63"/>
      <c r="I619" s="13"/>
      <c r="J619" s="13"/>
      <c r="K619" s="67"/>
      <c r="L619" s="63"/>
      <c r="M619" s="13"/>
      <c r="N619" s="63"/>
      <c r="O619" s="63"/>
    </row>
    <row r="620" spans="1:15">
      <c r="A620" s="13"/>
      <c r="B620" s="13"/>
      <c r="C620" s="13"/>
      <c r="D620" s="13"/>
      <c r="E620" s="13"/>
      <c r="F620" s="13"/>
      <c r="G620" s="13"/>
      <c r="H620" s="63"/>
      <c r="I620" s="13"/>
      <c r="J620" s="13"/>
      <c r="K620" s="67"/>
      <c r="L620" s="63"/>
      <c r="M620" s="13"/>
      <c r="N620" s="63"/>
      <c r="O620" s="63"/>
    </row>
    <row r="621" spans="1:15">
      <c r="A621" s="13"/>
      <c r="B621" s="13"/>
      <c r="C621" s="13"/>
      <c r="D621" s="13"/>
      <c r="E621" s="13"/>
      <c r="F621" s="13"/>
      <c r="G621" s="13"/>
      <c r="H621" s="63"/>
      <c r="I621" s="13"/>
      <c r="J621" s="13"/>
      <c r="K621" s="67"/>
      <c r="L621" s="63"/>
      <c r="M621" s="13"/>
      <c r="N621" s="63"/>
      <c r="O621" s="63"/>
    </row>
    <row r="622" spans="1:15">
      <c r="A622" s="13"/>
      <c r="B622" s="13"/>
      <c r="C622" s="13"/>
      <c r="D622" s="13"/>
      <c r="E622" s="13"/>
      <c r="F622" s="13"/>
      <c r="G622" s="13"/>
      <c r="H622" s="63"/>
      <c r="I622" s="13"/>
      <c r="J622" s="13"/>
      <c r="K622" s="67"/>
      <c r="L622" s="63"/>
      <c r="M622" s="13"/>
      <c r="N622" s="63"/>
      <c r="O622" s="63"/>
    </row>
    <row r="623" spans="1:15">
      <c r="A623" s="13"/>
      <c r="B623" s="13"/>
      <c r="C623" s="13"/>
      <c r="D623" s="13"/>
      <c r="E623" s="13"/>
      <c r="F623" s="13"/>
      <c r="G623" s="13"/>
      <c r="H623" s="63"/>
      <c r="I623" s="13"/>
      <c r="J623" s="13"/>
      <c r="K623" s="67"/>
      <c r="L623" s="63"/>
      <c r="M623" s="13"/>
      <c r="N623" s="63"/>
      <c r="O623" s="63"/>
    </row>
    <row r="624" spans="1:15">
      <c r="A624" s="13"/>
      <c r="B624" s="13"/>
      <c r="C624" s="13"/>
      <c r="D624" s="13"/>
      <c r="E624" s="13"/>
      <c r="F624" s="13"/>
      <c r="G624" s="13"/>
      <c r="H624" s="63"/>
      <c r="I624" s="13"/>
      <c r="J624" s="13"/>
      <c r="K624" s="67"/>
      <c r="L624" s="63"/>
      <c r="M624" s="13"/>
      <c r="N624" s="63"/>
      <c r="O624" s="63"/>
    </row>
    <row r="625" spans="1:15">
      <c r="A625" s="13"/>
      <c r="B625" s="13"/>
      <c r="C625" s="13"/>
      <c r="D625" s="13"/>
      <c r="E625" s="13"/>
      <c r="F625" s="13"/>
      <c r="G625" s="13"/>
      <c r="H625" s="63"/>
      <c r="I625" s="13"/>
      <c r="J625" s="13"/>
      <c r="K625" s="67"/>
      <c r="L625" s="63"/>
      <c r="M625" s="13"/>
      <c r="N625" s="63"/>
      <c r="O625" s="63"/>
    </row>
    <row r="626" spans="1:15">
      <c r="A626" s="13"/>
      <c r="B626" s="13"/>
      <c r="C626" s="13"/>
      <c r="D626" s="13"/>
      <c r="E626" s="13"/>
      <c r="F626" s="13"/>
      <c r="G626" s="13"/>
      <c r="H626" s="63"/>
      <c r="I626" s="13"/>
      <c r="J626" s="13"/>
      <c r="K626" s="67"/>
      <c r="L626" s="63"/>
      <c r="M626" s="13"/>
      <c r="N626" s="63"/>
      <c r="O626" s="63"/>
    </row>
    <row r="627" spans="1:15">
      <c r="A627" s="13"/>
      <c r="B627" s="13"/>
      <c r="C627" s="13"/>
      <c r="D627" s="13"/>
      <c r="E627" s="13"/>
      <c r="F627" s="13"/>
      <c r="G627" s="13"/>
      <c r="H627" s="63"/>
      <c r="I627" s="13"/>
      <c r="J627" s="13"/>
      <c r="K627" s="67"/>
      <c r="L627" s="63"/>
      <c r="M627" s="13"/>
      <c r="N627" s="63"/>
      <c r="O627" s="63"/>
    </row>
    <row r="628" spans="1:15">
      <c r="A628" s="13"/>
      <c r="B628" s="13"/>
      <c r="C628" s="13"/>
      <c r="D628" s="13"/>
      <c r="E628" s="13"/>
      <c r="F628" s="13"/>
      <c r="G628" s="13"/>
      <c r="H628" s="63"/>
      <c r="I628" s="13"/>
      <c r="J628" s="13"/>
      <c r="K628" s="67"/>
      <c r="L628" s="63"/>
      <c r="M628" s="13"/>
      <c r="N628" s="63"/>
      <c r="O628" s="63"/>
    </row>
    <row r="629" spans="1:15">
      <c r="A629" s="13"/>
      <c r="B629" s="13"/>
      <c r="C629" s="13"/>
      <c r="D629" s="13"/>
      <c r="E629" s="13"/>
      <c r="F629" s="13"/>
      <c r="G629" s="13"/>
      <c r="H629" s="63"/>
      <c r="I629" s="13"/>
      <c r="J629" s="13"/>
      <c r="K629" s="67"/>
      <c r="L629" s="63"/>
      <c r="M629" s="13"/>
      <c r="N629" s="63"/>
      <c r="O629" s="63"/>
    </row>
    <row r="630" spans="1:15">
      <c r="A630" s="13"/>
      <c r="B630" s="13"/>
      <c r="C630" s="13"/>
      <c r="D630" s="13"/>
      <c r="E630" s="13"/>
      <c r="F630" s="13"/>
      <c r="G630" s="13"/>
      <c r="H630" s="63"/>
      <c r="I630" s="13"/>
      <c r="J630" s="13"/>
      <c r="K630" s="67"/>
      <c r="L630" s="63"/>
      <c r="M630" s="13"/>
      <c r="N630" s="63"/>
      <c r="O630" s="63"/>
    </row>
    <row r="631" spans="1:15">
      <c r="A631" s="13"/>
      <c r="B631" s="13"/>
      <c r="C631" s="13"/>
      <c r="D631" s="13"/>
      <c r="E631" s="13"/>
      <c r="F631" s="13"/>
      <c r="G631" s="13"/>
      <c r="H631" s="63"/>
      <c r="I631" s="13"/>
      <c r="J631" s="13"/>
      <c r="K631" s="67"/>
      <c r="L631" s="63"/>
      <c r="M631" s="13"/>
      <c r="N631" s="63"/>
      <c r="O631" s="63"/>
    </row>
    <row r="632" spans="1:15">
      <c r="A632" s="13"/>
      <c r="B632" s="13"/>
      <c r="C632" s="13"/>
      <c r="D632" s="13"/>
      <c r="E632" s="13"/>
      <c r="F632" s="13"/>
      <c r="G632" s="13"/>
      <c r="H632" s="63"/>
      <c r="I632" s="13"/>
      <c r="J632" s="13"/>
      <c r="K632" s="67"/>
      <c r="L632" s="63"/>
      <c r="M632" s="13"/>
      <c r="N632" s="63"/>
      <c r="O632" s="63"/>
    </row>
    <row r="633" spans="1:15">
      <c r="A633" s="13"/>
      <c r="B633" s="13"/>
      <c r="C633" s="13"/>
      <c r="D633" s="13"/>
      <c r="E633" s="13"/>
      <c r="F633" s="13"/>
      <c r="G633" s="13"/>
      <c r="H633" s="63"/>
      <c r="I633" s="13"/>
      <c r="J633" s="13"/>
      <c r="K633" s="67"/>
      <c r="L633" s="63"/>
      <c r="M633" s="13"/>
      <c r="N633" s="63"/>
      <c r="O633" s="63"/>
    </row>
    <row r="634" spans="1:15">
      <c r="A634" s="13"/>
      <c r="B634" s="13"/>
      <c r="C634" s="13"/>
      <c r="D634" s="13"/>
      <c r="E634" s="13"/>
      <c r="F634" s="13"/>
      <c r="G634" s="13"/>
      <c r="H634" s="63"/>
      <c r="I634" s="13"/>
      <c r="J634" s="13"/>
      <c r="K634" s="67"/>
      <c r="L634" s="63"/>
      <c r="M634" s="13"/>
      <c r="N634" s="63"/>
      <c r="O634" s="63"/>
    </row>
    <row r="635" spans="1:15">
      <c r="A635" s="13"/>
      <c r="B635" s="13"/>
      <c r="C635" s="13"/>
      <c r="D635" s="13"/>
      <c r="E635" s="13"/>
      <c r="F635" s="13"/>
      <c r="G635" s="13"/>
      <c r="H635" s="63"/>
      <c r="I635" s="13"/>
      <c r="J635" s="13"/>
      <c r="K635" s="67"/>
      <c r="L635" s="63"/>
      <c r="M635" s="13"/>
      <c r="N635" s="63"/>
      <c r="O635" s="63"/>
    </row>
    <row r="636" spans="1:15">
      <c r="A636" s="13"/>
      <c r="B636" s="13"/>
      <c r="C636" s="13"/>
      <c r="D636" s="13"/>
      <c r="E636" s="13"/>
      <c r="F636" s="13"/>
      <c r="G636" s="13"/>
      <c r="H636" s="63"/>
      <c r="I636" s="13"/>
      <c r="J636" s="13"/>
      <c r="K636" s="67"/>
      <c r="L636" s="63"/>
      <c r="M636" s="13"/>
      <c r="N636" s="63"/>
      <c r="O636" s="63"/>
    </row>
    <row r="637" spans="1:15">
      <c r="A637" s="13"/>
      <c r="B637" s="13"/>
      <c r="C637" s="13"/>
      <c r="D637" s="13"/>
      <c r="E637" s="13"/>
      <c r="F637" s="13"/>
      <c r="G637" s="13"/>
      <c r="H637" s="63"/>
      <c r="I637" s="13"/>
      <c r="J637" s="13"/>
      <c r="K637" s="67"/>
      <c r="L637" s="63"/>
      <c r="M637" s="13"/>
      <c r="N637" s="63"/>
      <c r="O637" s="63"/>
    </row>
    <row r="638" spans="1:15">
      <c r="A638" s="13"/>
      <c r="B638" s="13"/>
      <c r="C638" s="13"/>
      <c r="D638" s="13"/>
      <c r="E638" s="13"/>
      <c r="F638" s="13"/>
      <c r="G638" s="13"/>
      <c r="H638" s="63"/>
      <c r="I638" s="13"/>
      <c r="J638" s="13"/>
      <c r="K638" s="67"/>
      <c r="L638" s="63"/>
      <c r="M638" s="13"/>
      <c r="N638" s="63"/>
      <c r="O638" s="63"/>
    </row>
    <row r="639" spans="1:15">
      <c r="A639" s="13"/>
      <c r="B639" s="13"/>
      <c r="C639" s="13"/>
      <c r="D639" s="13"/>
      <c r="E639" s="13"/>
      <c r="F639" s="13"/>
      <c r="G639" s="13"/>
      <c r="H639" s="63"/>
      <c r="I639" s="13"/>
      <c r="J639" s="13"/>
      <c r="K639" s="67"/>
      <c r="L639" s="63"/>
      <c r="M639" s="13"/>
      <c r="N639" s="63"/>
      <c r="O639" s="63"/>
    </row>
    <row r="640" spans="1:15">
      <c r="A640" s="13"/>
      <c r="B640" s="13"/>
      <c r="C640" s="13"/>
      <c r="D640" s="13"/>
      <c r="E640" s="13"/>
      <c r="F640" s="13"/>
      <c r="G640" s="13"/>
      <c r="H640" s="63"/>
      <c r="I640" s="13"/>
      <c r="J640" s="13"/>
      <c r="K640" s="67"/>
      <c r="L640" s="63"/>
      <c r="M640" s="13"/>
      <c r="N640" s="63"/>
      <c r="O640" s="63"/>
    </row>
    <row r="641" spans="1:15">
      <c r="A641" s="13"/>
      <c r="B641" s="13"/>
      <c r="C641" s="13"/>
      <c r="D641" s="13"/>
      <c r="E641" s="13"/>
      <c r="F641" s="13"/>
      <c r="G641" s="13"/>
      <c r="H641" s="63"/>
      <c r="I641" s="13"/>
      <c r="J641" s="13"/>
      <c r="K641" s="67"/>
      <c r="L641" s="63"/>
      <c r="M641" s="13"/>
      <c r="N641" s="63"/>
      <c r="O641" s="63"/>
    </row>
    <row r="642" spans="1:15">
      <c r="A642" s="13"/>
      <c r="B642" s="13"/>
      <c r="C642" s="13"/>
      <c r="D642" s="13"/>
      <c r="E642" s="13"/>
      <c r="F642" s="13"/>
      <c r="G642" s="13"/>
      <c r="H642" s="63"/>
      <c r="I642" s="13"/>
      <c r="J642" s="13"/>
      <c r="K642" s="67"/>
      <c r="L642" s="63"/>
      <c r="M642" s="13"/>
      <c r="N642" s="63"/>
      <c r="O642" s="63"/>
    </row>
    <row r="643" spans="1:15">
      <c r="A643" s="13"/>
      <c r="B643" s="13"/>
      <c r="C643" s="13"/>
      <c r="D643" s="13"/>
      <c r="E643" s="13"/>
      <c r="F643" s="13"/>
      <c r="G643" s="13"/>
      <c r="H643" s="63"/>
      <c r="I643" s="13"/>
      <c r="J643" s="13"/>
      <c r="K643" s="67"/>
      <c r="L643" s="63"/>
      <c r="M643" s="13"/>
      <c r="N643" s="63"/>
      <c r="O643" s="63"/>
    </row>
    <row r="644" spans="1:15">
      <c r="A644" s="13"/>
      <c r="B644" s="13"/>
      <c r="C644" s="13"/>
      <c r="D644" s="13"/>
      <c r="E644" s="13"/>
      <c r="F644" s="13"/>
      <c r="G644" s="13"/>
      <c r="H644" s="63"/>
      <c r="I644" s="13"/>
      <c r="J644" s="13"/>
      <c r="K644" s="67"/>
      <c r="L644" s="63"/>
      <c r="M644" s="13"/>
      <c r="N644" s="63"/>
      <c r="O644" s="63"/>
    </row>
    <row r="645" spans="1:15">
      <c r="A645" s="13"/>
      <c r="B645" s="13"/>
      <c r="C645" s="13"/>
      <c r="D645" s="13"/>
      <c r="E645" s="13"/>
      <c r="F645" s="13"/>
      <c r="G645" s="13"/>
      <c r="H645" s="63"/>
      <c r="I645" s="13"/>
      <c r="J645" s="13"/>
      <c r="K645" s="67"/>
      <c r="L645" s="63"/>
      <c r="M645" s="13"/>
      <c r="N645" s="63"/>
      <c r="O645" s="63"/>
    </row>
    <row r="646" spans="1:15">
      <c r="A646" s="13"/>
      <c r="B646" s="13"/>
      <c r="C646" s="13"/>
      <c r="D646" s="13"/>
      <c r="E646" s="13"/>
      <c r="F646" s="13"/>
      <c r="G646" s="13"/>
      <c r="H646" s="63"/>
      <c r="I646" s="13"/>
      <c r="J646" s="13"/>
      <c r="K646" s="67"/>
      <c r="L646" s="63"/>
      <c r="M646" s="13"/>
      <c r="N646" s="63"/>
      <c r="O646" s="63"/>
    </row>
    <row r="647" spans="1:15">
      <c r="A647" s="13"/>
      <c r="B647" s="13"/>
      <c r="C647" s="13"/>
      <c r="D647" s="13"/>
      <c r="E647" s="13"/>
      <c r="F647" s="13"/>
      <c r="G647" s="13"/>
      <c r="H647" s="63"/>
      <c r="I647" s="13"/>
      <c r="J647" s="13"/>
      <c r="K647" s="67"/>
      <c r="L647" s="63"/>
      <c r="M647" s="13"/>
      <c r="N647" s="63"/>
      <c r="O647" s="63"/>
    </row>
    <row r="648" spans="1:15">
      <c r="A648" s="13"/>
      <c r="B648" s="13"/>
      <c r="C648" s="13"/>
      <c r="D648" s="13"/>
      <c r="E648" s="13"/>
      <c r="F648" s="13"/>
      <c r="G648" s="13"/>
      <c r="H648" s="63"/>
      <c r="I648" s="13"/>
      <c r="J648" s="13"/>
      <c r="K648" s="67"/>
      <c r="L648" s="63"/>
      <c r="M648" s="13"/>
      <c r="N648" s="63"/>
      <c r="O648" s="63"/>
    </row>
    <row r="649" spans="1:15">
      <c r="A649" s="13"/>
      <c r="B649" s="13"/>
      <c r="C649" s="13"/>
      <c r="D649" s="13"/>
      <c r="E649" s="13"/>
      <c r="F649" s="13"/>
      <c r="G649" s="13"/>
      <c r="H649" s="63"/>
      <c r="I649" s="13"/>
      <c r="J649" s="13"/>
      <c r="K649" s="67"/>
      <c r="L649" s="63"/>
      <c r="M649" s="13"/>
      <c r="N649" s="63"/>
      <c r="O649" s="63"/>
    </row>
    <row r="650" spans="1:15">
      <c r="A650" s="13"/>
      <c r="B650" s="13"/>
      <c r="C650" s="13"/>
      <c r="D650" s="13"/>
      <c r="E650" s="13"/>
      <c r="F650" s="13"/>
      <c r="G650" s="13"/>
      <c r="H650" s="63"/>
      <c r="I650" s="13"/>
      <c r="J650" s="13"/>
      <c r="K650" s="67"/>
      <c r="L650" s="63"/>
      <c r="M650" s="13"/>
      <c r="N650" s="63"/>
      <c r="O650" s="63"/>
    </row>
    <row r="651" spans="1:15">
      <c r="A651" s="13"/>
      <c r="B651" s="13"/>
      <c r="C651" s="13"/>
      <c r="D651" s="13"/>
      <c r="E651" s="13"/>
      <c r="F651" s="13"/>
      <c r="G651" s="13"/>
      <c r="H651" s="63"/>
      <c r="I651" s="13"/>
      <c r="J651" s="13"/>
      <c r="K651" s="67"/>
      <c r="L651" s="63"/>
      <c r="M651" s="13"/>
      <c r="N651" s="63"/>
      <c r="O651" s="63"/>
    </row>
    <row r="652" spans="1:15">
      <c r="A652" s="13"/>
      <c r="B652" s="13"/>
      <c r="C652" s="13"/>
      <c r="D652" s="13"/>
      <c r="E652" s="13"/>
      <c r="F652" s="13"/>
      <c r="G652" s="13"/>
      <c r="H652" s="63"/>
      <c r="I652" s="13"/>
      <c r="J652" s="13"/>
      <c r="K652" s="67"/>
      <c r="L652" s="63"/>
      <c r="M652" s="13"/>
      <c r="N652" s="63"/>
      <c r="O652" s="63"/>
    </row>
    <row r="653" spans="1:15">
      <c r="A653" s="13"/>
      <c r="B653" s="13"/>
      <c r="C653" s="13"/>
      <c r="D653" s="13"/>
      <c r="E653" s="13"/>
      <c r="F653" s="13"/>
      <c r="G653" s="13"/>
      <c r="H653" s="63"/>
      <c r="I653" s="13"/>
      <c r="J653" s="13"/>
      <c r="K653" s="67"/>
      <c r="L653" s="63"/>
      <c r="M653" s="13"/>
      <c r="N653" s="63"/>
      <c r="O653" s="63"/>
    </row>
    <row r="654" spans="1:15">
      <c r="A654" s="13"/>
      <c r="B654" s="13"/>
      <c r="C654" s="13"/>
      <c r="D654" s="13"/>
      <c r="E654" s="13"/>
      <c r="F654" s="13"/>
      <c r="G654" s="13"/>
      <c r="H654" s="63"/>
      <c r="I654" s="13"/>
      <c r="J654" s="13"/>
      <c r="K654" s="67"/>
      <c r="L654" s="63"/>
      <c r="M654" s="13"/>
      <c r="N654" s="63"/>
      <c r="O654" s="63"/>
    </row>
    <row r="655" spans="1:15">
      <c r="A655" s="13"/>
      <c r="B655" s="13"/>
      <c r="C655" s="13"/>
      <c r="D655" s="13"/>
      <c r="E655" s="13"/>
      <c r="F655" s="13"/>
      <c r="G655" s="13"/>
      <c r="H655" s="63"/>
      <c r="I655" s="13"/>
      <c r="J655" s="13"/>
      <c r="K655" s="67"/>
      <c r="L655" s="63"/>
      <c r="M655" s="13"/>
      <c r="N655" s="63"/>
      <c r="O655" s="63"/>
    </row>
    <row r="656" spans="1:15">
      <c r="A656" s="13"/>
      <c r="B656" s="13"/>
      <c r="C656" s="13"/>
      <c r="D656" s="13"/>
      <c r="E656" s="13"/>
      <c r="F656" s="13"/>
      <c r="G656" s="13"/>
      <c r="H656" s="63"/>
      <c r="I656" s="13"/>
      <c r="J656" s="13"/>
      <c r="K656" s="67"/>
      <c r="L656" s="63"/>
      <c r="M656" s="13"/>
      <c r="N656" s="63"/>
      <c r="O656" s="63"/>
    </row>
    <row r="657" spans="1:16">
      <c r="A657" s="13"/>
      <c r="B657" s="13"/>
      <c r="C657" s="13"/>
      <c r="D657" s="13"/>
      <c r="E657" s="13"/>
      <c r="F657" s="13"/>
      <c r="G657" s="13"/>
      <c r="H657" s="63"/>
      <c r="I657" s="13"/>
      <c r="J657" s="13"/>
      <c r="K657" s="67"/>
      <c r="L657" s="63"/>
      <c r="M657" s="13"/>
      <c r="N657" s="63"/>
      <c r="O657" s="63"/>
    </row>
    <row r="658" spans="1:16">
      <c r="A658" s="13"/>
      <c r="B658" s="13"/>
      <c r="C658" s="13"/>
      <c r="D658" s="13"/>
      <c r="E658" s="13"/>
      <c r="F658" s="13"/>
      <c r="G658" s="13"/>
      <c r="H658" s="63"/>
      <c r="I658" s="13"/>
      <c r="J658" s="13"/>
      <c r="K658" s="67"/>
      <c r="L658" s="63"/>
      <c r="M658" s="13"/>
      <c r="N658" s="63"/>
      <c r="O658" s="63"/>
    </row>
    <row r="659" spans="1:16">
      <c r="A659" s="13"/>
      <c r="B659" s="13"/>
      <c r="C659" s="13"/>
      <c r="D659" s="13"/>
      <c r="E659" s="13"/>
      <c r="F659" s="13"/>
      <c r="G659" s="13"/>
      <c r="H659" s="63"/>
      <c r="I659" s="13"/>
      <c r="J659" s="13"/>
      <c r="K659" s="67"/>
      <c r="L659" s="63"/>
      <c r="M659" s="13"/>
      <c r="N659" s="63"/>
      <c r="O659" s="63"/>
    </row>
    <row r="660" spans="1:16">
      <c r="A660" s="13"/>
      <c r="B660" s="13"/>
      <c r="C660" s="13"/>
      <c r="D660" s="13"/>
      <c r="E660" s="13"/>
      <c r="F660" s="13"/>
      <c r="G660" s="13"/>
      <c r="H660" s="63"/>
      <c r="I660" s="13"/>
      <c r="J660" s="13"/>
      <c r="K660" s="67"/>
      <c r="L660" s="63"/>
      <c r="M660" s="13"/>
      <c r="N660" s="63"/>
      <c r="O660" s="63"/>
    </row>
    <row r="661" spans="1:16">
      <c r="A661" s="13"/>
      <c r="B661" s="13"/>
      <c r="C661" s="13"/>
      <c r="D661" s="13"/>
      <c r="E661" s="13"/>
      <c r="F661" s="13"/>
      <c r="G661" s="13"/>
      <c r="H661" s="63"/>
      <c r="I661" s="13"/>
      <c r="J661" s="13"/>
      <c r="K661" s="67"/>
      <c r="L661" s="63"/>
      <c r="M661" s="13"/>
      <c r="N661" s="63"/>
      <c r="O661" s="63"/>
    </row>
    <row r="662" spans="1:16">
      <c r="A662" s="13"/>
      <c r="B662" s="13"/>
      <c r="C662" s="13"/>
      <c r="D662" s="13"/>
      <c r="E662" s="13"/>
      <c r="F662" s="13"/>
      <c r="G662" s="13"/>
      <c r="H662" s="63"/>
      <c r="I662" s="13"/>
      <c r="J662" s="13"/>
      <c r="K662" s="67"/>
      <c r="L662" s="63"/>
      <c r="M662" s="13"/>
      <c r="N662" s="63"/>
      <c r="O662" s="63"/>
    </row>
    <row r="663" spans="1:16">
      <c r="C663"/>
      <c r="K663"/>
      <c r="P663"/>
    </row>
  </sheetData>
  <autoFilter ref="A19:P566" xr:uid="{EE264CBC-16B1-49D0-9396-77A7893E336C}"/>
  <sortState xmlns:xlrd2="http://schemas.microsoft.com/office/spreadsheetml/2017/richdata2" ref="A20:S497">
    <sortCondition ref="B20:B497"/>
  </sortState>
  <mergeCells count="19">
    <mergeCell ref="F15:F19"/>
    <mergeCell ref="C15:C19"/>
    <mergeCell ref="L15:L19"/>
    <mergeCell ref="N15:N19"/>
    <mergeCell ref="O15:O19"/>
    <mergeCell ref="P15:P19"/>
    <mergeCell ref="A1:O6"/>
    <mergeCell ref="A7:O7"/>
    <mergeCell ref="A9:K9"/>
    <mergeCell ref="A10:K10"/>
    <mergeCell ref="G15:G19"/>
    <mergeCell ref="H15:H19"/>
    <mergeCell ref="I15:I19"/>
    <mergeCell ref="J15:J19"/>
    <mergeCell ref="K15:K19"/>
    <mergeCell ref="A15:A19"/>
    <mergeCell ref="B15:B19"/>
    <mergeCell ref="D15:D19"/>
    <mergeCell ref="E15:E19"/>
  </mergeCells>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6"/>
  <sheetViews>
    <sheetView zoomScale="90" zoomScaleNormal="90" workbookViewId="0">
      <selection sqref="A1:O6"/>
    </sheetView>
  </sheetViews>
  <sheetFormatPr defaultColWidth="9.109375" defaultRowHeight="14.4"/>
  <cols>
    <col min="1" max="1" width="12" style="4" customWidth="1"/>
    <col min="2" max="2" width="32.21875" style="4" bestFit="1" customWidth="1"/>
    <col min="3" max="3" width="13.109375" style="4" bestFit="1" customWidth="1"/>
    <col min="4" max="4" width="41.21875" style="4" bestFit="1" customWidth="1"/>
    <col min="5" max="5" width="52.109375" style="4" bestFit="1" customWidth="1"/>
    <col min="6" max="6" width="13.109375" style="4" bestFit="1" customWidth="1"/>
    <col min="7" max="7" width="19.6640625" style="4" bestFit="1" customWidth="1"/>
    <col min="8" max="8" width="14.109375" style="62" bestFit="1" customWidth="1"/>
    <col min="9" max="9" width="5" style="4" customWidth="1"/>
    <col min="10" max="10" width="11.109375" style="4" bestFit="1" customWidth="1"/>
    <col min="11" max="11" width="13.5546875" style="4" bestFit="1" customWidth="1"/>
    <col min="12" max="12" width="11" style="62" bestFit="1" customWidth="1"/>
    <col min="13" max="13" width="17" style="4" bestFit="1" customWidth="1"/>
    <col min="14" max="14" width="23.44140625" style="62" bestFit="1" customWidth="1"/>
    <col min="15" max="15" width="26.44140625" style="62" bestFit="1" customWidth="1"/>
    <col min="16" max="16" width="23.88671875" style="4" customWidth="1"/>
    <col min="17" max="16384" width="9.109375" style="4"/>
  </cols>
  <sheetData>
    <row r="1" spans="1:16" customFormat="1" ht="12.75" customHeight="1">
      <c r="A1" s="157"/>
      <c r="B1" s="157"/>
      <c r="C1" s="157"/>
      <c r="D1" s="157"/>
      <c r="E1" s="157"/>
      <c r="F1" s="157"/>
      <c r="G1" s="157"/>
      <c r="H1" s="157"/>
      <c r="I1" s="157"/>
      <c r="J1" s="157"/>
      <c r="K1" s="157"/>
      <c r="L1" s="157"/>
      <c r="M1" s="157"/>
      <c r="N1" s="157"/>
      <c r="O1" s="157"/>
    </row>
    <row r="2" spans="1:16" customFormat="1" ht="12.75" customHeight="1">
      <c r="A2" s="157"/>
      <c r="B2" s="157"/>
      <c r="C2" s="157"/>
      <c r="D2" s="157"/>
      <c r="E2" s="157"/>
      <c r="F2" s="157"/>
      <c r="G2" s="157"/>
      <c r="H2" s="157"/>
      <c r="I2" s="157"/>
      <c r="J2" s="157"/>
      <c r="K2" s="157"/>
      <c r="L2" s="157"/>
      <c r="M2" s="157"/>
      <c r="N2" s="157"/>
      <c r="O2" s="157"/>
    </row>
    <row r="3" spans="1:16" customFormat="1" ht="12.75" customHeight="1">
      <c r="A3" s="157"/>
      <c r="B3" s="157"/>
      <c r="C3" s="157"/>
      <c r="D3" s="157"/>
      <c r="E3" s="157"/>
      <c r="F3" s="157"/>
      <c r="G3" s="157"/>
      <c r="H3" s="157"/>
      <c r="I3" s="157"/>
      <c r="J3" s="157"/>
      <c r="K3" s="157"/>
      <c r="L3" s="157"/>
      <c r="M3" s="157"/>
      <c r="N3" s="157"/>
      <c r="O3" s="157"/>
    </row>
    <row r="4" spans="1:16" customFormat="1" ht="12.75" customHeight="1">
      <c r="A4" s="157"/>
      <c r="B4" s="157"/>
      <c r="C4" s="157"/>
      <c r="D4" s="157"/>
      <c r="E4" s="157"/>
      <c r="F4" s="157"/>
      <c r="G4" s="157"/>
      <c r="H4" s="157"/>
      <c r="I4" s="157"/>
      <c r="J4" s="157"/>
      <c r="K4" s="157"/>
      <c r="L4" s="157"/>
      <c r="M4" s="157"/>
      <c r="N4" s="157"/>
      <c r="O4" s="157"/>
    </row>
    <row r="5" spans="1:16" customFormat="1" ht="12.75" customHeight="1">
      <c r="A5" s="157"/>
      <c r="B5" s="157"/>
      <c r="C5" s="157"/>
      <c r="D5" s="157"/>
      <c r="E5" s="157"/>
      <c r="F5" s="157"/>
      <c r="G5" s="157"/>
      <c r="H5" s="157"/>
      <c r="I5" s="157"/>
      <c r="J5" s="157"/>
      <c r="K5" s="157"/>
      <c r="L5" s="157"/>
      <c r="M5" s="157"/>
      <c r="N5" s="157"/>
      <c r="O5" s="157"/>
    </row>
    <row r="6" spans="1:16" customFormat="1" ht="12.75" customHeight="1">
      <c r="A6" s="157"/>
      <c r="B6" s="157"/>
      <c r="C6" s="157"/>
      <c r="D6" s="157"/>
      <c r="E6" s="157"/>
      <c r="F6" s="157"/>
      <c r="G6" s="157"/>
      <c r="H6" s="157"/>
      <c r="I6" s="157"/>
      <c r="J6" s="157"/>
      <c r="K6" s="157"/>
      <c r="L6" s="157"/>
      <c r="M6" s="157"/>
      <c r="N6" s="157"/>
      <c r="O6" s="157"/>
    </row>
    <row r="7" spans="1:16" customFormat="1" ht="21" customHeight="1">
      <c r="A7" s="158" t="s">
        <v>4583</v>
      </c>
      <c r="B7" s="158"/>
      <c r="C7" s="158"/>
      <c r="D7" s="158"/>
      <c r="E7" s="158"/>
      <c r="F7" s="158"/>
      <c r="G7" s="158"/>
      <c r="H7" s="158"/>
      <c r="I7" s="158"/>
      <c r="J7" s="158"/>
      <c r="K7" s="158"/>
      <c r="L7" s="158"/>
      <c r="M7" s="158"/>
      <c r="N7" s="158"/>
      <c r="O7" s="158"/>
    </row>
    <row r="8" spans="1:16" customFormat="1" ht="12.75" customHeight="1">
      <c r="H8" s="43"/>
      <c r="L8" s="43"/>
      <c r="N8" s="43"/>
      <c r="O8" s="43"/>
    </row>
    <row r="9" spans="1:16" customFormat="1">
      <c r="A9" s="143" t="s">
        <v>270</v>
      </c>
      <c r="B9" s="144"/>
      <c r="C9" s="144"/>
      <c r="D9" s="144"/>
      <c r="E9" s="144"/>
      <c r="F9" s="144"/>
      <c r="G9" s="144"/>
      <c r="H9" s="144"/>
      <c r="I9" s="144"/>
      <c r="J9" s="144"/>
      <c r="K9" s="144"/>
      <c r="L9" s="43"/>
      <c r="N9" s="43"/>
      <c r="O9" s="43"/>
    </row>
    <row r="10" spans="1:16" customFormat="1">
      <c r="A10" s="159" t="s">
        <v>928</v>
      </c>
      <c r="B10" s="160"/>
      <c r="C10" s="160"/>
      <c r="D10" s="160"/>
      <c r="E10" s="160"/>
      <c r="F10" s="160"/>
      <c r="G10" s="160"/>
      <c r="H10" s="160"/>
      <c r="I10" s="160"/>
      <c r="J10" s="160"/>
      <c r="K10" s="160"/>
      <c r="L10" s="43"/>
      <c r="N10" s="43"/>
      <c r="O10" s="43"/>
    </row>
    <row r="11" spans="1:16" customFormat="1">
      <c r="A11" s="5" t="s">
        <v>568</v>
      </c>
      <c r="H11" s="43"/>
      <c r="L11" s="43"/>
      <c r="N11" s="43"/>
      <c r="O11" s="43"/>
    </row>
    <row r="12" spans="1:16" customFormat="1">
      <c r="A12" s="5" t="s">
        <v>567</v>
      </c>
      <c r="H12" s="43"/>
      <c r="L12" s="43"/>
      <c r="N12" s="43"/>
      <c r="O12" s="43"/>
    </row>
    <row r="13" spans="1:16" s="28" customFormat="1">
      <c r="A13" s="27" t="s">
        <v>719</v>
      </c>
      <c r="H13" s="43"/>
      <c r="L13" s="43"/>
      <c r="N13" s="43"/>
      <c r="O13" s="43"/>
    </row>
    <row r="14" spans="1:16" customFormat="1" ht="15" thickBot="1">
      <c r="A14" s="5"/>
      <c r="H14" s="43"/>
      <c r="L14" s="43"/>
      <c r="N14" s="43"/>
      <c r="O14" s="43"/>
    </row>
    <row r="15" spans="1:16" ht="15" thickBot="1">
      <c r="A15" s="181" t="s">
        <v>0</v>
      </c>
      <c r="B15" s="175" t="s">
        <v>1</v>
      </c>
      <c r="C15" s="175" t="s">
        <v>286</v>
      </c>
      <c r="D15" s="175" t="s">
        <v>2</v>
      </c>
      <c r="E15" s="175" t="s">
        <v>3</v>
      </c>
      <c r="F15" s="175" t="s">
        <v>4</v>
      </c>
      <c r="G15" s="175" t="s">
        <v>5</v>
      </c>
      <c r="H15" s="178" t="s">
        <v>6</v>
      </c>
      <c r="I15" s="175" t="s">
        <v>7</v>
      </c>
      <c r="J15" s="175" t="s">
        <v>8</v>
      </c>
      <c r="K15" s="175" t="s">
        <v>9</v>
      </c>
      <c r="L15" s="148" t="s">
        <v>446</v>
      </c>
      <c r="M15" s="15"/>
      <c r="N15" s="148" t="s">
        <v>444</v>
      </c>
      <c r="O15" s="184" t="s">
        <v>445</v>
      </c>
      <c r="P15" s="154" t="s">
        <v>820</v>
      </c>
    </row>
    <row r="16" spans="1:16">
      <c r="A16" s="182"/>
      <c r="B16" s="176"/>
      <c r="C16" s="176"/>
      <c r="D16" s="176"/>
      <c r="E16" s="176"/>
      <c r="F16" s="176"/>
      <c r="G16" s="176"/>
      <c r="H16" s="179"/>
      <c r="I16" s="176"/>
      <c r="J16" s="176"/>
      <c r="K16" s="176"/>
      <c r="L16" s="149"/>
      <c r="M16" s="16" t="s">
        <v>447</v>
      </c>
      <c r="N16" s="149"/>
      <c r="O16" s="185"/>
      <c r="P16" s="155"/>
    </row>
    <row r="17" spans="1:16">
      <c r="A17" s="182"/>
      <c r="B17" s="176"/>
      <c r="C17" s="176"/>
      <c r="D17" s="176"/>
      <c r="E17" s="176"/>
      <c r="F17" s="176"/>
      <c r="G17" s="176"/>
      <c r="H17" s="179"/>
      <c r="I17" s="176"/>
      <c r="J17" s="176"/>
      <c r="K17" s="176"/>
      <c r="L17" s="149"/>
      <c r="M17" s="16" t="s">
        <v>448</v>
      </c>
      <c r="N17" s="149"/>
      <c r="O17" s="185"/>
      <c r="P17" s="155"/>
    </row>
    <row r="18" spans="1:16">
      <c r="A18" s="182"/>
      <c r="B18" s="176"/>
      <c r="C18" s="176"/>
      <c r="D18" s="176"/>
      <c r="E18" s="176"/>
      <c r="F18" s="176"/>
      <c r="G18" s="176"/>
      <c r="H18" s="179"/>
      <c r="I18" s="176"/>
      <c r="J18" s="176"/>
      <c r="K18" s="176"/>
      <c r="L18" s="149"/>
      <c r="M18" s="16" t="s">
        <v>449</v>
      </c>
      <c r="N18" s="149"/>
      <c r="O18" s="185"/>
      <c r="P18" s="155"/>
    </row>
    <row r="19" spans="1:16" ht="15" thickBot="1">
      <c r="A19" s="183"/>
      <c r="B19" s="177"/>
      <c r="C19" s="177"/>
      <c r="D19" s="177"/>
      <c r="E19" s="177"/>
      <c r="F19" s="177"/>
      <c r="G19" s="177"/>
      <c r="H19" s="180"/>
      <c r="I19" s="177"/>
      <c r="J19" s="177"/>
      <c r="K19" s="177"/>
      <c r="L19" s="150"/>
      <c r="M19" s="41"/>
      <c r="N19" s="150"/>
      <c r="O19" s="186"/>
      <c r="P19" s="156"/>
    </row>
    <row r="20" spans="1:16" s="115" customFormat="1">
      <c r="A20" s="10"/>
      <c r="B20" s="13" t="s">
        <v>632</v>
      </c>
      <c r="C20" s="13" t="s">
        <v>287</v>
      </c>
      <c r="D20" s="13" t="s">
        <v>2715</v>
      </c>
      <c r="E20" s="13" t="s">
        <v>3035</v>
      </c>
      <c r="F20" s="13" t="s">
        <v>339</v>
      </c>
      <c r="G20" s="13" t="s">
        <v>37</v>
      </c>
      <c r="H20" s="64"/>
      <c r="I20" s="13" t="s">
        <v>263</v>
      </c>
      <c r="J20" s="13" t="s">
        <v>264</v>
      </c>
      <c r="K20" s="34">
        <v>9</v>
      </c>
      <c r="L20" s="58"/>
      <c r="M20" s="45"/>
      <c r="N20" s="58"/>
      <c r="O20" s="59"/>
    </row>
    <row r="21" spans="1:16" s="115" customFormat="1">
      <c r="A21" s="10"/>
      <c r="B21" s="13" t="s">
        <v>634</v>
      </c>
      <c r="C21" s="13" t="s">
        <v>287</v>
      </c>
      <c r="D21" s="13" t="s">
        <v>2715</v>
      </c>
      <c r="E21" s="13" t="s">
        <v>3035</v>
      </c>
      <c r="F21" s="13" t="s">
        <v>339</v>
      </c>
      <c r="G21" s="13" t="s">
        <v>37</v>
      </c>
      <c r="H21" s="64"/>
      <c r="I21" s="13" t="s">
        <v>263</v>
      </c>
      <c r="J21" s="13" t="s">
        <v>264</v>
      </c>
      <c r="K21" s="34">
        <v>126.4</v>
      </c>
      <c r="L21" s="58"/>
      <c r="M21" s="45"/>
      <c r="N21" s="58"/>
      <c r="O21" s="59"/>
    </row>
    <row r="22" spans="1:16" s="115" customFormat="1">
      <c r="A22" s="10"/>
      <c r="B22" s="13" t="s">
        <v>636</v>
      </c>
      <c r="C22" s="13" t="s">
        <v>287</v>
      </c>
      <c r="D22" s="13" t="s">
        <v>2715</v>
      </c>
      <c r="E22" s="13" t="s">
        <v>3035</v>
      </c>
      <c r="F22" s="13" t="s">
        <v>339</v>
      </c>
      <c r="G22" s="13" t="s">
        <v>37</v>
      </c>
      <c r="H22" s="64"/>
      <c r="I22" s="13" t="s">
        <v>263</v>
      </c>
      <c r="J22" s="13" t="s">
        <v>264</v>
      </c>
      <c r="K22" s="34">
        <v>92.5</v>
      </c>
      <c r="L22" s="58"/>
      <c r="M22" s="45"/>
      <c r="N22" s="58"/>
      <c r="O22" s="59"/>
    </row>
    <row r="23" spans="1:16" s="115" customFormat="1">
      <c r="A23" s="10"/>
      <c r="B23" s="13" t="s">
        <v>638</v>
      </c>
      <c r="C23" s="13" t="s">
        <v>287</v>
      </c>
      <c r="D23" s="13" t="s">
        <v>2715</v>
      </c>
      <c r="E23" s="13" t="s">
        <v>3035</v>
      </c>
      <c r="F23" s="13" t="s">
        <v>339</v>
      </c>
      <c r="G23" s="13" t="s">
        <v>37</v>
      </c>
      <c r="H23" s="64"/>
      <c r="I23" s="13" t="s">
        <v>263</v>
      </c>
      <c r="J23" s="13" t="s">
        <v>264</v>
      </c>
      <c r="K23" s="34">
        <v>6.86</v>
      </c>
      <c r="L23" s="58"/>
      <c r="M23" s="45"/>
      <c r="N23" s="58"/>
      <c r="O23" s="59"/>
    </row>
    <row r="24" spans="1:16" s="115" customFormat="1">
      <c r="A24" s="10"/>
      <c r="B24" s="13" t="s">
        <v>640</v>
      </c>
      <c r="C24" s="13" t="s">
        <v>287</v>
      </c>
      <c r="D24" s="13" t="s">
        <v>2715</v>
      </c>
      <c r="E24" s="13" t="s">
        <v>3035</v>
      </c>
      <c r="F24" s="13" t="s">
        <v>339</v>
      </c>
      <c r="G24" s="13" t="s">
        <v>37</v>
      </c>
      <c r="H24" s="64"/>
      <c r="I24" s="13" t="s">
        <v>263</v>
      </c>
      <c r="J24" s="13" t="s">
        <v>264</v>
      </c>
      <c r="K24" s="34">
        <v>13.7</v>
      </c>
      <c r="L24" s="58"/>
      <c r="M24" s="45"/>
      <c r="N24" s="58"/>
      <c r="O24" s="59"/>
    </row>
    <row r="25" spans="1:16" s="115" customFormat="1">
      <c r="A25" s="10"/>
      <c r="B25" s="13" t="s">
        <v>642</v>
      </c>
      <c r="C25" s="13" t="s">
        <v>287</v>
      </c>
      <c r="D25" s="13" t="s">
        <v>2715</v>
      </c>
      <c r="E25" s="13" t="s">
        <v>3035</v>
      </c>
      <c r="F25" s="13" t="s">
        <v>339</v>
      </c>
      <c r="G25" s="13" t="s">
        <v>37</v>
      </c>
      <c r="H25" s="10"/>
      <c r="I25" s="13" t="s">
        <v>263</v>
      </c>
      <c r="J25" s="13" t="s">
        <v>264</v>
      </c>
      <c r="K25" s="34">
        <v>186.5</v>
      </c>
      <c r="L25" s="58"/>
      <c r="M25" s="45"/>
      <c r="N25" s="58"/>
      <c r="O25" s="59"/>
    </row>
    <row r="26" spans="1:16" s="115" customFormat="1">
      <c r="A26" s="13" t="s">
        <v>3033</v>
      </c>
      <c r="B26" s="13" t="s">
        <v>3034</v>
      </c>
      <c r="C26" s="13" t="s">
        <v>285</v>
      </c>
      <c r="D26" s="13" t="s">
        <v>2715</v>
      </c>
      <c r="E26" s="13" t="s">
        <v>3035</v>
      </c>
      <c r="F26" s="13" t="s">
        <v>339</v>
      </c>
      <c r="G26" s="13" t="s">
        <v>37</v>
      </c>
      <c r="H26" s="63">
        <v>46204</v>
      </c>
      <c r="I26" s="13" t="s">
        <v>15</v>
      </c>
      <c r="J26" s="13" t="s">
        <v>16</v>
      </c>
      <c r="K26" s="35">
        <v>100</v>
      </c>
      <c r="L26" s="63" t="s">
        <v>3394</v>
      </c>
      <c r="M26" s="13" t="s">
        <v>450</v>
      </c>
      <c r="N26" s="63" t="s">
        <v>3394</v>
      </c>
      <c r="O26" s="63" t="s">
        <v>3394</v>
      </c>
      <c r="P26" s="115" t="s">
        <v>3394</v>
      </c>
    </row>
    <row r="27" spans="1:16" s="131" customFormat="1">
      <c r="A27" s="10"/>
      <c r="B27" s="13" t="s">
        <v>4254</v>
      </c>
      <c r="C27" s="13" t="s">
        <v>287</v>
      </c>
      <c r="D27" s="13" t="s">
        <v>4252</v>
      </c>
      <c r="E27" s="13" t="s">
        <v>4253</v>
      </c>
      <c r="F27" s="13" t="s">
        <v>2146</v>
      </c>
      <c r="G27" s="13" t="s">
        <v>37</v>
      </c>
      <c r="H27" s="10"/>
      <c r="I27" s="13" t="s">
        <v>263</v>
      </c>
      <c r="J27" s="13" t="s">
        <v>264</v>
      </c>
      <c r="K27" s="35">
        <v>162</v>
      </c>
      <c r="L27" s="63"/>
      <c r="M27" s="45"/>
      <c r="N27" s="63"/>
      <c r="O27" s="63"/>
    </row>
    <row r="28" spans="1:16" s="131" customFormat="1">
      <c r="A28" s="13" t="s">
        <v>4250</v>
      </c>
      <c r="B28" s="13" t="s">
        <v>4251</v>
      </c>
      <c r="C28" s="13" t="s">
        <v>285</v>
      </c>
      <c r="D28" s="13" t="s">
        <v>4252</v>
      </c>
      <c r="E28" s="13" t="s">
        <v>4253</v>
      </c>
      <c r="F28" s="13" t="s">
        <v>2146</v>
      </c>
      <c r="G28" s="13" t="s">
        <v>37</v>
      </c>
      <c r="H28" s="63">
        <v>45992</v>
      </c>
      <c r="I28" s="13" t="s">
        <v>15</v>
      </c>
      <c r="J28" s="13" t="s">
        <v>16</v>
      </c>
      <c r="K28" s="35">
        <v>0</v>
      </c>
      <c r="L28" s="63" t="s">
        <v>3394</v>
      </c>
      <c r="M28" s="13" t="s">
        <v>450</v>
      </c>
      <c r="N28" s="63" t="s">
        <v>3394</v>
      </c>
      <c r="O28" s="63" t="s">
        <v>3394</v>
      </c>
      <c r="P28" s="131" t="s">
        <v>3394</v>
      </c>
    </row>
    <row r="29" spans="1:16" s="109" customFormat="1">
      <c r="A29" s="13" t="s">
        <v>976</v>
      </c>
      <c r="B29" s="13" t="s">
        <v>1143</v>
      </c>
      <c r="C29" s="13" t="s">
        <v>285</v>
      </c>
      <c r="D29" s="13" t="s">
        <v>4001</v>
      </c>
      <c r="E29" s="13" t="s">
        <v>2711</v>
      </c>
      <c r="F29" s="13" t="s">
        <v>467</v>
      </c>
      <c r="G29" s="13" t="s">
        <v>18</v>
      </c>
      <c r="H29" s="63">
        <v>46341</v>
      </c>
      <c r="I29" s="13" t="s">
        <v>15</v>
      </c>
      <c r="J29" s="13" t="s">
        <v>16</v>
      </c>
      <c r="K29" s="35">
        <v>210.8</v>
      </c>
      <c r="L29" s="63" t="s">
        <v>3394</v>
      </c>
      <c r="M29" s="13" t="s">
        <v>450</v>
      </c>
      <c r="N29" s="63" t="s">
        <v>3394</v>
      </c>
      <c r="O29" s="63" t="s">
        <v>3394</v>
      </c>
      <c r="P29" s="109" t="s">
        <v>3394</v>
      </c>
    </row>
    <row r="30" spans="1:16">
      <c r="A30" s="13" t="s">
        <v>1117</v>
      </c>
      <c r="B30" s="13" t="s">
        <v>1118</v>
      </c>
      <c r="C30" s="13" t="s">
        <v>285</v>
      </c>
      <c r="D30" s="13" t="s">
        <v>1119</v>
      </c>
      <c r="E30" s="13" t="s">
        <v>58</v>
      </c>
      <c r="F30" s="13" t="s">
        <v>467</v>
      </c>
      <c r="G30" s="13" t="s">
        <v>18</v>
      </c>
      <c r="H30" s="63">
        <v>45657</v>
      </c>
      <c r="I30" s="13" t="s">
        <v>263</v>
      </c>
      <c r="J30" s="13" t="s">
        <v>264</v>
      </c>
      <c r="K30" s="34">
        <v>201.6</v>
      </c>
      <c r="L30" s="63">
        <v>43215</v>
      </c>
      <c r="M30" s="13" t="s">
        <v>451</v>
      </c>
      <c r="N30" s="63">
        <v>43795</v>
      </c>
      <c r="O30" s="63">
        <v>43811</v>
      </c>
      <c r="P30" s="4" t="s">
        <v>3394</v>
      </c>
    </row>
    <row r="31" spans="1:16" s="123" customFormat="1">
      <c r="A31" s="10"/>
      <c r="B31" s="13" t="s">
        <v>3926</v>
      </c>
      <c r="C31" s="13" t="s">
        <v>287</v>
      </c>
      <c r="D31" s="13" t="s">
        <v>3930</v>
      </c>
      <c r="E31" s="13" t="s">
        <v>3929</v>
      </c>
      <c r="F31" s="13" t="s">
        <v>1980</v>
      </c>
      <c r="G31" s="13" t="s">
        <v>37</v>
      </c>
      <c r="H31" s="64"/>
      <c r="I31" s="13" t="s">
        <v>263</v>
      </c>
      <c r="J31" s="13" t="s">
        <v>264</v>
      </c>
      <c r="K31" s="34">
        <v>301.3</v>
      </c>
      <c r="L31" s="63"/>
      <c r="M31" s="45"/>
      <c r="N31" s="63"/>
      <c r="O31" s="63"/>
    </row>
    <row r="32" spans="1:16" s="123" customFormat="1">
      <c r="A32" s="13" t="s">
        <v>3927</v>
      </c>
      <c r="B32" s="13" t="s">
        <v>4498</v>
      </c>
      <c r="C32" s="13" t="s">
        <v>285</v>
      </c>
      <c r="D32" s="13" t="s">
        <v>3928</v>
      </c>
      <c r="E32" s="13" t="s">
        <v>3929</v>
      </c>
      <c r="F32" s="13" t="s">
        <v>1980</v>
      </c>
      <c r="G32" s="13" t="s">
        <v>37</v>
      </c>
      <c r="H32" s="63">
        <v>46204</v>
      </c>
      <c r="I32" s="13" t="s">
        <v>15</v>
      </c>
      <c r="J32" s="13" t="s">
        <v>16</v>
      </c>
      <c r="K32" s="34">
        <v>0</v>
      </c>
      <c r="L32" s="63" t="s">
        <v>3394</v>
      </c>
      <c r="M32" s="13" t="s">
        <v>451</v>
      </c>
      <c r="N32" s="63" t="s">
        <v>3394</v>
      </c>
      <c r="O32" s="63" t="s">
        <v>3394</v>
      </c>
      <c r="P32" s="123" t="s">
        <v>3394</v>
      </c>
    </row>
    <row r="33" spans="1:16" s="93" customFormat="1" ht="15" customHeight="1">
      <c r="A33" s="13" t="s">
        <v>2844</v>
      </c>
      <c r="B33" s="13" t="s">
        <v>2845</v>
      </c>
      <c r="C33" s="13" t="s">
        <v>285</v>
      </c>
      <c r="D33" s="13" t="s">
        <v>2846</v>
      </c>
      <c r="E33" s="13" t="s">
        <v>2847</v>
      </c>
      <c r="F33" s="13" t="s">
        <v>162</v>
      </c>
      <c r="G33" s="13" t="s">
        <v>37</v>
      </c>
      <c r="H33" s="63">
        <v>46418</v>
      </c>
      <c r="I33" s="13" t="s">
        <v>15</v>
      </c>
      <c r="J33" s="13" t="s">
        <v>16</v>
      </c>
      <c r="K33" s="34">
        <v>200.8</v>
      </c>
      <c r="L33" s="63" t="s">
        <v>3394</v>
      </c>
      <c r="M33" s="13" t="s">
        <v>450</v>
      </c>
      <c r="N33" s="63" t="s">
        <v>3394</v>
      </c>
      <c r="O33" s="63" t="s">
        <v>3394</v>
      </c>
      <c r="P33" s="93" t="s">
        <v>3394</v>
      </c>
    </row>
    <row r="34" spans="1:16" s="93" customFormat="1">
      <c r="A34" s="13" t="s">
        <v>2848</v>
      </c>
      <c r="B34" s="13" t="s">
        <v>2849</v>
      </c>
      <c r="C34" s="13" t="s">
        <v>285</v>
      </c>
      <c r="D34" s="13" t="s">
        <v>2846</v>
      </c>
      <c r="E34" s="13" t="s">
        <v>2850</v>
      </c>
      <c r="F34" s="13" t="s">
        <v>162</v>
      </c>
      <c r="G34" s="13" t="s">
        <v>37</v>
      </c>
      <c r="H34" s="63">
        <v>46418</v>
      </c>
      <c r="I34" s="13" t="s">
        <v>263</v>
      </c>
      <c r="J34" s="13" t="s">
        <v>264</v>
      </c>
      <c r="K34" s="34">
        <v>501.76</v>
      </c>
      <c r="L34" s="63" t="s">
        <v>3394</v>
      </c>
      <c r="M34" s="13" t="s">
        <v>450</v>
      </c>
      <c r="N34" s="63" t="s">
        <v>3394</v>
      </c>
      <c r="O34" s="63" t="s">
        <v>3394</v>
      </c>
      <c r="P34" s="93" t="s">
        <v>3394</v>
      </c>
    </row>
    <row r="35" spans="1:16" s="127" customFormat="1">
      <c r="A35" s="13" t="s">
        <v>3961</v>
      </c>
      <c r="B35" s="13" t="s">
        <v>3962</v>
      </c>
      <c r="C35" s="13" t="s">
        <v>285</v>
      </c>
      <c r="D35" s="13" t="s">
        <v>3963</v>
      </c>
      <c r="E35" s="13" t="s">
        <v>3964</v>
      </c>
      <c r="F35" s="13" t="s">
        <v>438</v>
      </c>
      <c r="G35" s="13" t="s">
        <v>14</v>
      </c>
      <c r="H35" s="63">
        <v>46632</v>
      </c>
      <c r="I35" s="13" t="s">
        <v>15</v>
      </c>
      <c r="J35" s="13" t="s">
        <v>16</v>
      </c>
      <c r="K35" s="34">
        <v>150</v>
      </c>
      <c r="L35" s="63" t="s">
        <v>3394</v>
      </c>
      <c r="M35" s="13" t="s">
        <v>450</v>
      </c>
      <c r="N35" s="63" t="s">
        <v>3394</v>
      </c>
      <c r="O35" s="63" t="s">
        <v>3394</v>
      </c>
      <c r="P35" s="127" t="s">
        <v>3394</v>
      </c>
    </row>
    <row r="36" spans="1:16" s="127" customFormat="1">
      <c r="A36" s="13" t="s">
        <v>3965</v>
      </c>
      <c r="B36" s="13" t="s">
        <v>3966</v>
      </c>
      <c r="C36" s="13" t="s">
        <v>285</v>
      </c>
      <c r="D36" s="13" t="s">
        <v>3963</v>
      </c>
      <c r="E36" s="13" t="s">
        <v>3964</v>
      </c>
      <c r="F36" s="13" t="s">
        <v>438</v>
      </c>
      <c r="G36" s="13" t="s">
        <v>14</v>
      </c>
      <c r="H36" s="63">
        <v>46632</v>
      </c>
      <c r="I36" s="13" t="s">
        <v>263</v>
      </c>
      <c r="J36" s="13" t="s">
        <v>264</v>
      </c>
      <c r="K36" s="34">
        <v>301.5</v>
      </c>
      <c r="L36" s="63" t="s">
        <v>3394</v>
      </c>
      <c r="M36" s="13" t="s">
        <v>450</v>
      </c>
      <c r="N36" s="63" t="s">
        <v>3394</v>
      </c>
      <c r="O36" s="63" t="s">
        <v>3394</v>
      </c>
      <c r="P36" s="127" t="s">
        <v>3394</v>
      </c>
    </row>
    <row r="37" spans="1:16" s="112" customFormat="1" ht="15" customHeight="1">
      <c r="A37" s="13" t="s">
        <v>1733</v>
      </c>
      <c r="B37" s="13" t="s">
        <v>3425</v>
      </c>
      <c r="C37" s="13" t="s">
        <v>285</v>
      </c>
      <c r="D37" s="13" t="s">
        <v>1734</v>
      </c>
      <c r="E37" s="13" t="s">
        <v>1967</v>
      </c>
      <c r="F37" s="13" t="s">
        <v>1736</v>
      </c>
      <c r="G37" s="13" t="s">
        <v>26</v>
      </c>
      <c r="H37" s="63">
        <v>46204</v>
      </c>
      <c r="I37" s="13" t="s">
        <v>15</v>
      </c>
      <c r="J37" s="13" t="s">
        <v>16</v>
      </c>
      <c r="K37" s="34">
        <v>40</v>
      </c>
      <c r="L37" s="63" t="s">
        <v>3394</v>
      </c>
      <c r="M37" s="13" t="s">
        <v>450</v>
      </c>
      <c r="N37" s="63" t="s">
        <v>3394</v>
      </c>
      <c r="O37" s="63" t="s">
        <v>3394</v>
      </c>
      <c r="P37" s="112" t="s">
        <v>3394</v>
      </c>
    </row>
    <row r="38" spans="1:16" s="112" customFormat="1">
      <c r="A38" s="13" t="s">
        <v>1735</v>
      </c>
      <c r="B38" s="13" t="s">
        <v>3426</v>
      </c>
      <c r="C38" s="13" t="s">
        <v>285</v>
      </c>
      <c r="D38" s="13" t="s">
        <v>3427</v>
      </c>
      <c r="E38" s="13" t="s">
        <v>1220</v>
      </c>
      <c r="F38" s="13" t="s">
        <v>1736</v>
      </c>
      <c r="G38" s="13" t="s">
        <v>26</v>
      </c>
      <c r="H38" s="63">
        <v>45526</v>
      </c>
      <c r="I38" s="13" t="s">
        <v>263</v>
      </c>
      <c r="J38" s="13" t="s">
        <v>264</v>
      </c>
      <c r="K38" s="34">
        <v>128</v>
      </c>
      <c r="L38" s="63">
        <v>43938</v>
      </c>
      <c r="M38" s="13" t="s">
        <v>451</v>
      </c>
      <c r="N38" s="63">
        <v>45387</v>
      </c>
      <c r="O38" s="63">
        <v>45400</v>
      </c>
      <c r="P38" s="112" t="s">
        <v>3394</v>
      </c>
    </row>
    <row r="39" spans="1:16" s="112" customFormat="1">
      <c r="A39" s="13" t="s">
        <v>2712</v>
      </c>
      <c r="B39" s="13" t="s">
        <v>2713</v>
      </c>
      <c r="C39" s="13" t="s">
        <v>285</v>
      </c>
      <c r="D39" s="13" t="s">
        <v>3032</v>
      </c>
      <c r="E39" s="13" t="s">
        <v>2714</v>
      </c>
      <c r="F39" s="13" t="s">
        <v>265</v>
      </c>
      <c r="G39" s="13" t="s">
        <v>37</v>
      </c>
      <c r="H39" s="63">
        <v>45839</v>
      </c>
      <c r="I39" s="13" t="s">
        <v>15</v>
      </c>
      <c r="J39" s="13" t="s">
        <v>16</v>
      </c>
      <c r="K39" s="34">
        <v>0</v>
      </c>
      <c r="L39" s="63">
        <v>44692</v>
      </c>
      <c r="M39" s="13" t="s">
        <v>451</v>
      </c>
      <c r="N39" s="63" t="s">
        <v>3394</v>
      </c>
      <c r="O39" s="63" t="s">
        <v>3394</v>
      </c>
      <c r="P39" s="112" t="s">
        <v>3394</v>
      </c>
    </row>
    <row r="40" spans="1:16" s="112" customFormat="1">
      <c r="A40" s="13" t="s">
        <v>3697</v>
      </c>
      <c r="B40" s="13" t="s">
        <v>4002</v>
      </c>
      <c r="C40" s="13" t="s">
        <v>285</v>
      </c>
      <c r="D40" s="13" t="s">
        <v>3032</v>
      </c>
      <c r="E40" s="13" t="s">
        <v>3698</v>
      </c>
      <c r="F40" s="13" t="s">
        <v>265</v>
      </c>
      <c r="G40" s="13" t="s">
        <v>37</v>
      </c>
      <c r="H40" s="63">
        <v>45401</v>
      </c>
      <c r="I40" s="13" t="s">
        <v>263</v>
      </c>
      <c r="J40" s="13" t="s">
        <v>264</v>
      </c>
      <c r="K40" s="66">
        <v>223.92</v>
      </c>
      <c r="L40" s="63">
        <v>44694</v>
      </c>
      <c r="M40" s="13" t="s">
        <v>451</v>
      </c>
      <c r="N40" s="63">
        <v>45267</v>
      </c>
      <c r="O40" s="63">
        <v>45273</v>
      </c>
      <c r="P40" s="112" t="s">
        <v>3394</v>
      </c>
    </row>
    <row r="41" spans="1:16" s="112" customFormat="1">
      <c r="A41" s="13"/>
      <c r="B41" s="13"/>
      <c r="C41" s="13"/>
      <c r="D41" s="13"/>
      <c r="E41" s="13"/>
      <c r="F41" s="13"/>
      <c r="G41" s="13"/>
      <c r="H41" s="63"/>
      <c r="I41" s="13"/>
      <c r="J41" s="13"/>
      <c r="K41" s="66"/>
      <c r="L41" s="63"/>
      <c r="M41" s="13"/>
      <c r="N41" s="63"/>
      <c r="O41" s="63"/>
    </row>
    <row r="42" spans="1:16" s="112" customFormat="1">
      <c r="A42" s="13"/>
      <c r="B42" s="13"/>
      <c r="C42" s="13"/>
      <c r="D42" s="13"/>
      <c r="E42" s="13"/>
      <c r="F42" s="13"/>
      <c r="G42" s="13"/>
      <c r="H42" s="63"/>
      <c r="I42" s="13"/>
      <c r="J42" s="13"/>
      <c r="K42" s="66"/>
      <c r="L42" s="63"/>
      <c r="M42" s="13"/>
      <c r="N42" s="63"/>
      <c r="O42" s="63"/>
    </row>
    <row r="43" spans="1:16">
      <c r="A43" s="13"/>
      <c r="B43" s="13"/>
      <c r="C43" s="13"/>
      <c r="D43" s="13"/>
      <c r="E43" s="13"/>
      <c r="F43" s="13"/>
      <c r="G43" s="13"/>
      <c r="H43" s="63"/>
      <c r="I43" s="13"/>
      <c r="J43" s="13"/>
      <c r="K43" s="66"/>
      <c r="L43" s="63"/>
      <c r="M43" s="13"/>
      <c r="N43" s="63"/>
      <c r="O43" s="63"/>
      <c r="P43" s="69"/>
    </row>
    <row r="44" spans="1:16">
      <c r="A44" s="13"/>
      <c r="B44" s="13"/>
      <c r="C44" s="13"/>
      <c r="D44" s="13"/>
      <c r="E44" s="13"/>
      <c r="F44" s="13"/>
      <c r="G44" s="13"/>
      <c r="H44" s="63"/>
      <c r="I44" s="13"/>
      <c r="J44" s="13"/>
      <c r="K44" s="66"/>
      <c r="L44" s="63"/>
      <c r="M44" s="13"/>
      <c r="N44" s="63"/>
      <c r="O44" s="63"/>
      <c r="P44" s="69"/>
    </row>
    <row r="45" spans="1:16">
      <c r="A45" s="13"/>
      <c r="B45" s="13"/>
      <c r="C45" s="13"/>
      <c r="D45" s="13"/>
      <c r="E45" s="13"/>
      <c r="F45" s="13"/>
      <c r="G45" s="13"/>
      <c r="H45" s="63"/>
      <c r="I45" s="13"/>
      <c r="J45" s="13"/>
      <c r="K45" s="66"/>
      <c r="L45" s="63"/>
      <c r="M45" s="13"/>
      <c r="N45" s="63"/>
      <c r="O45" s="63"/>
      <c r="P45" s="69"/>
    </row>
    <row r="46" spans="1:16">
      <c r="A46" s="13"/>
      <c r="B46" s="13"/>
      <c r="C46" s="13"/>
      <c r="D46" s="13"/>
      <c r="E46" s="13"/>
      <c r="F46" s="13"/>
      <c r="G46" s="13"/>
      <c r="H46" s="63"/>
      <c r="I46" s="13"/>
      <c r="J46" s="13"/>
      <c r="K46" s="66"/>
      <c r="L46" s="63"/>
      <c r="M46" s="13"/>
      <c r="N46" s="63"/>
      <c r="O46" s="63"/>
      <c r="P46" s="69"/>
    </row>
  </sheetData>
  <autoFilter ref="A19:O42" xr:uid="{89BD91E5-DE00-4187-B7A5-10A0840A9653}"/>
  <mergeCells count="19">
    <mergeCell ref="P15:P19"/>
    <mergeCell ref="E15:E19"/>
    <mergeCell ref="L15:L19"/>
    <mergeCell ref="N15:N19"/>
    <mergeCell ref="O15:O19"/>
    <mergeCell ref="A1:O6"/>
    <mergeCell ref="A7:O7"/>
    <mergeCell ref="K15:K19"/>
    <mergeCell ref="A9:K9"/>
    <mergeCell ref="A10:K10"/>
    <mergeCell ref="F15:F19"/>
    <mergeCell ref="G15:G19"/>
    <mergeCell ref="H15:H19"/>
    <mergeCell ref="I15:I19"/>
    <mergeCell ref="J15:J19"/>
    <mergeCell ref="A15:A19"/>
    <mergeCell ref="B15:B19"/>
    <mergeCell ref="C15:C19"/>
    <mergeCell ref="D15:D19"/>
  </mergeCells>
  <pageMargins left="0.7" right="0.7" top="0.75" bottom="0.75" header="0.3" footer="0.3"/>
  <pageSetup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90" zoomScaleNormal="90" workbookViewId="0">
      <selection sqref="A1:O6"/>
    </sheetView>
  </sheetViews>
  <sheetFormatPr defaultColWidth="9.109375" defaultRowHeight="14.4"/>
  <cols>
    <col min="1" max="1" width="13.44140625" style="4" customWidth="1"/>
    <col min="2" max="2" width="41.6640625" style="4" bestFit="1" customWidth="1"/>
    <col min="3" max="3" width="13.109375" style="4" bestFit="1" customWidth="1"/>
    <col min="4" max="4" width="38.33203125" style="4" bestFit="1" customWidth="1"/>
    <col min="5" max="5" width="41.5546875" style="4" bestFit="1" customWidth="1"/>
    <col min="6" max="6" width="11" style="4" bestFit="1" customWidth="1"/>
    <col min="7" max="7" width="19.6640625" style="4" bestFit="1" customWidth="1"/>
    <col min="8" max="8" width="14.109375" style="62" bestFit="1" customWidth="1"/>
    <col min="9" max="9" width="6.109375" style="4" bestFit="1" customWidth="1"/>
    <col min="10" max="10" width="11.109375" style="4" bestFit="1" customWidth="1"/>
    <col min="11" max="11" width="13.5546875" style="4" bestFit="1" customWidth="1"/>
    <col min="12" max="12" width="11" style="62" bestFit="1" customWidth="1"/>
    <col min="13" max="13" width="17" style="4" bestFit="1" customWidth="1"/>
    <col min="14" max="14" width="23.44140625" style="62" bestFit="1" customWidth="1"/>
    <col min="15" max="15" width="26.44140625" style="62" bestFit="1" customWidth="1"/>
    <col min="16" max="16384" width="9.109375" style="4"/>
  </cols>
  <sheetData>
    <row r="1" spans="1:15" customFormat="1" ht="12.75" customHeight="1">
      <c r="A1" s="157"/>
      <c r="B1" s="157"/>
      <c r="C1" s="157"/>
      <c r="D1" s="157"/>
      <c r="E1" s="157"/>
      <c r="F1" s="157"/>
      <c r="G1" s="157"/>
      <c r="H1" s="157"/>
      <c r="I1" s="157"/>
      <c r="J1" s="157"/>
      <c r="K1" s="157"/>
      <c r="L1" s="157"/>
      <c r="M1" s="157"/>
      <c r="N1" s="157"/>
      <c r="O1" s="157"/>
    </row>
    <row r="2" spans="1:15" customFormat="1" ht="12.75" customHeight="1">
      <c r="A2" s="157"/>
      <c r="B2" s="157"/>
      <c r="C2" s="157"/>
      <c r="D2" s="157"/>
      <c r="E2" s="157"/>
      <c r="F2" s="157"/>
      <c r="G2" s="157"/>
      <c r="H2" s="157"/>
      <c r="I2" s="157"/>
      <c r="J2" s="157"/>
      <c r="K2" s="157"/>
      <c r="L2" s="157"/>
      <c r="M2" s="157"/>
      <c r="N2" s="157"/>
      <c r="O2" s="157"/>
    </row>
    <row r="3" spans="1:15" customFormat="1" ht="12.75" customHeight="1">
      <c r="A3" s="157"/>
      <c r="B3" s="157"/>
      <c r="C3" s="157"/>
      <c r="D3" s="157"/>
      <c r="E3" s="157"/>
      <c r="F3" s="157"/>
      <c r="G3" s="157"/>
      <c r="H3" s="157"/>
      <c r="I3" s="157"/>
      <c r="J3" s="157"/>
      <c r="K3" s="157"/>
      <c r="L3" s="157"/>
      <c r="M3" s="157"/>
      <c r="N3" s="157"/>
      <c r="O3" s="157"/>
    </row>
    <row r="4" spans="1:15" customFormat="1" ht="12.75" customHeight="1">
      <c r="A4" s="157"/>
      <c r="B4" s="157"/>
      <c r="C4" s="157"/>
      <c r="D4" s="157"/>
      <c r="E4" s="157"/>
      <c r="F4" s="157"/>
      <c r="G4" s="157"/>
      <c r="H4" s="157"/>
      <c r="I4" s="157"/>
      <c r="J4" s="157"/>
      <c r="K4" s="157"/>
      <c r="L4" s="157"/>
      <c r="M4" s="157"/>
      <c r="N4" s="157"/>
      <c r="O4" s="157"/>
    </row>
    <row r="5" spans="1:15" customFormat="1" ht="12.75" customHeight="1">
      <c r="A5" s="157"/>
      <c r="B5" s="157"/>
      <c r="C5" s="157"/>
      <c r="D5" s="157"/>
      <c r="E5" s="157"/>
      <c r="F5" s="157"/>
      <c r="G5" s="157"/>
      <c r="H5" s="157"/>
      <c r="I5" s="157"/>
      <c r="J5" s="157"/>
      <c r="K5" s="157"/>
      <c r="L5" s="157"/>
      <c r="M5" s="157"/>
      <c r="N5" s="157"/>
      <c r="O5" s="157"/>
    </row>
    <row r="6" spans="1:15" customFormat="1" ht="12.75" customHeight="1">
      <c r="A6" s="157"/>
      <c r="B6" s="157"/>
      <c r="C6" s="157"/>
      <c r="D6" s="157"/>
      <c r="E6" s="157"/>
      <c r="F6" s="157"/>
      <c r="G6" s="157"/>
      <c r="H6" s="157"/>
      <c r="I6" s="157"/>
      <c r="J6" s="157"/>
      <c r="K6" s="157"/>
      <c r="L6" s="157"/>
      <c r="M6" s="157"/>
      <c r="N6" s="157"/>
      <c r="O6" s="157"/>
    </row>
    <row r="7" spans="1:15" customFormat="1" ht="21" customHeight="1">
      <c r="A7" s="158" t="s">
        <v>4584</v>
      </c>
      <c r="B7" s="158"/>
      <c r="C7" s="158"/>
      <c r="D7" s="158"/>
      <c r="E7" s="158"/>
      <c r="F7" s="158"/>
      <c r="G7" s="158"/>
      <c r="H7" s="158"/>
      <c r="I7" s="18"/>
      <c r="J7" s="18"/>
      <c r="K7" s="18"/>
      <c r="L7" s="60"/>
      <c r="M7" s="18"/>
      <c r="N7" s="60"/>
      <c r="O7" s="60"/>
    </row>
    <row r="8" spans="1:15" customFormat="1" ht="12.75" customHeight="1">
      <c r="H8" s="43"/>
      <c r="L8" s="43"/>
      <c r="N8" s="43"/>
      <c r="O8" s="43"/>
    </row>
    <row r="9" spans="1:15" customFormat="1">
      <c r="A9" s="143" t="s">
        <v>270</v>
      </c>
      <c r="B9" s="144"/>
      <c r="C9" s="144"/>
      <c r="D9" s="144"/>
      <c r="E9" s="144"/>
      <c r="F9" s="144"/>
      <c r="G9" s="144"/>
      <c r="H9" s="144"/>
      <c r="I9" s="144"/>
      <c r="J9" s="144"/>
      <c r="K9" s="144"/>
      <c r="L9" s="43"/>
      <c r="N9" s="43"/>
      <c r="O9" s="43"/>
    </row>
    <row r="10" spans="1:15" customFormat="1">
      <c r="A10" s="159" t="s">
        <v>928</v>
      </c>
      <c r="B10" s="160"/>
      <c r="C10" s="160"/>
      <c r="D10" s="160"/>
      <c r="E10" s="160"/>
      <c r="F10" s="160"/>
      <c r="G10" s="160"/>
      <c r="H10" s="160"/>
      <c r="I10" s="160"/>
      <c r="J10" s="160"/>
      <c r="K10" s="160"/>
      <c r="L10" s="43"/>
      <c r="N10" s="43"/>
      <c r="O10" s="43"/>
    </row>
    <row r="11" spans="1:15" customFormat="1">
      <c r="A11" s="5" t="s">
        <v>569</v>
      </c>
      <c r="H11" s="43"/>
      <c r="L11" s="43"/>
      <c r="N11" s="43"/>
      <c r="O11" s="43"/>
    </row>
    <row r="12" spans="1:15" customFormat="1">
      <c r="A12" s="5" t="s">
        <v>567</v>
      </c>
      <c r="H12" s="43"/>
      <c r="L12" s="43"/>
      <c r="N12" s="43"/>
      <c r="O12" s="43"/>
    </row>
    <row r="13" spans="1:15" s="28" customFormat="1">
      <c r="A13" s="27" t="s">
        <v>719</v>
      </c>
      <c r="H13" s="43"/>
      <c r="L13" s="43"/>
      <c r="N13" s="43"/>
      <c r="O13" s="43"/>
    </row>
    <row r="14" spans="1:15" customFormat="1" ht="15" thickBot="1">
      <c r="A14" s="5"/>
      <c r="H14" s="43"/>
      <c r="L14" s="43"/>
      <c r="N14" s="43"/>
      <c r="O14" s="43"/>
    </row>
    <row r="15" spans="1:15" ht="15" thickBot="1">
      <c r="A15" s="181" t="s">
        <v>0</v>
      </c>
      <c r="B15" s="175" t="s">
        <v>1</v>
      </c>
      <c r="C15" s="187" t="s">
        <v>286</v>
      </c>
      <c r="D15" s="175" t="s">
        <v>2</v>
      </c>
      <c r="E15" s="175" t="s">
        <v>3</v>
      </c>
      <c r="F15" s="175" t="s">
        <v>4</v>
      </c>
      <c r="G15" s="175" t="s">
        <v>5</v>
      </c>
      <c r="H15" s="178" t="s">
        <v>6</v>
      </c>
      <c r="I15" s="175" t="s">
        <v>7</v>
      </c>
      <c r="J15" s="175" t="s">
        <v>8</v>
      </c>
      <c r="K15" s="175" t="s">
        <v>9</v>
      </c>
      <c r="L15" s="148" t="s">
        <v>446</v>
      </c>
      <c r="M15" s="15"/>
      <c r="N15" s="148" t="s">
        <v>444</v>
      </c>
      <c r="O15" s="184" t="s">
        <v>445</v>
      </c>
    </row>
    <row r="16" spans="1:15">
      <c r="A16" s="182"/>
      <c r="B16" s="176"/>
      <c r="C16" s="188"/>
      <c r="D16" s="176"/>
      <c r="E16" s="176"/>
      <c r="F16" s="176"/>
      <c r="G16" s="176"/>
      <c r="H16" s="179"/>
      <c r="I16" s="176"/>
      <c r="J16" s="176"/>
      <c r="K16" s="176"/>
      <c r="L16" s="149"/>
      <c r="M16" s="16" t="s">
        <v>447</v>
      </c>
      <c r="N16" s="149"/>
      <c r="O16" s="185"/>
    </row>
    <row r="17" spans="1:17">
      <c r="A17" s="182"/>
      <c r="B17" s="176"/>
      <c r="C17" s="188"/>
      <c r="D17" s="176"/>
      <c r="E17" s="176"/>
      <c r="F17" s="176"/>
      <c r="G17" s="176"/>
      <c r="H17" s="179"/>
      <c r="I17" s="176"/>
      <c r="J17" s="176"/>
      <c r="K17" s="176"/>
      <c r="L17" s="149"/>
      <c r="M17" s="16" t="s">
        <v>448</v>
      </c>
      <c r="N17" s="149"/>
      <c r="O17" s="185"/>
    </row>
    <row r="18" spans="1:17">
      <c r="A18" s="182"/>
      <c r="B18" s="176"/>
      <c r="C18" s="188"/>
      <c r="D18" s="176"/>
      <c r="E18" s="176"/>
      <c r="F18" s="176"/>
      <c r="G18" s="176"/>
      <c r="H18" s="179"/>
      <c r="I18" s="176"/>
      <c r="J18" s="176"/>
      <c r="K18" s="176"/>
      <c r="L18" s="149"/>
      <c r="M18" s="16" t="s">
        <v>449</v>
      </c>
      <c r="N18" s="149"/>
      <c r="O18" s="185"/>
    </row>
    <row r="19" spans="1:17" ht="15" thickBot="1">
      <c r="A19" s="183"/>
      <c r="B19" s="177"/>
      <c r="C19" s="189"/>
      <c r="D19" s="177"/>
      <c r="E19" s="177"/>
      <c r="F19" s="177"/>
      <c r="G19" s="177"/>
      <c r="H19" s="180"/>
      <c r="I19" s="177"/>
      <c r="J19" s="177"/>
      <c r="K19" s="177"/>
      <c r="L19" s="150"/>
      <c r="M19" s="41"/>
      <c r="N19" s="150"/>
      <c r="O19" s="186"/>
    </row>
    <row r="20" spans="1:17" s="132" customFormat="1">
      <c r="A20" s="13" t="s">
        <v>4215</v>
      </c>
      <c r="B20" s="13" t="s">
        <v>4216</v>
      </c>
      <c r="C20" s="13" t="s">
        <v>285</v>
      </c>
      <c r="D20" s="13" t="s">
        <v>4217</v>
      </c>
      <c r="E20" s="13" t="s">
        <v>4218</v>
      </c>
      <c r="F20" s="13" t="s">
        <v>548</v>
      </c>
      <c r="G20" s="13" t="s">
        <v>26</v>
      </c>
      <c r="H20" s="63">
        <v>46905</v>
      </c>
      <c r="I20" s="13" t="s">
        <v>15</v>
      </c>
      <c r="J20" s="13" t="s">
        <v>16</v>
      </c>
      <c r="K20" s="35">
        <v>408.69</v>
      </c>
      <c r="L20" s="58" t="s">
        <v>3394</v>
      </c>
      <c r="M20" s="13" t="s">
        <v>450</v>
      </c>
      <c r="N20" s="58" t="s">
        <v>3394</v>
      </c>
      <c r="O20" s="61" t="s">
        <v>3394</v>
      </c>
      <c r="P20" s="132" t="s">
        <v>3394</v>
      </c>
    </row>
    <row r="21" spans="1:17" s="132" customFormat="1">
      <c r="A21" s="13" t="s">
        <v>4318</v>
      </c>
      <c r="B21" s="13" t="s">
        <v>4319</v>
      </c>
      <c r="C21" s="13" t="s">
        <v>285</v>
      </c>
      <c r="D21" s="13" t="s">
        <v>4217</v>
      </c>
      <c r="E21" s="13" t="s">
        <v>4218</v>
      </c>
      <c r="F21" s="13" t="s">
        <v>548</v>
      </c>
      <c r="G21" s="13" t="s">
        <v>26</v>
      </c>
      <c r="H21" s="63">
        <v>46905</v>
      </c>
      <c r="I21" s="13" t="s">
        <v>288</v>
      </c>
      <c r="J21" s="13" t="s">
        <v>289</v>
      </c>
      <c r="K21" s="35">
        <v>736.98</v>
      </c>
      <c r="L21" s="58" t="s">
        <v>3394</v>
      </c>
      <c r="M21" s="13" t="s">
        <v>450</v>
      </c>
      <c r="N21" s="58" t="s">
        <v>3394</v>
      </c>
      <c r="O21" s="61" t="s">
        <v>3394</v>
      </c>
      <c r="P21" s="132" t="s">
        <v>3394</v>
      </c>
    </row>
    <row r="22" spans="1:17">
      <c r="A22" s="13" t="s">
        <v>145</v>
      </c>
      <c r="B22" s="13" t="s">
        <v>146</v>
      </c>
      <c r="C22" s="13" t="s">
        <v>285</v>
      </c>
      <c r="D22" s="13" t="s">
        <v>147</v>
      </c>
      <c r="E22" s="13" t="s">
        <v>1505</v>
      </c>
      <c r="F22" s="13" t="s">
        <v>148</v>
      </c>
      <c r="G22" s="13" t="s">
        <v>26</v>
      </c>
      <c r="H22" s="63">
        <v>46101</v>
      </c>
      <c r="I22" s="13" t="s">
        <v>15</v>
      </c>
      <c r="J22" s="13" t="s">
        <v>16</v>
      </c>
      <c r="K22" s="35">
        <v>110</v>
      </c>
      <c r="L22" s="58" t="s">
        <v>3394</v>
      </c>
      <c r="M22" s="13" t="s">
        <v>450</v>
      </c>
      <c r="N22" s="58" t="s">
        <v>3394</v>
      </c>
      <c r="O22" s="61" t="s">
        <v>3394</v>
      </c>
      <c r="P22" s="74" t="s">
        <v>3394</v>
      </c>
      <c r="Q22" s="74"/>
    </row>
    <row r="23" spans="1:17">
      <c r="A23" s="10"/>
      <c r="B23" s="13" t="s">
        <v>318</v>
      </c>
      <c r="C23" s="44" t="s">
        <v>287</v>
      </c>
      <c r="D23" s="10"/>
      <c r="E23" s="13" t="s">
        <v>317</v>
      </c>
      <c r="F23" s="13" t="s">
        <v>148</v>
      </c>
      <c r="G23" s="13" t="s">
        <v>26</v>
      </c>
      <c r="H23" s="64"/>
      <c r="I23" s="44" t="s">
        <v>288</v>
      </c>
      <c r="J23" s="44" t="s">
        <v>316</v>
      </c>
      <c r="K23" s="35">
        <v>239</v>
      </c>
      <c r="L23" s="59"/>
      <c r="M23" s="45"/>
      <c r="N23" s="59"/>
      <c r="O23" s="59"/>
      <c r="P23" s="74"/>
      <c r="Q23" s="74"/>
    </row>
    <row r="24" spans="1:17">
      <c r="A24" s="73"/>
      <c r="B24" s="73"/>
      <c r="C24" s="73"/>
      <c r="D24" s="73"/>
      <c r="E24" s="73"/>
      <c r="F24" s="73"/>
      <c r="G24" s="73"/>
      <c r="H24" s="43"/>
      <c r="I24" s="73"/>
      <c r="J24" s="73"/>
      <c r="K24" s="73"/>
      <c r="L24" s="73"/>
      <c r="M24" s="73"/>
      <c r="N24" s="43"/>
      <c r="O24" s="43"/>
      <c r="P24" s="73"/>
      <c r="Q24" s="73"/>
    </row>
    <row r="25" spans="1:17">
      <c r="A25" s="73"/>
      <c r="B25" s="73"/>
      <c r="C25" s="73"/>
      <c r="D25" s="73"/>
      <c r="E25" s="73"/>
      <c r="F25" s="73"/>
      <c r="G25" s="73"/>
      <c r="H25" s="43"/>
      <c r="I25" s="73"/>
      <c r="J25" s="73"/>
      <c r="K25" s="73"/>
      <c r="L25" s="73"/>
      <c r="M25" s="73"/>
      <c r="N25" s="43"/>
      <c r="O25" s="43"/>
      <c r="P25" s="73"/>
      <c r="Q25" s="73"/>
    </row>
    <row r="26" spans="1:17">
      <c r="A26" s="74"/>
      <c r="B26" s="92"/>
      <c r="C26" s="74"/>
      <c r="D26" s="74"/>
      <c r="E26" s="74"/>
      <c r="F26" s="74"/>
      <c r="G26" s="74"/>
      <c r="I26" s="74"/>
      <c r="J26" s="74"/>
      <c r="K26" s="74"/>
      <c r="M26" s="74"/>
      <c r="P26" s="74"/>
      <c r="Q26" s="74"/>
    </row>
    <row r="27" spans="1:17">
      <c r="A27" s="74"/>
      <c r="B27" s="92"/>
      <c r="C27" s="74"/>
      <c r="D27" s="74"/>
      <c r="E27" s="74"/>
      <c r="F27" s="74"/>
      <c r="G27" s="74"/>
      <c r="I27" s="74"/>
      <c r="J27" s="74"/>
      <c r="K27" s="74"/>
      <c r="M27" s="74"/>
      <c r="P27" s="74"/>
      <c r="Q27" s="74"/>
    </row>
    <row r="28" spans="1:17">
      <c r="A28" s="74"/>
      <c r="B28" s="74"/>
      <c r="C28" s="74"/>
      <c r="D28" s="74"/>
      <c r="E28" s="74"/>
      <c r="F28" s="74"/>
      <c r="G28" s="74"/>
      <c r="I28" s="74"/>
      <c r="J28" s="74"/>
      <c r="K28" s="74"/>
      <c r="M28" s="74"/>
      <c r="P28" s="74"/>
      <c r="Q28" s="74"/>
    </row>
    <row r="29" spans="1:17">
      <c r="A29" s="74"/>
      <c r="B29" s="74"/>
      <c r="C29" s="74"/>
      <c r="D29" s="74"/>
      <c r="E29" s="74"/>
      <c r="F29" s="74"/>
      <c r="G29" s="74"/>
      <c r="I29" s="74"/>
      <c r="J29" s="74"/>
      <c r="K29" s="74"/>
      <c r="M29" s="74"/>
      <c r="P29" s="74"/>
      <c r="Q29" s="74"/>
    </row>
    <row r="30" spans="1:17" customFormat="1">
      <c r="H30" s="43"/>
      <c r="N30" s="43"/>
      <c r="O30" s="43"/>
    </row>
    <row r="31" spans="1:17" customFormat="1">
      <c r="H31" s="43"/>
      <c r="N31" s="43"/>
      <c r="O31" s="43"/>
    </row>
  </sheetData>
  <autoFilter ref="A19:O31" xr:uid="{31DC7CAE-2423-4123-B903-2EB2289291AC}"/>
  <mergeCells count="18">
    <mergeCell ref="A1:O6"/>
    <mergeCell ref="K15:K19"/>
    <mergeCell ref="A9:K9"/>
    <mergeCell ref="A10:K10"/>
    <mergeCell ref="F15:F19"/>
    <mergeCell ref="G15:G19"/>
    <mergeCell ref="H15:H19"/>
    <mergeCell ref="I15:I19"/>
    <mergeCell ref="J15:J19"/>
    <mergeCell ref="A15:A19"/>
    <mergeCell ref="B15:B19"/>
    <mergeCell ref="C15:C19"/>
    <mergeCell ref="D15:D19"/>
    <mergeCell ref="A7:H7"/>
    <mergeCell ref="E15:E19"/>
    <mergeCell ref="L15:L19"/>
    <mergeCell ref="N15:N19"/>
    <mergeCell ref="O15:O19"/>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19"/>
  <sheetViews>
    <sheetView zoomScale="90" zoomScaleNormal="90" workbookViewId="0">
      <selection sqref="A1:O6"/>
    </sheetView>
  </sheetViews>
  <sheetFormatPr defaultColWidth="9.109375" defaultRowHeight="14.4"/>
  <cols>
    <col min="1" max="1" width="16.33203125" style="4" customWidth="1"/>
    <col min="2" max="2" width="30.44140625" style="4" bestFit="1" customWidth="1"/>
    <col min="3" max="3" width="13.109375" style="4" bestFit="1" customWidth="1"/>
    <col min="4" max="4" width="38.33203125" style="4" bestFit="1" customWidth="1"/>
    <col min="5" max="5" width="59.33203125" style="4" bestFit="1" customWidth="1"/>
    <col min="6" max="6" width="11.5546875" style="4" bestFit="1" customWidth="1"/>
    <col min="7" max="7" width="19.6640625" style="4" bestFit="1" customWidth="1"/>
    <col min="8" max="8" width="14.109375" style="62" bestFit="1" customWidth="1"/>
    <col min="9" max="9" width="5" style="4" bestFit="1" customWidth="1"/>
    <col min="10" max="10" width="11.109375" style="4" bestFit="1" customWidth="1"/>
    <col min="11" max="11" width="13.5546875" style="4" bestFit="1" customWidth="1"/>
    <col min="12" max="12" width="11" style="62" bestFit="1" customWidth="1"/>
    <col min="13" max="13" width="17" style="4" bestFit="1" customWidth="1"/>
    <col min="14" max="14" width="23.44140625" style="62" bestFit="1" customWidth="1"/>
    <col min="15" max="15" width="26.44140625" style="62" bestFit="1" customWidth="1"/>
    <col min="16" max="16" width="18.5546875" style="4" bestFit="1" customWidth="1"/>
    <col min="17" max="16384" width="9.109375" style="4"/>
  </cols>
  <sheetData>
    <row r="1" spans="1:16" ht="12.75" customHeight="1">
      <c r="A1" s="196"/>
      <c r="B1" s="196"/>
      <c r="C1" s="196"/>
      <c r="D1" s="196"/>
      <c r="E1" s="196"/>
      <c r="F1" s="196"/>
      <c r="G1" s="196"/>
      <c r="H1" s="196"/>
      <c r="I1" s="196"/>
      <c r="J1" s="196"/>
      <c r="K1" s="196"/>
      <c r="L1" s="196"/>
      <c r="M1" s="196"/>
      <c r="N1" s="196"/>
      <c r="O1" s="196"/>
    </row>
    <row r="2" spans="1:16" ht="12.75" customHeight="1">
      <c r="A2" s="196"/>
      <c r="B2" s="196"/>
      <c r="C2" s="196"/>
      <c r="D2" s="196"/>
      <c r="E2" s="196"/>
      <c r="F2" s="196"/>
      <c r="G2" s="196"/>
      <c r="H2" s="196"/>
      <c r="I2" s="196"/>
      <c r="J2" s="196"/>
      <c r="K2" s="196"/>
      <c r="L2" s="196"/>
      <c r="M2" s="196"/>
      <c r="N2" s="196"/>
      <c r="O2" s="196"/>
    </row>
    <row r="3" spans="1:16" ht="12.75" customHeight="1">
      <c r="A3" s="196"/>
      <c r="B3" s="196"/>
      <c r="C3" s="196"/>
      <c r="D3" s="196"/>
      <c r="E3" s="196"/>
      <c r="F3" s="196"/>
      <c r="G3" s="196"/>
      <c r="H3" s="196"/>
      <c r="I3" s="196"/>
      <c r="J3" s="196"/>
      <c r="K3" s="196"/>
      <c r="L3" s="196"/>
      <c r="M3" s="196"/>
      <c r="N3" s="196"/>
      <c r="O3" s="196"/>
    </row>
    <row r="4" spans="1:16" ht="12.75" customHeight="1">
      <c r="A4" s="196"/>
      <c r="B4" s="196"/>
      <c r="C4" s="196"/>
      <c r="D4" s="196"/>
      <c r="E4" s="196"/>
      <c r="F4" s="196"/>
      <c r="G4" s="196"/>
      <c r="H4" s="196"/>
      <c r="I4" s="196"/>
      <c r="J4" s="196"/>
      <c r="K4" s="196"/>
      <c r="L4" s="196"/>
      <c r="M4" s="196"/>
      <c r="N4" s="196"/>
      <c r="O4" s="196"/>
    </row>
    <row r="5" spans="1:16" ht="12.75" customHeight="1">
      <c r="A5" s="196"/>
      <c r="B5" s="196"/>
      <c r="C5" s="196"/>
      <c r="D5" s="196"/>
      <c r="E5" s="196"/>
      <c r="F5" s="196"/>
      <c r="G5" s="196"/>
      <c r="H5" s="196"/>
      <c r="I5" s="196"/>
      <c r="J5" s="196"/>
      <c r="K5" s="196"/>
      <c r="L5" s="196"/>
      <c r="M5" s="196"/>
      <c r="N5" s="196"/>
      <c r="O5" s="196"/>
    </row>
    <row r="6" spans="1:16" ht="12.75" customHeight="1">
      <c r="A6" s="196"/>
      <c r="B6" s="196"/>
      <c r="C6" s="196"/>
      <c r="D6" s="196"/>
      <c r="E6" s="196"/>
      <c r="F6" s="196"/>
      <c r="G6" s="196"/>
      <c r="H6" s="196"/>
      <c r="I6" s="196"/>
      <c r="J6" s="196"/>
      <c r="K6" s="196"/>
      <c r="L6" s="196"/>
      <c r="M6" s="196"/>
      <c r="N6" s="196"/>
      <c r="O6" s="196"/>
    </row>
    <row r="7" spans="1:16" ht="21" customHeight="1">
      <c r="A7" s="158" t="s">
        <v>4585</v>
      </c>
      <c r="B7" s="158"/>
      <c r="C7" s="158"/>
      <c r="D7" s="158"/>
      <c r="E7" s="158"/>
      <c r="F7" s="158"/>
      <c r="G7" s="158"/>
      <c r="H7" s="158"/>
      <c r="I7" s="158"/>
      <c r="J7" s="158"/>
      <c r="K7" s="158"/>
      <c r="L7" s="158"/>
      <c r="M7" s="158"/>
      <c r="N7" s="158"/>
      <c r="O7" s="158"/>
    </row>
    <row r="8" spans="1:16" ht="12.75" customHeight="1">
      <c r="A8" s="70"/>
      <c r="B8" s="70"/>
      <c r="C8" s="70"/>
      <c r="D8" s="70"/>
      <c r="E8" s="70"/>
      <c r="F8" s="70"/>
      <c r="G8" s="70"/>
      <c r="H8" s="43"/>
      <c r="I8" s="70"/>
      <c r="J8" s="70"/>
      <c r="K8" s="70"/>
      <c r="L8" s="43"/>
      <c r="M8" s="70"/>
      <c r="N8" s="43"/>
      <c r="O8" s="43"/>
    </row>
    <row r="9" spans="1:16">
      <c r="A9" s="143" t="s">
        <v>270</v>
      </c>
      <c r="B9" s="144"/>
      <c r="C9" s="144"/>
      <c r="D9" s="144"/>
      <c r="E9" s="144"/>
      <c r="F9" s="144"/>
      <c r="G9" s="144"/>
      <c r="H9" s="144"/>
      <c r="I9" s="144"/>
      <c r="J9" s="144"/>
      <c r="K9" s="144"/>
      <c r="L9" s="43"/>
      <c r="M9" s="70"/>
      <c r="N9" s="43"/>
      <c r="O9" s="43"/>
    </row>
    <row r="10" spans="1:16">
      <c r="A10" s="200" t="s">
        <v>928</v>
      </c>
      <c r="B10" s="144"/>
      <c r="C10" s="144"/>
      <c r="D10" s="144"/>
      <c r="E10" s="144"/>
      <c r="F10" s="144"/>
      <c r="G10" s="144"/>
      <c r="H10" s="144"/>
      <c r="I10" s="144"/>
      <c r="J10" s="144"/>
      <c r="K10" s="144"/>
      <c r="L10" s="43"/>
      <c r="M10" s="70"/>
      <c r="N10" s="43"/>
      <c r="O10" s="43"/>
    </row>
    <row r="11" spans="1:16">
      <c r="A11" s="27" t="s">
        <v>1282</v>
      </c>
      <c r="B11" s="70"/>
      <c r="C11" s="70"/>
      <c r="D11" s="70"/>
      <c r="E11" s="70"/>
      <c r="F11" s="70"/>
      <c r="G11" s="70"/>
      <c r="H11" s="43"/>
      <c r="I11" s="70"/>
      <c r="J11" s="70"/>
      <c r="K11" s="70"/>
      <c r="L11" s="43"/>
      <c r="M11" s="70"/>
      <c r="N11" s="43"/>
      <c r="O11" s="43"/>
    </row>
    <row r="12" spans="1:16">
      <c r="A12" s="27" t="s">
        <v>567</v>
      </c>
      <c r="B12" s="70"/>
      <c r="C12" s="70"/>
      <c r="D12" s="70"/>
      <c r="E12" s="70"/>
      <c r="F12" s="70"/>
      <c r="G12" s="70"/>
      <c r="H12" s="43"/>
      <c r="I12" s="70"/>
      <c r="J12" s="70"/>
      <c r="K12" s="70"/>
      <c r="L12" s="43"/>
      <c r="M12" s="70"/>
      <c r="N12" s="43"/>
      <c r="O12" s="43"/>
    </row>
    <row r="13" spans="1:16" s="29" customFormat="1">
      <c r="A13" s="27" t="s">
        <v>719</v>
      </c>
      <c r="B13" s="70"/>
      <c r="C13" s="70"/>
      <c r="D13" s="70"/>
      <c r="E13" s="70"/>
      <c r="F13" s="70"/>
      <c r="G13" s="70"/>
      <c r="H13" s="43"/>
      <c r="I13" s="70"/>
      <c r="J13" s="70"/>
      <c r="K13" s="70"/>
      <c r="L13" s="43"/>
      <c r="M13" s="70"/>
      <c r="N13" s="43"/>
      <c r="O13" s="43"/>
    </row>
    <row r="14" spans="1:16" ht="15" thickBot="1">
      <c r="A14" s="20"/>
    </row>
    <row r="15" spans="1:16" ht="15" thickBot="1">
      <c r="A15" s="181" t="s">
        <v>0</v>
      </c>
      <c r="B15" s="175" t="s">
        <v>1</v>
      </c>
      <c r="C15" s="175" t="s">
        <v>286</v>
      </c>
      <c r="D15" s="175" t="s">
        <v>2</v>
      </c>
      <c r="E15" s="175" t="s">
        <v>3</v>
      </c>
      <c r="F15" s="175" t="s">
        <v>4</v>
      </c>
      <c r="G15" s="175" t="s">
        <v>5</v>
      </c>
      <c r="H15" s="178" t="s">
        <v>6</v>
      </c>
      <c r="I15" s="175" t="s">
        <v>7</v>
      </c>
      <c r="J15" s="175" t="s">
        <v>8</v>
      </c>
      <c r="K15" s="197" t="s">
        <v>9</v>
      </c>
      <c r="L15" s="178" t="s">
        <v>446</v>
      </c>
      <c r="M15" s="21"/>
      <c r="N15" s="178" t="s">
        <v>444</v>
      </c>
      <c r="O15" s="193" t="s">
        <v>445</v>
      </c>
      <c r="P15" s="190" t="s">
        <v>820</v>
      </c>
    </row>
    <row r="16" spans="1:16">
      <c r="A16" s="182"/>
      <c r="B16" s="176"/>
      <c r="C16" s="176"/>
      <c r="D16" s="176"/>
      <c r="E16" s="176"/>
      <c r="F16" s="176"/>
      <c r="G16" s="176"/>
      <c r="H16" s="179"/>
      <c r="I16" s="176"/>
      <c r="J16" s="176"/>
      <c r="K16" s="198"/>
      <c r="L16" s="179"/>
      <c r="M16" s="39" t="s">
        <v>447</v>
      </c>
      <c r="N16" s="179"/>
      <c r="O16" s="194"/>
      <c r="P16" s="191"/>
    </row>
    <row r="17" spans="1:16">
      <c r="A17" s="182"/>
      <c r="B17" s="176"/>
      <c r="C17" s="176"/>
      <c r="D17" s="176"/>
      <c r="E17" s="176"/>
      <c r="F17" s="176"/>
      <c r="G17" s="176"/>
      <c r="H17" s="179"/>
      <c r="I17" s="176"/>
      <c r="J17" s="176"/>
      <c r="K17" s="198"/>
      <c r="L17" s="179"/>
      <c r="M17" s="39" t="s">
        <v>448</v>
      </c>
      <c r="N17" s="179"/>
      <c r="O17" s="194"/>
      <c r="P17" s="191"/>
    </row>
    <row r="18" spans="1:16">
      <c r="A18" s="182"/>
      <c r="B18" s="176"/>
      <c r="C18" s="176"/>
      <c r="D18" s="176"/>
      <c r="E18" s="176"/>
      <c r="F18" s="176"/>
      <c r="G18" s="176"/>
      <c r="H18" s="179"/>
      <c r="I18" s="176"/>
      <c r="J18" s="176"/>
      <c r="K18" s="198"/>
      <c r="L18" s="179"/>
      <c r="M18" s="39" t="s">
        <v>449</v>
      </c>
      <c r="N18" s="179"/>
      <c r="O18" s="194"/>
      <c r="P18" s="191"/>
    </row>
    <row r="19" spans="1:16" ht="15" thickBot="1">
      <c r="A19" s="183"/>
      <c r="B19" s="177"/>
      <c r="C19" s="177"/>
      <c r="D19" s="177"/>
      <c r="E19" s="177"/>
      <c r="F19" s="177"/>
      <c r="G19" s="177"/>
      <c r="H19" s="180"/>
      <c r="I19" s="177"/>
      <c r="J19" s="177"/>
      <c r="K19" s="199"/>
      <c r="L19" s="180"/>
      <c r="M19" s="40"/>
      <c r="N19" s="180"/>
      <c r="O19" s="195"/>
      <c r="P19" s="192"/>
    </row>
    <row r="20" spans="1:16" s="30" customFormat="1">
      <c r="A20" s="13" t="s">
        <v>2412</v>
      </c>
      <c r="B20" s="13" t="s">
        <v>2413</v>
      </c>
      <c r="C20" s="13" t="s">
        <v>285</v>
      </c>
      <c r="D20" s="13" t="s">
        <v>2414</v>
      </c>
      <c r="E20" s="13" t="s">
        <v>3428</v>
      </c>
      <c r="F20" s="13" t="s">
        <v>1830</v>
      </c>
      <c r="G20" s="13" t="s">
        <v>81</v>
      </c>
      <c r="H20" s="63">
        <v>46280</v>
      </c>
      <c r="I20" s="13" t="s">
        <v>15</v>
      </c>
      <c r="J20" s="13" t="s">
        <v>16</v>
      </c>
      <c r="K20" s="34">
        <v>301.04000000000002</v>
      </c>
      <c r="L20" s="63" t="s">
        <v>3394</v>
      </c>
      <c r="M20" s="13" t="s">
        <v>450</v>
      </c>
      <c r="N20" s="63" t="s">
        <v>3394</v>
      </c>
      <c r="O20" s="63" t="s">
        <v>3394</v>
      </c>
      <c r="P20" s="30" t="s">
        <v>3394</v>
      </c>
    </row>
    <row r="21" spans="1:16" s="30" customFormat="1">
      <c r="A21" s="13" t="s">
        <v>4003</v>
      </c>
      <c r="B21" s="13" t="s">
        <v>4004</v>
      </c>
      <c r="C21" s="13" t="s">
        <v>285</v>
      </c>
      <c r="D21" s="13" t="s">
        <v>4005</v>
      </c>
      <c r="E21" s="13" t="s">
        <v>4168</v>
      </c>
      <c r="F21" s="13" t="s">
        <v>3874</v>
      </c>
      <c r="G21" s="13" t="s">
        <v>18</v>
      </c>
      <c r="H21" s="63">
        <v>46722</v>
      </c>
      <c r="I21" s="13" t="s">
        <v>15</v>
      </c>
      <c r="J21" s="13" t="s">
        <v>16</v>
      </c>
      <c r="K21" s="34">
        <v>99.9</v>
      </c>
      <c r="L21" s="63" t="s">
        <v>3394</v>
      </c>
      <c r="M21" s="13" t="s">
        <v>450</v>
      </c>
      <c r="N21" s="63" t="s">
        <v>3394</v>
      </c>
      <c r="O21" s="63" t="s">
        <v>3394</v>
      </c>
      <c r="P21" s="30" t="s">
        <v>3394</v>
      </c>
    </row>
    <row r="22" spans="1:16" s="30" customFormat="1">
      <c r="A22" s="13" t="s">
        <v>1581</v>
      </c>
      <c r="B22" s="13" t="s">
        <v>1582</v>
      </c>
      <c r="C22" s="13" t="s">
        <v>285</v>
      </c>
      <c r="D22" s="13" t="s">
        <v>2851</v>
      </c>
      <c r="E22" s="13" t="s">
        <v>2415</v>
      </c>
      <c r="F22" s="13" t="s">
        <v>912</v>
      </c>
      <c r="G22" s="13" t="s">
        <v>18</v>
      </c>
      <c r="H22" s="63">
        <v>46081</v>
      </c>
      <c r="I22" s="13" t="s">
        <v>15</v>
      </c>
      <c r="J22" s="13" t="s">
        <v>16</v>
      </c>
      <c r="K22" s="34">
        <v>231.88</v>
      </c>
      <c r="L22" s="63" t="s">
        <v>3394</v>
      </c>
      <c r="M22" s="13" t="s">
        <v>450</v>
      </c>
      <c r="N22" s="63" t="s">
        <v>3394</v>
      </c>
      <c r="O22" s="63" t="s">
        <v>3394</v>
      </c>
      <c r="P22" s="30" t="s">
        <v>3394</v>
      </c>
    </row>
    <row r="23" spans="1:16" s="30" customFormat="1">
      <c r="A23" s="13" t="s">
        <v>603</v>
      </c>
      <c r="B23" s="13" t="s">
        <v>604</v>
      </c>
      <c r="C23" s="13" t="s">
        <v>285</v>
      </c>
      <c r="D23" s="13" t="s">
        <v>611</v>
      </c>
      <c r="E23" s="13" t="s">
        <v>612</v>
      </c>
      <c r="F23" s="13" t="s">
        <v>613</v>
      </c>
      <c r="G23" s="13" t="s">
        <v>26</v>
      </c>
      <c r="H23" s="63">
        <v>46188</v>
      </c>
      <c r="I23" s="13" t="s">
        <v>15</v>
      </c>
      <c r="J23" s="13" t="s">
        <v>16</v>
      </c>
      <c r="K23" s="34">
        <v>104.4</v>
      </c>
      <c r="L23" s="63" t="s">
        <v>3394</v>
      </c>
      <c r="M23" s="13" t="s">
        <v>450</v>
      </c>
      <c r="N23" s="63" t="s">
        <v>3394</v>
      </c>
      <c r="O23" s="63" t="s">
        <v>3394</v>
      </c>
      <c r="P23" s="30" t="s">
        <v>3394</v>
      </c>
    </row>
    <row r="24" spans="1:16" s="30" customFormat="1">
      <c r="A24" s="13" t="s">
        <v>1088</v>
      </c>
      <c r="B24" s="13" t="s">
        <v>1089</v>
      </c>
      <c r="C24" s="13" t="s">
        <v>285</v>
      </c>
      <c r="D24" s="13" t="s">
        <v>1327</v>
      </c>
      <c r="E24" s="13" t="s">
        <v>1102</v>
      </c>
      <c r="F24" s="13" t="s">
        <v>97</v>
      </c>
      <c r="G24" s="13" t="s">
        <v>37</v>
      </c>
      <c r="H24" s="63">
        <v>45534</v>
      </c>
      <c r="I24" s="13" t="s">
        <v>15</v>
      </c>
      <c r="J24" s="13" t="s">
        <v>16</v>
      </c>
      <c r="K24" s="34">
        <v>103.1</v>
      </c>
      <c r="L24" s="63">
        <v>44950</v>
      </c>
      <c r="M24" s="13" t="s">
        <v>451</v>
      </c>
      <c r="N24" s="63">
        <v>45429</v>
      </c>
      <c r="O24" s="63">
        <v>45448</v>
      </c>
      <c r="P24" s="30" t="s">
        <v>3394</v>
      </c>
    </row>
    <row r="25" spans="1:16" s="30" customFormat="1">
      <c r="A25" s="13" t="s">
        <v>3850</v>
      </c>
      <c r="B25" s="13" t="s">
        <v>3851</v>
      </c>
      <c r="C25" s="13" t="s">
        <v>285</v>
      </c>
      <c r="D25" s="13" t="s">
        <v>4169</v>
      </c>
      <c r="E25" s="13" t="s">
        <v>3852</v>
      </c>
      <c r="F25" s="13" t="s">
        <v>178</v>
      </c>
      <c r="G25" s="13" t="s">
        <v>18</v>
      </c>
      <c r="H25" s="63">
        <v>46569</v>
      </c>
      <c r="I25" s="13" t="s">
        <v>15</v>
      </c>
      <c r="J25" s="13" t="s">
        <v>16</v>
      </c>
      <c r="K25" s="34">
        <v>101.3</v>
      </c>
      <c r="L25" s="63" t="s">
        <v>3394</v>
      </c>
      <c r="M25" s="13" t="s">
        <v>450</v>
      </c>
      <c r="N25" s="63" t="s">
        <v>3394</v>
      </c>
      <c r="O25" s="63" t="s">
        <v>3394</v>
      </c>
      <c r="P25" s="30" t="s">
        <v>3394</v>
      </c>
    </row>
    <row r="26" spans="1:16" s="30" customFormat="1">
      <c r="A26" s="13" t="s">
        <v>2416</v>
      </c>
      <c r="B26" s="13" t="s">
        <v>2417</v>
      </c>
      <c r="C26" s="13" t="s">
        <v>285</v>
      </c>
      <c r="D26" s="13" t="s">
        <v>2418</v>
      </c>
      <c r="E26" s="13" t="s">
        <v>2419</v>
      </c>
      <c r="F26" s="13" t="s">
        <v>13</v>
      </c>
      <c r="G26" s="13" t="s">
        <v>14</v>
      </c>
      <c r="H26" s="63">
        <v>45853</v>
      </c>
      <c r="I26" s="13" t="s">
        <v>15</v>
      </c>
      <c r="J26" s="13" t="s">
        <v>16</v>
      </c>
      <c r="K26" s="34">
        <v>207</v>
      </c>
      <c r="L26" s="63">
        <v>45348</v>
      </c>
      <c r="M26" s="13" t="s">
        <v>451</v>
      </c>
      <c r="N26" s="63" t="s">
        <v>3394</v>
      </c>
      <c r="O26" s="63" t="s">
        <v>3394</v>
      </c>
      <c r="P26" s="30" t="s">
        <v>3394</v>
      </c>
    </row>
    <row r="27" spans="1:16" s="30" customFormat="1">
      <c r="A27" s="13" t="s">
        <v>2420</v>
      </c>
      <c r="B27" s="13" t="s">
        <v>2421</v>
      </c>
      <c r="C27" s="13" t="s">
        <v>285</v>
      </c>
      <c r="D27" s="13" t="s">
        <v>2418</v>
      </c>
      <c r="E27" s="13" t="s">
        <v>2422</v>
      </c>
      <c r="F27" s="13" t="s">
        <v>13</v>
      </c>
      <c r="G27" s="13" t="s">
        <v>14</v>
      </c>
      <c r="H27" s="63">
        <v>45853</v>
      </c>
      <c r="I27" s="13" t="s">
        <v>15</v>
      </c>
      <c r="J27" s="13" t="s">
        <v>16</v>
      </c>
      <c r="K27" s="34">
        <v>362</v>
      </c>
      <c r="L27" s="63">
        <v>45458</v>
      </c>
      <c r="M27" s="13" t="s">
        <v>450</v>
      </c>
      <c r="N27" s="63" t="s">
        <v>3394</v>
      </c>
      <c r="O27" s="63" t="s">
        <v>3394</v>
      </c>
      <c r="P27" s="30" t="s">
        <v>3394</v>
      </c>
    </row>
    <row r="28" spans="1:16" s="30" customFormat="1">
      <c r="A28" s="13" t="s">
        <v>2055</v>
      </c>
      <c r="B28" s="13" t="s">
        <v>2056</v>
      </c>
      <c r="C28" s="13" t="s">
        <v>285</v>
      </c>
      <c r="D28" s="13" t="s">
        <v>2057</v>
      </c>
      <c r="E28" s="13" t="s">
        <v>2716</v>
      </c>
      <c r="F28" s="13" t="s">
        <v>227</v>
      </c>
      <c r="G28" s="13" t="s">
        <v>14</v>
      </c>
      <c r="H28" s="63">
        <v>46366</v>
      </c>
      <c r="I28" s="13" t="s">
        <v>15</v>
      </c>
      <c r="J28" s="13" t="s">
        <v>16</v>
      </c>
      <c r="K28" s="34">
        <v>203</v>
      </c>
      <c r="L28" s="63" t="s">
        <v>3394</v>
      </c>
      <c r="M28" s="13" t="s">
        <v>450</v>
      </c>
      <c r="N28" s="63" t="s">
        <v>3394</v>
      </c>
      <c r="O28" s="63" t="s">
        <v>3394</v>
      </c>
      <c r="P28" s="30" t="s">
        <v>3394</v>
      </c>
    </row>
    <row r="29" spans="1:16" s="30" customFormat="1">
      <c r="A29" s="13" t="s">
        <v>974</v>
      </c>
      <c r="B29" s="13" t="s">
        <v>975</v>
      </c>
      <c r="C29" s="13" t="s">
        <v>285</v>
      </c>
      <c r="D29" s="13" t="s">
        <v>524</v>
      </c>
      <c r="E29" s="13" t="s">
        <v>997</v>
      </c>
      <c r="F29" s="13" t="s">
        <v>998</v>
      </c>
      <c r="G29" s="13" t="s">
        <v>26</v>
      </c>
      <c r="H29" s="63">
        <v>46146</v>
      </c>
      <c r="I29" s="13" t="s">
        <v>15</v>
      </c>
      <c r="J29" s="13" t="s">
        <v>16</v>
      </c>
      <c r="K29" s="34">
        <v>208.63</v>
      </c>
      <c r="L29" s="63" t="s">
        <v>3394</v>
      </c>
      <c r="M29" s="13" t="s">
        <v>450</v>
      </c>
      <c r="N29" s="63" t="s">
        <v>3394</v>
      </c>
      <c r="O29" s="63" t="s">
        <v>3394</v>
      </c>
      <c r="P29" s="30" t="s">
        <v>3394</v>
      </c>
    </row>
    <row r="30" spans="1:16" s="30" customFormat="1">
      <c r="A30" s="13" t="s">
        <v>1737</v>
      </c>
      <c r="B30" s="13" t="s">
        <v>1738</v>
      </c>
      <c r="C30" s="13" t="s">
        <v>285</v>
      </c>
      <c r="D30" s="13" t="s">
        <v>1739</v>
      </c>
      <c r="E30" s="13" t="s">
        <v>1740</v>
      </c>
      <c r="F30" s="13" t="s">
        <v>1741</v>
      </c>
      <c r="G30" s="13" t="s">
        <v>26</v>
      </c>
      <c r="H30" s="63">
        <v>46022</v>
      </c>
      <c r="I30" s="13" t="s">
        <v>15</v>
      </c>
      <c r="J30" s="13" t="s">
        <v>16</v>
      </c>
      <c r="K30" s="34">
        <v>102.58</v>
      </c>
      <c r="L30" s="63">
        <v>45232</v>
      </c>
      <c r="M30" s="13" t="s">
        <v>450</v>
      </c>
      <c r="N30" s="63" t="s">
        <v>3394</v>
      </c>
      <c r="O30" s="63" t="s">
        <v>3394</v>
      </c>
      <c r="P30" s="30" t="s">
        <v>3394</v>
      </c>
    </row>
    <row r="31" spans="1:16" s="30" customFormat="1">
      <c r="A31" s="13" t="s">
        <v>1874</v>
      </c>
      <c r="B31" s="13" t="s">
        <v>1875</v>
      </c>
      <c r="C31" s="13" t="s">
        <v>285</v>
      </c>
      <c r="D31" s="13" t="s">
        <v>1876</v>
      </c>
      <c r="E31" s="13" t="s">
        <v>1877</v>
      </c>
      <c r="F31" s="13" t="s">
        <v>148</v>
      </c>
      <c r="G31" s="13" t="s">
        <v>26</v>
      </c>
      <c r="H31" s="63">
        <v>46033</v>
      </c>
      <c r="I31" s="13" t="s">
        <v>15</v>
      </c>
      <c r="J31" s="13" t="s">
        <v>16</v>
      </c>
      <c r="K31" s="34">
        <v>207.82</v>
      </c>
      <c r="L31" s="63" t="s">
        <v>3394</v>
      </c>
      <c r="M31" s="13" t="s">
        <v>450</v>
      </c>
      <c r="N31" s="63" t="s">
        <v>3394</v>
      </c>
      <c r="O31" s="63" t="s">
        <v>3394</v>
      </c>
      <c r="P31" s="30" t="s">
        <v>3394</v>
      </c>
    </row>
    <row r="32" spans="1:16" s="30" customFormat="1">
      <c r="A32" s="13" t="s">
        <v>4499</v>
      </c>
      <c r="B32" s="13" t="s">
        <v>4500</v>
      </c>
      <c r="C32" s="13" t="s">
        <v>285</v>
      </c>
      <c r="D32" s="13" t="s">
        <v>3701</v>
      </c>
      <c r="E32" s="13" t="s">
        <v>3037</v>
      </c>
      <c r="F32" s="13" t="s">
        <v>120</v>
      </c>
      <c r="G32" s="13" t="s">
        <v>37</v>
      </c>
      <c r="H32" s="63">
        <v>46053</v>
      </c>
      <c r="I32" s="13" t="s">
        <v>15</v>
      </c>
      <c r="J32" s="13" t="s">
        <v>16</v>
      </c>
      <c r="K32" s="34">
        <v>320</v>
      </c>
      <c r="L32" s="63" t="s">
        <v>3394</v>
      </c>
      <c r="M32" s="13" t="s">
        <v>450</v>
      </c>
      <c r="N32" s="63" t="s">
        <v>3394</v>
      </c>
      <c r="O32" s="63" t="s">
        <v>3394</v>
      </c>
      <c r="P32" s="30" t="s">
        <v>3394</v>
      </c>
    </row>
    <row r="33" spans="1:16" s="30" customFormat="1">
      <c r="A33" s="13" t="s">
        <v>4501</v>
      </c>
      <c r="B33" s="13" t="s">
        <v>4502</v>
      </c>
      <c r="C33" s="13" t="s">
        <v>285</v>
      </c>
      <c r="D33" s="13" t="s">
        <v>3701</v>
      </c>
      <c r="E33" s="13" t="s">
        <v>3037</v>
      </c>
      <c r="F33" s="13" t="s">
        <v>120</v>
      </c>
      <c r="G33" s="13" t="s">
        <v>37</v>
      </c>
      <c r="H33" s="63">
        <v>46053</v>
      </c>
      <c r="I33" s="13" t="s">
        <v>15</v>
      </c>
      <c r="J33" s="13" t="s">
        <v>16</v>
      </c>
      <c r="K33" s="34">
        <v>320</v>
      </c>
      <c r="L33" s="63" t="s">
        <v>3394</v>
      </c>
      <c r="M33" s="13" t="s">
        <v>450</v>
      </c>
      <c r="N33" s="63" t="s">
        <v>3394</v>
      </c>
      <c r="O33" s="63" t="s">
        <v>3394</v>
      </c>
      <c r="P33" s="30" t="s">
        <v>3394</v>
      </c>
    </row>
    <row r="34" spans="1:16" s="30" customFormat="1">
      <c r="A34" s="13" t="s">
        <v>3038</v>
      </c>
      <c r="B34" s="13" t="s">
        <v>3702</v>
      </c>
      <c r="C34" s="13" t="s">
        <v>285</v>
      </c>
      <c r="D34" s="13" t="s">
        <v>699</v>
      </c>
      <c r="E34" s="13" t="s">
        <v>700</v>
      </c>
      <c r="F34" s="13" t="s">
        <v>59</v>
      </c>
      <c r="G34" s="13" t="s">
        <v>18</v>
      </c>
      <c r="H34" s="63">
        <v>45535</v>
      </c>
      <c r="I34" s="13" t="s">
        <v>15</v>
      </c>
      <c r="J34" s="13" t="s">
        <v>16</v>
      </c>
      <c r="K34" s="34">
        <v>5</v>
      </c>
      <c r="L34" s="63" t="s">
        <v>3394</v>
      </c>
      <c r="M34" s="13" t="s">
        <v>450</v>
      </c>
      <c r="N34" s="63" t="s">
        <v>3394</v>
      </c>
      <c r="O34" s="63" t="s">
        <v>3394</v>
      </c>
      <c r="P34" s="30" t="s">
        <v>3394</v>
      </c>
    </row>
    <row r="35" spans="1:16" s="30" customFormat="1">
      <c r="A35" s="13" t="s">
        <v>180</v>
      </c>
      <c r="B35" s="13" t="s">
        <v>181</v>
      </c>
      <c r="C35" s="13" t="s">
        <v>285</v>
      </c>
      <c r="D35" s="13" t="s">
        <v>182</v>
      </c>
      <c r="E35" s="13" t="s">
        <v>183</v>
      </c>
      <c r="F35" s="13" t="s">
        <v>184</v>
      </c>
      <c r="G35" s="13" t="s">
        <v>18</v>
      </c>
      <c r="H35" s="63">
        <v>45809</v>
      </c>
      <c r="I35" s="13" t="s">
        <v>15</v>
      </c>
      <c r="J35" s="13" t="s">
        <v>16</v>
      </c>
      <c r="K35" s="34">
        <v>31.68</v>
      </c>
      <c r="L35" s="63" t="s">
        <v>3394</v>
      </c>
      <c r="M35" s="13" t="s">
        <v>450</v>
      </c>
      <c r="N35" s="63" t="s">
        <v>3394</v>
      </c>
      <c r="O35" s="63" t="s">
        <v>3394</v>
      </c>
      <c r="P35" s="30" t="s">
        <v>3394</v>
      </c>
    </row>
    <row r="36" spans="1:16" s="30" customFormat="1">
      <c r="A36" s="13" t="s">
        <v>4170</v>
      </c>
      <c r="B36" s="13" t="s">
        <v>4171</v>
      </c>
      <c r="C36" s="13" t="s">
        <v>285</v>
      </c>
      <c r="D36" s="13" t="s">
        <v>4172</v>
      </c>
      <c r="E36" s="13" t="s">
        <v>4173</v>
      </c>
      <c r="F36" s="13" t="s">
        <v>13</v>
      </c>
      <c r="G36" s="13" t="s">
        <v>14</v>
      </c>
      <c r="H36" s="63">
        <v>45635</v>
      </c>
      <c r="I36" s="13" t="s">
        <v>15</v>
      </c>
      <c r="J36" s="13" t="s">
        <v>16</v>
      </c>
      <c r="K36" s="34">
        <v>9.9</v>
      </c>
      <c r="L36" s="63">
        <v>45230</v>
      </c>
      <c r="M36" s="13" t="s">
        <v>451</v>
      </c>
      <c r="N36" s="63" t="s">
        <v>3394</v>
      </c>
      <c r="O36" s="63" t="s">
        <v>3394</v>
      </c>
      <c r="P36" s="30" t="s">
        <v>3394</v>
      </c>
    </row>
    <row r="37" spans="1:16" s="30" customFormat="1">
      <c r="A37" s="13" t="s">
        <v>527</v>
      </c>
      <c r="B37" s="13" t="s">
        <v>528</v>
      </c>
      <c r="C37" s="13" t="s">
        <v>285</v>
      </c>
      <c r="D37" s="13" t="s">
        <v>546</v>
      </c>
      <c r="E37" s="13" t="s">
        <v>547</v>
      </c>
      <c r="F37" s="13" t="s">
        <v>548</v>
      </c>
      <c r="G37" s="13" t="s">
        <v>26</v>
      </c>
      <c r="H37" s="63">
        <v>45697</v>
      </c>
      <c r="I37" s="13" t="s">
        <v>15</v>
      </c>
      <c r="J37" s="13" t="s">
        <v>16</v>
      </c>
      <c r="K37" s="34">
        <v>247.1</v>
      </c>
      <c r="L37" s="63">
        <v>45042</v>
      </c>
      <c r="M37" s="13" t="s">
        <v>451</v>
      </c>
      <c r="N37" s="63" t="s">
        <v>3394</v>
      </c>
      <c r="O37" s="63" t="s">
        <v>3394</v>
      </c>
      <c r="P37" s="30" t="s">
        <v>3394</v>
      </c>
    </row>
    <row r="38" spans="1:16" s="30" customFormat="1">
      <c r="A38" s="13" t="s">
        <v>249</v>
      </c>
      <c r="B38" s="13" t="s">
        <v>3658</v>
      </c>
      <c r="C38" s="13" t="s">
        <v>285</v>
      </c>
      <c r="D38" s="13" t="s">
        <v>250</v>
      </c>
      <c r="E38" s="13" t="s">
        <v>4174</v>
      </c>
      <c r="F38" s="13" t="s">
        <v>251</v>
      </c>
      <c r="G38" s="13" t="s">
        <v>37</v>
      </c>
      <c r="H38" s="63">
        <v>45747</v>
      </c>
      <c r="I38" s="13" t="s">
        <v>15</v>
      </c>
      <c r="J38" s="13" t="s">
        <v>16</v>
      </c>
      <c r="K38" s="34">
        <v>72.38</v>
      </c>
      <c r="L38" s="63">
        <v>44352</v>
      </c>
      <c r="M38" s="13" t="s">
        <v>451</v>
      </c>
      <c r="N38" s="63" t="s">
        <v>3394</v>
      </c>
      <c r="O38" s="63" t="s">
        <v>3394</v>
      </c>
      <c r="P38" s="30" t="s">
        <v>3394</v>
      </c>
    </row>
    <row r="39" spans="1:16" s="30" customFormat="1">
      <c r="A39" s="13" t="s">
        <v>3251</v>
      </c>
      <c r="B39" s="13" t="s">
        <v>3252</v>
      </c>
      <c r="C39" s="13" t="s">
        <v>285</v>
      </c>
      <c r="D39" s="13" t="s">
        <v>3253</v>
      </c>
      <c r="E39" s="13" t="s">
        <v>3254</v>
      </c>
      <c r="F39" s="13" t="s">
        <v>32</v>
      </c>
      <c r="G39" s="13" t="s">
        <v>18</v>
      </c>
      <c r="H39" s="63">
        <v>46188</v>
      </c>
      <c r="I39" s="13" t="s">
        <v>15</v>
      </c>
      <c r="J39" s="13" t="s">
        <v>16</v>
      </c>
      <c r="K39" s="34">
        <v>101.2</v>
      </c>
      <c r="L39" s="63" t="s">
        <v>3394</v>
      </c>
      <c r="M39" s="13" t="s">
        <v>450</v>
      </c>
      <c r="N39" s="63" t="s">
        <v>3394</v>
      </c>
      <c r="O39" s="63" t="s">
        <v>3394</v>
      </c>
      <c r="P39" s="30" t="s">
        <v>3394</v>
      </c>
    </row>
    <row r="40" spans="1:16" s="30" customFormat="1">
      <c r="A40" s="13" t="s">
        <v>1222</v>
      </c>
      <c r="B40" s="13" t="s">
        <v>1223</v>
      </c>
      <c r="C40" s="13" t="s">
        <v>285</v>
      </c>
      <c r="D40" s="13" t="s">
        <v>1224</v>
      </c>
      <c r="E40" s="13" t="s">
        <v>1225</v>
      </c>
      <c r="F40" s="13" t="s">
        <v>219</v>
      </c>
      <c r="G40" s="13" t="s">
        <v>18</v>
      </c>
      <c r="H40" s="63">
        <v>46071</v>
      </c>
      <c r="I40" s="13" t="s">
        <v>15</v>
      </c>
      <c r="J40" s="13" t="s">
        <v>16</v>
      </c>
      <c r="K40" s="34">
        <v>100.45</v>
      </c>
      <c r="L40" s="63" t="s">
        <v>3394</v>
      </c>
      <c r="M40" s="13" t="s">
        <v>450</v>
      </c>
      <c r="N40" s="63" t="s">
        <v>3394</v>
      </c>
      <c r="O40" s="63" t="s">
        <v>3394</v>
      </c>
      <c r="P40" s="30" t="s">
        <v>3394</v>
      </c>
    </row>
    <row r="41" spans="1:16" s="30" customFormat="1">
      <c r="A41" s="13" t="s">
        <v>1652</v>
      </c>
      <c r="B41" s="13" t="s">
        <v>1653</v>
      </c>
      <c r="C41" s="13" t="s">
        <v>285</v>
      </c>
      <c r="D41" s="13" t="s">
        <v>1111</v>
      </c>
      <c r="E41" s="13" t="s">
        <v>1654</v>
      </c>
      <c r="F41" s="13" t="s">
        <v>1655</v>
      </c>
      <c r="G41" s="13" t="s">
        <v>26</v>
      </c>
      <c r="H41" s="63">
        <v>46341</v>
      </c>
      <c r="I41" s="13" t="s">
        <v>15</v>
      </c>
      <c r="J41" s="13" t="s">
        <v>16</v>
      </c>
      <c r="K41" s="34">
        <v>201.2</v>
      </c>
      <c r="L41" s="63">
        <v>45470</v>
      </c>
      <c r="M41" s="13" t="s">
        <v>451</v>
      </c>
      <c r="N41" s="63" t="s">
        <v>3394</v>
      </c>
      <c r="O41" s="63" t="s">
        <v>3394</v>
      </c>
      <c r="P41" s="30" t="s">
        <v>3394</v>
      </c>
    </row>
    <row r="42" spans="1:16" s="30" customFormat="1">
      <c r="A42" s="13" t="s">
        <v>3703</v>
      </c>
      <c r="B42" s="13" t="s">
        <v>3704</v>
      </c>
      <c r="C42" s="13" t="s">
        <v>285</v>
      </c>
      <c r="D42" s="13" t="s">
        <v>4358</v>
      </c>
      <c r="E42" s="13" t="s">
        <v>3705</v>
      </c>
      <c r="F42" s="13" t="s">
        <v>260</v>
      </c>
      <c r="G42" s="13" t="s">
        <v>37</v>
      </c>
      <c r="H42" s="63">
        <v>46264</v>
      </c>
      <c r="I42" s="13" t="s">
        <v>15</v>
      </c>
      <c r="J42" s="13" t="s">
        <v>16</v>
      </c>
      <c r="K42" s="34">
        <v>100</v>
      </c>
      <c r="L42" s="63" t="s">
        <v>3394</v>
      </c>
      <c r="M42" s="13" t="s">
        <v>450</v>
      </c>
      <c r="N42" s="63" t="s">
        <v>3394</v>
      </c>
      <c r="O42" s="63" t="s">
        <v>3394</v>
      </c>
      <c r="P42" s="30" t="s">
        <v>3394</v>
      </c>
    </row>
    <row r="43" spans="1:16" s="30" customFormat="1">
      <c r="A43" s="13" t="s">
        <v>1090</v>
      </c>
      <c r="B43" s="13" t="s">
        <v>1091</v>
      </c>
      <c r="C43" s="13" t="s">
        <v>285</v>
      </c>
      <c r="D43" s="13" t="s">
        <v>1103</v>
      </c>
      <c r="E43" s="13" t="s">
        <v>1104</v>
      </c>
      <c r="F43" s="13" t="s">
        <v>1226</v>
      </c>
      <c r="G43" s="13" t="s">
        <v>92</v>
      </c>
      <c r="H43" s="63">
        <v>46037</v>
      </c>
      <c r="I43" s="13" t="s">
        <v>15</v>
      </c>
      <c r="J43" s="13" t="s">
        <v>16</v>
      </c>
      <c r="K43" s="34">
        <v>200.82</v>
      </c>
      <c r="L43" s="63" t="s">
        <v>3394</v>
      </c>
      <c r="M43" s="13" t="s">
        <v>450</v>
      </c>
      <c r="N43" s="63" t="s">
        <v>3394</v>
      </c>
      <c r="O43" s="63" t="s">
        <v>3394</v>
      </c>
      <c r="P43" s="30" t="s">
        <v>3394</v>
      </c>
    </row>
    <row r="44" spans="1:16" s="30" customFormat="1">
      <c r="A44" s="13" t="s">
        <v>3395</v>
      </c>
      <c r="B44" s="13" t="s">
        <v>3396</v>
      </c>
      <c r="C44" s="13" t="s">
        <v>285</v>
      </c>
      <c r="D44" s="13" t="s">
        <v>3397</v>
      </c>
      <c r="E44" s="13" t="s">
        <v>3398</v>
      </c>
      <c r="F44" s="13" t="s">
        <v>187</v>
      </c>
      <c r="G44" s="13" t="s">
        <v>81</v>
      </c>
      <c r="H44" s="63">
        <v>46165</v>
      </c>
      <c r="I44" s="13" t="s">
        <v>15</v>
      </c>
      <c r="J44" s="13" t="s">
        <v>16</v>
      </c>
      <c r="K44" s="34">
        <v>213.81</v>
      </c>
      <c r="L44" s="63" t="s">
        <v>3394</v>
      </c>
      <c r="M44" s="13" t="s">
        <v>450</v>
      </c>
      <c r="N44" s="63" t="s">
        <v>3394</v>
      </c>
      <c r="O44" s="63" t="s">
        <v>3394</v>
      </c>
      <c r="P44" s="30" t="s">
        <v>3394</v>
      </c>
    </row>
    <row r="45" spans="1:16" s="30" customFormat="1">
      <c r="A45" s="13" t="s">
        <v>291</v>
      </c>
      <c r="B45" s="13" t="s">
        <v>292</v>
      </c>
      <c r="C45" s="13" t="s">
        <v>285</v>
      </c>
      <c r="D45" s="13" t="s">
        <v>294</v>
      </c>
      <c r="E45" s="13" t="s">
        <v>296</v>
      </c>
      <c r="F45" s="13" t="s">
        <v>297</v>
      </c>
      <c r="G45" s="13" t="s">
        <v>14</v>
      </c>
      <c r="H45" s="63">
        <v>46173</v>
      </c>
      <c r="I45" s="13" t="s">
        <v>15</v>
      </c>
      <c r="J45" s="13" t="s">
        <v>16</v>
      </c>
      <c r="K45" s="34">
        <v>153.5</v>
      </c>
      <c r="L45" s="63" t="s">
        <v>3394</v>
      </c>
      <c r="M45" s="13" t="s">
        <v>450</v>
      </c>
      <c r="N45" s="63" t="s">
        <v>3394</v>
      </c>
      <c r="O45" s="63" t="s">
        <v>3394</v>
      </c>
      <c r="P45" s="30" t="s">
        <v>3394</v>
      </c>
    </row>
    <row r="46" spans="1:16" s="30" customFormat="1">
      <c r="A46" s="13" t="s">
        <v>2717</v>
      </c>
      <c r="B46" s="13" t="s">
        <v>2718</v>
      </c>
      <c r="C46" s="13" t="s">
        <v>285</v>
      </c>
      <c r="D46" s="13" t="s">
        <v>2719</v>
      </c>
      <c r="E46" s="13" t="s">
        <v>2720</v>
      </c>
      <c r="F46" s="13" t="s">
        <v>910</v>
      </c>
      <c r="G46" s="13" t="s">
        <v>26</v>
      </c>
      <c r="H46" s="63">
        <v>46492</v>
      </c>
      <c r="I46" s="13" t="s">
        <v>15</v>
      </c>
      <c r="J46" s="13" t="s">
        <v>16</v>
      </c>
      <c r="K46" s="34">
        <v>204.5</v>
      </c>
      <c r="L46" s="63" t="s">
        <v>3394</v>
      </c>
      <c r="M46" s="13" t="s">
        <v>450</v>
      </c>
      <c r="N46" s="63" t="s">
        <v>3394</v>
      </c>
      <c r="O46" s="63" t="s">
        <v>3394</v>
      </c>
      <c r="P46" s="30" t="s">
        <v>3394</v>
      </c>
    </row>
    <row r="47" spans="1:16" s="30" customFormat="1">
      <c r="A47" s="13" t="s">
        <v>1506</v>
      </c>
      <c r="B47" s="13" t="s">
        <v>1507</v>
      </c>
      <c r="C47" s="13" t="s">
        <v>285</v>
      </c>
      <c r="D47" s="13" t="s">
        <v>2855</v>
      </c>
      <c r="E47" s="13" t="s">
        <v>1508</v>
      </c>
      <c r="F47" s="13" t="s">
        <v>214</v>
      </c>
      <c r="G47" s="13" t="s">
        <v>18</v>
      </c>
      <c r="H47" s="63">
        <v>46262</v>
      </c>
      <c r="I47" s="13" t="s">
        <v>15</v>
      </c>
      <c r="J47" s="13" t="s">
        <v>16</v>
      </c>
      <c r="K47" s="34">
        <v>100</v>
      </c>
      <c r="L47" s="63" t="s">
        <v>3394</v>
      </c>
      <c r="M47" s="13" t="s">
        <v>450</v>
      </c>
      <c r="N47" s="63" t="s">
        <v>3394</v>
      </c>
      <c r="O47" s="63" t="s">
        <v>3394</v>
      </c>
      <c r="P47" s="30" t="s">
        <v>3394</v>
      </c>
    </row>
    <row r="48" spans="1:16" s="30" customFormat="1">
      <c r="A48" s="13" t="s">
        <v>2598</v>
      </c>
      <c r="B48" s="13" t="s">
        <v>2599</v>
      </c>
      <c r="C48" s="13" t="s">
        <v>285</v>
      </c>
      <c r="D48" s="13" t="s">
        <v>2600</v>
      </c>
      <c r="E48" s="13" t="s">
        <v>2601</v>
      </c>
      <c r="F48" s="13" t="s">
        <v>256</v>
      </c>
      <c r="G48" s="13" t="s">
        <v>37</v>
      </c>
      <c r="H48" s="63">
        <v>46279</v>
      </c>
      <c r="I48" s="13" t="s">
        <v>15</v>
      </c>
      <c r="J48" s="13" t="s">
        <v>16</v>
      </c>
      <c r="K48" s="34">
        <v>100.32</v>
      </c>
      <c r="L48" s="63" t="s">
        <v>3394</v>
      </c>
      <c r="M48" s="13" t="s">
        <v>450</v>
      </c>
      <c r="N48" s="63" t="s">
        <v>3394</v>
      </c>
      <c r="O48" s="63" t="s">
        <v>3394</v>
      </c>
      <c r="P48" s="30" t="s">
        <v>3394</v>
      </c>
    </row>
    <row r="49" spans="1:16" s="30" customFormat="1">
      <c r="A49" s="13" t="s">
        <v>3039</v>
      </c>
      <c r="B49" s="13" t="s">
        <v>3040</v>
      </c>
      <c r="C49" s="13" t="s">
        <v>285</v>
      </c>
      <c r="D49" s="13" t="s">
        <v>3041</v>
      </c>
      <c r="E49" s="13" t="s">
        <v>3042</v>
      </c>
      <c r="F49" s="13" t="s">
        <v>1002</v>
      </c>
      <c r="G49" s="13" t="s">
        <v>26</v>
      </c>
      <c r="H49" s="63">
        <v>47027</v>
      </c>
      <c r="I49" s="13" t="s">
        <v>15</v>
      </c>
      <c r="J49" s="13" t="s">
        <v>16</v>
      </c>
      <c r="K49" s="34">
        <v>205.94</v>
      </c>
      <c r="L49" s="63" t="s">
        <v>3394</v>
      </c>
      <c r="M49" s="13" t="s">
        <v>450</v>
      </c>
      <c r="N49" s="63" t="s">
        <v>3394</v>
      </c>
      <c r="O49" s="63" t="s">
        <v>3394</v>
      </c>
      <c r="P49" s="30" t="s">
        <v>3394</v>
      </c>
    </row>
    <row r="50" spans="1:16" s="30" customFormat="1">
      <c r="A50" s="13" t="s">
        <v>1120</v>
      </c>
      <c r="B50" s="13" t="s">
        <v>4362</v>
      </c>
      <c r="C50" s="13" t="s">
        <v>285</v>
      </c>
      <c r="D50" s="13" t="s">
        <v>1787</v>
      </c>
      <c r="E50" s="13" t="s">
        <v>1121</v>
      </c>
      <c r="F50" s="13" t="s">
        <v>42</v>
      </c>
      <c r="G50" s="13" t="s">
        <v>26</v>
      </c>
      <c r="H50" s="63">
        <v>46752</v>
      </c>
      <c r="I50" s="13" t="s">
        <v>15</v>
      </c>
      <c r="J50" s="13" t="s">
        <v>16</v>
      </c>
      <c r="K50" s="34">
        <v>309</v>
      </c>
      <c r="L50" s="63">
        <v>44784</v>
      </c>
      <c r="M50" s="13" t="s">
        <v>450</v>
      </c>
      <c r="N50" s="63" t="s">
        <v>3394</v>
      </c>
      <c r="O50" s="63" t="s">
        <v>3394</v>
      </c>
      <c r="P50" s="30" t="s">
        <v>3394</v>
      </c>
    </row>
    <row r="51" spans="1:16" s="30" customFormat="1">
      <c r="A51" s="13" t="s">
        <v>3853</v>
      </c>
      <c r="B51" s="13" t="s">
        <v>3854</v>
      </c>
      <c r="C51" s="13" t="s">
        <v>285</v>
      </c>
      <c r="D51" s="13" t="s">
        <v>3854</v>
      </c>
      <c r="E51" s="13" t="s">
        <v>3855</v>
      </c>
      <c r="F51" s="13" t="s">
        <v>3856</v>
      </c>
      <c r="G51" s="13" t="s">
        <v>37</v>
      </c>
      <c r="H51" s="63">
        <v>46447</v>
      </c>
      <c r="I51" s="13" t="s">
        <v>15</v>
      </c>
      <c r="J51" s="13" t="s">
        <v>16</v>
      </c>
      <c r="K51" s="34">
        <v>102.98</v>
      </c>
      <c r="L51" s="63" t="s">
        <v>3394</v>
      </c>
      <c r="M51" s="13" t="s">
        <v>450</v>
      </c>
      <c r="N51" s="63" t="s">
        <v>3394</v>
      </c>
      <c r="O51" s="63" t="s">
        <v>3394</v>
      </c>
      <c r="P51" s="30" t="s">
        <v>3394</v>
      </c>
    </row>
    <row r="52" spans="1:16" s="30" customFormat="1">
      <c r="A52" s="13" t="s">
        <v>1968</v>
      </c>
      <c r="B52" s="13" t="s">
        <v>1969</v>
      </c>
      <c r="C52" s="13" t="s">
        <v>285</v>
      </c>
      <c r="D52" s="13" t="s">
        <v>1970</v>
      </c>
      <c r="E52" s="13" t="s">
        <v>1971</v>
      </c>
      <c r="F52" s="13" t="s">
        <v>1972</v>
      </c>
      <c r="G52" s="13" t="s">
        <v>92</v>
      </c>
      <c r="H52" s="63">
        <v>46356</v>
      </c>
      <c r="I52" s="13" t="s">
        <v>15</v>
      </c>
      <c r="J52" s="13" t="s">
        <v>16</v>
      </c>
      <c r="K52" s="34">
        <v>200.81</v>
      </c>
      <c r="L52" s="63" t="s">
        <v>3394</v>
      </c>
      <c r="M52" s="13" t="s">
        <v>450</v>
      </c>
      <c r="N52" s="63" t="s">
        <v>3394</v>
      </c>
      <c r="O52" s="63" t="s">
        <v>3394</v>
      </c>
      <c r="P52" s="30" t="s">
        <v>3394</v>
      </c>
    </row>
    <row r="53" spans="1:16" s="30" customFormat="1">
      <c r="A53" s="13" t="s">
        <v>3659</v>
      </c>
      <c r="B53" s="13" t="s">
        <v>3660</v>
      </c>
      <c r="C53" s="13" t="s">
        <v>285</v>
      </c>
      <c r="D53" s="13" t="s">
        <v>3661</v>
      </c>
      <c r="E53" s="13" t="s">
        <v>3662</v>
      </c>
      <c r="F53" s="13" t="s">
        <v>467</v>
      </c>
      <c r="G53" s="13" t="s">
        <v>18</v>
      </c>
      <c r="H53" s="63">
        <v>46751</v>
      </c>
      <c r="I53" s="13" t="s">
        <v>15</v>
      </c>
      <c r="J53" s="13" t="s">
        <v>16</v>
      </c>
      <c r="K53" s="34">
        <v>151.41</v>
      </c>
      <c r="L53" s="63" t="s">
        <v>3394</v>
      </c>
      <c r="M53" s="13" t="s">
        <v>450</v>
      </c>
      <c r="N53" s="63" t="s">
        <v>3394</v>
      </c>
      <c r="O53" s="63" t="s">
        <v>3394</v>
      </c>
      <c r="P53" s="30" t="s">
        <v>3394</v>
      </c>
    </row>
    <row r="54" spans="1:16" s="30" customFormat="1">
      <c r="A54" s="13" t="s">
        <v>3431</v>
      </c>
      <c r="B54" s="13" t="s">
        <v>3432</v>
      </c>
      <c r="C54" s="13" t="s">
        <v>285</v>
      </c>
      <c r="D54" s="13" t="s">
        <v>3433</v>
      </c>
      <c r="E54" s="13" t="s">
        <v>3663</v>
      </c>
      <c r="F54" s="13" t="s">
        <v>91</v>
      </c>
      <c r="G54" s="13" t="s">
        <v>92</v>
      </c>
      <c r="H54" s="63">
        <v>46357</v>
      </c>
      <c r="I54" s="13" t="s">
        <v>15</v>
      </c>
      <c r="J54" s="13" t="s">
        <v>16</v>
      </c>
      <c r="K54" s="34">
        <v>522.12</v>
      </c>
      <c r="L54" s="63" t="s">
        <v>3394</v>
      </c>
      <c r="M54" s="13" t="s">
        <v>450</v>
      </c>
      <c r="N54" s="63" t="s">
        <v>3394</v>
      </c>
      <c r="O54" s="63" t="s">
        <v>3394</v>
      </c>
      <c r="P54" s="30" t="s">
        <v>3394</v>
      </c>
    </row>
    <row r="55" spans="1:16" s="30" customFormat="1">
      <c r="A55" s="13" t="s">
        <v>529</v>
      </c>
      <c r="B55" s="13" t="s">
        <v>3664</v>
      </c>
      <c r="C55" s="13" t="s">
        <v>285</v>
      </c>
      <c r="D55" s="13" t="s">
        <v>549</v>
      </c>
      <c r="E55" s="13" t="s">
        <v>550</v>
      </c>
      <c r="F55" s="13" t="s">
        <v>162</v>
      </c>
      <c r="G55" s="13" t="s">
        <v>37</v>
      </c>
      <c r="H55" s="63">
        <v>45778</v>
      </c>
      <c r="I55" s="13" t="s">
        <v>15</v>
      </c>
      <c r="J55" s="13" t="s">
        <v>16</v>
      </c>
      <c r="K55" s="34">
        <v>164.28</v>
      </c>
      <c r="L55" s="63">
        <v>44963</v>
      </c>
      <c r="M55" s="13" t="s">
        <v>451</v>
      </c>
      <c r="N55" s="63" t="s">
        <v>3394</v>
      </c>
      <c r="O55" s="63" t="s">
        <v>3394</v>
      </c>
      <c r="P55" s="30" t="s">
        <v>3394</v>
      </c>
    </row>
    <row r="56" spans="1:16" s="30" customFormat="1">
      <c r="A56" s="13" t="s">
        <v>3255</v>
      </c>
      <c r="B56" s="13" t="s">
        <v>3256</v>
      </c>
      <c r="C56" s="13" t="s">
        <v>285</v>
      </c>
      <c r="D56" s="13" t="s">
        <v>3257</v>
      </c>
      <c r="E56" s="13" t="s">
        <v>3258</v>
      </c>
      <c r="F56" s="13" t="s">
        <v>3259</v>
      </c>
      <c r="G56" s="13" t="s">
        <v>37</v>
      </c>
      <c r="H56" s="63">
        <v>46549</v>
      </c>
      <c r="I56" s="13" t="s">
        <v>15</v>
      </c>
      <c r="J56" s="13" t="s">
        <v>16</v>
      </c>
      <c r="K56" s="34">
        <v>51.28</v>
      </c>
      <c r="L56" s="63" t="s">
        <v>3394</v>
      </c>
      <c r="M56" s="13" t="s">
        <v>450</v>
      </c>
      <c r="N56" s="63" t="s">
        <v>3394</v>
      </c>
      <c r="O56" s="63" t="s">
        <v>3394</v>
      </c>
      <c r="P56" s="30" t="s">
        <v>3394</v>
      </c>
    </row>
    <row r="57" spans="1:16" s="30" customFormat="1">
      <c r="A57" s="13" t="s">
        <v>1227</v>
      </c>
      <c r="B57" s="13" t="s">
        <v>1228</v>
      </c>
      <c r="C57" s="13" t="s">
        <v>285</v>
      </c>
      <c r="D57" s="13" t="s">
        <v>1229</v>
      </c>
      <c r="E57" s="13" t="s">
        <v>1230</v>
      </c>
      <c r="F57" s="13" t="s">
        <v>1231</v>
      </c>
      <c r="G57" s="13" t="s">
        <v>18</v>
      </c>
      <c r="H57" s="63">
        <v>46382</v>
      </c>
      <c r="I57" s="13" t="s">
        <v>15</v>
      </c>
      <c r="J57" s="13" t="s">
        <v>16</v>
      </c>
      <c r="K57" s="34">
        <v>120.69</v>
      </c>
      <c r="L57" s="63">
        <v>45282</v>
      </c>
      <c r="M57" s="13" t="s">
        <v>450</v>
      </c>
      <c r="N57" s="63" t="s">
        <v>3394</v>
      </c>
      <c r="O57" s="63" t="s">
        <v>3394</v>
      </c>
      <c r="P57" s="30" t="s">
        <v>3394</v>
      </c>
    </row>
    <row r="58" spans="1:16" s="30" customFormat="1">
      <c r="A58" s="13" t="s">
        <v>1973</v>
      </c>
      <c r="B58" s="13" t="s">
        <v>1974</v>
      </c>
      <c r="C58" s="13" t="s">
        <v>285</v>
      </c>
      <c r="D58" s="13" t="s">
        <v>1111</v>
      </c>
      <c r="E58" s="13" t="s">
        <v>1975</v>
      </c>
      <c r="F58" s="13" t="s">
        <v>1226</v>
      </c>
      <c r="G58" s="13" t="s">
        <v>92</v>
      </c>
      <c r="H58" s="63">
        <v>46583</v>
      </c>
      <c r="I58" s="13" t="s">
        <v>15</v>
      </c>
      <c r="J58" s="13" t="s">
        <v>16</v>
      </c>
      <c r="K58" s="34">
        <v>307.72000000000003</v>
      </c>
      <c r="L58" s="63" t="s">
        <v>3394</v>
      </c>
      <c r="M58" s="13" t="s">
        <v>450</v>
      </c>
      <c r="N58" s="63" t="s">
        <v>3394</v>
      </c>
      <c r="O58" s="63" t="s">
        <v>3394</v>
      </c>
      <c r="P58" s="30" t="s">
        <v>3394</v>
      </c>
    </row>
    <row r="59" spans="1:16" s="30" customFormat="1">
      <c r="A59" s="13" t="s">
        <v>1384</v>
      </c>
      <c r="B59" s="13" t="s">
        <v>1385</v>
      </c>
      <c r="C59" s="13" t="s">
        <v>285</v>
      </c>
      <c r="D59" s="13" t="s">
        <v>3048</v>
      </c>
      <c r="E59" s="13" t="s">
        <v>1386</v>
      </c>
      <c r="F59" s="13" t="s">
        <v>381</v>
      </c>
      <c r="G59" s="13" t="s">
        <v>26</v>
      </c>
      <c r="H59" s="63">
        <v>46490</v>
      </c>
      <c r="I59" s="13" t="s">
        <v>15</v>
      </c>
      <c r="J59" s="13" t="s">
        <v>16</v>
      </c>
      <c r="K59" s="34">
        <v>47.34</v>
      </c>
      <c r="L59" s="63" t="s">
        <v>3394</v>
      </c>
      <c r="M59" s="13" t="s">
        <v>450</v>
      </c>
      <c r="N59" s="63" t="s">
        <v>3394</v>
      </c>
      <c r="O59" s="63" t="s">
        <v>3394</v>
      </c>
      <c r="P59" s="30" t="s">
        <v>3394</v>
      </c>
    </row>
    <row r="60" spans="1:16" s="30" customFormat="1">
      <c r="A60" s="13" t="s">
        <v>1092</v>
      </c>
      <c r="B60" s="13" t="s">
        <v>1093</v>
      </c>
      <c r="C60" s="13" t="s">
        <v>285</v>
      </c>
      <c r="D60" s="13" t="s">
        <v>1010</v>
      </c>
      <c r="E60" s="13" t="s">
        <v>1105</v>
      </c>
      <c r="F60" s="13" t="s">
        <v>390</v>
      </c>
      <c r="G60" s="13" t="s">
        <v>92</v>
      </c>
      <c r="H60" s="63">
        <v>46157</v>
      </c>
      <c r="I60" s="13" t="s">
        <v>15</v>
      </c>
      <c r="J60" s="13" t="s">
        <v>16</v>
      </c>
      <c r="K60" s="34">
        <v>408.7</v>
      </c>
      <c r="L60" s="63" t="s">
        <v>3394</v>
      </c>
      <c r="M60" s="13" t="s">
        <v>450</v>
      </c>
      <c r="N60" s="63" t="s">
        <v>3394</v>
      </c>
      <c r="O60" s="63" t="s">
        <v>3394</v>
      </c>
      <c r="P60" s="30" t="s">
        <v>3394</v>
      </c>
    </row>
    <row r="61" spans="1:16" s="30" customFormat="1">
      <c r="A61" s="13" t="s">
        <v>3260</v>
      </c>
      <c r="B61" s="13" t="s">
        <v>3261</v>
      </c>
      <c r="C61" s="13" t="s">
        <v>285</v>
      </c>
      <c r="D61" s="13" t="s">
        <v>3262</v>
      </c>
      <c r="E61" s="13" t="s">
        <v>4359</v>
      </c>
      <c r="F61" s="13" t="s">
        <v>910</v>
      </c>
      <c r="G61" s="13" t="s">
        <v>26</v>
      </c>
      <c r="H61" s="63">
        <v>46798</v>
      </c>
      <c r="I61" s="13" t="s">
        <v>15</v>
      </c>
      <c r="J61" s="13" t="s">
        <v>16</v>
      </c>
      <c r="K61" s="34">
        <v>307.2</v>
      </c>
      <c r="L61" s="63" t="s">
        <v>3394</v>
      </c>
      <c r="M61" s="13" t="s">
        <v>450</v>
      </c>
      <c r="N61" s="63" t="s">
        <v>3394</v>
      </c>
      <c r="O61" s="63" t="s">
        <v>3394</v>
      </c>
      <c r="P61" s="30" t="s">
        <v>3394</v>
      </c>
    </row>
    <row r="62" spans="1:16" s="30" customFormat="1">
      <c r="A62" s="13" t="s">
        <v>2181</v>
      </c>
      <c r="B62" s="13" t="s">
        <v>2182</v>
      </c>
      <c r="C62" s="13" t="s">
        <v>285</v>
      </c>
      <c r="D62" s="13" t="s">
        <v>2183</v>
      </c>
      <c r="E62" s="13" t="s">
        <v>2184</v>
      </c>
      <c r="F62" s="13" t="s">
        <v>184</v>
      </c>
      <c r="G62" s="13" t="s">
        <v>18</v>
      </c>
      <c r="H62" s="63">
        <v>46357</v>
      </c>
      <c r="I62" s="13" t="s">
        <v>15</v>
      </c>
      <c r="J62" s="13" t="s">
        <v>16</v>
      </c>
      <c r="K62" s="34">
        <v>125.62</v>
      </c>
      <c r="L62" s="63" t="s">
        <v>3394</v>
      </c>
      <c r="M62" s="13" t="s">
        <v>450</v>
      </c>
      <c r="N62" s="63" t="s">
        <v>3394</v>
      </c>
      <c r="O62" s="63" t="s">
        <v>3394</v>
      </c>
      <c r="P62" s="57" t="s">
        <v>3394</v>
      </c>
    </row>
    <row r="63" spans="1:16" s="30" customFormat="1">
      <c r="A63" s="13" t="s">
        <v>2185</v>
      </c>
      <c r="B63" s="13" t="s">
        <v>2186</v>
      </c>
      <c r="C63" s="13" t="s">
        <v>285</v>
      </c>
      <c r="D63" s="13" t="s">
        <v>2183</v>
      </c>
      <c r="E63" s="13" t="s">
        <v>2184</v>
      </c>
      <c r="F63" s="13" t="s">
        <v>184</v>
      </c>
      <c r="G63" s="13" t="s">
        <v>18</v>
      </c>
      <c r="H63" s="63">
        <v>46357</v>
      </c>
      <c r="I63" s="13" t="s">
        <v>15</v>
      </c>
      <c r="J63" s="13" t="s">
        <v>16</v>
      </c>
      <c r="K63" s="34">
        <v>125.62</v>
      </c>
      <c r="L63" s="63" t="s">
        <v>3394</v>
      </c>
      <c r="M63" s="13" t="s">
        <v>450</v>
      </c>
      <c r="N63" s="63" t="s">
        <v>3394</v>
      </c>
      <c r="O63" s="63" t="s">
        <v>3394</v>
      </c>
      <c r="P63" s="30" t="s">
        <v>3394</v>
      </c>
    </row>
    <row r="64" spans="1:16" s="30" customFormat="1">
      <c r="A64" s="13" t="s">
        <v>2323</v>
      </c>
      <c r="B64" s="13" t="s">
        <v>2324</v>
      </c>
      <c r="C64" s="13" t="s">
        <v>285</v>
      </c>
      <c r="D64" s="13" t="s">
        <v>2325</v>
      </c>
      <c r="E64" s="13" t="s">
        <v>2326</v>
      </c>
      <c r="F64" s="13" t="s">
        <v>308</v>
      </c>
      <c r="G64" s="13" t="s">
        <v>18</v>
      </c>
      <c r="H64" s="63">
        <v>46143</v>
      </c>
      <c r="I64" s="13" t="s">
        <v>15</v>
      </c>
      <c r="J64" s="13" t="s">
        <v>16</v>
      </c>
      <c r="K64" s="34">
        <v>50.18</v>
      </c>
      <c r="L64" s="63" t="s">
        <v>3394</v>
      </c>
      <c r="M64" s="13" t="s">
        <v>450</v>
      </c>
      <c r="N64" s="63" t="s">
        <v>3394</v>
      </c>
      <c r="O64" s="63" t="s">
        <v>3394</v>
      </c>
      <c r="P64" s="30" t="s">
        <v>3394</v>
      </c>
    </row>
    <row r="65" spans="1:16" s="30" customFormat="1">
      <c r="A65" s="13" t="s">
        <v>2856</v>
      </c>
      <c r="B65" s="13" t="s">
        <v>2857</v>
      </c>
      <c r="C65" s="13" t="s">
        <v>285</v>
      </c>
      <c r="D65" s="13" t="s">
        <v>2858</v>
      </c>
      <c r="E65" s="13" t="s">
        <v>2859</v>
      </c>
      <c r="F65" s="13" t="s">
        <v>381</v>
      </c>
      <c r="G65" s="13" t="s">
        <v>26</v>
      </c>
      <c r="H65" s="63">
        <v>46752</v>
      </c>
      <c r="I65" s="13" t="s">
        <v>15</v>
      </c>
      <c r="J65" s="13" t="s">
        <v>16</v>
      </c>
      <c r="K65" s="34">
        <v>200.6</v>
      </c>
      <c r="L65" s="63" t="s">
        <v>3394</v>
      </c>
      <c r="M65" s="13" t="s">
        <v>450</v>
      </c>
      <c r="N65" s="63" t="s">
        <v>3394</v>
      </c>
      <c r="O65" s="63" t="s">
        <v>3394</v>
      </c>
      <c r="P65" s="30" t="s">
        <v>3394</v>
      </c>
    </row>
    <row r="66" spans="1:16" s="30" customFormat="1">
      <c r="A66" s="13" t="s">
        <v>3434</v>
      </c>
      <c r="B66" s="13" t="s">
        <v>3435</v>
      </c>
      <c r="C66" s="13" t="s">
        <v>285</v>
      </c>
      <c r="D66" s="13" t="s">
        <v>3436</v>
      </c>
      <c r="E66" s="13" t="s">
        <v>3437</v>
      </c>
      <c r="F66" s="13" t="s">
        <v>13</v>
      </c>
      <c r="G66" s="13" t="s">
        <v>14</v>
      </c>
      <c r="H66" s="63">
        <v>46157</v>
      </c>
      <c r="I66" s="13" t="s">
        <v>15</v>
      </c>
      <c r="J66" s="13" t="s">
        <v>16</v>
      </c>
      <c r="K66" s="34">
        <v>200.9</v>
      </c>
      <c r="L66" s="63" t="s">
        <v>3394</v>
      </c>
      <c r="M66" s="13" t="s">
        <v>450</v>
      </c>
      <c r="N66" s="63" t="s">
        <v>3394</v>
      </c>
      <c r="O66" s="63" t="s">
        <v>3394</v>
      </c>
      <c r="P66" s="30" t="s">
        <v>3394</v>
      </c>
    </row>
    <row r="67" spans="1:16" s="30" customFormat="1">
      <c r="A67" s="13" t="s">
        <v>3857</v>
      </c>
      <c r="B67" s="13" t="s">
        <v>3858</v>
      </c>
      <c r="C67" s="13" t="s">
        <v>285</v>
      </c>
      <c r="D67" s="13" t="s">
        <v>3859</v>
      </c>
      <c r="E67" s="13" t="s">
        <v>3860</v>
      </c>
      <c r="F67" s="13" t="s">
        <v>1741</v>
      </c>
      <c r="G67" s="13" t="s">
        <v>26</v>
      </c>
      <c r="H67" s="63">
        <v>46624</v>
      </c>
      <c r="I67" s="13" t="s">
        <v>15</v>
      </c>
      <c r="J67" s="13" t="s">
        <v>16</v>
      </c>
      <c r="K67" s="34">
        <v>125.65</v>
      </c>
      <c r="L67" s="63" t="s">
        <v>3394</v>
      </c>
      <c r="M67" s="13" t="s">
        <v>450</v>
      </c>
      <c r="N67" s="63" t="s">
        <v>3394</v>
      </c>
      <c r="O67" s="63" t="s">
        <v>3394</v>
      </c>
      <c r="P67" s="30" t="s">
        <v>3394</v>
      </c>
    </row>
    <row r="68" spans="1:16" s="30" customFormat="1">
      <c r="A68" s="13" t="s">
        <v>1509</v>
      </c>
      <c r="B68" s="13" t="s">
        <v>1510</v>
      </c>
      <c r="C68" s="13" t="s">
        <v>285</v>
      </c>
      <c r="D68" s="13" t="s">
        <v>1511</v>
      </c>
      <c r="E68" s="13" t="s">
        <v>1512</v>
      </c>
      <c r="F68" s="13" t="s">
        <v>384</v>
      </c>
      <c r="G68" s="13" t="s">
        <v>92</v>
      </c>
      <c r="H68" s="63">
        <v>46507</v>
      </c>
      <c r="I68" s="13" t="s">
        <v>15</v>
      </c>
      <c r="J68" s="13" t="s">
        <v>16</v>
      </c>
      <c r="K68" s="34">
        <v>150.86000000000001</v>
      </c>
      <c r="L68" s="63">
        <v>45300</v>
      </c>
      <c r="M68" s="13" t="s">
        <v>451</v>
      </c>
      <c r="N68" s="63" t="s">
        <v>3394</v>
      </c>
      <c r="O68" s="63" t="s">
        <v>3394</v>
      </c>
      <c r="P68" s="30" t="s">
        <v>3394</v>
      </c>
    </row>
    <row r="69" spans="1:16" s="30" customFormat="1">
      <c r="A69" s="13" t="s">
        <v>3569</v>
      </c>
      <c r="B69" s="13" t="s">
        <v>3570</v>
      </c>
      <c r="C69" s="13" t="s">
        <v>285</v>
      </c>
      <c r="D69" s="13" t="s">
        <v>4360</v>
      </c>
      <c r="E69" s="13" t="s">
        <v>3706</v>
      </c>
      <c r="F69" s="13" t="s">
        <v>390</v>
      </c>
      <c r="G69" s="13" t="s">
        <v>92</v>
      </c>
      <c r="H69" s="63">
        <v>46531</v>
      </c>
      <c r="I69" s="13" t="s">
        <v>15</v>
      </c>
      <c r="J69" s="13" t="s">
        <v>16</v>
      </c>
      <c r="K69" s="34">
        <v>203.2</v>
      </c>
      <c r="L69" s="63" t="s">
        <v>3394</v>
      </c>
      <c r="M69" s="13" t="s">
        <v>450</v>
      </c>
      <c r="N69" s="63" t="s">
        <v>3394</v>
      </c>
      <c r="O69" s="63" t="s">
        <v>3394</v>
      </c>
      <c r="P69" s="30" t="s">
        <v>3394</v>
      </c>
    </row>
    <row r="70" spans="1:16" s="30" customFormat="1">
      <c r="A70" s="13" t="s">
        <v>918</v>
      </c>
      <c r="B70" s="13" t="s">
        <v>3707</v>
      </c>
      <c r="C70" s="13" t="s">
        <v>285</v>
      </c>
      <c r="D70" s="13" t="s">
        <v>925</v>
      </c>
      <c r="E70" s="13" t="s">
        <v>177</v>
      </c>
      <c r="F70" s="13" t="s">
        <v>178</v>
      </c>
      <c r="G70" s="13" t="s">
        <v>18</v>
      </c>
      <c r="H70" s="63">
        <v>45731</v>
      </c>
      <c r="I70" s="13" t="s">
        <v>15</v>
      </c>
      <c r="J70" s="13" t="s">
        <v>16</v>
      </c>
      <c r="K70" s="34">
        <v>102.6</v>
      </c>
      <c r="L70" s="63">
        <v>45138</v>
      </c>
      <c r="M70" s="13" t="s">
        <v>451</v>
      </c>
      <c r="N70" s="63" t="s">
        <v>3394</v>
      </c>
      <c r="O70" s="63" t="s">
        <v>3394</v>
      </c>
      <c r="P70" s="30" t="s">
        <v>3394</v>
      </c>
    </row>
    <row r="71" spans="1:16" s="30" customFormat="1">
      <c r="A71" s="13" t="s">
        <v>3049</v>
      </c>
      <c r="B71" s="13" t="s">
        <v>3050</v>
      </c>
      <c r="C71" s="13" t="s">
        <v>285</v>
      </c>
      <c r="D71" s="13" t="s">
        <v>3051</v>
      </c>
      <c r="E71" s="13" t="s">
        <v>4006</v>
      </c>
      <c r="F71" s="13" t="s">
        <v>256</v>
      </c>
      <c r="G71" s="13" t="s">
        <v>37</v>
      </c>
      <c r="H71" s="63">
        <v>46449</v>
      </c>
      <c r="I71" s="13" t="s">
        <v>15</v>
      </c>
      <c r="J71" s="13" t="s">
        <v>16</v>
      </c>
      <c r="K71" s="34">
        <v>205.5</v>
      </c>
      <c r="L71" s="63" t="s">
        <v>3394</v>
      </c>
      <c r="M71" s="13" t="s">
        <v>450</v>
      </c>
      <c r="N71" s="63" t="s">
        <v>3394</v>
      </c>
      <c r="O71" s="63" t="s">
        <v>3394</v>
      </c>
      <c r="P71" s="30" t="s">
        <v>3394</v>
      </c>
    </row>
    <row r="72" spans="1:16" s="30" customFormat="1">
      <c r="A72" s="13" t="s">
        <v>2423</v>
      </c>
      <c r="B72" s="13" t="s">
        <v>2424</v>
      </c>
      <c r="C72" s="13" t="s">
        <v>285</v>
      </c>
      <c r="D72" s="13" t="s">
        <v>2425</v>
      </c>
      <c r="E72" s="13" t="s">
        <v>2426</v>
      </c>
      <c r="F72" s="13" t="s">
        <v>59</v>
      </c>
      <c r="G72" s="13" t="s">
        <v>18</v>
      </c>
      <c r="H72" s="63">
        <v>45809</v>
      </c>
      <c r="I72" s="13" t="s">
        <v>15</v>
      </c>
      <c r="J72" s="13" t="s">
        <v>16</v>
      </c>
      <c r="K72" s="34">
        <v>102.18</v>
      </c>
      <c r="L72" s="63" t="s">
        <v>3394</v>
      </c>
      <c r="M72" s="13" t="s">
        <v>450</v>
      </c>
      <c r="N72" s="63" t="s">
        <v>3394</v>
      </c>
      <c r="O72" s="63" t="s">
        <v>3394</v>
      </c>
      <c r="P72" s="30" t="s">
        <v>3394</v>
      </c>
    </row>
    <row r="73" spans="1:16" s="30" customFormat="1">
      <c r="A73" s="13" t="s">
        <v>1232</v>
      </c>
      <c r="B73" s="13" t="s">
        <v>1233</v>
      </c>
      <c r="C73" s="13" t="s">
        <v>285</v>
      </c>
      <c r="D73" s="13" t="s">
        <v>1234</v>
      </c>
      <c r="E73" s="13" t="s">
        <v>1235</v>
      </c>
      <c r="F73" s="13" t="s">
        <v>1236</v>
      </c>
      <c r="G73" s="13" t="s">
        <v>18</v>
      </c>
      <c r="H73" s="63">
        <v>46002</v>
      </c>
      <c r="I73" s="13" t="s">
        <v>15</v>
      </c>
      <c r="J73" s="13" t="s">
        <v>16</v>
      </c>
      <c r="K73" s="34">
        <v>60.4</v>
      </c>
      <c r="L73" s="63">
        <v>45338</v>
      </c>
      <c r="M73" s="13" t="s">
        <v>451</v>
      </c>
      <c r="N73" s="63" t="s">
        <v>3394</v>
      </c>
      <c r="O73" s="63" t="s">
        <v>3394</v>
      </c>
      <c r="P73" s="30" t="s">
        <v>3394</v>
      </c>
    </row>
    <row r="74" spans="1:16" s="30" customFormat="1">
      <c r="A74" s="13" t="s">
        <v>1583</v>
      </c>
      <c r="B74" s="13" t="s">
        <v>1584</v>
      </c>
      <c r="C74" s="13" t="s">
        <v>285</v>
      </c>
      <c r="D74" s="13" t="s">
        <v>4361</v>
      </c>
      <c r="E74" s="13" t="s">
        <v>1585</v>
      </c>
      <c r="F74" s="13" t="s">
        <v>1586</v>
      </c>
      <c r="G74" s="13" t="s">
        <v>37</v>
      </c>
      <c r="H74" s="63">
        <v>46568</v>
      </c>
      <c r="I74" s="13" t="s">
        <v>15</v>
      </c>
      <c r="J74" s="13" t="s">
        <v>16</v>
      </c>
      <c r="K74" s="34">
        <v>254.58</v>
      </c>
      <c r="L74" s="63" t="s">
        <v>3394</v>
      </c>
      <c r="M74" s="13" t="s">
        <v>450</v>
      </c>
      <c r="N74" s="63" t="s">
        <v>3394</v>
      </c>
      <c r="O74" s="63" t="s">
        <v>3394</v>
      </c>
      <c r="P74" s="30" t="s">
        <v>3394</v>
      </c>
    </row>
    <row r="75" spans="1:16" s="30" customFormat="1">
      <c r="A75" s="13" t="s">
        <v>3571</v>
      </c>
      <c r="B75" s="13" t="s">
        <v>4175</v>
      </c>
      <c r="C75" s="13" t="s">
        <v>285</v>
      </c>
      <c r="D75" s="13" t="s">
        <v>3572</v>
      </c>
      <c r="E75" s="13" t="s">
        <v>3573</v>
      </c>
      <c r="F75" s="13" t="s">
        <v>1237</v>
      </c>
      <c r="G75" s="13" t="s">
        <v>26</v>
      </c>
      <c r="H75" s="63">
        <v>45945</v>
      </c>
      <c r="I75" s="13" t="s">
        <v>15</v>
      </c>
      <c r="J75" s="13" t="s">
        <v>16</v>
      </c>
      <c r="K75" s="34">
        <v>120.68</v>
      </c>
      <c r="L75" s="63">
        <v>45217</v>
      </c>
      <c r="M75" s="13" t="s">
        <v>451</v>
      </c>
      <c r="N75" s="63" t="s">
        <v>3394</v>
      </c>
      <c r="O75" s="63" t="s">
        <v>3394</v>
      </c>
      <c r="P75" s="30" t="s">
        <v>3394</v>
      </c>
    </row>
    <row r="76" spans="1:16" s="30" customFormat="1">
      <c r="A76" s="13" t="s">
        <v>3574</v>
      </c>
      <c r="B76" s="13" t="s">
        <v>3575</v>
      </c>
      <c r="C76" s="13" t="s">
        <v>285</v>
      </c>
      <c r="D76" s="13" t="s">
        <v>3576</v>
      </c>
      <c r="E76" s="13" t="s">
        <v>3577</v>
      </c>
      <c r="F76" s="13" t="s">
        <v>519</v>
      </c>
      <c r="G76" s="13" t="s">
        <v>14</v>
      </c>
      <c r="H76" s="63">
        <v>46118</v>
      </c>
      <c r="I76" s="13" t="s">
        <v>15</v>
      </c>
      <c r="J76" s="13" t="s">
        <v>16</v>
      </c>
      <c r="K76" s="34">
        <v>200.59</v>
      </c>
      <c r="L76" s="63" t="s">
        <v>3394</v>
      </c>
      <c r="M76" s="13" t="s">
        <v>450</v>
      </c>
      <c r="N76" s="63" t="s">
        <v>3394</v>
      </c>
      <c r="O76" s="63" t="s">
        <v>3394</v>
      </c>
      <c r="P76" s="30" t="s">
        <v>3394</v>
      </c>
    </row>
    <row r="77" spans="1:16" s="30" customFormat="1">
      <c r="A77" s="13" t="s">
        <v>2187</v>
      </c>
      <c r="B77" s="13" t="s">
        <v>2188</v>
      </c>
      <c r="C77" s="13" t="s">
        <v>285</v>
      </c>
      <c r="D77" s="13" t="s">
        <v>2427</v>
      </c>
      <c r="E77" s="13" t="s">
        <v>3861</v>
      </c>
      <c r="F77" s="13" t="s">
        <v>234</v>
      </c>
      <c r="G77" s="13" t="s">
        <v>14</v>
      </c>
      <c r="H77" s="63">
        <v>46157</v>
      </c>
      <c r="I77" s="13" t="s">
        <v>15</v>
      </c>
      <c r="J77" s="13" t="s">
        <v>16</v>
      </c>
      <c r="K77" s="34">
        <v>200.78</v>
      </c>
      <c r="L77" s="63" t="s">
        <v>3394</v>
      </c>
      <c r="M77" s="13" t="s">
        <v>450</v>
      </c>
      <c r="N77" s="63" t="s">
        <v>3394</v>
      </c>
      <c r="O77" s="63" t="s">
        <v>3394</v>
      </c>
      <c r="P77" s="57" t="s">
        <v>3394</v>
      </c>
    </row>
    <row r="78" spans="1:16" s="30" customFormat="1">
      <c r="A78" s="13" t="s">
        <v>2428</v>
      </c>
      <c r="B78" s="13" t="s">
        <v>2429</v>
      </c>
      <c r="C78" s="13" t="s">
        <v>285</v>
      </c>
      <c r="D78" s="13" t="s">
        <v>2430</v>
      </c>
      <c r="E78" s="13" t="s">
        <v>3438</v>
      </c>
      <c r="F78" s="13" t="s">
        <v>140</v>
      </c>
      <c r="G78" s="13" t="s">
        <v>26</v>
      </c>
      <c r="H78" s="63">
        <v>46354</v>
      </c>
      <c r="I78" s="13" t="s">
        <v>15</v>
      </c>
      <c r="J78" s="13" t="s">
        <v>16</v>
      </c>
      <c r="K78" s="34">
        <v>300.77999999999997</v>
      </c>
      <c r="L78" s="63" t="s">
        <v>3394</v>
      </c>
      <c r="M78" s="13" t="s">
        <v>450</v>
      </c>
      <c r="N78" s="63" t="s">
        <v>3394</v>
      </c>
      <c r="O78" s="63" t="s">
        <v>3394</v>
      </c>
      <c r="P78" s="57" t="s">
        <v>3394</v>
      </c>
    </row>
    <row r="79" spans="1:16" s="30" customFormat="1">
      <c r="A79" s="13" t="s">
        <v>3052</v>
      </c>
      <c r="B79" s="13" t="s">
        <v>3053</v>
      </c>
      <c r="C79" s="13" t="s">
        <v>285</v>
      </c>
      <c r="D79" s="13" t="s">
        <v>3054</v>
      </c>
      <c r="E79" s="13" t="s">
        <v>3055</v>
      </c>
      <c r="F79" s="13" t="s">
        <v>32</v>
      </c>
      <c r="G79" s="13" t="s">
        <v>18</v>
      </c>
      <c r="H79" s="63">
        <v>46188</v>
      </c>
      <c r="I79" s="13" t="s">
        <v>15</v>
      </c>
      <c r="J79" s="13" t="s">
        <v>16</v>
      </c>
      <c r="K79" s="34">
        <v>101.2</v>
      </c>
      <c r="L79" s="63" t="s">
        <v>3394</v>
      </c>
      <c r="M79" s="13" t="s">
        <v>450</v>
      </c>
      <c r="N79" s="63" t="s">
        <v>3394</v>
      </c>
      <c r="O79" s="63" t="s">
        <v>3394</v>
      </c>
      <c r="P79" s="30" t="s">
        <v>3394</v>
      </c>
    </row>
    <row r="80" spans="1:16" s="30" customFormat="1">
      <c r="A80" s="13" t="s">
        <v>2327</v>
      </c>
      <c r="B80" s="13" t="s">
        <v>2328</v>
      </c>
      <c r="C80" s="13" t="s">
        <v>285</v>
      </c>
      <c r="D80" s="13" t="s">
        <v>2329</v>
      </c>
      <c r="E80" s="13" t="s">
        <v>2330</v>
      </c>
      <c r="F80" s="13" t="s">
        <v>158</v>
      </c>
      <c r="G80" s="13" t="s">
        <v>37</v>
      </c>
      <c r="H80" s="63">
        <v>46279</v>
      </c>
      <c r="I80" s="13" t="s">
        <v>15</v>
      </c>
      <c r="J80" s="13" t="s">
        <v>16</v>
      </c>
      <c r="K80" s="34">
        <v>201.08</v>
      </c>
      <c r="L80" s="63" t="s">
        <v>3394</v>
      </c>
      <c r="M80" s="13" t="s">
        <v>450</v>
      </c>
      <c r="N80" s="63" t="s">
        <v>3394</v>
      </c>
      <c r="O80" s="63" t="s">
        <v>3394</v>
      </c>
      <c r="P80" s="30" t="s">
        <v>3394</v>
      </c>
    </row>
    <row r="81" spans="1:16" s="30" customFormat="1">
      <c r="A81" s="13" t="s">
        <v>2602</v>
      </c>
      <c r="B81" s="13" t="s">
        <v>2603</v>
      </c>
      <c r="C81" s="13" t="s">
        <v>285</v>
      </c>
      <c r="D81" s="13" t="s">
        <v>4503</v>
      </c>
      <c r="E81" s="13" t="s">
        <v>2860</v>
      </c>
      <c r="F81" s="13" t="s">
        <v>390</v>
      </c>
      <c r="G81" s="13" t="s">
        <v>92</v>
      </c>
      <c r="H81" s="63">
        <v>46296</v>
      </c>
      <c r="I81" s="13" t="s">
        <v>15</v>
      </c>
      <c r="J81" s="13" t="s">
        <v>16</v>
      </c>
      <c r="K81" s="34">
        <v>251</v>
      </c>
      <c r="L81" s="63" t="s">
        <v>3394</v>
      </c>
      <c r="M81" s="13" t="s">
        <v>450</v>
      </c>
      <c r="N81" s="63" t="s">
        <v>3394</v>
      </c>
      <c r="O81" s="63" t="s">
        <v>3394</v>
      </c>
      <c r="P81" s="30" t="s">
        <v>3394</v>
      </c>
    </row>
    <row r="82" spans="1:16" s="30" customFormat="1">
      <c r="A82" s="13" t="s">
        <v>3708</v>
      </c>
      <c r="B82" s="13" t="s">
        <v>3709</v>
      </c>
      <c r="C82" s="13" t="s">
        <v>285</v>
      </c>
      <c r="D82" s="13" t="s">
        <v>3710</v>
      </c>
      <c r="E82" s="13" t="s">
        <v>3711</v>
      </c>
      <c r="F82" s="13" t="s">
        <v>620</v>
      </c>
      <c r="G82" s="13" t="s">
        <v>18</v>
      </c>
      <c r="H82" s="63">
        <v>46205</v>
      </c>
      <c r="I82" s="13" t="s">
        <v>15</v>
      </c>
      <c r="J82" s="13" t="s">
        <v>16</v>
      </c>
      <c r="K82" s="34">
        <v>102.56</v>
      </c>
      <c r="L82" s="63" t="s">
        <v>3394</v>
      </c>
      <c r="M82" s="13" t="s">
        <v>450</v>
      </c>
      <c r="N82" s="63" t="s">
        <v>3394</v>
      </c>
      <c r="O82" s="63" t="s">
        <v>3394</v>
      </c>
      <c r="P82" s="30" t="s">
        <v>3394</v>
      </c>
    </row>
    <row r="83" spans="1:16" s="30" customFormat="1">
      <c r="A83" s="13" t="s">
        <v>2331</v>
      </c>
      <c r="B83" s="13" t="s">
        <v>2332</v>
      </c>
      <c r="C83" s="13" t="s">
        <v>285</v>
      </c>
      <c r="D83" s="13" t="s">
        <v>2333</v>
      </c>
      <c r="E83" s="13" t="s">
        <v>2334</v>
      </c>
      <c r="F83" s="13" t="s">
        <v>227</v>
      </c>
      <c r="G83" s="13" t="s">
        <v>14</v>
      </c>
      <c r="H83" s="63">
        <v>45992</v>
      </c>
      <c r="I83" s="13" t="s">
        <v>15</v>
      </c>
      <c r="J83" s="13" t="s">
        <v>16</v>
      </c>
      <c r="K83" s="34">
        <v>200.78</v>
      </c>
      <c r="L83" s="63" t="s">
        <v>3394</v>
      </c>
      <c r="M83" s="13" t="s">
        <v>450</v>
      </c>
      <c r="N83" s="63" t="s">
        <v>3394</v>
      </c>
      <c r="O83" s="63" t="s">
        <v>3394</v>
      </c>
      <c r="P83" s="30" t="s">
        <v>3394</v>
      </c>
    </row>
    <row r="84" spans="1:16" s="30" customFormat="1">
      <c r="A84" s="13" t="s">
        <v>2604</v>
      </c>
      <c r="B84" s="13" t="s">
        <v>2605</v>
      </c>
      <c r="C84" s="13" t="s">
        <v>285</v>
      </c>
      <c r="D84" s="13" t="s">
        <v>2606</v>
      </c>
      <c r="E84" s="13" t="s">
        <v>2607</v>
      </c>
      <c r="F84" s="13" t="s">
        <v>13</v>
      </c>
      <c r="G84" s="13" t="s">
        <v>14</v>
      </c>
      <c r="H84" s="63">
        <v>45809</v>
      </c>
      <c r="I84" s="13" t="s">
        <v>15</v>
      </c>
      <c r="J84" s="13" t="s">
        <v>16</v>
      </c>
      <c r="K84" s="34">
        <v>300.92</v>
      </c>
      <c r="L84" s="63">
        <v>45348</v>
      </c>
      <c r="M84" s="13" t="s">
        <v>451</v>
      </c>
      <c r="N84" s="63" t="s">
        <v>3394</v>
      </c>
      <c r="O84" s="63" t="s">
        <v>3394</v>
      </c>
      <c r="P84" s="30" t="s">
        <v>3394</v>
      </c>
    </row>
    <row r="85" spans="1:16" s="30" customFormat="1">
      <c r="A85" s="13" t="s">
        <v>1238</v>
      </c>
      <c r="B85" s="13" t="s">
        <v>1239</v>
      </c>
      <c r="C85" s="13" t="s">
        <v>285</v>
      </c>
      <c r="D85" s="13" t="s">
        <v>1239</v>
      </c>
      <c r="E85" s="13" t="s">
        <v>1240</v>
      </c>
      <c r="F85" s="13" t="s">
        <v>1241</v>
      </c>
      <c r="G85" s="13" t="s">
        <v>37</v>
      </c>
      <c r="H85" s="63">
        <v>45490</v>
      </c>
      <c r="I85" s="13" t="s">
        <v>15</v>
      </c>
      <c r="J85" s="13" t="s">
        <v>16</v>
      </c>
      <c r="K85" s="34">
        <v>155.47999999999999</v>
      </c>
      <c r="L85" s="63">
        <v>44904</v>
      </c>
      <c r="M85" s="13" t="s">
        <v>451</v>
      </c>
      <c r="N85" s="63">
        <v>45399</v>
      </c>
      <c r="O85" s="63">
        <v>45420</v>
      </c>
      <c r="P85" s="30" t="s">
        <v>3394</v>
      </c>
    </row>
    <row r="86" spans="1:16" s="30" customFormat="1">
      <c r="A86" s="13" t="s">
        <v>3862</v>
      </c>
      <c r="B86" s="13" t="s">
        <v>3863</v>
      </c>
      <c r="C86" s="13" t="s">
        <v>285</v>
      </c>
      <c r="D86" s="13" t="s">
        <v>3864</v>
      </c>
      <c r="E86" s="13" t="s">
        <v>4007</v>
      </c>
      <c r="F86" s="13" t="s">
        <v>78</v>
      </c>
      <c r="G86" s="13" t="s">
        <v>37</v>
      </c>
      <c r="H86" s="63">
        <v>46643</v>
      </c>
      <c r="I86" s="13" t="s">
        <v>15</v>
      </c>
      <c r="J86" s="13" t="s">
        <v>16</v>
      </c>
      <c r="K86" s="34">
        <v>202.56</v>
      </c>
      <c r="L86" s="63" t="s">
        <v>3394</v>
      </c>
      <c r="M86" s="13" t="s">
        <v>450</v>
      </c>
      <c r="N86" s="63" t="s">
        <v>3394</v>
      </c>
      <c r="O86" s="63" t="s">
        <v>3394</v>
      </c>
      <c r="P86" s="30" t="s">
        <v>3394</v>
      </c>
    </row>
    <row r="87" spans="1:16" s="30" customFormat="1">
      <c r="A87" s="13" t="s">
        <v>3263</v>
      </c>
      <c r="B87" s="13" t="s">
        <v>3264</v>
      </c>
      <c r="C87" s="13" t="s">
        <v>285</v>
      </c>
      <c r="D87" s="13" t="s">
        <v>3265</v>
      </c>
      <c r="E87" s="13" t="s">
        <v>3712</v>
      </c>
      <c r="F87" s="13" t="s">
        <v>1320</v>
      </c>
      <c r="G87" s="13" t="s">
        <v>18</v>
      </c>
      <c r="H87" s="63">
        <v>46235</v>
      </c>
      <c r="I87" s="13" t="s">
        <v>15</v>
      </c>
      <c r="J87" s="13" t="s">
        <v>16</v>
      </c>
      <c r="K87" s="34">
        <v>153.66999999999999</v>
      </c>
      <c r="L87" s="63" t="s">
        <v>3394</v>
      </c>
      <c r="M87" s="13" t="s">
        <v>450</v>
      </c>
      <c r="N87" s="63" t="s">
        <v>3394</v>
      </c>
      <c r="O87" s="63" t="s">
        <v>3394</v>
      </c>
      <c r="P87" s="30" t="s">
        <v>3394</v>
      </c>
    </row>
    <row r="88" spans="1:16" s="30" customFormat="1">
      <c r="A88" s="13" t="s">
        <v>977</v>
      </c>
      <c r="B88" s="13" t="s">
        <v>978</v>
      </c>
      <c r="C88" s="13" t="s">
        <v>285</v>
      </c>
      <c r="D88" s="13" t="s">
        <v>999</v>
      </c>
      <c r="E88" s="13" t="s">
        <v>3865</v>
      </c>
      <c r="F88" s="13" t="s">
        <v>59</v>
      </c>
      <c r="G88" s="13" t="s">
        <v>18</v>
      </c>
      <c r="H88" s="63">
        <v>46203</v>
      </c>
      <c r="I88" s="13" t="s">
        <v>15</v>
      </c>
      <c r="J88" s="13" t="s">
        <v>16</v>
      </c>
      <c r="K88" s="34">
        <v>200</v>
      </c>
      <c r="L88" s="63" t="s">
        <v>3394</v>
      </c>
      <c r="M88" s="13" t="s">
        <v>450</v>
      </c>
      <c r="N88" s="63" t="s">
        <v>3394</v>
      </c>
      <c r="O88" s="63" t="s">
        <v>3394</v>
      </c>
      <c r="P88" s="30" t="s">
        <v>3394</v>
      </c>
    </row>
    <row r="89" spans="1:16" s="30" customFormat="1">
      <c r="A89" s="13" t="s">
        <v>683</v>
      </c>
      <c r="B89" s="13" t="s">
        <v>684</v>
      </c>
      <c r="C89" s="13" t="s">
        <v>285</v>
      </c>
      <c r="D89" s="13" t="s">
        <v>1144</v>
      </c>
      <c r="E89" s="13" t="s">
        <v>701</v>
      </c>
      <c r="F89" s="13" t="s">
        <v>467</v>
      </c>
      <c r="G89" s="13" t="s">
        <v>18</v>
      </c>
      <c r="H89" s="63">
        <v>45787</v>
      </c>
      <c r="I89" s="13" t="s">
        <v>15</v>
      </c>
      <c r="J89" s="13" t="s">
        <v>16</v>
      </c>
      <c r="K89" s="34">
        <v>106.15</v>
      </c>
      <c r="L89" s="63">
        <v>44846</v>
      </c>
      <c r="M89" s="13" t="s">
        <v>451</v>
      </c>
      <c r="N89" s="63" t="s">
        <v>3394</v>
      </c>
      <c r="O89" s="63" t="s">
        <v>3394</v>
      </c>
      <c r="P89" s="30" t="s">
        <v>3394</v>
      </c>
    </row>
    <row r="90" spans="1:16" s="30" customFormat="1" ht="16.05" customHeight="1">
      <c r="A90" s="13" t="s">
        <v>427</v>
      </c>
      <c r="B90" s="13" t="s">
        <v>428</v>
      </c>
      <c r="C90" s="13" t="s">
        <v>285</v>
      </c>
      <c r="D90" s="13" t="s">
        <v>436</v>
      </c>
      <c r="E90" s="13" t="s">
        <v>437</v>
      </c>
      <c r="F90" s="13" t="s">
        <v>438</v>
      </c>
      <c r="G90" s="13" t="s">
        <v>14</v>
      </c>
      <c r="H90" s="63">
        <v>46022</v>
      </c>
      <c r="I90" s="13" t="s">
        <v>15</v>
      </c>
      <c r="J90" s="13" t="s">
        <v>16</v>
      </c>
      <c r="K90" s="34">
        <v>155</v>
      </c>
      <c r="L90" s="63" t="s">
        <v>3394</v>
      </c>
      <c r="M90" s="13" t="s">
        <v>450</v>
      </c>
      <c r="N90" s="63" t="s">
        <v>3394</v>
      </c>
      <c r="O90" s="63" t="s">
        <v>3394</v>
      </c>
      <c r="P90" s="30" t="s">
        <v>3394</v>
      </c>
    </row>
    <row r="91" spans="1:16" s="30" customFormat="1">
      <c r="A91" s="13" t="s">
        <v>3439</v>
      </c>
      <c r="B91" s="13" t="s">
        <v>3440</v>
      </c>
      <c r="C91" s="13" t="s">
        <v>285</v>
      </c>
      <c r="D91" s="13" t="s">
        <v>3441</v>
      </c>
      <c r="E91" s="13" t="s">
        <v>3442</v>
      </c>
      <c r="F91" s="13" t="s">
        <v>1221</v>
      </c>
      <c r="G91" s="13" t="s">
        <v>37</v>
      </c>
      <c r="H91" s="63">
        <v>46538</v>
      </c>
      <c r="I91" s="13" t="s">
        <v>15</v>
      </c>
      <c r="J91" s="13" t="s">
        <v>16</v>
      </c>
      <c r="K91" s="34">
        <v>306.33999999999997</v>
      </c>
      <c r="L91" s="63" t="s">
        <v>3394</v>
      </c>
      <c r="M91" s="13" t="s">
        <v>450</v>
      </c>
      <c r="N91" s="63" t="s">
        <v>3394</v>
      </c>
      <c r="O91" s="63" t="s">
        <v>3394</v>
      </c>
      <c r="P91" s="30" t="s">
        <v>3394</v>
      </c>
    </row>
    <row r="92" spans="1:16" s="30" customFormat="1">
      <c r="A92" s="13" t="s">
        <v>2721</v>
      </c>
      <c r="B92" s="13" t="s">
        <v>2722</v>
      </c>
      <c r="C92" s="13" t="s">
        <v>285</v>
      </c>
      <c r="D92" s="13" t="s">
        <v>3443</v>
      </c>
      <c r="E92" s="13" t="s">
        <v>2723</v>
      </c>
      <c r="F92" s="13" t="s">
        <v>158</v>
      </c>
      <c r="G92" s="13" t="s">
        <v>37</v>
      </c>
      <c r="H92" s="63">
        <v>46174</v>
      </c>
      <c r="I92" s="13" t="s">
        <v>15</v>
      </c>
      <c r="J92" s="13" t="s">
        <v>16</v>
      </c>
      <c r="K92" s="34">
        <v>232</v>
      </c>
      <c r="L92" s="63">
        <v>45470</v>
      </c>
      <c r="M92" s="13" t="s">
        <v>451</v>
      </c>
      <c r="N92" s="63" t="s">
        <v>3394</v>
      </c>
      <c r="O92" s="63" t="s">
        <v>3394</v>
      </c>
      <c r="P92" s="30" t="s">
        <v>3394</v>
      </c>
    </row>
    <row r="93" spans="1:16" s="30" customFormat="1">
      <c r="A93" s="13" t="s">
        <v>2861</v>
      </c>
      <c r="B93" s="13" t="s">
        <v>2862</v>
      </c>
      <c r="C93" s="13" t="s">
        <v>285</v>
      </c>
      <c r="D93" s="13" t="s">
        <v>2198</v>
      </c>
      <c r="E93" s="13" t="s">
        <v>2863</v>
      </c>
      <c r="F93" s="13" t="s">
        <v>2496</v>
      </c>
      <c r="G93" s="13" t="s">
        <v>18</v>
      </c>
      <c r="H93" s="63">
        <v>46298</v>
      </c>
      <c r="I93" s="13" t="s">
        <v>15</v>
      </c>
      <c r="J93" s="13" t="s">
        <v>16</v>
      </c>
      <c r="K93" s="34">
        <v>225.1</v>
      </c>
      <c r="L93" s="63" t="s">
        <v>3394</v>
      </c>
      <c r="M93" s="13" t="s">
        <v>450</v>
      </c>
      <c r="N93" s="63" t="s">
        <v>3394</v>
      </c>
      <c r="O93" s="63" t="s">
        <v>3394</v>
      </c>
      <c r="P93" s="30" t="s">
        <v>3394</v>
      </c>
    </row>
    <row r="94" spans="1:16" s="30" customFormat="1">
      <c r="A94" s="13" t="s">
        <v>349</v>
      </c>
      <c r="B94" s="13" t="s">
        <v>350</v>
      </c>
      <c r="C94" s="13" t="s">
        <v>285</v>
      </c>
      <c r="D94" s="13" t="s">
        <v>351</v>
      </c>
      <c r="E94" s="13" t="s">
        <v>614</v>
      </c>
      <c r="F94" s="13" t="s">
        <v>352</v>
      </c>
      <c r="G94" s="13" t="s">
        <v>26</v>
      </c>
      <c r="H94" s="63">
        <v>46279</v>
      </c>
      <c r="I94" s="13" t="s">
        <v>15</v>
      </c>
      <c r="J94" s="13" t="s">
        <v>16</v>
      </c>
      <c r="K94" s="34">
        <v>302.35000000000002</v>
      </c>
      <c r="L94" s="63" t="s">
        <v>3394</v>
      </c>
      <c r="M94" s="13" t="s">
        <v>450</v>
      </c>
      <c r="N94" s="63" t="s">
        <v>3394</v>
      </c>
      <c r="O94" s="63" t="s">
        <v>3394</v>
      </c>
      <c r="P94" s="57" t="s">
        <v>3394</v>
      </c>
    </row>
    <row r="95" spans="1:16" s="30" customFormat="1">
      <c r="A95" s="13" t="s">
        <v>4363</v>
      </c>
      <c r="B95" s="13" t="s">
        <v>4364</v>
      </c>
      <c r="C95" s="13" t="s">
        <v>285</v>
      </c>
      <c r="D95" s="13" t="s">
        <v>4365</v>
      </c>
      <c r="E95" s="13" t="s">
        <v>4366</v>
      </c>
      <c r="F95" s="13" t="s">
        <v>13</v>
      </c>
      <c r="G95" s="13" t="s">
        <v>14</v>
      </c>
      <c r="H95" s="63">
        <v>46387</v>
      </c>
      <c r="I95" s="13" t="s">
        <v>15</v>
      </c>
      <c r="J95" s="13" t="s">
        <v>16</v>
      </c>
      <c r="K95" s="34">
        <v>180</v>
      </c>
      <c r="L95" s="63" t="s">
        <v>3394</v>
      </c>
      <c r="M95" s="13" t="s">
        <v>450</v>
      </c>
      <c r="N95" s="63" t="s">
        <v>3394</v>
      </c>
      <c r="O95" s="63" t="s">
        <v>3394</v>
      </c>
      <c r="P95" s="57" t="s">
        <v>3394</v>
      </c>
    </row>
    <row r="96" spans="1:16" s="30" customFormat="1">
      <c r="A96" s="13" t="s">
        <v>4367</v>
      </c>
      <c r="B96" s="13" t="s">
        <v>4368</v>
      </c>
      <c r="C96" s="13" t="s">
        <v>285</v>
      </c>
      <c r="D96" s="13" t="s">
        <v>4368</v>
      </c>
      <c r="E96" s="13" t="s">
        <v>4369</v>
      </c>
      <c r="F96" s="13" t="s">
        <v>32</v>
      </c>
      <c r="G96" s="13" t="s">
        <v>18</v>
      </c>
      <c r="H96" s="63">
        <v>46902</v>
      </c>
      <c r="I96" s="13" t="s">
        <v>15</v>
      </c>
      <c r="J96" s="13" t="s">
        <v>16</v>
      </c>
      <c r="K96" s="34">
        <v>251.3</v>
      </c>
      <c r="L96" s="63" t="s">
        <v>3394</v>
      </c>
      <c r="M96" s="13" t="s">
        <v>450</v>
      </c>
      <c r="N96" s="63" t="s">
        <v>3394</v>
      </c>
      <c r="O96" s="63" t="s">
        <v>3394</v>
      </c>
      <c r="P96" s="30" t="s">
        <v>3394</v>
      </c>
    </row>
    <row r="97" spans="1:16" s="30" customFormat="1">
      <c r="A97" s="13" t="s">
        <v>3713</v>
      </c>
      <c r="B97" s="13" t="s">
        <v>3714</v>
      </c>
      <c r="C97" s="13" t="s">
        <v>285</v>
      </c>
      <c r="D97" s="13" t="s">
        <v>3714</v>
      </c>
      <c r="E97" s="13" t="s">
        <v>3715</v>
      </c>
      <c r="F97" s="13" t="s">
        <v>525</v>
      </c>
      <c r="G97" s="13" t="s">
        <v>18</v>
      </c>
      <c r="H97" s="63">
        <v>46204</v>
      </c>
      <c r="I97" s="13" t="s">
        <v>15</v>
      </c>
      <c r="J97" s="13" t="s">
        <v>16</v>
      </c>
      <c r="K97" s="34">
        <v>200.6</v>
      </c>
      <c r="L97" s="63" t="s">
        <v>3394</v>
      </c>
      <c r="M97" s="13" t="s">
        <v>450</v>
      </c>
      <c r="N97" s="63" t="s">
        <v>3394</v>
      </c>
      <c r="O97" s="63" t="s">
        <v>3394</v>
      </c>
      <c r="P97" s="30" t="s">
        <v>3394</v>
      </c>
    </row>
    <row r="98" spans="1:16" s="30" customFormat="1">
      <c r="A98" s="13" t="s">
        <v>913</v>
      </c>
      <c r="B98" s="13" t="s">
        <v>914</v>
      </c>
      <c r="C98" s="13" t="s">
        <v>285</v>
      </c>
      <c r="D98" s="13" t="s">
        <v>919</v>
      </c>
      <c r="E98" s="13" t="s">
        <v>920</v>
      </c>
      <c r="F98" s="13" t="s">
        <v>59</v>
      </c>
      <c r="G98" s="13" t="s">
        <v>18</v>
      </c>
      <c r="H98" s="63">
        <v>45931</v>
      </c>
      <c r="I98" s="13" t="s">
        <v>15</v>
      </c>
      <c r="J98" s="13" t="s">
        <v>16</v>
      </c>
      <c r="K98" s="34">
        <v>103.51</v>
      </c>
      <c r="L98" s="63" t="s">
        <v>3394</v>
      </c>
      <c r="M98" s="13" t="s">
        <v>450</v>
      </c>
      <c r="N98" s="63" t="s">
        <v>3394</v>
      </c>
      <c r="O98" s="63" t="s">
        <v>3394</v>
      </c>
      <c r="P98" s="30" t="s">
        <v>3394</v>
      </c>
    </row>
    <row r="99" spans="1:16" s="30" customFormat="1">
      <c r="A99" s="13" t="s">
        <v>2337</v>
      </c>
      <c r="B99" s="13" t="s">
        <v>2338</v>
      </c>
      <c r="C99" s="13" t="s">
        <v>285</v>
      </c>
      <c r="D99" s="13" t="s">
        <v>2339</v>
      </c>
      <c r="E99" s="13" t="s">
        <v>2431</v>
      </c>
      <c r="F99" s="13" t="s">
        <v>998</v>
      </c>
      <c r="G99" s="13" t="s">
        <v>26</v>
      </c>
      <c r="H99" s="63">
        <v>45808</v>
      </c>
      <c r="I99" s="13" t="s">
        <v>15</v>
      </c>
      <c r="J99" s="13" t="s">
        <v>16</v>
      </c>
      <c r="K99" s="34">
        <v>176.13</v>
      </c>
      <c r="L99" s="63" t="s">
        <v>3394</v>
      </c>
      <c r="M99" s="13" t="s">
        <v>450</v>
      </c>
      <c r="N99" s="63" t="s">
        <v>3394</v>
      </c>
      <c r="O99" s="63" t="s">
        <v>3394</v>
      </c>
      <c r="P99" s="30" t="s">
        <v>3394</v>
      </c>
    </row>
    <row r="100" spans="1:16" s="30" customFormat="1">
      <c r="A100" s="13" t="s">
        <v>110</v>
      </c>
      <c r="B100" s="13" t="s">
        <v>111</v>
      </c>
      <c r="C100" s="13" t="s">
        <v>285</v>
      </c>
      <c r="D100" s="13" t="s">
        <v>112</v>
      </c>
      <c r="E100" s="13" t="s">
        <v>113</v>
      </c>
      <c r="F100" s="13" t="s">
        <v>114</v>
      </c>
      <c r="G100" s="13" t="s">
        <v>37</v>
      </c>
      <c r="H100" s="63">
        <v>46722</v>
      </c>
      <c r="I100" s="13" t="s">
        <v>15</v>
      </c>
      <c r="J100" s="13" t="s">
        <v>16</v>
      </c>
      <c r="K100" s="34">
        <v>121.56</v>
      </c>
      <c r="L100" s="63" t="s">
        <v>3394</v>
      </c>
      <c r="M100" s="13" t="s">
        <v>450</v>
      </c>
      <c r="N100" s="63" t="s">
        <v>3394</v>
      </c>
      <c r="O100" s="63" t="s">
        <v>3394</v>
      </c>
      <c r="P100" s="30" t="s">
        <v>3394</v>
      </c>
    </row>
    <row r="101" spans="1:16" s="30" customFormat="1">
      <c r="A101" s="13" t="s">
        <v>499</v>
      </c>
      <c r="B101" s="13" t="s">
        <v>500</v>
      </c>
      <c r="C101" s="13" t="s">
        <v>285</v>
      </c>
      <c r="D101" s="13" t="s">
        <v>502</v>
      </c>
      <c r="E101" s="13" t="s">
        <v>503</v>
      </c>
      <c r="F101" s="13" t="s">
        <v>260</v>
      </c>
      <c r="G101" s="13" t="s">
        <v>37</v>
      </c>
      <c r="H101" s="63">
        <v>45992</v>
      </c>
      <c r="I101" s="13" t="s">
        <v>15</v>
      </c>
      <c r="J101" s="13" t="s">
        <v>16</v>
      </c>
      <c r="K101" s="34">
        <v>303.58999999999997</v>
      </c>
      <c r="L101" s="63" t="s">
        <v>3394</v>
      </c>
      <c r="M101" s="13" t="s">
        <v>450</v>
      </c>
      <c r="N101" s="63" t="s">
        <v>3394</v>
      </c>
      <c r="O101" s="63" t="s">
        <v>3394</v>
      </c>
      <c r="P101" s="30" t="s">
        <v>3394</v>
      </c>
    </row>
    <row r="102" spans="1:16" s="30" customFormat="1">
      <c r="A102" s="13" t="s">
        <v>838</v>
      </c>
      <c r="B102" s="13" t="s">
        <v>839</v>
      </c>
      <c r="C102" s="13" t="s">
        <v>285</v>
      </c>
      <c r="D102" s="13" t="s">
        <v>863</v>
      </c>
      <c r="E102" s="13" t="s">
        <v>1106</v>
      </c>
      <c r="F102" s="13" t="s">
        <v>173</v>
      </c>
      <c r="G102" s="13" t="s">
        <v>26</v>
      </c>
      <c r="H102" s="63">
        <v>45809</v>
      </c>
      <c r="I102" s="13" t="s">
        <v>15</v>
      </c>
      <c r="J102" s="13" t="s">
        <v>16</v>
      </c>
      <c r="K102" s="34">
        <v>411.32</v>
      </c>
      <c r="L102" s="63" t="s">
        <v>3394</v>
      </c>
      <c r="M102" s="13" t="s">
        <v>450</v>
      </c>
      <c r="N102" s="63" t="s">
        <v>3394</v>
      </c>
      <c r="O102" s="63" t="s">
        <v>3394</v>
      </c>
      <c r="P102" s="30" t="s">
        <v>3394</v>
      </c>
    </row>
    <row r="103" spans="1:16" s="30" customFormat="1">
      <c r="A103" s="13" t="s">
        <v>747</v>
      </c>
      <c r="B103" s="13" t="s">
        <v>748</v>
      </c>
      <c r="C103" s="13" t="s">
        <v>285</v>
      </c>
      <c r="D103" s="13" t="s">
        <v>765</v>
      </c>
      <c r="E103" s="13" t="s">
        <v>766</v>
      </c>
      <c r="F103" s="13" t="s">
        <v>32</v>
      </c>
      <c r="G103" s="13" t="s">
        <v>18</v>
      </c>
      <c r="H103" s="63">
        <v>46722</v>
      </c>
      <c r="I103" s="13" t="s">
        <v>15</v>
      </c>
      <c r="J103" s="13" t="s">
        <v>16</v>
      </c>
      <c r="K103" s="34">
        <v>411.04</v>
      </c>
      <c r="L103" s="63" t="s">
        <v>3394</v>
      </c>
      <c r="M103" s="13" t="s">
        <v>450</v>
      </c>
      <c r="N103" s="63" t="s">
        <v>3394</v>
      </c>
      <c r="O103" s="63" t="s">
        <v>3394</v>
      </c>
      <c r="P103" s="30" t="s">
        <v>3394</v>
      </c>
    </row>
    <row r="104" spans="1:16" s="30" customFormat="1">
      <c r="A104" s="13" t="s">
        <v>353</v>
      </c>
      <c r="B104" s="13" t="s">
        <v>354</v>
      </c>
      <c r="C104" s="13" t="s">
        <v>285</v>
      </c>
      <c r="D104" s="13" t="s">
        <v>355</v>
      </c>
      <c r="E104" s="13" t="s">
        <v>356</v>
      </c>
      <c r="F104" s="13" t="s">
        <v>178</v>
      </c>
      <c r="G104" s="13" t="s">
        <v>18</v>
      </c>
      <c r="H104" s="63">
        <v>45992</v>
      </c>
      <c r="I104" s="13" t="s">
        <v>15</v>
      </c>
      <c r="J104" s="13" t="s">
        <v>16</v>
      </c>
      <c r="K104" s="34">
        <v>251.65</v>
      </c>
      <c r="L104" s="63" t="s">
        <v>3394</v>
      </c>
      <c r="M104" s="13" t="s">
        <v>450</v>
      </c>
      <c r="N104" s="63" t="s">
        <v>3394</v>
      </c>
      <c r="O104" s="63" t="s">
        <v>3394</v>
      </c>
      <c r="P104" s="30" t="s">
        <v>3394</v>
      </c>
    </row>
    <row r="105" spans="1:16" s="30" customFormat="1">
      <c r="A105" s="13" t="s">
        <v>357</v>
      </c>
      <c r="B105" s="13" t="s">
        <v>358</v>
      </c>
      <c r="C105" s="13" t="s">
        <v>285</v>
      </c>
      <c r="D105" s="13" t="s">
        <v>359</v>
      </c>
      <c r="E105" s="13" t="s">
        <v>360</v>
      </c>
      <c r="F105" s="13" t="s">
        <v>59</v>
      </c>
      <c r="G105" s="13" t="s">
        <v>18</v>
      </c>
      <c r="H105" s="63">
        <v>46722</v>
      </c>
      <c r="I105" s="13" t="s">
        <v>15</v>
      </c>
      <c r="J105" s="13" t="s">
        <v>16</v>
      </c>
      <c r="K105" s="34">
        <v>201.13</v>
      </c>
      <c r="L105" s="63" t="s">
        <v>3394</v>
      </c>
      <c r="M105" s="13" t="s">
        <v>450</v>
      </c>
      <c r="N105" s="63" t="s">
        <v>3394</v>
      </c>
      <c r="O105" s="63" t="s">
        <v>3394</v>
      </c>
      <c r="P105" s="30" t="s">
        <v>3394</v>
      </c>
    </row>
    <row r="106" spans="1:16" s="30" customFormat="1">
      <c r="A106" s="13" t="s">
        <v>749</v>
      </c>
      <c r="B106" s="13" t="s">
        <v>750</v>
      </c>
      <c r="C106" s="13" t="s">
        <v>285</v>
      </c>
      <c r="D106" s="13" t="s">
        <v>767</v>
      </c>
      <c r="E106" s="13" t="s">
        <v>768</v>
      </c>
      <c r="F106" s="13" t="s">
        <v>374</v>
      </c>
      <c r="G106" s="13" t="s">
        <v>18</v>
      </c>
      <c r="H106" s="63">
        <v>46722</v>
      </c>
      <c r="I106" s="13" t="s">
        <v>15</v>
      </c>
      <c r="J106" s="13" t="s">
        <v>16</v>
      </c>
      <c r="K106" s="34">
        <v>143.85</v>
      </c>
      <c r="L106" s="63" t="s">
        <v>3394</v>
      </c>
      <c r="M106" s="13" t="s">
        <v>450</v>
      </c>
      <c r="N106" s="63" t="s">
        <v>3394</v>
      </c>
      <c r="O106" s="63" t="s">
        <v>3394</v>
      </c>
      <c r="P106" s="56" t="s">
        <v>3394</v>
      </c>
    </row>
    <row r="107" spans="1:16" s="30" customFormat="1">
      <c r="A107" s="13" t="s">
        <v>752</v>
      </c>
      <c r="B107" s="13" t="s">
        <v>753</v>
      </c>
      <c r="C107" s="13" t="s">
        <v>285</v>
      </c>
      <c r="D107" s="13" t="s">
        <v>771</v>
      </c>
      <c r="E107" s="13" t="s">
        <v>1976</v>
      </c>
      <c r="F107" s="13" t="s">
        <v>91</v>
      </c>
      <c r="G107" s="13" t="s">
        <v>92</v>
      </c>
      <c r="H107" s="63">
        <v>46722</v>
      </c>
      <c r="I107" s="13" t="s">
        <v>15</v>
      </c>
      <c r="J107" s="13" t="s">
        <v>16</v>
      </c>
      <c r="K107" s="34">
        <v>410.81</v>
      </c>
      <c r="L107" s="63" t="s">
        <v>3394</v>
      </c>
      <c r="M107" s="13" t="s">
        <v>450</v>
      </c>
      <c r="N107" s="63" t="s">
        <v>3394</v>
      </c>
      <c r="O107" s="63" t="s">
        <v>3394</v>
      </c>
      <c r="P107" s="30" t="s">
        <v>3394</v>
      </c>
    </row>
    <row r="108" spans="1:16" s="30" customFormat="1">
      <c r="A108" s="13" t="s">
        <v>605</v>
      </c>
      <c r="B108" s="13" t="s">
        <v>606</v>
      </c>
      <c r="C108" s="13" t="s">
        <v>285</v>
      </c>
      <c r="D108" s="13" t="s">
        <v>615</v>
      </c>
      <c r="E108" s="13" t="s">
        <v>616</v>
      </c>
      <c r="F108" s="13" t="s">
        <v>132</v>
      </c>
      <c r="G108" s="13" t="s">
        <v>26</v>
      </c>
      <c r="H108" s="63">
        <v>45809</v>
      </c>
      <c r="I108" s="13" t="s">
        <v>15</v>
      </c>
      <c r="J108" s="13" t="s">
        <v>16</v>
      </c>
      <c r="K108" s="34">
        <v>202.32</v>
      </c>
      <c r="L108" s="63" t="s">
        <v>3394</v>
      </c>
      <c r="M108" s="13" t="s">
        <v>450</v>
      </c>
      <c r="N108" s="63" t="s">
        <v>3394</v>
      </c>
      <c r="O108" s="63" t="s">
        <v>3394</v>
      </c>
      <c r="P108" s="30" t="s">
        <v>3394</v>
      </c>
    </row>
    <row r="109" spans="1:16" s="30" customFormat="1">
      <c r="A109" s="13" t="s">
        <v>252</v>
      </c>
      <c r="B109" s="13" t="s">
        <v>253</v>
      </c>
      <c r="C109" s="13" t="s">
        <v>285</v>
      </c>
      <c r="D109" s="13" t="s">
        <v>254</v>
      </c>
      <c r="E109" s="13" t="s">
        <v>255</v>
      </c>
      <c r="F109" s="13" t="s">
        <v>256</v>
      </c>
      <c r="G109" s="13" t="s">
        <v>37</v>
      </c>
      <c r="H109" s="63">
        <v>46813</v>
      </c>
      <c r="I109" s="13" t="s">
        <v>15</v>
      </c>
      <c r="J109" s="13" t="s">
        <v>16</v>
      </c>
      <c r="K109" s="34">
        <v>310.31</v>
      </c>
      <c r="L109" s="63" t="s">
        <v>3394</v>
      </c>
      <c r="M109" s="13" t="s">
        <v>450</v>
      </c>
      <c r="N109" s="63" t="s">
        <v>3394</v>
      </c>
      <c r="O109" s="63" t="s">
        <v>3394</v>
      </c>
      <c r="P109" s="30" t="s">
        <v>3394</v>
      </c>
    </row>
    <row r="110" spans="1:16" s="30" customFormat="1">
      <c r="A110" s="13" t="s">
        <v>754</v>
      </c>
      <c r="B110" s="13" t="s">
        <v>755</v>
      </c>
      <c r="C110" s="13" t="s">
        <v>285</v>
      </c>
      <c r="D110" s="13" t="s">
        <v>772</v>
      </c>
      <c r="E110" s="13" t="s">
        <v>1145</v>
      </c>
      <c r="F110" s="13" t="s">
        <v>25</v>
      </c>
      <c r="G110" s="13" t="s">
        <v>26</v>
      </c>
      <c r="H110" s="63">
        <v>46722</v>
      </c>
      <c r="I110" s="13" t="s">
        <v>15</v>
      </c>
      <c r="J110" s="13" t="s">
        <v>16</v>
      </c>
      <c r="K110" s="34">
        <v>87.37</v>
      </c>
      <c r="L110" s="63" t="s">
        <v>3394</v>
      </c>
      <c r="M110" s="13" t="s">
        <v>450</v>
      </c>
      <c r="N110" s="63" t="s">
        <v>3394</v>
      </c>
      <c r="O110" s="63" t="s">
        <v>3394</v>
      </c>
      <c r="P110" s="30" t="s">
        <v>3394</v>
      </c>
    </row>
    <row r="111" spans="1:16" s="30" customFormat="1">
      <c r="A111" s="13" t="s">
        <v>1146</v>
      </c>
      <c r="B111" s="13" t="s">
        <v>1147</v>
      </c>
      <c r="C111" s="13" t="s">
        <v>285</v>
      </c>
      <c r="D111" s="13" t="s">
        <v>1148</v>
      </c>
      <c r="E111" s="13" t="s">
        <v>1149</v>
      </c>
      <c r="F111" s="13" t="s">
        <v>617</v>
      </c>
      <c r="G111" s="13" t="s">
        <v>18</v>
      </c>
      <c r="H111" s="63">
        <v>46722</v>
      </c>
      <c r="I111" s="13" t="s">
        <v>15</v>
      </c>
      <c r="J111" s="13" t="s">
        <v>16</v>
      </c>
      <c r="K111" s="34">
        <v>206.87</v>
      </c>
      <c r="L111" s="63" t="s">
        <v>3394</v>
      </c>
      <c r="M111" s="13" t="s">
        <v>450</v>
      </c>
      <c r="N111" s="63" t="s">
        <v>3394</v>
      </c>
      <c r="O111" s="63" t="s">
        <v>3394</v>
      </c>
      <c r="P111" s="57" t="s">
        <v>3394</v>
      </c>
    </row>
    <row r="112" spans="1:16" s="30" customFormat="1">
      <c r="A112" s="13" t="s">
        <v>245</v>
      </c>
      <c r="B112" s="13" t="s">
        <v>246</v>
      </c>
      <c r="C112" s="13" t="s">
        <v>285</v>
      </c>
      <c r="D112" s="13" t="s">
        <v>247</v>
      </c>
      <c r="E112" s="13" t="s">
        <v>248</v>
      </c>
      <c r="F112" s="13" t="s">
        <v>178</v>
      </c>
      <c r="G112" s="13" t="s">
        <v>18</v>
      </c>
      <c r="H112" s="63">
        <v>45809</v>
      </c>
      <c r="I112" s="13" t="s">
        <v>15</v>
      </c>
      <c r="J112" s="13" t="s">
        <v>16</v>
      </c>
      <c r="K112" s="34">
        <v>258.41000000000003</v>
      </c>
      <c r="L112" s="63" t="s">
        <v>3394</v>
      </c>
      <c r="M112" s="13" t="s">
        <v>450</v>
      </c>
      <c r="N112" s="63" t="s">
        <v>3394</v>
      </c>
      <c r="O112" s="63" t="s">
        <v>3394</v>
      </c>
      <c r="P112" s="30" t="s">
        <v>3394</v>
      </c>
    </row>
    <row r="113" spans="1:16" s="30" customFormat="1">
      <c r="A113" s="13" t="s">
        <v>327</v>
      </c>
      <c r="B113" s="13" t="s">
        <v>328</v>
      </c>
      <c r="C113" s="13" t="s">
        <v>285</v>
      </c>
      <c r="D113" s="13" t="s">
        <v>329</v>
      </c>
      <c r="E113" s="13" t="s">
        <v>330</v>
      </c>
      <c r="F113" s="13" t="s">
        <v>32</v>
      </c>
      <c r="G113" s="13" t="s">
        <v>18</v>
      </c>
      <c r="H113" s="63">
        <v>45992</v>
      </c>
      <c r="I113" s="13" t="s">
        <v>15</v>
      </c>
      <c r="J113" s="13" t="s">
        <v>16</v>
      </c>
      <c r="K113" s="34">
        <v>100.63</v>
      </c>
      <c r="L113" s="63" t="s">
        <v>3394</v>
      </c>
      <c r="M113" s="13" t="s">
        <v>450</v>
      </c>
      <c r="N113" s="63" t="s">
        <v>3394</v>
      </c>
      <c r="O113" s="63" t="s">
        <v>3394</v>
      </c>
      <c r="P113" s="30" t="s">
        <v>3394</v>
      </c>
    </row>
    <row r="114" spans="1:16" s="30" customFormat="1">
      <c r="A114" s="13" t="s">
        <v>331</v>
      </c>
      <c r="B114" s="13" t="s">
        <v>332</v>
      </c>
      <c r="C114" s="13" t="s">
        <v>285</v>
      </c>
      <c r="D114" s="13" t="s">
        <v>333</v>
      </c>
      <c r="E114" s="13" t="s">
        <v>334</v>
      </c>
      <c r="F114" s="13" t="s">
        <v>214</v>
      </c>
      <c r="G114" s="13" t="s">
        <v>18</v>
      </c>
      <c r="H114" s="63">
        <v>46357</v>
      </c>
      <c r="I114" s="13" t="s">
        <v>15</v>
      </c>
      <c r="J114" s="13" t="s">
        <v>16</v>
      </c>
      <c r="K114" s="34">
        <v>201.11</v>
      </c>
      <c r="L114" s="63" t="s">
        <v>3394</v>
      </c>
      <c r="M114" s="13" t="s">
        <v>450</v>
      </c>
      <c r="N114" s="63" t="s">
        <v>3394</v>
      </c>
      <c r="O114" s="63" t="s">
        <v>3394</v>
      </c>
      <c r="P114" s="30" t="s">
        <v>3394</v>
      </c>
    </row>
    <row r="115" spans="1:16" s="30" customFormat="1">
      <c r="A115" s="13" t="s">
        <v>174</v>
      </c>
      <c r="B115" s="13" t="s">
        <v>175</v>
      </c>
      <c r="C115" s="13" t="s">
        <v>285</v>
      </c>
      <c r="D115" s="13" t="s">
        <v>176</v>
      </c>
      <c r="E115" s="13" t="s">
        <v>177</v>
      </c>
      <c r="F115" s="13" t="s">
        <v>178</v>
      </c>
      <c r="G115" s="13" t="s">
        <v>18</v>
      </c>
      <c r="H115" s="63">
        <v>46722</v>
      </c>
      <c r="I115" s="13" t="s">
        <v>15</v>
      </c>
      <c r="J115" s="13" t="s">
        <v>16</v>
      </c>
      <c r="K115" s="34">
        <v>75.97</v>
      </c>
      <c r="L115" s="63" t="s">
        <v>3394</v>
      </c>
      <c r="M115" s="13" t="s">
        <v>450</v>
      </c>
      <c r="N115" s="63" t="s">
        <v>3394</v>
      </c>
      <c r="O115" s="63" t="s">
        <v>3394</v>
      </c>
      <c r="P115" s="30" t="s">
        <v>3394</v>
      </c>
    </row>
    <row r="116" spans="1:16" s="30" customFormat="1">
      <c r="A116" s="13" t="s">
        <v>841</v>
      </c>
      <c r="B116" s="13" t="s">
        <v>842</v>
      </c>
      <c r="C116" s="13" t="s">
        <v>285</v>
      </c>
      <c r="D116" s="13" t="s">
        <v>866</v>
      </c>
      <c r="E116" s="13" t="s">
        <v>867</v>
      </c>
      <c r="F116" s="13" t="s">
        <v>868</v>
      </c>
      <c r="G116" s="13" t="s">
        <v>81</v>
      </c>
      <c r="H116" s="63">
        <v>46204</v>
      </c>
      <c r="I116" s="13" t="s">
        <v>15</v>
      </c>
      <c r="J116" s="13" t="s">
        <v>16</v>
      </c>
      <c r="K116" s="34">
        <v>206.96</v>
      </c>
      <c r="L116" s="63" t="s">
        <v>3394</v>
      </c>
      <c r="M116" s="13" t="s">
        <v>450</v>
      </c>
      <c r="N116" s="63" t="s">
        <v>3394</v>
      </c>
      <c r="O116" s="63" t="s">
        <v>3394</v>
      </c>
      <c r="P116" s="30" t="s">
        <v>3394</v>
      </c>
    </row>
    <row r="117" spans="1:16" s="30" customFormat="1">
      <c r="A117" s="13" t="s">
        <v>843</v>
      </c>
      <c r="B117" s="13" t="s">
        <v>844</v>
      </c>
      <c r="C117" s="13" t="s">
        <v>285</v>
      </c>
      <c r="D117" s="13" t="s">
        <v>869</v>
      </c>
      <c r="E117" s="13" t="s">
        <v>870</v>
      </c>
      <c r="F117" s="13" t="s">
        <v>871</v>
      </c>
      <c r="G117" s="13" t="s">
        <v>18</v>
      </c>
      <c r="H117" s="63">
        <v>45809</v>
      </c>
      <c r="I117" s="13" t="s">
        <v>15</v>
      </c>
      <c r="J117" s="13" t="s">
        <v>16</v>
      </c>
      <c r="K117" s="34">
        <v>29.05</v>
      </c>
      <c r="L117" s="63" t="s">
        <v>3394</v>
      </c>
      <c r="M117" s="13" t="s">
        <v>450</v>
      </c>
      <c r="N117" s="63" t="s">
        <v>3394</v>
      </c>
      <c r="O117" s="63" t="s">
        <v>3394</v>
      </c>
      <c r="P117" s="30" t="s">
        <v>3394</v>
      </c>
    </row>
    <row r="118" spans="1:16" s="30" customFormat="1">
      <c r="A118" s="13" t="s">
        <v>124</v>
      </c>
      <c r="B118" s="13" t="s">
        <v>125</v>
      </c>
      <c r="C118" s="13" t="s">
        <v>285</v>
      </c>
      <c r="D118" s="13" t="s">
        <v>126</v>
      </c>
      <c r="E118" s="13" t="s">
        <v>488</v>
      </c>
      <c r="F118" s="13" t="s">
        <v>104</v>
      </c>
      <c r="G118" s="13" t="s">
        <v>37</v>
      </c>
      <c r="H118" s="63">
        <v>45992</v>
      </c>
      <c r="I118" s="13" t="s">
        <v>15</v>
      </c>
      <c r="J118" s="13" t="s">
        <v>16</v>
      </c>
      <c r="K118" s="34">
        <v>202.45</v>
      </c>
      <c r="L118" s="63" t="s">
        <v>3394</v>
      </c>
      <c r="M118" s="13" t="s">
        <v>450</v>
      </c>
      <c r="N118" s="63" t="s">
        <v>3394</v>
      </c>
      <c r="O118" s="63" t="s">
        <v>3394</v>
      </c>
      <c r="P118" s="30" t="s">
        <v>3394</v>
      </c>
    </row>
    <row r="119" spans="1:16" s="30" customFormat="1">
      <c r="A119" s="13" t="s">
        <v>361</v>
      </c>
      <c r="B119" s="13" t="s">
        <v>362</v>
      </c>
      <c r="C119" s="13" t="s">
        <v>285</v>
      </c>
      <c r="D119" s="13" t="s">
        <v>363</v>
      </c>
      <c r="E119" s="13" t="s">
        <v>364</v>
      </c>
      <c r="F119" s="13" t="s">
        <v>365</v>
      </c>
      <c r="G119" s="13" t="s">
        <v>37</v>
      </c>
      <c r="H119" s="63">
        <v>46722</v>
      </c>
      <c r="I119" s="13" t="s">
        <v>15</v>
      </c>
      <c r="J119" s="13" t="s">
        <v>16</v>
      </c>
      <c r="K119" s="34">
        <v>201.29</v>
      </c>
      <c r="L119" s="63" t="s">
        <v>3394</v>
      </c>
      <c r="M119" s="13" t="s">
        <v>450</v>
      </c>
      <c r="N119" s="63" t="s">
        <v>3394</v>
      </c>
      <c r="O119" s="63" t="s">
        <v>3394</v>
      </c>
      <c r="P119" s="30" t="s">
        <v>3394</v>
      </c>
    </row>
    <row r="120" spans="1:16" s="30" customFormat="1">
      <c r="A120" s="13" t="s">
        <v>121</v>
      </c>
      <c r="B120" s="13" t="s">
        <v>122</v>
      </c>
      <c r="C120" s="13" t="s">
        <v>285</v>
      </c>
      <c r="D120" s="13" t="s">
        <v>123</v>
      </c>
      <c r="E120" s="13" t="s">
        <v>590</v>
      </c>
      <c r="F120" s="13" t="s">
        <v>104</v>
      </c>
      <c r="G120" s="13" t="s">
        <v>37</v>
      </c>
      <c r="H120" s="63">
        <v>45992</v>
      </c>
      <c r="I120" s="13" t="s">
        <v>15</v>
      </c>
      <c r="J120" s="13" t="s">
        <v>16</v>
      </c>
      <c r="K120" s="34">
        <v>202.46</v>
      </c>
      <c r="L120" s="63" t="s">
        <v>3394</v>
      </c>
      <c r="M120" s="13" t="s">
        <v>450</v>
      </c>
      <c r="N120" s="63" t="s">
        <v>3394</v>
      </c>
      <c r="O120" s="63" t="s">
        <v>3394</v>
      </c>
      <c r="P120" s="30" t="s">
        <v>3394</v>
      </c>
    </row>
    <row r="121" spans="1:16" s="30" customFormat="1">
      <c r="A121" s="13" t="s">
        <v>979</v>
      </c>
      <c r="B121" s="13" t="s">
        <v>980</v>
      </c>
      <c r="C121" s="13" t="s">
        <v>285</v>
      </c>
      <c r="D121" s="13" t="s">
        <v>1000</v>
      </c>
      <c r="E121" s="13" t="s">
        <v>1001</v>
      </c>
      <c r="F121" s="13" t="s">
        <v>131</v>
      </c>
      <c r="G121" s="13" t="s">
        <v>26</v>
      </c>
      <c r="H121" s="63">
        <v>46722</v>
      </c>
      <c r="I121" s="13" t="s">
        <v>15</v>
      </c>
      <c r="J121" s="13" t="s">
        <v>16</v>
      </c>
      <c r="K121" s="34">
        <v>163.41</v>
      </c>
      <c r="L121" s="63" t="s">
        <v>3394</v>
      </c>
      <c r="M121" s="13" t="s">
        <v>450</v>
      </c>
      <c r="N121" s="63" t="s">
        <v>3394</v>
      </c>
      <c r="O121" s="63" t="s">
        <v>3394</v>
      </c>
      <c r="P121" s="30" t="s">
        <v>3394</v>
      </c>
    </row>
    <row r="122" spans="1:16" s="30" customFormat="1">
      <c r="A122" s="13" t="s">
        <v>845</v>
      </c>
      <c r="B122" s="13" t="s">
        <v>846</v>
      </c>
      <c r="C122" s="13" t="s">
        <v>285</v>
      </c>
      <c r="D122" s="13" t="s">
        <v>872</v>
      </c>
      <c r="E122" s="13" t="s">
        <v>873</v>
      </c>
      <c r="F122" s="13" t="s">
        <v>151</v>
      </c>
      <c r="G122" s="13" t="s">
        <v>26</v>
      </c>
      <c r="H122" s="63">
        <v>46722</v>
      </c>
      <c r="I122" s="13" t="s">
        <v>15</v>
      </c>
      <c r="J122" s="13" t="s">
        <v>16</v>
      </c>
      <c r="K122" s="34">
        <v>413.74</v>
      </c>
      <c r="L122" s="63" t="s">
        <v>3394</v>
      </c>
      <c r="M122" s="13" t="s">
        <v>450</v>
      </c>
      <c r="N122" s="63" t="s">
        <v>3394</v>
      </c>
      <c r="O122" s="63" t="s">
        <v>3394</v>
      </c>
      <c r="P122" s="30" t="s">
        <v>3394</v>
      </c>
    </row>
    <row r="123" spans="1:16" s="30" customFormat="1">
      <c r="A123" s="13" t="s">
        <v>203</v>
      </c>
      <c r="B123" s="13" t="s">
        <v>204</v>
      </c>
      <c r="C123" s="13" t="s">
        <v>285</v>
      </c>
      <c r="D123" s="13" t="s">
        <v>205</v>
      </c>
      <c r="E123" s="13" t="s">
        <v>202</v>
      </c>
      <c r="F123" s="13" t="s">
        <v>162</v>
      </c>
      <c r="G123" s="13" t="s">
        <v>37</v>
      </c>
      <c r="H123" s="63">
        <v>46722</v>
      </c>
      <c r="I123" s="13" t="s">
        <v>15</v>
      </c>
      <c r="J123" s="13" t="s">
        <v>16</v>
      </c>
      <c r="K123" s="34">
        <v>404.99</v>
      </c>
      <c r="L123" s="63" t="s">
        <v>3394</v>
      </c>
      <c r="M123" s="13" t="s">
        <v>450</v>
      </c>
      <c r="N123" s="63" t="s">
        <v>3394</v>
      </c>
      <c r="O123" s="63" t="s">
        <v>3394</v>
      </c>
      <c r="P123" s="30" t="s">
        <v>3394</v>
      </c>
    </row>
    <row r="124" spans="1:16" s="30" customFormat="1">
      <c r="A124" s="13" t="s">
        <v>847</v>
      </c>
      <c r="B124" s="13" t="s">
        <v>848</v>
      </c>
      <c r="C124" s="13" t="s">
        <v>285</v>
      </c>
      <c r="D124" s="13" t="s">
        <v>874</v>
      </c>
      <c r="E124" s="13" t="s">
        <v>875</v>
      </c>
      <c r="F124" s="13" t="s">
        <v>25</v>
      </c>
      <c r="G124" s="13" t="s">
        <v>26</v>
      </c>
      <c r="H124" s="63">
        <v>46813</v>
      </c>
      <c r="I124" s="13" t="s">
        <v>15</v>
      </c>
      <c r="J124" s="13" t="s">
        <v>16</v>
      </c>
      <c r="K124" s="34">
        <v>413.74</v>
      </c>
      <c r="L124" s="63" t="s">
        <v>3394</v>
      </c>
      <c r="M124" s="13" t="s">
        <v>450</v>
      </c>
      <c r="N124" s="63" t="s">
        <v>3394</v>
      </c>
      <c r="O124" s="63" t="s">
        <v>3394</v>
      </c>
      <c r="P124" s="30" t="s">
        <v>3394</v>
      </c>
    </row>
    <row r="125" spans="1:16" s="30" customFormat="1">
      <c r="A125" s="13" t="s">
        <v>188</v>
      </c>
      <c r="B125" s="13" t="s">
        <v>189</v>
      </c>
      <c r="C125" s="13" t="s">
        <v>285</v>
      </c>
      <c r="D125" s="13" t="s">
        <v>190</v>
      </c>
      <c r="E125" s="13" t="s">
        <v>191</v>
      </c>
      <c r="F125" s="13" t="s">
        <v>192</v>
      </c>
      <c r="G125" s="13" t="s">
        <v>37</v>
      </c>
      <c r="H125" s="63">
        <v>46722</v>
      </c>
      <c r="I125" s="13" t="s">
        <v>15</v>
      </c>
      <c r="J125" s="13" t="s">
        <v>16</v>
      </c>
      <c r="K125" s="34">
        <v>100.51</v>
      </c>
      <c r="L125" s="63" t="s">
        <v>3394</v>
      </c>
      <c r="M125" s="13" t="s">
        <v>450</v>
      </c>
      <c r="N125" s="63" t="s">
        <v>3394</v>
      </c>
      <c r="O125" s="63" t="s">
        <v>3394</v>
      </c>
      <c r="P125" s="30" t="s">
        <v>3394</v>
      </c>
    </row>
    <row r="126" spans="1:16" s="30" customFormat="1">
      <c r="A126" s="13" t="s">
        <v>530</v>
      </c>
      <c r="B126" s="13" t="s">
        <v>531</v>
      </c>
      <c r="C126" s="13" t="s">
        <v>285</v>
      </c>
      <c r="D126" s="13" t="s">
        <v>551</v>
      </c>
      <c r="E126" s="13" t="s">
        <v>552</v>
      </c>
      <c r="F126" s="13" t="s">
        <v>184</v>
      </c>
      <c r="G126" s="13" t="s">
        <v>18</v>
      </c>
      <c r="H126" s="63">
        <v>45627</v>
      </c>
      <c r="I126" s="13" t="s">
        <v>15</v>
      </c>
      <c r="J126" s="13" t="s">
        <v>16</v>
      </c>
      <c r="K126" s="34">
        <v>202.34</v>
      </c>
      <c r="L126" s="63" t="s">
        <v>3394</v>
      </c>
      <c r="M126" s="13" t="s">
        <v>450</v>
      </c>
      <c r="N126" s="63" t="s">
        <v>3394</v>
      </c>
      <c r="O126" s="63" t="s">
        <v>3394</v>
      </c>
      <c r="P126" s="30" t="s">
        <v>3394</v>
      </c>
    </row>
    <row r="127" spans="1:16" s="30" customFormat="1">
      <c r="A127" s="13" t="s">
        <v>206</v>
      </c>
      <c r="B127" s="13" t="s">
        <v>207</v>
      </c>
      <c r="C127" s="13" t="s">
        <v>285</v>
      </c>
      <c r="D127" s="13" t="s">
        <v>208</v>
      </c>
      <c r="E127" s="13" t="s">
        <v>209</v>
      </c>
      <c r="F127" s="13" t="s">
        <v>162</v>
      </c>
      <c r="G127" s="13" t="s">
        <v>37</v>
      </c>
      <c r="H127" s="63">
        <v>46174</v>
      </c>
      <c r="I127" s="13" t="s">
        <v>15</v>
      </c>
      <c r="J127" s="13" t="s">
        <v>16</v>
      </c>
      <c r="K127" s="34">
        <v>129.57</v>
      </c>
      <c r="L127" s="63" t="s">
        <v>3394</v>
      </c>
      <c r="M127" s="13" t="s">
        <v>450</v>
      </c>
      <c r="N127" s="63" t="s">
        <v>3394</v>
      </c>
      <c r="O127" s="63" t="s">
        <v>3394</v>
      </c>
      <c r="P127" s="30" t="s">
        <v>3394</v>
      </c>
    </row>
    <row r="128" spans="1:16" s="30" customFormat="1">
      <c r="A128" s="13" t="s">
        <v>532</v>
      </c>
      <c r="B128" s="13" t="s">
        <v>533</v>
      </c>
      <c r="C128" s="13" t="s">
        <v>285</v>
      </c>
      <c r="D128" s="13" t="s">
        <v>533</v>
      </c>
      <c r="E128" s="13" t="s">
        <v>553</v>
      </c>
      <c r="F128" s="13" t="s">
        <v>179</v>
      </c>
      <c r="G128" s="13" t="s">
        <v>18</v>
      </c>
      <c r="H128" s="63">
        <v>45992</v>
      </c>
      <c r="I128" s="13" t="s">
        <v>15</v>
      </c>
      <c r="J128" s="13" t="s">
        <v>16</v>
      </c>
      <c r="K128" s="34">
        <v>303.67</v>
      </c>
      <c r="L128" s="63" t="s">
        <v>3394</v>
      </c>
      <c r="M128" s="13" t="s">
        <v>450</v>
      </c>
      <c r="N128" s="63" t="s">
        <v>3394</v>
      </c>
      <c r="O128" s="63" t="s">
        <v>3394</v>
      </c>
      <c r="P128" s="30" t="s">
        <v>3394</v>
      </c>
    </row>
    <row r="129" spans="1:16" s="30" customFormat="1">
      <c r="A129" s="13" t="s">
        <v>335</v>
      </c>
      <c r="B129" s="13" t="s">
        <v>336</v>
      </c>
      <c r="C129" s="13" t="s">
        <v>285</v>
      </c>
      <c r="D129" s="13" t="s">
        <v>337</v>
      </c>
      <c r="E129" s="13" t="s">
        <v>338</v>
      </c>
      <c r="F129" s="13" t="s">
        <v>339</v>
      </c>
      <c r="G129" s="13" t="s">
        <v>37</v>
      </c>
      <c r="H129" s="63">
        <v>45627</v>
      </c>
      <c r="I129" s="13" t="s">
        <v>15</v>
      </c>
      <c r="J129" s="13" t="s">
        <v>16</v>
      </c>
      <c r="K129" s="34">
        <v>301.82</v>
      </c>
      <c r="L129" s="63" t="s">
        <v>3394</v>
      </c>
      <c r="M129" s="13" t="s">
        <v>450</v>
      </c>
      <c r="N129" s="63" t="s">
        <v>3394</v>
      </c>
      <c r="O129" s="63" t="s">
        <v>3394</v>
      </c>
      <c r="P129" s="30" t="s">
        <v>3394</v>
      </c>
    </row>
    <row r="130" spans="1:16" s="30" customFormat="1">
      <c r="A130" s="13" t="s">
        <v>231</v>
      </c>
      <c r="B130" s="13" t="s">
        <v>232</v>
      </c>
      <c r="C130" s="13" t="s">
        <v>285</v>
      </c>
      <c r="D130" s="13" t="s">
        <v>233</v>
      </c>
      <c r="E130" s="13" t="s">
        <v>3056</v>
      </c>
      <c r="F130" s="13" t="s">
        <v>234</v>
      </c>
      <c r="G130" s="13" t="s">
        <v>14</v>
      </c>
      <c r="H130" s="63">
        <v>45627</v>
      </c>
      <c r="I130" s="13" t="s">
        <v>15</v>
      </c>
      <c r="J130" s="13" t="s">
        <v>16</v>
      </c>
      <c r="K130" s="34">
        <v>202.5</v>
      </c>
      <c r="L130" s="63" t="s">
        <v>3394</v>
      </c>
      <c r="M130" s="13" t="s">
        <v>450</v>
      </c>
      <c r="N130" s="63" t="s">
        <v>3394</v>
      </c>
      <c r="O130" s="63" t="s">
        <v>3394</v>
      </c>
      <c r="P130" s="30" t="s">
        <v>3394</v>
      </c>
    </row>
    <row r="131" spans="1:16" s="30" customFormat="1">
      <c r="A131" s="13" t="s">
        <v>193</v>
      </c>
      <c r="B131" s="13" t="s">
        <v>194</v>
      </c>
      <c r="C131" s="13" t="s">
        <v>285</v>
      </c>
      <c r="D131" s="13" t="s">
        <v>195</v>
      </c>
      <c r="E131" s="13" t="s">
        <v>196</v>
      </c>
      <c r="F131" s="13" t="s">
        <v>114</v>
      </c>
      <c r="G131" s="13" t="s">
        <v>37</v>
      </c>
      <c r="H131" s="63">
        <v>45962</v>
      </c>
      <c r="I131" s="13" t="s">
        <v>15</v>
      </c>
      <c r="J131" s="13" t="s">
        <v>16</v>
      </c>
      <c r="K131" s="34">
        <v>201.07</v>
      </c>
      <c r="L131" s="63" t="s">
        <v>3394</v>
      </c>
      <c r="M131" s="13" t="s">
        <v>450</v>
      </c>
      <c r="N131" s="63" t="s">
        <v>3394</v>
      </c>
      <c r="O131" s="63" t="s">
        <v>3394</v>
      </c>
      <c r="P131" s="30" t="s">
        <v>3394</v>
      </c>
    </row>
    <row r="132" spans="1:16" s="30" customFormat="1">
      <c r="A132" s="13" t="s">
        <v>340</v>
      </c>
      <c r="B132" s="13" t="s">
        <v>341</v>
      </c>
      <c r="C132" s="13" t="s">
        <v>285</v>
      </c>
      <c r="D132" s="13" t="s">
        <v>342</v>
      </c>
      <c r="E132" s="13" t="s">
        <v>172</v>
      </c>
      <c r="F132" s="13" t="s">
        <v>173</v>
      </c>
      <c r="G132" s="13" t="s">
        <v>26</v>
      </c>
      <c r="H132" s="63">
        <v>45627</v>
      </c>
      <c r="I132" s="13" t="s">
        <v>15</v>
      </c>
      <c r="J132" s="13" t="s">
        <v>16</v>
      </c>
      <c r="K132" s="34">
        <v>301.41000000000003</v>
      </c>
      <c r="L132" s="63" t="s">
        <v>3394</v>
      </c>
      <c r="M132" s="13" t="s">
        <v>450</v>
      </c>
      <c r="N132" s="63" t="s">
        <v>3394</v>
      </c>
      <c r="O132" s="63" t="s">
        <v>3394</v>
      </c>
      <c r="P132" s="30" t="s">
        <v>3394</v>
      </c>
    </row>
    <row r="133" spans="1:16" s="30" customFormat="1">
      <c r="A133" s="13" t="s">
        <v>915</v>
      </c>
      <c r="B133" s="13" t="s">
        <v>916</v>
      </c>
      <c r="C133" s="13" t="s">
        <v>285</v>
      </c>
      <c r="D133" s="13" t="s">
        <v>921</v>
      </c>
      <c r="E133" s="13" t="s">
        <v>922</v>
      </c>
      <c r="F133" s="13" t="s">
        <v>923</v>
      </c>
      <c r="G133" s="13" t="s">
        <v>26</v>
      </c>
      <c r="H133" s="63">
        <v>46357</v>
      </c>
      <c r="I133" s="13" t="s">
        <v>15</v>
      </c>
      <c r="J133" s="13" t="s">
        <v>16</v>
      </c>
      <c r="K133" s="34">
        <v>163.41999999999999</v>
      </c>
      <c r="L133" s="63" t="s">
        <v>3394</v>
      </c>
      <c r="M133" s="13" t="s">
        <v>450</v>
      </c>
      <c r="N133" s="63" t="s">
        <v>3394</v>
      </c>
      <c r="O133" s="63" t="s">
        <v>3394</v>
      </c>
      <c r="P133" s="30" t="s">
        <v>3394</v>
      </c>
    </row>
    <row r="134" spans="1:16" s="30" customFormat="1">
      <c r="A134" s="13" t="s">
        <v>228</v>
      </c>
      <c r="B134" s="13" t="s">
        <v>229</v>
      </c>
      <c r="C134" s="13" t="s">
        <v>285</v>
      </c>
      <c r="D134" s="13" t="s">
        <v>230</v>
      </c>
      <c r="E134" s="13" t="s">
        <v>504</v>
      </c>
      <c r="F134" s="13" t="s">
        <v>59</v>
      </c>
      <c r="G134" s="13" t="s">
        <v>18</v>
      </c>
      <c r="H134" s="63">
        <v>46722</v>
      </c>
      <c r="I134" s="13" t="s">
        <v>15</v>
      </c>
      <c r="J134" s="13" t="s">
        <v>16</v>
      </c>
      <c r="K134" s="34">
        <v>233.1</v>
      </c>
      <c r="L134" s="63" t="s">
        <v>3394</v>
      </c>
      <c r="M134" s="13" t="s">
        <v>450</v>
      </c>
      <c r="N134" s="63" t="s">
        <v>3394</v>
      </c>
      <c r="O134" s="63" t="s">
        <v>3394</v>
      </c>
      <c r="P134" s="30" t="s">
        <v>3394</v>
      </c>
    </row>
    <row r="135" spans="1:16" s="30" customFormat="1">
      <c r="A135" s="13" t="s">
        <v>237</v>
      </c>
      <c r="B135" s="13" t="s">
        <v>238</v>
      </c>
      <c r="C135" s="13" t="s">
        <v>285</v>
      </c>
      <c r="D135" s="13" t="s">
        <v>239</v>
      </c>
      <c r="E135" s="13" t="s">
        <v>240</v>
      </c>
      <c r="F135" s="13" t="s">
        <v>157</v>
      </c>
      <c r="G135" s="13" t="s">
        <v>37</v>
      </c>
      <c r="H135" s="63">
        <v>45992</v>
      </c>
      <c r="I135" s="13" t="s">
        <v>15</v>
      </c>
      <c r="J135" s="13" t="s">
        <v>16</v>
      </c>
      <c r="K135" s="34">
        <v>206.87</v>
      </c>
      <c r="L135" s="63" t="s">
        <v>3394</v>
      </c>
      <c r="M135" s="13" t="s">
        <v>450</v>
      </c>
      <c r="N135" s="63" t="s">
        <v>3394</v>
      </c>
      <c r="O135" s="63" t="s">
        <v>3394</v>
      </c>
      <c r="P135" s="30" t="s">
        <v>3394</v>
      </c>
    </row>
    <row r="136" spans="1:16" s="30" customFormat="1">
      <c r="A136" s="13" t="s">
        <v>241</v>
      </c>
      <c r="B136" s="13" t="s">
        <v>242</v>
      </c>
      <c r="C136" s="13" t="s">
        <v>285</v>
      </c>
      <c r="D136" s="13" t="s">
        <v>243</v>
      </c>
      <c r="E136" s="13" t="s">
        <v>244</v>
      </c>
      <c r="F136" s="13" t="s">
        <v>178</v>
      </c>
      <c r="G136" s="13" t="s">
        <v>18</v>
      </c>
      <c r="H136" s="63">
        <v>45992</v>
      </c>
      <c r="I136" s="13" t="s">
        <v>15</v>
      </c>
      <c r="J136" s="13" t="s">
        <v>16</v>
      </c>
      <c r="K136" s="34">
        <v>303.74</v>
      </c>
      <c r="L136" s="63" t="s">
        <v>3394</v>
      </c>
      <c r="M136" s="13" t="s">
        <v>450</v>
      </c>
      <c r="N136" s="63" t="s">
        <v>3394</v>
      </c>
      <c r="O136" s="63" t="s">
        <v>3394</v>
      </c>
      <c r="P136" s="30" t="s">
        <v>3394</v>
      </c>
    </row>
    <row r="137" spans="1:16" s="30" customFormat="1">
      <c r="A137" s="13" t="s">
        <v>261</v>
      </c>
      <c r="B137" s="13" t="s">
        <v>293</v>
      </c>
      <c r="C137" s="13" t="s">
        <v>285</v>
      </c>
      <c r="D137" s="13" t="s">
        <v>295</v>
      </c>
      <c r="E137" s="13" t="s">
        <v>262</v>
      </c>
      <c r="F137" s="13" t="s">
        <v>157</v>
      </c>
      <c r="G137" s="13" t="s">
        <v>37</v>
      </c>
      <c r="H137" s="63">
        <v>45992</v>
      </c>
      <c r="I137" s="13" t="s">
        <v>15</v>
      </c>
      <c r="J137" s="13" t="s">
        <v>16</v>
      </c>
      <c r="K137" s="34">
        <v>206.89</v>
      </c>
      <c r="L137" s="63" t="s">
        <v>3394</v>
      </c>
      <c r="M137" s="13" t="s">
        <v>450</v>
      </c>
      <c r="N137" s="63" t="s">
        <v>3394</v>
      </c>
      <c r="O137" s="63" t="s">
        <v>3394</v>
      </c>
      <c r="P137" s="30" t="s">
        <v>3394</v>
      </c>
    </row>
    <row r="138" spans="1:16" s="30" customFormat="1">
      <c r="A138" s="13" t="s">
        <v>343</v>
      </c>
      <c r="B138" s="13" t="s">
        <v>344</v>
      </c>
      <c r="C138" s="13" t="s">
        <v>285</v>
      </c>
      <c r="D138" s="13" t="s">
        <v>345</v>
      </c>
      <c r="E138" s="13" t="s">
        <v>346</v>
      </c>
      <c r="F138" s="13" t="s">
        <v>347</v>
      </c>
      <c r="G138" s="13" t="s">
        <v>37</v>
      </c>
      <c r="H138" s="63">
        <v>46722</v>
      </c>
      <c r="I138" s="13" t="s">
        <v>15</v>
      </c>
      <c r="J138" s="13" t="s">
        <v>16</v>
      </c>
      <c r="K138" s="34">
        <v>301.69</v>
      </c>
      <c r="L138" s="63" t="s">
        <v>3394</v>
      </c>
      <c r="M138" s="13" t="s">
        <v>450</v>
      </c>
      <c r="N138" s="63" t="s">
        <v>3394</v>
      </c>
      <c r="O138" s="63" t="s">
        <v>3394</v>
      </c>
      <c r="P138" s="30" t="s">
        <v>3394</v>
      </c>
    </row>
    <row r="139" spans="1:16" s="30" customFormat="1">
      <c r="A139" s="13" t="s">
        <v>366</v>
      </c>
      <c r="B139" s="13" t="s">
        <v>367</v>
      </c>
      <c r="C139" s="13" t="s">
        <v>285</v>
      </c>
      <c r="D139" s="13" t="s">
        <v>368</v>
      </c>
      <c r="E139" s="13" t="s">
        <v>424</v>
      </c>
      <c r="F139" s="13" t="s">
        <v>369</v>
      </c>
      <c r="G139" s="13" t="s">
        <v>37</v>
      </c>
      <c r="H139" s="63">
        <v>46813</v>
      </c>
      <c r="I139" s="13" t="s">
        <v>15</v>
      </c>
      <c r="J139" s="13" t="s">
        <v>16</v>
      </c>
      <c r="K139" s="34">
        <v>200.85</v>
      </c>
      <c r="L139" s="63" t="s">
        <v>3394</v>
      </c>
      <c r="M139" s="13" t="s">
        <v>450</v>
      </c>
      <c r="N139" s="63" t="s">
        <v>3394</v>
      </c>
      <c r="O139" s="63" t="s">
        <v>3394</v>
      </c>
      <c r="P139" s="56" t="s">
        <v>3394</v>
      </c>
    </row>
    <row r="140" spans="1:16" s="30" customFormat="1">
      <c r="A140" s="13" t="s">
        <v>686</v>
      </c>
      <c r="B140" s="13" t="s">
        <v>687</v>
      </c>
      <c r="C140" s="13" t="s">
        <v>285</v>
      </c>
      <c r="D140" s="13" t="s">
        <v>703</v>
      </c>
      <c r="E140" s="13" t="s">
        <v>773</v>
      </c>
      <c r="F140" s="13" t="s">
        <v>704</v>
      </c>
      <c r="G140" s="13" t="s">
        <v>81</v>
      </c>
      <c r="H140" s="63">
        <v>46204</v>
      </c>
      <c r="I140" s="13" t="s">
        <v>15</v>
      </c>
      <c r="J140" s="13" t="s">
        <v>16</v>
      </c>
      <c r="K140" s="34">
        <v>410.94</v>
      </c>
      <c r="L140" s="63" t="s">
        <v>3394</v>
      </c>
      <c r="M140" s="13" t="s">
        <v>450</v>
      </c>
      <c r="N140" s="63" t="s">
        <v>3394</v>
      </c>
      <c r="O140" s="63" t="s">
        <v>3394</v>
      </c>
      <c r="P140" s="30" t="s">
        <v>3394</v>
      </c>
    </row>
    <row r="141" spans="1:16" s="30" customFormat="1">
      <c r="A141" s="13" t="s">
        <v>756</v>
      </c>
      <c r="B141" s="13" t="s">
        <v>757</v>
      </c>
      <c r="C141" s="13" t="s">
        <v>285</v>
      </c>
      <c r="D141" s="13" t="s">
        <v>774</v>
      </c>
      <c r="E141" s="13" t="s">
        <v>775</v>
      </c>
      <c r="F141" s="13" t="s">
        <v>25</v>
      </c>
      <c r="G141" s="13" t="s">
        <v>26</v>
      </c>
      <c r="H141" s="63">
        <v>46357</v>
      </c>
      <c r="I141" s="13" t="s">
        <v>15</v>
      </c>
      <c r="J141" s="13" t="s">
        <v>16</v>
      </c>
      <c r="K141" s="34">
        <v>205.36</v>
      </c>
      <c r="L141" s="63" t="s">
        <v>3394</v>
      </c>
      <c r="M141" s="13" t="s">
        <v>450</v>
      </c>
      <c r="N141" s="63" t="s">
        <v>3394</v>
      </c>
      <c r="O141" s="63" t="s">
        <v>3394</v>
      </c>
      <c r="P141" s="30" t="s">
        <v>3394</v>
      </c>
    </row>
    <row r="142" spans="1:16" s="30" customFormat="1">
      <c r="A142" s="13" t="s">
        <v>534</v>
      </c>
      <c r="B142" s="13" t="s">
        <v>535</v>
      </c>
      <c r="C142" s="13" t="s">
        <v>285</v>
      </c>
      <c r="D142" s="13" t="s">
        <v>554</v>
      </c>
      <c r="E142" s="13" t="s">
        <v>555</v>
      </c>
      <c r="F142" s="13" t="s">
        <v>104</v>
      </c>
      <c r="G142" s="13" t="s">
        <v>37</v>
      </c>
      <c r="H142" s="63">
        <v>46722</v>
      </c>
      <c r="I142" s="13" t="s">
        <v>15</v>
      </c>
      <c r="J142" s="13" t="s">
        <v>16</v>
      </c>
      <c r="K142" s="34">
        <v>202.34</v>
      </c>
      <c r="L142" s="63" t="s">
        <v>3394</v>
      </c>
      <c r="M142" s="13" t="s">
        <v>450</v>
      </c>
      <c r="N142" s="63" t="s">
        <v>3394</v>
      </c>
      <c r="O142" s="63" t="s">
        <v>3394</v>
      </c>
      <c r="P142" s="30" t="s">
        <v>3394</v>
      </c>
    </row>
    <row r="143" spans="1:16" s="30" customFormat="1">
      <c r="A143" s="13" t="s">
        <v>536</v>
      </c>
      <c r="B143" s="13" t="s">
        <v>537</v>
      </c>
      <c r="C143" s="13" t="s">
        <v>285</v>
      </c>
      <c r="D143" s="13" t="s">
        <v>556</v>
      </c>
      <c r="E143" s="13" t="s">
        <v>814</v>
      </c>
      <c r="F143" s="13" t="s">
        <v>104</v>
      </c>
      <c r="G143" s="13" t="s">
        <v>37</v>
      </c>
      <c r="H143" s="63">
        <v>46813</v>
      </c>
      <c r="I143" s="13" t="s">
        <v>15</v>
      </c>
      <c r="J143" s="13" t="s">
        <v>16</v>
      </c>
      <c r="K143" s="34">
        <v>206.98</v>
      </c>
      <c r="L143" s="63" t="s">
        <v>3394</v>
      </c>
      <c r="M143" s="13" t="s">
        <v>450</v>
      </c>
      <c r="N143" s="63" t="s">
        <v>3394</v>
      </c>
      <c r="O143" s="63" t="s">
        <v>3394</v>
      </c>
      <c r="P143" s="30" t="s">
        <v>3394</v>
      </c>
    </row>
    <row r="144" spans="1:16" s="30" customFormat="1">
      <c r="A144" s="13" t="s">
        <v>116</v>
      </c>
      <c r="B144" s="13" t="s">
        <v>117</v>
      </c>
      <c r="C144" s="13" t="s">
        <v>285</v>
      </c>
      <c r="D144" s="13" t="s">
        <v>118</v>
      </c>
      <c r="E144" s="13" t="s">
        <v>489</v>
      </c>
      <c r="F144" s="13" t="s">
        <v>119</v>
      </c>
      <c r="G144" s="13" t="s">
        <v>37</v>
      </c>
      <c r="H144" s="63">
        <v>46722</v>
      </c>
      <c r="I144" s="13" t="s">
        <v>15</v>
      </c>
      <c r="J144" s="13" t="s">
        <v>16</v>
      </c>
      <c r="K144" s="34">
        <v>206.88</v>
      </c>
      <c r="L144" s="63" t="s">
        <v>3394</v>
      </c>
      <c r="M144" s="13" t="s">
        <v>450</v>
      </c>
      <c r="N144" s="63" t="s">
        <v>3394</v>
      </c>
      <c r="O144" s="63" t="s">
        <v>3394</v>
      </c>
      <c r="P144" s="57" t="s">
        <v>3394</v>
      </c>
    </row>
    <row r="145" spans="1:18" s="30" customFormat="1">
      <c r="A145" s="13" t="s">
        <v>849</v>
      </c>
      <c r="B145" s="13" t="s">
        <v>850</v>
      </c>
      <c r="C145" s="13" t="s">
        <v>285</v>
      </c>
      <c r="D145" s="13" t="s">
        <v>876</v>
      </c>
      <c r="E145" s="13" t="s">
        <v>877</v>
      </c>
      <c r="F145" s="13" t="s">
        <v>548</v>
      </c>
      <c r="G145" s="13" t="s">
        <v>26</v>
      </c>
      <c r="H145" s="63">
        <v>46722</v>
      </c>
      <c r="I145" s="13" t="s">
        <v>15</v>
      </c>
      <c r="J145" s="13" t="s">
        <v>16</v>
      </c>
      <c r="K145" s="34">
        <v>174.63</v>
      </c>
      <c r="L145" s="63" t="s">
        <v>3394</v>
      </c>
      <c r="M145" s="13" t="s">
        <v>450</v>
      </c>
      <c r="N145" s="63" t="s">
        <v>3394</v>
      </c>
      <c r="O145" s="63" t="s">
        <v>3394</v>
      </c>
      <c r="P145" s="30" t="s">
        <v>3394</v>
      </c>
    </row>
    <row r="146" spans="1:18" s="30" customFormat="1">
      <c r="A146" s="13" t="s">
        <v>758</v>
      </c>
      <c r="B146" s="13" t="s">
        <v>759</v>
      </c>
      <c r="C146" s="13" t="s">
        <v>285</v>
      </c>
      <c r="D146" s="13" t="s">
        <v>776</v>
      </c>
      <c r="E146" s="13" t="s">
        <v>1150</v>
      </c>
      <c r="F146" s="13" t="s">
        <v>548</v>
      </c>
      <c r="G146" s="13" t="s">
        <v>26</v>
      </c>
      <c r="H146" s="63">
        <v>45992</v>
      </c>
      <c r="I146" s="13" t="s">
        <v>15</v>
      </c>
      <c r="J146" s="13" t="s">
        <v>16</v>
      </c>
      <c r="K146" s="34">
        <v>205.36</v>
      </c>
      <c r="L146" s="63" t="s">
        <v>3394</v>
      </c>
      <c r="M146" s="13" t="s">
        <v>450</v>
      </c>
      <c r="N146" s="63" t="s">
        <v>3394</v>
      </c>
      <c r="O146" s="63" t="s">
        <v>3394</v>
      </c>
      <c r="P146" s="98" t="s">
        <v>3394</v>
      </c>
      <c r="Q146" s="98"/>
      <c r="R146" s="98"/>
    </row>
    <row r="147" spans="1:18" s="30" customFormat="1">
      <c r="A147" s="13" t="s">
        <v>851</v>
      </c>
      <c r="B147" s="13" t="s">
        <v>852</v>
      </c>
      <c r="C147" s="13" t="s">
        <v>285</v>
      </c>
      <c r="D147" s="13" t="s">
        <v>878</v>
      </c>
      <c r="E147" s="13" t="s">
        <v>879</v>
      </c>
      <c r="F147" s="13" t="s">
        <v>501</v>
      </c>
      <c r="G147" s="13" t="s">
        <v>18</v>
      </c>
      <c r="H147" s="63">
        <v>46722</v>
      </c>
      <c r="I147" s="13" t="s">
        <v>15</v>
      </c>
      <c r="J147" s="13" t="s">
        <v>16</v>
      </c>
      <c r="K147" s="34">
        <v>206.96</v>
      </c>
      <c r="L147" s="63" t="s">
        <v>3394</v>
      </c>
      <c r="M147" s="13" t="s">
        <v>450</v>
      </c>
      <c r="N147" s="63" t="s">
        <v>3394</v>
      </c>
      <c r="O147" s="63" t="s">
        <v>3394</v>
      </c>
      <c r="P147" s="98" t="s">
        <v>3394</v>
      </c>
      <c r="Q147" s="98"/>
      <c r="R147" s="98"/>
    </row>
    <row r="148" spans="1:18" s="30" customFormat="1">
      <c r="A148" s="13" t="s">
        <v>1329</v>
      </c>
      <c r="B148" s="13" t="s">
        <v>1330</v>
      </c>
      <c r="C148" s="13" t="s">
        <v>285</v>
      </c>
      <c r="D148" s="13" t="s">
        <v>490</v>
      </c>
      <c r="E148" s="13" t="s">
        <v>1331</v>
      </c>
      <c r="F148" s="13" t="s">
        <v>173</v>
      </c>
      <c r="G148" s="13" t="s">
        <v>26</v>
      </c>
      <c r="H148" s="63">
        <v>46387</v>
      </c>
      <c r="I148" s="13" t="s">
        <v>15</v>
      </c>
      <c r="J148" s="13" t="s">
        <v>16</v>
      </c>
      <c r="K148" s="34">
        <v>203.78</v>
      </c>
      <c r="L148" s="63" t="s">
        <v>3394</v>
      </c>
      <c r="M148" s="13" t="s">
        <v>450</v>
      </c>
      <c r="N148" s="63" t="s">
        <v>3394</v>
      </c>
      <c r="O148" s="63" t="s">
        <v>3394</v>
      </c>
      <c r="P148" s="98" t="s">
        <v>3394</v>
      </c>
      <c r="Q148" s="98"/>
      <c r="R148" s="98"/>
    </row>
    <row r="149" spans="1:18" s="30" customFormat="1">
      <c r="A149" s="13" t="s">
        <v>3866</v>
      </c>
      <c r="B149" s="13" t="s">
        <v>3867</v>
      </c>
      <c r="C149" s="13" t="s">
        <v>285</v>
      </c>
      <c r="D149" s="13" t="s">
        <v>3868</v>
      </c>
      <c r="E149" s="13" t="s">
        <v>3869</v>
      </c>
      <c r="F149" s="13" t="s">
        <v>91</v>
      </c>
      <c r="G149" s="13" t="s">
        <v>92</v>
      </c>
      <c r="H149" s="63">
        <v>46174</v>
      </c>
      <c r="I149" s="13" t="s">
        <v>15</v>
      </c>
      <c r="J149" s="13" t="s">
        <v>16</v>
      </c>
      <c r="K149" s="34">
        <v>256.68</v>
      </c>
      <c r="L149" s="63" t="s">
        <v>3394</v>
      </c>
      <c r="M149" s="13" t="s">
        <v>450</v>
      </c>
      <c r="N149" s="63" t="s">
        <v>3394</v>
      </c>
      <c r="O149" s="63" t="s">
        <v>3394</v>
      </c>
      <c r="P149" s="98" t="s">
        <v>3394</v>
      </c>
      <c r="Q149" s="98"/>
      <c r="R149" s="98"/>
    </row>
    <row r="150" spans="1:18" s="30" customFormat="1">
      <c r="A150" s="13" t="s">
        <v>981</v>
      </c>
      <c r="B150" s="13" t="s">
        <v>982</v>
      </c>
      <c r="C150" s="13" t="s">
        <v>285</v>
      </c>
      <c r="D150" s="13" t="s">
        <v>1111</v>
      </c>
      <c r="E150" s="13" t="s">
        <v>1107</v>
      </c>
      <c r="F150" s="13" t="s">
        <v>1002</v>
      </c>
      <c r="G150" s="13" t="s">
        <v>26</v>
      </c>
      <c r="H150" s="63">
        <v>46209</v>
      </c>
      <c r="I150" s="13" t="s">
        <v>15</v>
      </c>
      <c r="J150" s="13" t="s">
        <v>16</v>
      </c>
      <c r="K150" s="34">
        <v>200</v>
      </c>
      <c r="L150" s="63">
        <v>45392</v>
      </c>
      <c r="M150" s="13" t="s">
        <v>450</v>
      </c>
      <c r="N150" s="63" t="s">
        <v>3394</v>
      </c>
      <c r="O150" s="63" t="s">
        <v>3394</v>
      </c>
      <c r="P150" s="98" t="s">
        <v>3394</v>
      </c>
      <c r="Q150" s="98"/>
      <c r="R150" s="98"/>
    </row>
    <row r="151" spans="1:18" s="30" customFormat="1">
      <c r="A151" s="13" t="s">
        <v>2976</v>
      </c>
      <c r="B151" s="13" t="s">
        <v>2977</v>
      </c>
      <c r="C151" s="13" t="s">
        <v>285</v>
      </c>
      <c r="D151" s="13" t="s">
        <v>2978</v>
      </c>
      <c r="E151" s="13" t="s">
        <v>2979</v>
      </c>
      <c r="F151" s="13" t="s">
        <v>63</v>
      </c>
      <c r="G151" s="13" t="s">
        <v>26</v>
      </c>
      <c r="H151" s="63">
        <v>46569</v>
      </c>
      <c r="I151" s="13" t="s">
        <v>15</v>
      </c>
      <c r="J151" s="13" t="s">
        <v>16</v>
      </c>
      <c r="K151" s="34">
        <v>102.48</v>
      </c>
      <c r="L151" s="63" t="s">
        <v>3394</v>
      </c>
      <c r="M151" s="13" t="s">
        <v>450</v>
      </c>
      <c r="N151" s="63" t="s">
        <v>3394</v>
      </c>
      <c r="O151" s="63" t="s">
        <v>3394</v>
      </c>
      <c r="P151" s="98" t="s">
        <v>3394</v>
      </c>
      <c r="Q151" s="98"/>
      <c r="R151" s="98"/>
    </row>
    <row r="152" spans="1:18" s="30" customFormat="1">
      <c r="A152" s="13" t="s">
        <v>2432</v>
      </c>
      <c r="B152" s="13" t="s">
        <v>2433</v>
      </c>
      <c r="C152" s="13" t="s">
        <v>285</v>
      </c>
      <c r="D152" s="13" t="s">
        <v>4176</v>
      </c>
      <c r="E152" s="13" t="s">
        <v>186</v>
      </c>
      <c r="F152" s="13" t="s">
        <v>187</v>
      </c>
      <c r="G152" s="13" t="s">
        <v>81</v>
      </c>
      <c r="H152" s="63">
        <v>45681</v>
      </c>
      <c r="I152" s="13" t="s">
        <v>15</v>
      </c>
      <c r="J152" s="13" t="s">
        <v>16</v>
      </c>
      <c r="K152" s="34">
        <v>103.27</v>
      </c>
      <c r="L152" s="63">
        <v>44882</v>
      </c>
      <c r="M152" s="13" t="s">
        <v>451</v>
      </c>
      <c r="N152" s="63" t="s">
        <v>3394</v>
      </c>
      <c r="O152" s="63" t="s">
        <v>3394</v>
      </c>
      <c r="P152" s="98" t="s">
        <v>3394</v>
      </c>
      <c r="Q152" s="98"/>
      <c r="R152" s="98"/>
    </row>
    <row r="153" spans="1:18" s="30" customFormat="1">
      <c r="A153" s="13" t="s">
        <v>1387</v>
      </c>
      <c r="B153" s="13" t="s">
        <v>1388</v>
      </c>
      <c r="C153" s="13" t="s">
        <v>285</v>
      </c>
      <c r="D153" s="13" t="s">
        <v>1389</v>
      </c>
      <c r="E153" s="13" t="s">
        <v>1390</v>
      </c>
      <c r="F153" s="13" t="s">
        <v>227</v>
      </c>
      <c r="G153" s="13" t="s">
        <v>14</v>
      </c>
      <c r="H153" s="63">
        <v>46357</v>
      </c>
      <c r="I153" s="13" t="s">
        <v>15</v>
      </c>
      <c r="J153" s="13" t="s">
        <v>16</v>
      </c>
      <c r="K153" s="34">
        <v>25.14</v>
      </c>
      <c r="L153" s="63" t="s">
        <v>3394</v>
      </c>
      <c r="M153" s="13" t="s">
        <v>450</v>
      </c>
      <c r="N153" s="63" t="s">
        <v>3394</v>
      </c>
      <c r="O153" s="63" t="s">
        <v>3394</v>
      </c>
      <c r="P153" s="98" t="s">
        <v>3394</v>
      </c>
      <c r="Q153" s="98"/>
      <c r="R153" s="98"/>
    </row>
    <row r="154" spans="1:18" s="30" customFormat="1">
      <c r="A154" s="13" t="s">
        <v>3267</v>
      </c>
      <c r="B154" s="13" t="s">
        <v>3268</v>
      </c>
      <c r="C154" s="13" t="s">
        <v>285</v>
      </c>
      <c r="D154" s="13" t="s">
        <v>3269</v>
      </c>
      <c r="E154" s="13" t="s">
        <v>3270</v>
      </c>
      <c r="F154" s="13" t="s">
        <v>381</v>
      </c>
      <c r="G154" s="13" t="s">
        <v>26</v>
      </c>
      <c r="H154" s="63">
        <v>46327</v>
      </c>
      <c r="I154" s="13" t="s">
        <v>15</v>
      </c>
      <c r="J154" s="13" t="s">
        <v>16</v>
      </c>
      <c r="K154" s="34">
        <v>207.6</v>
      </c>
      <c r="L154" s="63" t="s">
        <v>3394</v>
      </c>
      <c r="M154" s="13" t="s">
        <v>450</v>
      </c>
      <c r="N154" s="63" t="s">
        <v>3394</v>
      </c>
      <c r="O154" s="63" t="s">
        <v>3394</v>
      </c>
      <c r="P154" s="98" t="s">
        <v>3394</v>
      </c>
      <c r="Q154" s="98"/>
      <c r="R154" s="98"/>
    </row>
    <row r="155" spans="1:18" s="30" customFormat="1">
      <c r="A155" s="13" t="s">
        <v>983</v>
      </c>
      <c r="B155" s="13" t="s">
        <v>984</v>
      </c>
      <c r="C155" s="13" t="s">
        <v>285</v>
      </c>
      <c r="D155" s="13" t="s">
        <v>3057</v>
      </c>
      <c r="E155" s="13" t="s">
        <v>1003</v>
      </c>
      <c r="F155" s="13" t="s">
        <v>91</v>
      </c>
      <c r="G155" s="13" t="s">
        <v>92</v>
      </c>
      <c r="H155" s="63">
        <v>46006</v>
      </c>
      <c r="I155" s="13" t="s">
        <v>15</v>
      </c>
      <c r="J155" s="13" t="s">
        <v>16</v>
      </c>
      <c r="K155" s="34">
        <v>206.9</v>
      </c>
      <c r="L155" s="63">
        <v>45264</v>
      </c>
      <c r="M155" s="13" t="s">
        <v>451</v>
      </c>
      <c r="N155" s="63" t="s">
        <v>3394</v>
      </c>
      <c r="O155" s="63" t="s">
        <v>3394</v>
      </c>
      <c r="P155" s="98" t="s">
        <v>3394</v>
      </c>
      <c r="Q155" s="98"/>
      <c r="R155" s="98"/>
    </row>
    <row r="156" spans="1:18" s="30" customFormat="1">
      <c r="A156" s="13" t="s">
        <v>223</v>
      </c>
      <c r="B156" s="13" t="s">
        <v>3578</v>
      </c>
      <c r="C156" s="13" t="s">
        <v>285</v>
      </c>
      <c r="D156" s="13" t="s">
        <v>224</v>
      </c>
      <c r="E156" s="13" t="s">
        <v>225</v>
      </c>
      <c r="F156" s="13" t="s">
        <v>179</v>
      </c>
      <c r="G156" s="13" t="s">
        <v>18</v>
      </c>
      <c r="H156" s="63">
        <v>45747</v>
      </c>
      <c r="I156" s="13" t="s">
        <v>15</v>
      </c>
      <c r="J156" s="13" t="s">
        <v>16</v>
      </c>
      <c r="K156" s="34">
        <v>205.46</v>
      </c>
      <c r="L156" s="63">
        <v>44358</v>
      </c>
      <c r="M156" s="13" t="s">
        <v>451</v>
      </c>
      <c r="N156" s="63" t="s">
        <v>3394</v>
      </c>
      <c r="O156" s="63" t="s">
        <v>3394</v>
      </c>
      <c r="P156" s="98" t="s">
        <v>3394</v>
      </c>
      <c r="Q156" s="98"/>
      <c r="R156" s="98"/>
    </row>
    <row r="157" spans="1:18" s="30" customFormat="1">
      <c r="A157" s="13" t="s">
        <v>2434</v>
      </c>
      <c r="B157" s="13" t="s">
        <v>2435</v>
      </c>
      <c r="C157" s="13" t="s">
        <v>285</v>
      </c>
      <c r="D157" s="13" t="s">
        <v>2436</v>
      </c>
      <c r="E157" s="13" t="s">
        <v>2864</v>
      </c>
      <c r="F157" s="13" t="s">
        <v>613</v>
      </c>
      <c r="G157" s="13" t="s">
        <v>26</v>
      </c>
      <c r="H157" s="63">
        <v>46113</v>
      </c>
      <c r="I157" s="13" t="s">
        <v>15</v>
      </c>
      <c r="J157" s="13" t="s">
        <v>16</v>
      </c>
      <c r="K157" s="34">
        <v>104.42</v>
      </c>
      <c r="L157" s="63" t="s">
        <v>3394</v>
      </c>
      <c r="M157" s="13" t="s">
        <v>450</v>
      </c>
      <c r="N157" s="63" t="s">
        <v>3394</v>
      </c>
      <c r="O157" s="63" t="s">
        <v>3394</v>
      </c>
      <c r="P157" s="97" t="s">
        <v>3394</v>
      </c>
      <c r="Q157" s="98"/>
      <c r="R157" s="98"/>
    </row>
    <row r="158" spans="1:18" s="30" customFormat="1">
      <c r="A158" s="13" t="s">
        <v>2189</v>
      </c>
      <c r="B158" s="13" t="s">
        <v>2190</v>
      </c>
      <c r="C158" s="13" t="s">
        <v>285</v>
      </c>
      <c r="D158" s="13" t="s">
        <v>2191</v>
      </c>
      <c r="E158" s="13" t="s">
        <v>4504</v>
      </c>
      <c r="F158" s="13" t="s">
        <v>178</v>
      </c>
      <c r="G158" s="13" t="s">
        <v>18</v>
      </c>
      <c r="H158" s="63">
        <v>47214</v>
      </c>
      <c r="I158" s="13" t="s">
        <v>15</v>
      </c>
      <c r="J158" s="13" t="s">
        <v>16</v>
      </c>
      <c r="K158" s="34">
        <v>205.51</v>
      </c>
      <c r="L158" s="63" t="s">
        <v>3394</v>
      </c>
      <c r="M158" s="13" t="s">
        <v>450</v>
      </c>
      <c r="N158" s="63" t="s">
        <v>3394</v>
      </c>
      <c r="O158" s="63" t="s">
        <v>3394</v>
      </c>
      <c r="P158" s="98" t="s">
        <v>3394</v>
      </c>
      <c r="Q158" s="98"/>
      <c r="R158" s="98"/>
    </row>
    <row r="159" spans="1:18" s="30" customFormat="1">
      <c r="A159" s="13" t="s">
        <v>4370</v>
      </c>
      <c r="B159" s="13" t="s">
        <v>4371</v>
      </c>
      <c r="C159" s="13" t="s">
        <v>285</v>
      </c>
      <c r="D159" s="13" t="s">
        <v>4372</v>
      </c>
      <c r="E159" s="13" t="s">
        <v>3193</v>
      </c>
      <c r="F159" s="13" t="s">
        <v>17</v>
      </c>
      <c r="G159" s="13" t="s">
        <v>18</v>
      </c>
      <c r="H159" s="63">
        <v>46387</v>
      </c>
      <c r="I159" s="13" t="s">
        <v>15</v>
      </c>
      <c r="J159" s="13" t="s">
        <v>16</v>
      </c>
      <c r="K159" s="34">
        <v>184</v>
      </c>
      <c r="L159" s="63" t="s">
        <v>3394</v>
      </c>
      <c r="M159" s="13" t="s">
        <v>450</v>
      </c>
      <c r="N159" s="63" t="s">
        <v>3394</v>
      </c>
      <c r="O159" s="63" t="s">
        <v>3394</v>
      </c>
      <c r="P159" s="98" t="s">
        <v>3394</v>
      </c>
      <c r="Q159" s="98"/>
      <c r="R159" s="98"/>
    </row>
    <row r="160" spans="1:18" s="30" customFormat="1">
      <c r="A160" s="13" t="s">
        <v>429</v>
      </c>
      <c r="B160" s="13" t="s">
        <v>1332</v>
      </c>
      <c r="C160" s="13" t="s">
        <v>285</v>
      </c>
      <c r="D160" s="13" t="s">
        <v>1587</v>
      </c>
      <c r="E160" s="13" t="s">
        <v>441</v>
      </c>
      <c r="F160" s="13" t="s">
        <v>390</v>
      </c>
      <c r="G160" s="13" t="s">
        <v>92</v>
      </c>
      <c r="H160" s="63">
        <v>45484</v>
      </c>
      <c r="I160" s="13" t="s">
        <v>15</v>
      </c>
      <c r="J160" s="13" t="s">
        <v>16</v>
      </c>
      <c r="K160" s="34">
        <v>206.4</v>
      </c>
      <c r="L160" s="63">
        <v>44658</v>
      </c>
      <c r="M160" s="13" t="s">
        <v>451</v>
      </c>
      <c r="N160" s="63">
        <v>45412</v>
      </c>
      <c r="O160" s="63">
        <v>45418</v>
      </c>
      <c r="P160" s="98" t="s">
        <v>3394</v>
      </c>
      <c r="Q160" s="98"/>
      <c r="R160" s="98"/>
    </row>
    <row r="161" spans="1:18" s="30" customFormat="1">
      <c r="A161" s="13" t="s">
        <v>760</v>
      </c>
      <c r="B161" s="13" t="s">
        <v>1588</v>
      </c>
      <c r="C161" s="13" t="s">
        <v>285</v>
      </c>
      <c r="D161" s="13" t="s">
        <v>2865</v>
      </c>
      <c r="E161" s="13" t="s">
        <v>441</v>
      </c>
      <c r="F161" s="13" t="s">
        <v>390</v>
      </c>
      <c r="G161" s="13" t="s">
        <v>92</v>
      </c>
      <c r="H161" s="63">
        <v>46001</v>
      </c>
      <c r="I161" s="13" t="s">
        <v>15</v>
      </c>
      <c r="J161" s="13" t="s">
        <v>16</v>
      </c>
      <c r="K161" s="34">
        <v>406.06</v>
      </c>
      <c r="L161" s="63">
        <v>45271</v>
      </c>
      <c r="M161" s="13" t="s">
        <v>451</v>
      </c>
      <c r="N161" s="63" t="s">
        <v>3394</v>
      </c>
      <c r="O161" s="63" t="s">
        <v>3394</v>
      </c>
      <c r="P161" s="98" t="s">
        <v>3394</v>
      </c>
      <c r="Q161" s="98"/>
      <c r="R161" s="98"/>
    </row>
    <row r="162" spans="1:18" s="30" customFormat="1">
      <c r="A162" s="13" t="s">
        <v>1391</v>
      </c>
      <c r="B162" s="13" t="s">
        <v>1392</v>
      </c>
      <c r="C162" s="13" t="s">
        <v>285</v>
      </c>
      <c r="D162" s="13" t="s">
        <v>2866</v>
      </c>
      <c r="E162" s="13" t="s">
        <v>1393</v>
      </c>
      <c r="F162" s="13" t="s">
        <v>59</v>
      </c>
      <c r="G162" s="13" t="s">
        <v>18</v>
      </c>
      <c r="H162" s="63">
        <v>45809</v>
      </c>
      <c r="I162" s="13" t="s">
        <v>15</v>
      </c>
      <c r="J162" s="13" t="s">
        <v>16</v>
      </c>
      <c r="K162" s="34">
        <v>90.76</v>
      </c>
      <c r="L162" s="63" t="s">
        <v>3394</v>
      </c>
      <c r="M162" s="13" t="s">
        <v>450</v>
      </c>
      <c r="N162" s="63" t="s">
        <v>3394</v>
      </c>
      <c r="O162" s="63" t="s">
        <v>3394</v>
      </c>
      <c r="P162" s="98" t="s">
        <v>3394</v>
      </c>
      <c r="Q162" s="98"/>
      <c r="R162" s="98"/>
    </row>
    <row r="163" spans="1:18" s="30" customFormat="1">
      <c r="A163" s="13" t="s">
        <v>1513</v>
      </c>
      <c r="B163" s="13" t="s">
        <v>1514</v>
      </c>
      <c r="C163" s="13" t="s">
        <v>285</v>
      </c>
      <c r="D163" s="13" t="s">
        <v>1111</v>
      </c>
      <c r="E163" s="13" t="s">
        <v>1515</v>
      </c>
      <c r="F163" s="13" t="s">
        <v>1278</v>
      </c>
      <c r="G163" s="13" t="s">
        <v>14</v>
      </c>
      <c r="H163" s="63">
        <v>46553</v>
      </c>
      <c r="I163" s="13" t="s">
        <v>15</v>
      </c>
      <c r="J163" s="13" t="s">
        <v>16</v>
      </c>
      <c r="K163" s="34">
        <v>150.5</v>
      </c>
      <c r="L163" s="63">
        <v>45420</v>
      </c>
      <c r="M163" s="13" t="s">
        <v>451</v>
      </c>
      <c r="N163" s="63" t="s">
        <v>3394</v>
      </c>
      <c r="O163" s="63" t="s">
        <v>3394</v>
      </c>
      <c r="P163" s="98" t="s">
        <v>3394</v>
      </c>
      <c r="Q163" s="98"/>
      <c r="R163" s="98"/>
    </row>
    <row r="164" spans="1:18" s="30" customFormat="1">
      <c r="A164" s="13" t="s">
        <v>2727</v>
      </c>
      <c r="B164" s="13" t="s">
        <v>2728</v>
      </c>
      <c r="C164" s="13" t="s">
        <v>285</v>
      </c>
      <c r="D164" s="13" t="s">
        <v>2728</v>
      </c>
      <c r="E164" s="13" t="s">
        <v>4177</v>
      </c>
      <c r="F164" s="13" t="s">
        <v>309</v>
      </c>
      <c r="G164" s="13" t="s">
        <v>26</v>
      </c>
      <c r="H164" s="63">
        <v>46266</v>
      </c>
      <c r="I164" s="13" t="s">
        <v>15</v>
      </c>
      <c r="J164" s="13" t="s">
        <v>16</v>
      </c>
      <c r="K164" s="34">
        <v>150.52000000000001</v>
      </c>
      <c r="L164" s="63" t="s">
        <v>3394</v>
      </c>
      <c r="M164" s="13" t="s">
        <v>450</v>
      </c>
      <c r="N164" s="63" t="s">
        <v>3394</v>
      </c>
      <c r="O164" s="63" t="s">
        <v>3394</v>
      </c>
      <c r="P164" s="98" t="s">
        <v>3394</v>
      </c>
      <c r="Q164" s="98"/>
      <c r="R164" s="98"/>
    </row>
    <row r="165" spans="1:18">
      <c r="A165" s="13" t="s">
        <v>1680</v>
      </c>
      <c r="B165" s="13" t="s">
        <v>2867</v>
      </c>
      <c r="C165" s="13" t="s">
        <v>285</v>
      </c>
      <c r="D165" s="13" t="s">
        <v>1681</v>
      </c>
      <c r="E165" s="13" t="s">
        <v>1682</v>
      </c>
      <c r="F165" s="13" t="s">
        <v>59</v>
      </c>
      <c r="G165" s="13" t="s">
        <v>18</v>
      </c>
      <c r="H165" s="63">
        <v>46173</v>
      </c>
      <c r="I165" s="13" t="s">
        <v>15</v>
      </c>
      <c r="J165" s="13" t="s">
        <v>16</v>
      </c>
      <c r="K165" s="34">
        <v>97.43</v>
      </c>
      <c r="L165" s="63">
        <v>45138</v>
      </c>
      <c r="M165" s="13" t="s">
        <v>451</v>
      </c>
      <c r="N165" s="63" t="s">
        <v>3394</v>
      </c>
      <c r="O165" s="63" t="s">
        <v>3394</v>
      </c>
      <c r="P165" s="98" t="s">
        <v>3394</v>
      </c>
      <c r="Q165" s="98"/>
      <c r="R165" s="98"/>
    </row>
    <row r="166" spans="1:18">
      <c r="A166" s="13" t="s">
        <v>235</v>
      </c>
      <c r="B166" s="13" t="s">
        <v>3581</v>
      </c>
      <c r="C166" s="13" t="s">
        <v>285</v>
      </c>
      <c r="D166" s="13" t="s">
        <v>236</v>
      </c>
      <c r="E166" s="13" t="s">
        <v>3266</v>
      </c>
      <c r="F166" s="13" t="s">
        <v>234</v>
      </c>
      <c r="G166" s="13" t="s">
        <v>14</v>
      </c>
      <c r="H166" s="63">
        <v>45735</v>
      </c>
      <c r="I166" s="13" t="s">
        <v>15</v>
      </c>
      <c r="J166" s="13" t="s">
        <v>16</v>
      </c>
      <c r="K166" s="34">
        <v>154.11000000000001</v>
      </c>
      <c r="L166" s="63">
        <v>44411</v>
      </c>
      <c r="M166" s="13" t="s">
        <v>451</v>
      </c>
      <c r="N166" s="63" t="s">
        <v>3394</v>
      </c>
      <c r="O166" s="63" t="s">
        <v>3394</v>
      </c>
      <c r="P166" s="98" t="s">
        <v>3394</v>
      </c>
      <c r="Q166" s="98"/>
      <c r="R166" s="98"/>
    </row>
    <row r="167" spans="1:18">
      <c r="A167" s="13" t="s">
        <v>3582</v>
      </c>
      <c r="B167" s="13" t="s">
        <v>3583</v>
      </c>
      <c r="C167" s="13" t="s">
        <v>285</v>
      </c>
      <c r="D167" s="13" t="s">
        <v>3584</v>
      </c>
      <c r="E167" s="13" t="s">
        <v>3585</v>
      </c>
      <c r="F167" s="13" t="s">
        <v>13</v>
      </c>
      <c r="G167" s="13" t="s">
        <v>14</v>
      </c>
      <c r="H167" s="63">
        <v>46005</v>
      </c>
      <c r="I167" s="13" t="s">
        <v>15</v>
      </c>
      <c r="J167" s="13" t="s">
        <v>16</v>
      </c>
      <c r="K167" s="34">
        <v>105.08</v>
      </c>
      <c r="L167" s="63" t="s">
        <v>3394</v>
      </c>
      <c r="M167" s="13" t="s">
        <v>450</v>
      </c>
      <c r="N167" s="63" t="s">
        <v>3394</v>
      </c>
      <c r="O167" s="63" t="s">
        <v>3394</v>
      </c>
      <c r="P167" s="98" t="s">
        <v>3394</v>
      </c>
      <c r="Q167" s="98"/>
      <c r="R167" s="98"/>
    </row>
    <row r="168" spans="1:18">
      <c r="A168" s="13" t="s">
        <v>4373</v>
      </c>
      <c r="B168" s="13" t="s">
        <v>4374</v>
      </c>
      <c r="C168" s="13" t="s">
        <v>285</v>
      </c>
      <c r="D168" s="13" t="s">
        <v>3584</v>
      </c>
      <c r="E168" s="13" t="s">
        <v>4375</v>
      </c>
      <c r="F168" s="13" t="s">
        <v>256</v>
      </c>
      <c r="G168" s="13" t="s">
        <v>37</v>
      </c>
      <c r="H168" s="63">
        <v>46827</v>
      </c>
      <c r="I168" s="13" t="s">
        <v>15</v>
      </c>
      <c r="J168" s="13" t="s">
        <v>16</v>
      </c>
      <c r="K168" s="34">
        <v>203.1</v>
      </c>
      <c r="L168" s="63" t="s">
        <v>3394</v>
      </c>
      <c r="M168" s="13" t="s">
        <v>450</v>
      </c>
      <c r="N168" s="63" t="s">
        <v>3394</v>
      </c>
      <c r="O168" s="63" t="s">
        <v>3394</v>
      </c>
      <c r="P168" s="98" t="s">
        <v>3394</v>
      </c>
      <c r="Q168" s="98"/>
      <c r="R168" s="98"/>
    </row>
    <row r="169" spans="1:18">
      <c r="A169" s="13" t="s">
        <v>3586</v>
      </c>
      <c r="B169" s="13" t="s">
        <v>3587</v>
      </c>
      <c r="C169" s="13" t="s">
        <v>285</v>
      </c>
      <c r="D169" s="13" t="s">
        <v>3588</v>
      </c>
      <c r="E169" s="13" t="s">
        <v>3717</v>
      </c>
      <c r="F169" s="13" t="s">
        <v>256</v>
      </c>
      <c r="G169" s="13" t="s">
        <v>37</v>
      </c>
      <c r="H169" s="63">
        <v>46497</v>
      </c>
      <c r="I169" s="13" t="s">
        <v>15</v>
      </c>
      <c r="J169" s="13" t="s">
        <v>16</v>
      </c>
      <c r="K169" s="34">
        <v>202.05</v>
      </c>
      <c r="L169" s="63" t="s">
        <v>3394</v>
      </c>
      <c r="M169" s="13" t="s">
        <v>450</v>
      </c>
      <c r="N169" s="63" t="s">
        <v>3394</v>
      </c>
      <c r="O169" s="63" t="s">
        <v>3394</v>
      </c>
      <c r="P169" s="98" t="s">
        <v>3394</v>
      </c>
      <c r="Q169" s="98"/>
      <c r="R169" s="98"/>
    </row>
    <row r="170" spans="1:18">
      <c r="A170" s="13" t="s">
        <v>3718</v>
      </c>
      <c r="B170" s="13" t="s">
        <v>3719</v>
      </c>
      <c r="C170" s="13" t="s">
        <v>285</v>
      </c>
      <c r="D170" s="13" t="s">
        <v>3584</v>
      </c>
      <c r="E170" s="13" t="s">
        <v>3720</v>
      </c>
      <c r="F170" s="13" t="s">
        <v>78</v>
      </c>
      <c r="G170" s="13" t="s">
        <v>37</v>
      </c>
      <c r="H170" s="63">
        <v>46652</v>
      </c>
      <c r="I170" s="13" t="s">
        <v>15</v>
      </c>
      <c r="J170" s="13" t="s">
        <v>16</v>
      </c>
      <c r="K170" s="34">
        <v>202</v>
      </c>
      <c r="L170" s="63" t="s">
        <v>3394</v>
      </c>
      <c r="M170" s="13" t="s">
        <v>450</v>
      </c>
      <c r="N170" s="63" t="s">
        <v>3394</v>
      </c>
      <c r="O170" s="63" t="s">
        <v>3394</v>
      </c>
      <c r="P170" s="98" t="s">
        <v>3394</v>
      </c>
      <c r="Q170" s="98"/>
      <c r="R170" s="98"/>
    </row>
    <row r="171" spans="1:18">
      <c r="A171" s="13" t="s">
        <v>3721</v>
      </c>
      <c r="B171" s="13" t="s">
        <v>3722</v>
      </c>
      <c r="C171" s="13" t="s">
        <v>285</v>
      </c>
      <c r="D171" s="13" t="s">
        <v>3588</v>
      </c>
      <c r="E171" s="13" t="s">
        <v>3723</v>
      </c>
      <c r="F171" s="13" t="s">
        <v>3724</v>
      </c>
      <c r="G171" s="13" t="s">
        <v>37</v>
      </c>
      <c r="H171" s="63">
        <v>46652</v>
      </c>
      <c r="I171" s="13" t="s">
        <v>15</v>
      </c>
      <c r="J171" s="13" t="s">
        <v>16</v>
      </c>
      <c r="K171" s="34">
        <v>104.4</v>
      </c>
      <c r="L171" s="63" t="s">
        <v>3394</v>
      </c>
      <c r="M171" s="13" t="s">
        <v>450</v>
      </c>
      <c r="N171" s="63" t="s">
        <v>3394</v>
      </c>
      <c r="O171" s="63" t="s">
        <v>3394</v>
      </c>
      <c r="P171" s="98" t="s">
        <v>3394</v>
      </c>
      <c r="Q171" s="98"/>
      <c r="R171" s="98"/>
    </row>
    <row r="172" spans="1:18">
      <c r="A172" s="13" t="s">
        <v>4008</v>
      </c>
      <c r="B172" s="13" t="s">
        <v>4009</v>
      </c>
      <c r="C172" s="13" t="s">
        <v>285</v>
      </c>
      <c r="D172" s="13" t="s">
        <v>4360</v>
      </c>
      <c r="E172" s="13" t="s">
        <v>4010</v>
      </c>
      <c r="F172" s="13" t="s">
        <v>390</v>
      </c>
      <c r="G172" s="13" t="s">
        <v>92</v>
      </c>
      <c r="H172" s="63">
        <v>46538</v>
      </c>
      <c r="I172" s="13" t="s">
        <v>15</v>
      </c>
      <c r="J172" s="13" t="s">
        <v>16</v>
      </c>
      <c r="K172" s="34">
        <v>203.2</v>
      </c>
      <c r="L172" s="63" t="s">
        <v>3394</v>
      </c>
      <c r="M172" s="13" t="s">
        <v>450</v>
      </c>
      <c r="N172" s="63" t="s">
        <v>3394</v>
      </c>
      <c r="O172" s="63" t="s">
        <v>3394</v>
      </c>
      <c r="P172" s="98" t="s">
        <v>3394</v>
      </c>
      <c r="Q172" s="98"/>
      <c r="R172" s="98"/>
    </row>
    <row r="173" spans="1:18">
      <c r="A173" s="13" t="s">
        <v>1242</v>
      </c>
      <c r="B173" s="13" t="s">
        <v>1243</v>
      </c>
      <c r="C173" s="13" t="s">
        <v>285</v>
      </c>
      <c r="D173" s="13" t="s">
        <v>3870</v>
      </c>
      <c r="E173" s="13" t="s">
        <v>2868</v>
      </c>
      <c r="F173" s="13" t="s">
        <v>310</v>
      </c>
      <c r="G173" s="13" t="s">
        <v>26</v>
      </c>
      <c r="H173" s="63">
        <v>45869</v>
      </c>
      <c r="I173" s="13" t="s">
        <v>15</v>
      </c>
      <c r="J173" s="13" t="s">
        <v>16</v>
      </c>
      <c r="K173" s="34">
        <v>156.91</v>
      </c>
      <c r="L173" s="63">
        <v>45240</v>
      </c>
      <c r="M173" s="13" t="s">
        <v>451</v>
      </c>
      <c r="N173" s="63" t="s">
        <v>3394</v>
      </c>
      <c r="O173" s="63" t="s">
        <v>3394</v>
      </c>
      <c r="P173" s="98" t="s">
        <v>3394</v>
      </c>
      <c r="Q173" s="98"/>
      <c r="R173" s="98"/>
    </row>
    <row r="174" spans="1:18">
      <c r="A174" s="13" t="s">
        <v>1245</v>
      </c>
      <c r="B174" s="13" t="s">
        <v>1246</v>
      </c>
      <c r="C174" s="13" t="s">
        <v>285</v>
      </c>
      <c r="D174" s="13" t="s">
        <v>1244</v>
      </c>
      <c r="E174" s="13" t="s">
        <v>2868</v>
      </c>
      <c r="F174" s="13" t="s">
        <v>310</v>
      </c>
      <c r="G174" s="13" t="s">
        <v>26</v>
      </c>
      <c r="H174" s="63">
        <v>45823</v>
      </c>
      <c r="I174" s="13" t="s">
        <v>15</v>
      </c>
      <c r="J174" s="13" t="s">
        <v>16</v>
      </c>
      <c r="K174" s="34">
        <v>156.91</v>
      </c>
      <c r="L174" s="63" t="s">
        <v>3394</v>
      </c>
      <c r="M174" s="13" t="s">
        <v>450</v>
      </c>
      <c r="N174" s="63" t="s">
        <v>3394</v>
      </c>
      <c r="O174" s="63" t="s">
        <v>3394</v>
      </c>
      <c r="P174" s="98" t="s">
        <v>3394</v>
      </c>
      <c r="Q174" s="98"/>
      <c r="R174" s="98"/>
    </row>
    <row r="175" spans="1:18">
      <c r="A175" s="13" t="s">
        <v>2729</v>
      </c>
      <c r="B175" s="13" t="s">
        <v>2730</v>
      </c>
      <c r="C175" s="13" t="s">
        <v>285</v>
      </c>
      <c r="D175" s="13" t="s">
        <v>2731</v>
      </c>
      <c r="E175" s="13" t="s">
        <v>2732</v>
      </c>
      <c r="F175" s="13" t="s">
        <v>2733</v>
      </c>
      <c r="G175" s="13" t="s">
        <v>26</v>
      </c>
      <c r="H175" s="63">
        <v>46279</v>
      </c>
      <c r="I175" s="13" t="s">
        <v>15</v>
      </c>
      <c r="J175" s="13" t="s">
        <v>16</v>
      </c>
      <c r="K175" s="34">
        <v>201.1</v>
      </c>
      <c r="L175" s="63" t="s">
        <v>3394</v>
      </c>
      <c r="M175" s="13" t="s">
        <v>450</v>
      </c>
      <c r="N175" s="63" t="s">
        <v>3394</v>
      </c>
      <c r="O175" s="63" t="s">
        <v>3394</v>
      </c>
      <c r="P175" s="98" t="s">
        <v>3394</v>
      </c>
      <c r="Q175" s="98"/>
      <c r="R175" s="98"/>
    </row>
    <row r="176" spans="1:18">
      <c r="A176" s="13" t="s">
        <v>751</v>
      </c>
      <c r="B176" s="13" t="s">
        <v>3725</v>
      </c>
      <c r="C176" s="13" t="s">
        <v>285</v>
      </c>
      <c r="D176" s="13" t="s">
        <v>769</v>
      </c>
      <c r="E176" s="13" t="s">
        <v>770</v>
      </c>
      <c r="F176" s="13" t="s">
        <v>13</v>
      </c>
      <c r="G176" s="13" t="s">
        <v>14</v>
      </c>
      <c r="H176" s="63">
        <v>45809</v>
      </c>
      <c r="I176" s="13" t="s">
        <v>15</v>
      </c>
      <c r="J176" s="13" t="s">
        <v>16</v>
      </c>
      <c r="K176" s="34">
        <v>205.39</v>
      </c>
      <c r="L176" s="63">
        <v>44972</v>
      </c>
      <c r="M176" s="13" t="s">
        <v>451</v>
      </c>
      <c r="N176" s="63" t="s">
        <v>3394</v>
      </c>
      <c r="O176" s="63" t="s">
        <v>3394</v>
      </c>
      <c r="P176" s="98" t="s">
        <v>3394</v>
      </c>
      <c r="Q176" s="98"/>
      <c r="R176" s="98"/>
    </row>
    <row r="177" spans="1:18">
      <c r="A177" s="13" t="s">
        <v>1394</v>
      </c>
      <c r="B177" s="13" t="s">
        <v>1395</v>
      </c>
      <c r="C177" s="13" t="s">
        <v>285</v>
      </c>
      <c r="D177" s="13" t="s">
        <v>494</v>
      </c>
      <c r="E177" s="13" t="s">
        <v>3058</v>
      </c>
      <c r="F177" s="13" t="s">
        <v>260</v>
      </c>
      <c r="G177" s="13" t="s">
        <v>37</v>
      </c>
      <c r="H177" s="63">
        <v>46387</v>
      </c>
      <c r="I177" s="13" t="s">
        <v>15</v>
      </c>
      <c r="J177" s="13" t="s">
        <v>16</v>
      </c>
      <c r="K177" s="34">
        <v>150</v>
      </c>
      <c r="L177" s="63" t="s">
        <v>3394</v>
      </c>
      <c r="M177" s="13" t="s">
        <v>450</v>
      </c>
      <c r="N177" s="63" t="s">
        <v>3394</v>
      </c>
      <c r="O177" s="63" t="s">
        <v>3394</v>
      </c>
      <c r="P177" s="98" t="s">
        <v>3394</v>
      </c>
      <c r="Q177" s="98"/>
      <c r="R177" s="98"/>
    </row>
    <row r="178" spans="1:18">
      <c r="A178" s="13" t="s">
        <v>3444</v>
      </c>
      <c r="B178" s="13" t="s">
        <v>3445</v>
      </c>
      <c r="C178" s="13" t="s">
        <v>285</v>
      </c>
      <c r="D178" s="13" t="s">
        <v>3446</v>
      </c>
      <c r="E178" s="13" t="s">
        <v>3447</v>
      </c>
      <c r="F178" s="13" t="s">
        <v>132</v>
      </c>
      <c r="G178" s="13" t="s">
        <v>26</v>
      </c>
      <c r="H178" s="63">
        <v>45596</v>
      </c>
      <c r="I178" s="13" t="s">
        <v>15</v>
      </c>
      <c r="J178" s="13" t="s">
        <v>16</v>
      </c>
      <c r="K178" s="34">
        <v>9.8800000000000008</v>
      </c>
      <c r="L178" s="63">
        <v>45030</v>
      </c>
      <c r="M178" s="13" t="s">
        <v>451</v>
      </c>
      <c r="N178" s="63" t="s">
        <v>3394</v>
      </c>
      <c r="O178" s="63" t="s">
        <v>3394</v>
      </c>
      <c r="P178" s="98" t="s">
        <v>3394</v>
      </c>
      <c r="Q178" s="98"/>
      <c r="R178" s="98"/>
    </row>
    <row r="179" spans="1:18">
      <c r="A179" s="13" t="s">
        <v>3871</v>
      </c>
      <c r="B179" s="13" t="s">
        <v>3872</v>
      </c>
      <c r="C179" s="13" t="s">
        <v>285</v>
      </c>
      <c r="D179" s="13" t="s">
        <v>3873</v>
      </c>
      <c r="E179" s="13" t="s">
        <v>4011</v>
      </c>
      <c r="F179" s="13" t="s">
        <v>3874</v>
      </c>
      <c r="G179" s="13" t="s">
        <v>18</v>
      </c>
      <c r="H179" s="63">
        <v>46691</v>
      </c>
      <c r="I179" s="13" t="s">
        <v>15</v>
      </c>
      <c r="J179" s="13" t="s">
        <v>16</v>
      </c>
      <c r="K179" s="34">
        <v>181.9</v>
      </c>
      <c r="L179" s="63" t="s">
        <v>3394</v>
      </c>
      <c r="M179" s="13" t="s">
        <v>450</v>
      </c>
      <c r="N179" s="63" t="s">
        <v>3394</v>
      </c>
      <c r="O179" s="63" t="s">
        <v>3394</v>
      </c>
      <c r="P179" s="98" t="s">
        <v>3394</v>
      </c>
      <c r="Q179" s="98"/>
      <c r="R179" s="98"/>
    </row>
    <row r="180" spans="1:18">
      <c r="A180" s="13" t="s">
        <v>1977</v>
      </c>
      <c r="B180" s="13" t="s">
        <v>1978</v>
      </c>
      <c r="C180" s="13" t="s">
        <v>285</v>
      </c>
      <c r="D180" s="13" t="s">
        <v>1979</v>
      </c>
      <c r="E180" s="13" t="s">
        <v>2980</v>
      </c>
      <c r="F180" s="13" t="s">
        <v>1980</v>
      </c>
      <c r="G180" s="13" t="s">
        <v>37</v>
      </c>
      <c r="H180" s="63">
        <v>46279</v>
      </c>
      <c r="I180" s="13" t="s">
        <v>15</v>
      </c>
      <c r="J180" s="13" t="s">
        <v>16</v>
      </c>
      <c r="K180" s="34">
        <v>201.13</v>
      </c>
      <c r="L180" s="63" t="s">
        <v>3394</v>
      </c>
      <c r="M180" s="13" t="s">
        <v>450</v>
      </c>
      <c r="N180" s="63" t="s">
        <v>3394</v>
      </c>
      <c r="O180" s="63" t="s">
        <v>3394</v>
      </c>
      <c r="P180" s="98" t="s">
        <v>3394</v>
      </c>
      <c r="Q180" s="98"/>
      <c r="R180" s="98"/>
    </row>
    <row r="181" spans="1:18">
      <c r="A181" s="13" t="s">
        <v>60</v>
      </c>
      <c r="B181" s="13" t="s">
        <v>61</v>
      </c>
      <c r="C181" s="13" t="s">
        <v>285</v>
      </c>
      <c r="D181" s="13" t="s">
        <v>62</v>
      </c>
      <c r="E181" s="13" t="s">
        <v>559</v>
      </c>
      <c r="F181" s="13" t="s">
        <v>63</v>
      </c>
      <c r="G181" s="13" t="s">
        <v>26</v>
      </c>
      <c r="H181" s="63">
        <v>46812</v>
      </c>
      <c r="I181" s="13" t="s">
        <v>15</v>
      </c>
      <c r="J181" s="13" t="s">
        <v>16</v>
      </c>
      <c r="K181" s="34">
        <v>50</v>
      </c>
      <c r="L181" s="63" t="s">
        <v>3394</v>
      </c>
      <c r="M181" s="13" t="s">
        <v>450</v>
      </c>
      <c r="N181" s="63" t="s">
        <v>3394</v>
      </c>
      <c r="O181" s="63" t="s">
        <v>3394</v>
      </c>
      <c r="P181" s="98" t="s">
        <v>3394</v>
      </c>
      <c r="Q181" s="98"/>
      <c r="R181" s="98"/>
    </row>
    <row r="182" spans="1:18">
      <c r="A182" s="13" t="s">
        <v>2734</v>
      </c>
      <c r="B182" s="13" t="s">
        <v>2735</v>
      </c>
      <c r="C182" s="13" t="s">
        <v>285</v>
      </c>
      <c r="D182" s="13" t="s">
        <v>2614</v>
      </c>
      <c r="E182" s="13" t="s">
        <v>2736</v>
      </c>
      <c r="F182" s="13" t="s">
        <v>1736</v>
      </c>
      <c r="G182" s="13" t="s">
        <v>26</v>
      </c>
      <c r="H182" s="63">
        <v>45471</v>
      </c>
      <c r="I182" s="13" t="s">
        <v>15</v>
      </c>
      <c r="J182" s="13" t="s">
        <v>16</v>
      </c>
      <c r="K182" s="34">
        <v>9.9</v>
      </c>
      <c r="L182" s="63">
        <v>45126</v>
      </c>
      <c r="M182" s="13" t="s">
        <v>450</v>
      </c>
      <c r="N182" s="63">
        <v>45421</v>
      </c>
      <c r="O182" s="63">
        <v>45433</v>
      </c>
      <c r="P182" s="98" t="s">
        <v>3394</v>
      </c>
      <c r="Q182" s="98"/>
      <c r="R182" s="98"/>
    </row>
    <row r="183" spans="1:18">
      <c r="A183" s="13" t="s">
        <v>4178</v>
      </c>
      <c r="B183" s="13" t="s">
        <v>4179</v>
      </c>
      <c r="C183" s="13" t="s">
        <v>285</v>
      </c>
      <c r="D183" s="13" t="s">
        <v>4180</v>
      </c>
      <c r="E183" s="13" t="s">
        <v>4181</v>
      </c>
      <c r="F183" s="13" t="s">
        <v>59</v>
      </c>
      <c r="G183" s="13" t="s">
        <v>18</v>
      </c>
      <c r="H183" s="63">
        <v>45679</v>
      </c>
      <c r="I183" s="13" t="s">
        <v>15</v>
      </c>
      <c r="J183" s="13" t="s">
        <v>16</v>
      </c>
      <c r="K183" s="34">
        <v>9.9</v>
      </c>
      <c r="L183" s="63">
        <v>45324</v>
      </c>
      <c r="M183" s="13" t="s">
        <v>451</v>
      </c>
      <c r="N183" s="63" t="s">
        <v>3394</v>
      </c>
      <c r="O183" s="63" t="s">
        <v>3394</v>
      </c>
      <c r="P183" s="98" t="s">
        <v>3394</v>
      </c>
      <c r="Q183" s="98"/>
      <c r="R183" s="98"/>
    </row>
    <row r="184" spans="1:18">
      <c r="A184" s="13" t="s">
        <v>1094</v>
      </c>
      <c r="B184" s="13" t="s">
        <v>1095</v>
      </c>
      <c r="C184" s="13" t="s">
        <v>285</v>
      </c>
      <c r="D184" s="13" t="s">
        <v>2981</v>
      </c>
      <c r="E184" s="13" t="s">
        <v>1108</v>
      </c>
      <c r="F184" s="13" t="s">
        <v>227</v>
      </c>
      <c r="G184" s="13" t="s">
        <v>14</v>
      </c>
      <c r="H184" s="63">
        <v>46078</v>
      </c>
      <c r="I184" s="13" t="s">
        <v>15</v>
      </c>
      <c r="J184" s="13" t="s">
        <v>16</v>
      </c>
      <c r="K184" s="34">
        <v>100.8</v>
      </c>
      <c r="L184" s="63">
        <v>45177</v>
      </c>
      <c r="M184" s="13" t="s">
        <v>451</v>
      </c>
      <c r="N184" s="63" t="s">
        <v>3394</v>
      </c>
      <c r="O184" s="63" t="s">
        <v>3394</v>
      </c>
      <c r="P184" s="98" t="s">
        <v>3394</v>
      </c>
      <c r="Q184" s="98"/>
      <c r="R184" s="98"/>
    </row>
    <row r="185" spans="1:18">
      <c r="A185" s="13" t="s">
        <v>1763</v>
      </c>
      <c r="B185" s="13" t="s">
        <v>1882</v>
      </c>
      <c r="C185" s="13" t="s">
        <v>285</v>
      </c>
      <c r="D185" s="13" t="s">
        <v>1764</v>
      </c>
      <c r="E185" s="13" t="s">
        <v>1765</v>
      </c>
      <c r="F185" s="13" t="s">
        <v>59</v>
      </c>
      <c r="G185" s="13" t="s">
        <v>18</v>
      </c>
      <c r="H185" s="63">
        <v>46023</v>
      </c>
      <c r="I185" s="13" t="s">
        <v>15</v>
      </c>
      <c r="J185" s="13" t="s">
        <v>16</v>
      </c>
      <c r="K185" s="34">
        <v>204.93</v>
      </c>
      <c r="L185" s="63" t="s">
        <v>3394</v>
      </c>
      <c r="M185" s="13" t="s">
        <v>450</v>
      </c>
      <c r="N185" s="63" t="s">
        <v>3394</v>
      </c>
      <c r="O185" s="63" t="s">
        <v>3394</v>
      </c>
      <c r="P185" s="98" t="s">
        <v>3394</v>
      </c>
      <c r="Q185" s="98"/>
      <c r="R185" s="98"/>
    </row>
    <row r="186" spans="1:18">
      <c r="A186" s="13" t="s">
        <v>1883</v>
      </c>
      <c r="B186" s="13" t="s">
        <v>1884</v>
      </c>
      <c r="C186" s="13" t="s">
        <v>285</v>
      </c>
      <c r="D186" s="13" t="s">
        <v>4376</v>
      </c>
      <c r="E186" s="13" t="s">
        <v>1885</v>
      </c>
      <c r="F186" s="13" t="s">
        <v>519</v>
      </c>
      <c r="G186" s="13" t="s">
        <v>14</v>
      </c>
      <c r="H186" s="63">
        <v>46218</v>
      </c>
      <c r="I186" s="13" t="s">
        <v>15</v>
      </c>
      <c r="J186" s="13" t="s">
        <v>16</v>
      </c>
      <c r="K186" s="34">
        <v>140.6</v>
      </c>
      <c r="L186" s="63">
        <v>45427</v>
      </c>
      <c r="M186" s="13" t="s">
        <v>451</v>
      </c>
      <c r="N186" s="63" t="s">
        <v>3394</v>
      </c>
      <c r="O186" s="63" t="s">
        <v>3394</v>
      </c>
      <c r="P186" s="98" t="s">
        <v>3394</v>
      </c>
      <c r="Q186" s="98"/>
      <c r="R186" s="98"/>
    </row>
    <row r="187" spans="1:18">
      <c r="A187" s="13" t="s">
        <v>1981</v>
      </c>
      <c r="B187" s="13" t="s">
        <v>1982</v>
      </c>
      <c r="C187" s="13" t="s">
        <v>285</v>
      </c>
      <c r="D187" s="13" t="s">
        <v>1983</v>
      </c>
      <c r="E187" s="13" t="s">
        <v>3059</v>
      </c>
      <c r="F187" s="13" t="s">
        <v>390</v>
      </c>
      <c r="G187" s="13" t="s">
        <v>92</v>
      </c>
      <c r="H187" s="63">
        <v>46356</v>
      </c>
      <c r="I187" s="13" t="s">
        <v>15</v>
      </c>
      <c r="J187" s="13" t="s">
        <v>16</v>
      </c>
      <c r="K187" s="34">
        <v>406.01</v>
      </c>
      <c r="L187" s="63" t="s">
        <v>3394</v>
      </c>
      <c r="M187" s="13" t="s">
        <v>450</v>
      </c>
      <c r="N187" s="63" t="s">
        <v>3394</v>
      </c>
      <c r="O187" s="63" t="s">
        <v>3394</v>
      </c>
      <c r="P187" s="98" t="s">
        <v>3394</v>
      </c>
      <c r="Q187" s="98"/>
      <c r="R187" s="98"/>
    </row>
    <row r="188" spans="1:18">
      <c r="A188" s="13" t="s">
        <v>4505</v>
      </c>
      <c r="B188" s="13" t="s">
        <v>4506</v>
      </c>
      <c r="C188" s="13" t="s">
        <v>285</v>
      </c>
      <c r="D188" s="13" t="s">
        <v>4507</v>
      </c>
      <c r="E188" s="13" t="s">
        <v>4508</v>
      </c>
      <c r="F188" s="13" t="s">
        <v>13</v>
      </c>
      <c r="G188" s="13" t="s">
        <v>14</v>
      </c>
      <c r="H188" s="63">
        <v>46783</v>
      </c>
      <c r="I188" s="13" t="s">
        <v>15</v>
      </c>
      <c r="J188" s="13" t="s">
        <v>16</v>
      </c>
      <c r="K188" s="34">
        <v>100.4</v>
      </c>
      <c r="L188" s="63" t="s">
        <v>3394</v>
      </c>
      <c r="M188" s="13" t="s">
        <v>450</v>
      </c>
      <c r="N188" s="63" t="s">
        <v>3394</v>
      </c>
      <c r="O188" s="63" t="s">
        <v>3394</v>
      </c>
      <c r="P188" s="98" t="s">
        <v>3394</v>
      </c>
      <c r="Q188" s="98"/>
      <c r="R188" s="98"/>
    </row>
    <row r="189" spans="1:18">
      <c r="A189" s="13" t="s">
        <v>1151</v>
      </c>
      <c r="B189" s="13" t="s">
        <v>1152</v>
      </c>
      <c r="C189" s="13" t="s">
        <v>285</v>
      </c>
      <c r="D189" s="13" t="s">
        <v>1153</v>
      </c>
      <c r="E189" s="13" t="s">
        <v>1154</v>
      </c>
      <c r="F189" s="13" t="s">
        <v>53</v>
      </c>
      <c r="G189" s="13" t="s">
        <v>18</v>
      </c>
      <c r="H189" s="63">
        <v>46096</v>
      </c>
      <c r="I189" s="13" t="s">
        <v>15</v>
      </c>
      <c r="J189" s="13" t="s">
        <v>16</v>
      </c>
      <c r="K189" s="34">
        <v>51.3</v>
      </c>
      <c r="L189" s="63" t="s">
        <v>3394</v>
      </c>
      <c r="M189" s="13" t="s">
        <v>450</v>
      </c>
      <c r="N189" s="63" t="s">
        <v>3394</v>
      </c>
      <c r="O189" s="63" t="s">
        <v>3394</v>
      </c>
      <c r="P189" s="98" t="s">
        <v>3394</v>
      </c>
      <c r="Q189" s="98"/>
      <c r="R189" s="98"/>
    </row>
    <row r="190" spans="1:18">
      <c r="A190" s="13" t="s">
        <v>1396</v>
      </c>
      <c r="B190" s="13" t="s">
        <v>1397</v>
      </c>
      <c r="C190" s="13" t="s">
        <v>285</v>
      </c>
      <c r="D190" s="13" t="s">
        <v>2869</v>
      </c>
      <c r="E190" s="13" t="s">
        <v>1398</v>
      </c>
      <c r="F190" s="13" t="s">
        <v>1226</v>
      </c>
      <c r="G190" s="13" t="s">
        <v>92</v>
      </c>
      <c r="H190" s="63">
        <v>46421</v>
      </c>
      <c r="I190" s="13" t="s">
        <v>15</v>
      </c>
      <c r="J190" s="13" t="s">
        <v>16</v>
      </c>
      <c r="K190" s="34">
        <v>178.92</v>
      </c>
      <c r="L190" s="63">
        <v>45376</v>
      </c>
      <c r="M190" s="13" t="s">
        <v>451</v>
      </c>
      <c r="N190" s="63" t="s">
        <v>3394</v>
      </c>
      <c r="O190" s="63" t="s">
        <v>3394</v>
      </c>
      <c r="P190" s="98" t="s">
        <v>3394</v>
      </c>
      <c r="Q190" s="98"/>
      <c r="R190" s="98"/>
    </row>
    <row r="191" spans="1:18">
      <c r="A191" s="13" t="s">
        <v>2060</v>
      </c>
      <c r="B191" s="13" t="s">
        <v>2061</v>
      </c>
      <c r="C191" s="13" t="s">
        <v>285</v>
      </c>
      <c r="D191" s="13" t="s">
        <v>2062</v>
      </c>
      <c r="E191" s="13" t="s">
        <v>2063</v>
      </c>
      <c r="F191" s="13" t="s">
        <v>777</v>
      </c>
      <c r="G191" s="13" t="s">
        <v>26</v>
      </c>
      <c r="H191" s="63">
        <v>45527</v>
      </c>
      <c r="I191" s="13" t="s">
        <v>15</v>
      </c>
      <c r="J191" s="13" t="s">
        <v>16</v>
      </c>
      <c r="K191" s="34">
        <v>125.36</v>
      </c>
      <c r="L191" s="63">
        <v>44984</v>
      </c>
      <c r="M191" s="13" t="s">
        <v>451</v>
      </c>
      <c r="N191" s="63">
        <v>45462</v>
      </c>
      <c r="O191" s="63">
        <v>45481</v>
      </c>
      <c r="P191" s="98" t="s">
        <v>3394</v>
      </c>
      <c r="Q191" s="97"/>
      <c r="R191" s="97"/>
    </row>
    <row r="192" spans="1:18" s="55" customFormat="1">
      <c r="A192" s="13" t="s">
        <v>3060</v>
      </c>
      <c r="B192" s="13" t="s">
        <v>3061</v>
      </c>
      <c r="C192" s="13" t="s">
        <v>285</v>
      </c>
      <c r="D192" s="13" t="s">
        <v>3062</v>
      </c>
      <c r="E192" s="13" t="s">
        <v>3063</v>
      </c>
      <c r="F192" s="13" t="s">
        <v>13</v>
      </c>
      <c r="G192" s="13" t="s">
        <v>14</v>
      </c>
      <c r="H192" s="63">
        <v>46188</v>
      </c>
      <c r="I192" s="13" t="s">
        <v>15</v>
      </c>
      <c r="J192" s="13" t="s">
        <v>16</v>
      </c>
      <c r="K192" s="34">
        <v>201.04</v>
      </c>
      <c r="L192" s="63" t="s">
        <v>3394</v>
      </c>
      <c r="M192" s="13" t="s">
        <v>450</v>
      </c>
      <c r="N192" s="63" t="s">
        <v>3394</v>
      </c>
      <c r="O192" s="63" t="s">
        <v>3394</v>
      </c>
      <c r="P192" s="98" t="s">
        <v>3394</v>
      </c>
      <c r="Q192" s="97"/>
      <c r="R192" s="97"/>
    </row>
    <row r="193" spans="1:18" s="55" customFormat="1">
      <c r="A193" s="13" t="s">
        <v>3726</v>
      </c>
      <c r="B193" s="13" t="s">
        <v>3727</v>
      </c>
      <c r="C193" s="13" t="s">
        <v>285</v>
      </c>
      <c r="D193" s="13" t="s">
        <v>3728</v>
      </c>
      <c r="E193" s="13" t="s">
        <v>3729</v>
      </c>
      <c r="F193" s="13" t="s">
        <v>187</v>
      </c>
      <c r="G193" s="13" t="s">
        <v>81</v>
      </c>
      <c r="H193" s="63">
        <v>46495</v>
      </c>
      <c r="I193" s="13" t="s">
        <v>15</v>
      </c>
      <c r="J193" s="13" t="s">
        <v>16</v>
      </c>
      <c r="K193" s="34">
        <v>337.35</v>
      </c>
      <c r="L193" s="63" t="s">
        <v>3394</v>
      </c>
      <c r="M193" s="13" t="s">
        <v>450</v>
      </c>
      <c r="N193" s="63" t="s">
        <v>3394</v>
      </c>
      <c r="O193" s="63" t="s">
        <v>3394</v>
      </c>
      <c r="P193" s="98" t="s">
        <v>3394</v>
      </c>
      <c r="Q193" s="97"/>
      <c r="R193" s="97"/>
    </row>
    <row r="194" spans="1:18" s="55" customFormat="1">
      <c r="A194" s="13" t="s">
        <v>3271</v>
      </c>
      <c r="B194" s="13" t="s">
        <v>3272</v>
      </c>
      <c r="C194" s="13" t="s">
        <v>285</v>
      </c>
      <c r="D194" s="13" t="s">
        <v>3273</v>
      </c>
      <c r="E194" s="13" t="s">
        <v>3274</v>
      </c>
      <c r="F194" s="13" t="s">
        <v>32</v>
      </c>
      <c r="G194" s="13" t="s">
        <v>18</v>
      </c>
      <c r="H194" s="63">
        <v>46497</v>
      </c>
      <c r="I194" s="13" t="s">
        <v>15</v>
      </c>
      <c r="J194" s="13" t="s">
        <v>16</v>
      </c>
      <c r="K194" s="34">
        <v>207.6</v>
      </c>
      <c r="L194" s="63" t="s">
        <v>3394</v>
      </c>
      <c r="M194" s="13" t="s">
        <v>450</v>
      </c>
      <c r="N194" s="63" t="s">
        <v>3394</v>
      </c>
      <c r="O194" s="63" t="s">
        <v>3394</v>
      </c>
      <c r="P194" s="97" t="s">
        <v>3394</v>
      </c>
      <c r="Q194" s="97"/>
      <c r="R194" s="97"/>
    </row>
    <row r="195" spans="1:18" s="55" customFormat="1">
      <c r="A195" s="13" t="s">
        <v>3064</v>
      </c>
      <c r="B195" s="13" t="s">
        <v>3065</v>
      </c>
      <c r="C195" s="13" t="s">
        <v>285</v>
      </c>
      <c r="D195" s="13" t="s">
        <v>2198</v>
      </c>
      <c r="E195" s="13" t="s">
        <v>3275</v>
      </c>
      <c r="F195" s="13" t="s">
        <v>53</v>
      </c>
      <c r="G195" s="13" t="s">
        <v>18</v>
      </c>
      <c r="H195" s="63">
        <v>46679</v>
      </c>
      <c r="I195" s="13" t="s">
        <v>15</v>
      </c>
      <c r="J195" s="13" t="s">
        <v>16</v>
      </c>
      <c r="K195" s="34">
        <v>200.85</v>
      </c>
      <c r="L195" s="63" t="s">
        <v>3394</v>
      </c>
      <c r="M195" s="13" t="s">
        <v>450</v>
      </c>
      <c r="N195" s="63" t="s">
        <v>3394</v>
      </c>
      <c r="O195" s="63" t="s">
        <v>3394</v>
      </c>
      <c r="P195" s="97" t="s">
        <v>3394</v>
      </c>
      <c r="Q195" s="97"/>
      <c r="R195" s="97"/>
    </row>
    <row r="196" spans="1:18" s="55" customFormat="1">
      <c r="A196" s="13" t="s">
        <v>2192</v>
      </c>
      <c r="B196" s="13" t="s">
        <v>2193</v>
      </c>
      <c r="C196" s="13" t="s">
        <v>285</v>
      </c>
      <c r="D196" s="13" t="s">
        <v>2194</v>
      </c>
      <c r="E196" s="13" t="s">
        <v>2195</v>
      </c>
      <c r="F196" s="13" t="s">
        <v>1878</v>
      </c>
      <c r="G196" s="13" t="s">
        <v>26</v>
      </c>
      <c r="H196" s="63">
        <v>46188</v>
      </c>
      <c r="I196" s="13" t="s">
        <v>15</v>
      </c>
      <c r="J196" s="13" t="s">
        <v>16</v>
      </c>
      <c r="K196" s="34">
        <v>72.05</v>
      </c>
      <c r="L196" s="63" t="s">
        <v>3394</v>
      </c>
      <c r="M196" s="13" t="s">
        <v>450</v>
      </c>
      <c r="N196" s="63" t="s">
        <v>3394</v>
      </c>
      <c r="O196" s="63" t="s">
        <v>3394</v>
      </c>
      <c r="P196" s="97" t="s">
        <v>3394</v>
      </c>
      <c r="Q196" s="97"/>
      <c r="R196" s="97"/>
    </row>
    <row r="197" spans="1:18" s="55" customFormat="1">
      <c r="A197" s="13" t="s">
        <v>3589</v>
      </c>
      <c r="B197" s="13" t="s">
        <v>3590</v>
      </c>
      <c r="C197" s="13" t="s">
        <v>285</v>
      </c>
      <c r="D197" s="13" t="s">
        <v>3591</v>
      </c>
      <c r="E197" s="13" t="s">
        <v>3592</v>
      </c>
      <c r="F197" s="13" t="s">
        <v>2031</v>
      </c>
      <c r="G197" s="13" t="s">
        <v>18</v>
      </c>
      <c r="H197" s="63">
        <v>47026</v>
      </c>
      <c r="I197" s="13" t="s">
        <v>15</v>
      </c>
      <c r="J197" s="13" t="s">
        <v>16</v>
      </c>
      <c r="K197" s="34">
        <v>156.61000000000001</v>
      </c>
      <c r="L197" s="63" t="s">
        <v>3394</v>
      </c>
      <c r="M197" s="13" t="s">
        <v>450</v>
      </c>
      <c r="N197" s="63" t="s">
        <v>3394</v>
      </c>
      <c r="O197" s="63" t="s">
        <v>3394</v>
      </c>
      <c r="P197" s="97" t="s">
        <v>3394</v>
      </c>
      <c r="Q197" s="97"/>
      <c r="R197" s="97"/>
    </row>
    <row r="198" spans="1:18" s="55" customFormat="1">
      <c r="A198" s="13" t="s">
        <v>4377</v>
      </c>
      <c r="B198" s="13" t="s">
        <v>4378</v>
      </c>
      <c r="C198" s="13" t="s">
        <v>285</v>
      </c>
      <c r="D198" s="13" t="s">
        <v>4379</v>
      </c>
      <c r="E198" s="13" t="s">
        <v>4380</v>
      </c>
      <c r="F198" s="13" t="s">
        <v>390</v>
      </c>
      <c r="G198" s="13" t="s">
        <v>92</v>
      </c>
      <c r="H198" s="63">
        <v>45639</v>
      </c>
      <c r="I198" s="13" t="s">
        <v>15</v>
      </c>
      <c r="J198" s="13" t="s">
        <v>16</v>
      </c>
      <c r="K198" s="34">
        <v>9.9499999999999993</v>
      </c>
      <c r="L198" s="63">
        <v>45209</v>
      </c>
      <c r="M198" s="13" t="s">
        <v>451</v>
      </c>
      <c r="N198" s="63" t="s">
        <v>3394</v>
      </c>
      <c r="O198" s="63" t="s">
        <v>3394</v>
      </c>
      <c r="P198" s="97" t="s">
        <v>3394</v>
      </c>
      <c r="Q198" s="97"/>
      <c r="R198" s="97"/>
    </row>
    <row r="199" spans="1:18" s="55" customFormat="1">
      <c r="A199" s="13" t="s">
        <v>4182</v>
      </c>
      <c r="B199" s="13" t="s">
        <v>4183</v>
      </c>
      <c r="C199" s="13" t="s">
        <v>285</v>
      </c>
      <c r="D199" s="13" t="s">
        <v>4184</v>
      </c>
      <c r="E199" s="13" t="s">
        <v>4185</v>
      </c>
      <c r="F199" s="13" t="s">
        <v>390</v>
      </c>
      <c r="G199" s="13" t="s">
        <v>92</v>
      </c>
      <c r="H199" s="63">
        <v>45593</v>
      </c>
      <c r="I199" s="13" t="s">
        <v>15</v>
      </c>
      <c r="J199" s="13" t="s">
        <v>16</v>
      </c>
      <c r="K199" s="34">
        <v>9.9</v>
      </c>
      <c r="L199" s="63">
        <v>45230</v>
      </c>
      <c r="M199" s="13" t="s">
        <v>451</v>
      </c>
      <c r="N199" s="63" t="s">
        <v>3394</v>
      </c>
      <c r="O199" s="63" t="s">
        <v>3394</v>
      </c>
      <c r="P199" s="98" t="s">
        <v>3394</v>
      </c>
      <c r="Q199" s="98"/>
      <c r="R199" s="98"/>
    </row>
    <row r="200" spans="1:18">
      <c r="A200" s="13" t="s">
        <v>3593</v>
      </c>
      <c r="B200" s="13" t="s">
        <v>3594</v>
      </c>
      <c r="C200" s="13" t="s">
        <v>285</v>
      </c>
      <c r="D200" s="13" t="s">
        <v>3595</v>
      </c>
      <c r="E200" s="13" t="s">
        <v>3596</v>
      </c>
      <c r="F200" s="13" t="s">
        <v>120</v>
      </c>
      <c r="G200" s="13" t="s">
        <v>37</v>
      </c>
      <c r="H200" s="63">
        <v>45772</v>
      </c>
      <c r="I200" s="13" t="s">
        <v>15</v>
      </c>
      <c r="J200" s="13" t="s">
        <v>16</v>
      </c>
      <c r="K200" s="34">
        <v>58.29</v>
      </c>
      <c r="L200" s="63">
        <v>45491</v>
      </c>
      <c r="M200" s="13" t="s">
        <v>451</v>
      </c>
      <c r="N200" s="63" t="s">
        <v>3394</v>
      </c>
      <c r="O200" s="63" t="s">
        <v>3394</v>
      </c>
      <c r="P200" s="98" t="s">
        <v>3394</v>
      </c>
      <c r="Q200" s="98"/>
      <c r="R200" s="98"/>
    </row>
    <row r="201" spans="1:18">
      <c r="A201" s="13" t="s">
        <v>1399</v>
      </c>
      <c r="B201" s="13" t="s">
        <v>1400</v>
      </c>
      <c r="C201" s="13" t="s">
        <v>285</v>
      </c>
      <c r="D201" s="13" t="s">
        <v>1244</v>
      </c>
      <c r="E201" s="13" t="s">
        <v>1401</v>
      </c>
      <c r="F201" s="13" t="s">
        <v>91</v>
      </c>
      <c r="G201" s="13" t="s">
        <v>92</v>
      </c>
      <c r="H201" s="63">
        <v>45869</v>
      </c>
      <c r="I201" s="13" t="s">
        <v>15</v>
      </c>
      <c r="J201" s="13" t="s">
        <v>16</v>
      </c>
      <c r="K201" s="34">
        <v>154.19999999999999</v>
      </c>
      <c r="L201" s="63">
        <v>45103</v>
      </c>
      <c r="M201" s="13" t="s">
        <v>451</v>
      </c>
      <c r="N201" s="63" t="s">
        <v>3394</v>
      </c>
      <c r="O201" s="63" t="s">
        <v>3394</v>
      </c>
      <c r="P201" s="98" t="s">
        <v>3394</v>
      </c>
      <c r="Q201" s="98"/>
      <c r="R201" s="98"/>
    </row>
    <row r="202" spans="1:18">
      <c r="A202" s="13" t="s">
        <v>1742</v>
      </c>
      <c r="B202" s="13" t="s">
        <v>1743</v>
      </c>
      <c r="C202" s="13" t="s">
        <v>285</v>
      </c>
      <c r="D202" s="13" t="s">
        <v>1244</v>
      </c>
      <c r="E202" s="13" t="s">
        <v>1401</v>
      </c>
      <c r="F202" s="13" t="s">
        <v>91</v>
      </c>
      <c r="G202" s="13" t="s">
        <v>92</v>
      </c>
      <c r="H202" s="63">
        <v>45869</v>
      </c>
      <c r="I202" s="13" t="s">
        <v>15</v>
      </c>
      <c r="J202" s="13" t="s">
        <v>16</v>
      </c>
      <c r="K202" s="34">
        <v>150</v>
      </c>
      <c r="L202" s="63" t="s">
        <v>3394</v>
      </c>
      <c r="M202" s="13" t="s">
        <v>450</v>
      </c>
      <c r="N202" s="63" t="s">
        <v>3394</v>
      </c>
      <c r="O202" s="63" t="s">
        <v>3394</v>
      </c>
      <c r="P202" s="98" t="s">
        <v>3394</v>
      </c>
      <c r="Q202" s="98"/>
      <c r="R202" s="98"/>
    </row>
    <row r="203" spans="1:18">
      <c r="A203" s="13" t="s">
        <v>2196</v>
      </c>
      <c r="B203" s="13" t="s">
        <v>2197</v>
      </c>
      <c r="C203" s="13" t="s">
        <v>285</v>
      </c>
      <c r="D203" s="13" t="s">
        <v>2198</v>
      </c>
      <c r="E203" s="13" t="s">
        <v>3597</v>
      </c>
      <c r="F203" s="13" t="s">
        <v>234</v>
      </c>
      <c r="G203" s="13" t="s">
        <v>14</v>
      </c>
      <c r="H203" s="63">
        <v>46387</v>
      </c>
      <c r="I203" s="13" t="s">
        <v>15</v>
      </c>
      <c r="J203" s="13" t="s">
        <v>16</v>
      </c>
      <c r="K203" s="34">
        <v>200</v>
      </c>
      <c r="L203" s="63" t="s">
        <v>3394</v>
      </c>
      <c r="M203" s="13" t="s">
        <v>450</v>
      </c>
      <c r="N203" s="63" t="s">
        <v>3394</v>
      </c>
      <c r="O203" s="63" t="s">
        <v>3394</v>
      </c>
      <c r="P203" s="98" t="s">
        <v>3394</v>
      </c>
      <c r="Q203" s="98"/>
      <c r="R203" s="98"/>
    </row>
    <row r="204" spans="1:18">
      <c r="A204" s="13" t="s">
        <v>1660</v>
      </c>
      <c r="B204" s="13" t="s">
        <v>1661</v>
      </c>
      <c r="C204" s="13" t="s">
        <v>285</v>
      </c>
      <c r="D204" s="13" t="s">
        <v>1662</v>
      </c>
      <c r="E204" s="13" t="s">
        <v>1663</v>
      </c>
      <c r="F204" s="13" t="s">
        <v>140</v>
      </c>
      <c r="G204" s="13" t="s">
        <v>26</v>
      </c>
      <c r="H204" s="63">
        <v>46539</v>
      </c>
      <c r="I204" s="13" t="s">
        <v>15</v>
      </c>
      <c r="J204" s="13" t="s">
        <v>16</v>
      </c>
      <c r="K204" s="34">
        <v>210.74</v>
      </c>
      <c r="L204" s="63" t="s">
        <v>3394</v>
      </c>
      <c r="M204" s="13" t="s">
        <v>450</v>
      </c>
      <c r="N204" s="63" t="s">
        <v>3394</v>
      </c>
      <c r="O204" s="63" t="s">
        <v>3394</v>
      </c>
      <c r="P204" s="98" t="s">
        <v>3394</v>
      </c>
      <c r="Q204" s="98"/>
      <c r="R204" s="98"/>
    </row>
    <row r="205" spans="1:18">
      <c r="A205" s="13" t="s">
        <v>2437</v>
      </c>
      <c r="B205" s="13" t="s">
        <v>3730</v>
      </c>
      <c r="C205" s="13" t="s">
        <v>285</v>
      </c>
      <c r="D205" s="13" t="s">
        <v>2438</v>
      </c>
      <c r="E205" s="13" t="s">
        <v>2439</v>
      </c>
      <c r="F205" s="13" t="s">
        <v>13</v>
      </c>
      <c r="G205" s="13" t="s">
        <v>14</v>
      </c>
      <c r="H205" s="63">
        <v>45566</v>
      </c>
      <c r="I205" s="13" t="s">
        <v>15</v>
      </c>
      <c r="J205" s="13" t="s">
        <v>16</v>
      </c>
      <c r="K205" s="34">
        <v>4.9800000000000004</v>
      </c>
      <c r="L205" s="63">
        <v>44852</v>
      </c>
      <c r="M205" s="13" t="s">
        <v>451</v>
      </c>
      <c r="N205" s="63">
        <v>45404</v>
      </c>
      <c r="O205" s="63" t="s">
        <v>3394</v>
      </c>
      <c r="P205" s="98" t="s">
        <v>3394</v>
      </c>
      <c r="Q205" s="98"/>
      <c r="R205" s="98"/>
    </row>
    <row r="206" spans="1:18">
      <c r="A206" s="13" t="s">
        <v>3886</v>
      </c>
      <c r="B206" s="13" t="s">
        <v>4012</v>
      </c>
      <c r="C206" s="13" t="s">
        <v>285</v>
      </c>
      <c r="D206" s="13" t="s">
        <v>2886</v>
      </c>
      <c r="E206" s="13" t="s">
        <v>3887</v>
      </c>
      <c r="F206" s="13" t="s">
        <v>13</v>
      </c>
      <c r="G206" s="13" t="s">
        <v>14</v>
      </c>
      <c r="H206" s="63">
        <v>45728</v>
      </c>
      <c r="I206" s="13" t="s">
        <v>15</v>
      </c>
      <c r="J206" s="13" t="s">
        <v>16</v>
      </c>
      <c r="K206" s="34">
        <v>9.99</v>
      </c>
      <c r="L206" s="63">
        <v>45205</v>
      </c>
      <c r="M206" s="13" t="s">
        <v>451</v>
      </c>
      <c r="N206" s="63" t="s">
        <v>3394</v>
      </c>
      <c r="O206" s="63" t="s">
        <v>3394</v>
      </c>
      <c r="P206" s="98" t="s">
        <v>3394</v>
      </c>
      <c r="Q206" s="98"/>
      <c r="R206" s="98"/>
    </row>
    <row r="207" spans="1:18">
      <c r="A207" s="13" t="s">
        <v>3598</v>
      </c>
      <c r="B207" s="13" t="s">
        <v>3599</v>
      </c>
      <c r="C207" s="13" t="s">
        <v>285</v>
      </c>
      <c r="D207" s="13" t="s">
        <v>3600</v>
      </c>
      <c r="E207" s="13" t="s">
        <v>3601</v>
      </c>
      <c r="F207" s="13" t="s">
        <v>13</v>
      </c>
      <c r="G207" s="13" t="s">
        <v>14</v>
      </c>
      <c r="H207" s="63">
        <v>45809</v>
      </c>
      <c r="I207" s="13" t="s">
        <v>15</v>
      </c>
      <c r="J207" s="13" t="s">
        <v>16</v>
      </c>
      <c r="K207" s="34">
        <v>200.78</v>
      </c>
      <c r="L207" s="63" t="s">
        <v>3394</v>
      </c>
      <c r="M207" s="13" t="s">
        <v>450</v>
      </c>
      <c r="N207" s="63" t="s">
        <v>3394</v>
      </c>
      <c r="O207" s="63" t="s">
        <v>3394</v>
      </c>
      <c r="P207" s="98" t="s">
        <v>3394</v>
      </c>
      <c r="Q207" s="98"/>
      <c r="R207" s="98"/>
    </row>
    <row r="208" spans="1:18">
      <c r="A208" s="13" t="s">
        <v>2871</v>
      </c>
      <c r="B208" s="13" t="s">
        <v>2872</v>
      </c>
      <c r="C208" s="13" t="s">
        <v>285</v>
      </c>
      <c r="D208" s="13" t="s">
        <v>2873</v>
      </c>
      <c r="E208" s="13" t="s">
        <v>2874</v>
      </c>
      <c r="F208" s="13" t="s">
        <v>910</v>
      </c>
      <c r="G208" s="13" t="s">
        <v>26</v>
      </c>
      <c r="H208" s="63">
        <v>45961</v>
      </c>
      <c r="I208" s="13" t="s">
        <v>15</v>
      </c>
      <c r="J208" s="13" t="s">
        <v>16</v>
      </c>
      <c r="K208" s="34">
        <v>102.31</v>
      </c>
      <c r="L208" s="63" t="s">
        <v>3394</v>
      </c>
      <c r="M208" s="13" t="s">
        <v>450</v>
      </c>
      <c r="N208" s="63" t="s">
        <v>3394</v>
      </c>
      <c r="O208" s="63" t="s">
        <v>3394</v>
      </c>
      <c r="P208" s="98" t="s">
        <v>3394</v>
      </c>
      <c r="Q208" s="98"/>
      <c r="R208" s="98"/>
    </row>
    <row r="209" spans="1:18">
      <c r="A209" s="13" t="s">
        <v>539</v>
      </c>
      <c r="B209" s="13" t="s">
        <v>540</v>
      </c>
      <c r="C209" s="13" t="s">
        <v>285</v>
      </c>
      <c r="D209" s="13" t="s">
        <v>560</v>
      </c>
      <c r="E209" s="13" t="s">
        <v>705</v>
      </c>
      <c r="F209" s="13" t="s">
        <v>140</v>
      </c>
      <c r="G209" s="13" t="s">
        <v>26</v>
      </c>
      <c r="H209" s="63">
        <v>45691</v>
      </c>
      <c r="I209" s="13" t="s">
        <v>15</v>
      </c>
      <c r="J209" s="13" t="s">
        <v>16</v>
      </c>
      <c r="K209" s="34">
        <v>154.4</v>
      </c>
      <c r="L209" s="63">
        <v>45061</v>
      </c>
      <c r="M209" s="13" t="s">
        <v>451</v>
      </c>
      <c r="N209" s="63" t="s">
        <v>3394</v>
      </c>
      <c r="O209" s="63" t="s">
        <v>3394</v>
      </c>
      <c r="P209" s="98" t="s">
        <v>3394</v>
      </c>
      <c r="Q209" s="98"/>
      <c r="R209" s="98"/>
    </row>
    <row r="210" spans="1:18">
      <c r="A210" s="13" t="s">
        <v>840</v>
      </c>
      <c r="B210" s="13" t="s">
        <v>3731</v>
      </c>
      <c r="C210" s="13" t="s">
        <v>285</v>
      </c>
      <c r="D210" s="13" t="s">
        <v>864</v>
      </c>
      <c r="E210" s="13" t="s">
        <v>865</v>
      </c>
      <c r="F210" s="13" t="s">
        <v>13</v>
      </c>
      <c r="G210" s="13" t="s">
        <v>14</v>
      </c>
      <c r="H210" s="63">
        <v>45809</v>
      </c>
      <c r="I210" s="13" t="s">
        <v>15</v>
      </c>
      <c r="J210" s="13" t="s">
        <v>16</v>
      </c>
      <c r="K210" s="34">
        <v>205.46</v>
      </c>
      <c r="L210" s="63">
        <v>45184</v>
      </c>
      <c r="M210" s="13" t="s">
        <v>451</v>
      </c>
      <c r="N210" s="63" t="s">
        <v>3394</v>
      </c>
      <c r="O210" s="63" t="s">
        <v>3394</v>
      </c>
      <c r="P210" s="98" t="s">
        <v>3394</v>
      </c>
      <c r="Q210" s="98"/>
      <c r="R210" s="98"/>
    </row>
    <row r="211" spans="1:18">
      <c r="A211" s="13" t="s">
        <v>1516</v>
      </c>
      <c r="B211" s="13" t="s">
        <v>1517</v>
      </c>
      <c r="C211" s="13" t="s">
        <v>285</v>
      </c>
      <c r="D211" s="13" t="s">
        <v>1518</v>
      </c>
      <c r="E211" s="13" t="s">
        <v>1519</v>
      </c>
      <c r="F211" s="13" t="s">
        <v>390</v>
      </c>
      <c r="G211" s="13" t="s">
        <v>92</v>
      </c>
      <c r="H211" s="63">
        <v>46053</v>
      </c>
      <c r="I211" s="13" t="s">
        <v>15</v>
      </c>
      <c r="J211" s="13" t="s">
        <v>16</v>
      </c>
      <c r="K211" s="34">
        <v>205.57</v>
      </c>
      <c r="L211" s="63">
        <v>45189</v>
      </c>
      <c r="M211" s="13" t="s">
        <v>451</v>
      </c>
      <c r="N211" s="63" t="s">
        <v>3394</v>
      </c>
      <c r="O211" s="63" t="s">
        <v>3394</v>
      </c>
      <c r="P211" s="98" t="s">
        <v>3394</v>
      </c>
      <c r="Q211" s="98"/>
      <c r="R211" s="98"/>
    </row>
    <row r="212" spans="1:18">
      <c r="A212" s="13" t="s">
        <v>3602</v>
      </c>
      <c r="B212" s="13" t="s">
        <v>3603</v>
      </c>
      <c r="C212" s="13" t="s">
        <v>285</v>
      </c>
      <c r="D212" s="13" t="s">
        <v>3604</v>
      </c>
      <c r="E212" s="13" t="s">
        <v>3605</v>
      </c>
      <c r="F212" s="13" t="s">
        <v>226</v>
      </c>
      <c r="G212" s="13" t="s">
        <v>18</v>
      </c>
      <c r="H212" s="63">
        <v>47391</v>
      </c>
      <c r="I212" s="13" t="s">
        <v>15</v>
      </c>
      <c r="J212" s="13" t="s">
        <v>16</v>
      </c>
      <c r="K212" s="34">
        <v>313.54000000000002</v>
      </c>
      <c r="L212" s="63" t="s">
        <v>3394</v>
      </c>
      <c r="M212" s="13" t="s">
        <v>450</v>
      </c>
      <c r="N212" s="63" t="s">
        <v>3394</v>
      </c>
      <c r="O212" s="63" t="s">
        <v>3394</v>
      </c>
      <c r="P212" s="98" t="s">
        <v>3394</v>
      </c>
      <c r="Q212" s="98"/>
      <c r="R212" s="98"/>
    </row>
    <row r="213" spans="1:18">
      <c r="A213" s="13" t="s">
        <v>4013</v>
      </c>
      <c r="B213" s="13" t="s">
        <v>4014</v>
      </c>
      <c r="C213" s="13" t="s">
        <v>285</v>
      </c>
      <c r="D213" s="13" t="s">
        <v>4015</v>
      </c>
      <c r="E213" s="13" t="s">
        <v>4016</v>
      </c>
      <c r="F213" s="13" t="s">
        <v>438</v>
      </c>
      <c r="G213" s="13" t="s">
        <v>14</v>
      </c>
      <c r="H213" s="63">
        <v>46905</v>
      </c>
      <c r="I213" s="13" t="s">
        <v>15</v>
      </c>
      <c r="J213" s="13" t="s">
        <v>16</v>
      </c>
      <c r="K213" s="34">
        <v>103.5</v>
      </c>
      <c r="L213" s="63" t="s">
        <v>3394</v>
      </c>
      <c r="M213" s="13" t="s">
        <v>450</v>
      </c>
      <c r="N213" s="63" t="s">
        <v>3394</v>
      </c>
      <c r="O213" s="63" t="s">
        <v>3394</v>
      </c>
      <c r="P213" s="98" t="s">
        <v>3394</v>
      </c>
      <c r="Q213" s="98"/>
      <c r="R213" s="98"/>
    </row>
    <row r="214" spans="1:18">
      <c r="A214" s="13" t="s">
        <v>2440</v>
      </c>
      <c r="B214" s="13" t="s">
        <v>2441</v>
      </c>
      <c r="C214" s="13" t="s">
        <v>285</v>
      </c>
      <c r="D214" s="13" t="s">
        <v>2442</v>
      </c>
      <c r="E214" s="13" t="s">
        <v>2443</v>
      </c>
      <c r="F214" s="13" t="s">
        <v>227</v>
      </c>
      <c r="G214" s="13" t="s">
        <v>14</v>
      </c>
      <c r="H214" s="63">
        <v>45901</v>
      </c>
      <c r="I214" s="13" t="s">
        <v>15</v>
      </c>
      <c r="J214" s="13" t="s">
        <v>16</v>
      </c>
      <c r="K214" s="34">
        <v>244</v>
      </c>
      <c r="L214" s="63" t="s">
        <v>3394</v>
      </c>
      <c r="M214" s="13" t="s">
        <v>450</v>
      </c>
      <c r="N214" s="63" t="s">
        <v>3394</v>
      </c>
      <c r="O214" s="63" t="s">
        <v>3394</v>
      </c>
      <c r="P214" s="98" t="s">
        <v>3394</v>
      </c>
      <c r="Q214" s="98"/>
      <c r="R214" s="98"/>
    </row>
    <row r="215" spans="1:18">
      <c r="A215" s="13" t="s">
        <v>185</v>
      </c>
      <c r="B215" s="13" t="s">
        <v>2609</v>
      </c>
      <c r="C215" s="13" t="s">
        <v>285</v>
      </c>
      <c r="D215" s="13" t="s">
        <v>3276</v>
      </c>
      <c r="E215" s="13" t="s">
        <v>186</v>
      </c>
      <c r="F215" s="13" t="s">
        <v>187</v>
      </c>
      <c r="G215" s="13" t="s">
        <v>81</v>
      </c>
      <c r="H215" s="63">
        <v>45463</v>
      </c>
      <c r="I215" s="13" t="s">
        <v>15</v>
      </c>
      <c r="J215" s="13" t="s">
        <v>16</v>
      </c>
      <c r="K215" s="34">
        <v>200.8</v>
      </c>
      <c r="L215" s="63">
        <v>44137</v>
      </c>
      <c r="M215" s="13" t="s">
        <v>451</v>
      </c>
      <c r="N215" s="63">
        <v>45377</v>
      </c>
      <c r="O215" s="63">
        <v>45433</v>
      </c>
      <c r="P215" s="98" t="s">
        <v>3394</v>
      </c>
      <c r="Q215" s="98"/>
      <c r="R215" s="98"/>
    </row>
    <row r="216" spans="1:18">
      <c r="A216" s="13" t="s">
        <v>2444</v>
      </c>
      <c r="B216" s="13" t="s">
        <v>2445</v>
      </c>
      <c r="C216" s="13" t="s">
        <v>285</v>
      </c>
      <c r="D216" s="13" t="s">
        <v>2446</v>
      </c>
      <c r="E216" s="13" t="s">
        <v>2610</v>
      </c>
      <c r="F216" s="13" t="s">
        <v>76</v>
      </c>
      <c r="G216" s="13" t="s">
        <v>18</v>
      </c>
      <c r="H216" s="63">
        <v>46022</v>
      </c>
      <c r="I216" s="13" t="s">
        <v>15</v>
      </c>
      <c r="J216" s="13" t="s">
        <v>16</v>
      </c>
      <c r="K216" s="34">
        <v>201.08</v>
      </c>
      <c r="L216" s="63" t="s">
        <v>3394</v>
      </c>
      <c r="M216" s="13" t="s">
        <v>450</v>
      </c>
      <c r="N216" s="63" t="s">
        <v>3394</v>
      </c>
      <c r="O216" s="63" t="s">
        <v>3394</v>
      </c>
      <c r="P216" s="98" t="s">
        <v>3394</v>
      </c>
      <c r="Q216" s="98"/>
      <c r="R216" s="98"/>
    </row>
    <row r="217" spans="1:18">
      <c r="A217" s="13" t="s">
        <v>3875</v>
      </c>
      <c r="B217" s="13" t="s">
        <v>3876</v>
      </c>
      <c r="C217" s="13" t="s">
        <v>285</v>
      </c>
      <c r="D217" s="13" t="s">
        <v>3877</v>
      </c>
      <c r="E217" s="13" t="s">
        <v>3878</v>
      </c>
      <c r="F217" s="13" t="s">
        <v>162</v>
      </c>
      <c r="G217" s="13" t="s">
        <v>37</v>
      </c>
      <c r="H217" s="63">
        <v>45763</v>
      </c>
      <c r="I217" s="13" t="s">
        <v>15</v>
      </c>
      <c r="J217" s="13" t="s">
        <v>16</v>
      </c>
      <c r="K217" s="34">
        <v>77.400000000000006</v>
      </c>
      <c r="L217" s="63">
        <v>45078</v>
      </c>
      <c r="M217" s="13" t="s">
        <v>451</v>
      </c>
      <c r="N217" s="63" t="s">
        <v>3394</v>
      </c>
      <c r="O217" s="63" t="s">
        <v>3394</v>
      </c>
      <c r="P217" s="98" t="s">
        <v>3394</v>
      </c>
      <c r="Q217" s="98"/>
      <c r="R217" s="98"/>
    </row>
    <row r="218" spans="1:18">
      <c r="A218" s="13" t="s">
        <v>2340</v>
      </c>
      <c r="B218" s="13" t="s">
        <v>2341</v>
      </c>
      <c r="C218" s="13" t="s">
        <v>285</v>
      </c>
      <c r="D218" s="13" t="s">
        <v>2342</v>
      </c>
      <c r="E218" s="13" t="s">
        <v>2447</v>
      </c>
      <c r="F218" s="13" t="s">
        <v>369</v>
      </c>
      <c r="G218" s="13" t="s">
        <v>37</v>
      </c>
      <c r="H218" s="63">
        <v>46266</v>
      </c>
      <c r="I218" s="13" t="s">
        <v>15</v>
      </c>
      <c r="J218" s="13" t="s">
        <v>16</v>
      </c>
      <c r="K218" s="34">
        <v>100.65</v>
      </c>
      <c r="L218" s="63" t="s">
        <v>3394</v>
      </c>
      <c r="M218" s="13" t="s">
        <v>450</v>
      </c>
      <c r="N218" s="63" t="s">
        <v>3394</v>
      </c>
      <c r="O218" s="63" t="s">
        <v>3394</v>
      </c>
      <c r="P218" s="98" t="s">
        <v>3394</v>
      </c>
      <c r="Q218" s="98"/>
      <c r="R218" s="98"/>
    </row>
    <row r="219" spans="1:18">
      <c r="A219" s="13" t="s">
        <v>2982</v>
      </c>
      <c r="B219" s="13" t="s">
        <v>2983</v>
      </c>
      <c r="C219" s="13" t="s">
        <v>285</v>
      </c>
      <c r="D219" s="13" t="s">
        <v>2984</v>
      </c>
      <c r="E219" s="13" t="s">
        <v>2985</v>
      </c>
      <c r="F219" s="13" t="s">
        <v>140</v>
      </c>
      <c r="G219" s="13" t="s">
        <v>26</v>
      </c>
      <c r="H219" s="63">
        <v>46357</v>
      </c>
      <c r="I219" s="13" t="s">
        <v>15</v>
      </c>
      <c r="J219" s="13" t="s">
        <v>16</v>
      </c>
      <c r="K219" s="34">
        <v>125.7</v>
      </c>
      <c r="L219" s="63" t="s">
        <v>3394</v>
      </c>
      <c r="M219" s="13" t="s">
        <v>450</v>
      </c>
      <c r="N219" s="63" t="s">
        <v>3394</v>
      </c>
      <c r="O219" s="63" t="s">
        <v>3394</v>
      </c>
      <c r="P219" s="98" t="s">
        <v>3394</v>
      </c>
      <c r="Q219" s="98"/>
      <c r="R219" s="98"/>
    </row>
    <row r="220" spans="1:18">
      <c r="A220" s="13" t="s">
        <v>2136</v>
      </c>
      <c r="B220" s="13" t="s">
        <v>2137</v>
      </c>
      <c r="C220" s="13" t="s">
        <v>285</v>
      </c>
      <c r="D220" s="13" t="s">
        <v>2138</v>
      </c>
      <c r="E220" s="13" t="s">
        <v>2139</v>
      </c>
      <c r="F220" s="13" t="s">
        <v>912</v>
      </c>
      <c r="G220" s="13" t="s">
        <v>18</v>
      </c>
      <c r="H220" s="63">
        <v>46461</v>
      </c>
      <c r="I220" s="13" t="s">
        <v>15</v>
      </c>
      <c r="J220" s="13" t="s">
        <v>16</v>
      </c>
      <c r="K220" s="34">
        <v>164.5</v>
      </c>
      <c r="L220" s="63" t="s">
        <v>3394</v>
      </c>
      <c r="M220" s="13" t="s">
        <v>450</v>
      </c>
      <c r="N220" s="63" t="s">
        <v>3394</v>
      </c>
      <c r="O220" s="63" t="s">
        <v>3394</v>
      </c>
      <c r="P220" s="98" t="s">
        <v>3394</v>
      </c>
      <c r="Q220" s="98"/>
      <c r="R220" s="98"/>
    </row>
    <row r="221" spans="1:18">
      <c r="A221" s="13" t="s">
        <v>3606</v>
      </c>
      <c r="B221" s="13" t="s">
        <v>3607</v>
      </c>
      <c r="C221" s="13" t="s">
        <v>285</v>
      </c>
      <c r="D221" s="13" t="s">
        <v>3608</v>
      </c>
      <c r="E221" s="13" t="s">
        <v>3609</v>
      </c>
      <c r="F221" s="13" t="s">
        <v>1378</v>
      </c>
      <c r="G221" s="13" t="s">
        <v>18</v>
      </c>
      <c r="H221" s="63">
        <v>46965</v>
      </c>
      <c r="I221" s="13" t="s">
        <v>15</v>
      </c>
      <c r="J221" s="13" t="s">
        <v>16</v>
      </c>
      <c r="K221" s="34">
        <v>122.41</v>
      </c>
      <c r="L221" s="63" t="s">
        <v>3394</v>
      </c>
      <c r="M221" s="13" t="s">
        <v>450</v>
      </c>
      <c r="N221" s="63" t="s">
        <v>3394</v>
      </c>
      <c r="O221" s="63" t="s">
        <v>3394</v>
      </c>
      <c r="P221" s="98" t="s">
        <v>3394</v>
      </c>
      <c r="Q221" s="98"/>
      <c r="R221" s="98"/>
    </row>
    <row r="222" spans="1:18">
      <c r="A222" s="13" t="s">
        <v>2448</v>
      </c>
      <c r="B222" s="13" t="s">
        <v>2449</v>
      </c>
      <c r="C222" s="13" t="s">
        <v>285</v>
      </c>
      <c r="D222" s="13" t="s">
        <v>2450</v>
      </c>
      <c r="E222" s="13" t="s">
        <v>2451</v>
      </c>
      <c r="F222" s="13" t="s">
        <v>53</v>
      </c>
      <c r="G222" s="13" t="s">
        <v>18</v>
      </c>
      <c r="H222" s="63">
        <v>46174</v>
      </c>
      <c r="I222" s="13" t="s">
        <v>15</v>
      </c>
      <c r="J222" s="13" t="s">
        <v>16</v>
      </c>
      <c r="K222" s="34">
        <v>150.52000000000001</v>
      </c>
      <c r="L222" s="63" t="s">
        <v>3394</v>
      </c>
      <c r="M222" s="13" t="s">
        <v>450</v>
      </c>
      <c r="N222" s="63" t="s">
        <v>3394</v>
      </c>
      <c r="O222" s="63" t="s">
        <v>3394</v>
      </c>
      <c r="P222" s="98" t="s">
        <v>3394</v>
      </c>
      <c r="Q222" s="98"/>
      <c r="R222" s="98"/>
    </row>
    <row r="223" spans="1:18">
      <c r="A223" s="13" t="s">
        <v>1334</v>
      </c>
      <c r="B223" s="13" t="s">
        <v>1335</v>
      </c>
      <c r="C223" s="13" t="s">
        <v>285</v>
      </c>
      <c r="D223" s="13" t="s">
        <v>924</v>
      </c>
      <c r="E223" s="13" t="s">
        <v>2199</v>
      </c>
      <c r="F223" s="13" t="s">
        <v>1336</v>
      </c>
      <c r="G223" s="13" t="s">
        <v>81</v>
      </c>
      <c r="H223" s="63">
        <v>46115</v>
      </c>
      <c r="I223" s="13" t="s">
        <v>15</v>
      </c>
      <c r="J223" s="13" t="s">
        <v>16</v>
      </c>
      <c r="K223" s="34">
        <v>225</v>
      </c>
      <c r="L223" s="63" t="s">
        <v>3394</v>
      </c>
      <c r="M223" s="13" t="s">
        <v>450</v>
      </c>
      <c r="N223" s="63" t="s">
        <v>3394</v>
      </c>
      <c r="O223" s="63" t="s">
        <v>3394</v>
      </c>
      <c r="P223" s="98" t="s">
        <v>3394</v>
      </c>
      <c r="Q223" s="98"/>
      <c r="R223" s="98"/>
    </row>
    <row r="224" spans="1:18">
      <c r="A224" s="13" t="s">
        <v>3066</v>
      </c>
      <c r="B224" s="13" t="s">
        <v>3067</v>
      </c>
      <c r="C224" s="13" t="s">
        <v>285</v>
      </c>
      <c r="D224" s="13" t="s">
        <v>3068</v>
      </c>
      <c r="E224" s="13" t="s">
        <v>3069</v>
      </c>
      <c r="F224" s="13" t="s">
        <v>173</v>
      </c>
      <c r="G224" s="13" t="s">
        <v>26</v>
      </c>
      <c r="H224" s="63">
        <v>46461</v>
      </c>
      <c r="I224" s="13" t="s">
        <v>15</v>
      </c>
      <c r="J224" s="13" t="s">
        <v>16</v>
      </c>
      <c r="K224" s="34">
        <v>200.84</v>
      </c>
      <c r="L224" s="63" t="s">
        <v>3394</v>
      </c>
      <c r="M224" s="13" t="s">
        <v>450</v>
      </c>
      <c r="N224" s="63" t="s">
        <v>3394</v>
      </c>
      <c r="O224" s="63" t="s">
        <v>3394</v>
      </c>
      <c r="P224" s="98" t="s">
        <v>3394</v>
      </c>
      <c r="Q224" s="98"/>
      <c r="R224" s="98"/>
    </row>
    <row r="225" spans="1:18">
      <c r="A225" s="13" t="s">
        <v>1589</v>
      </c>
      <c r="B225" s="13" t="s">
        <v>1590</v>
      </c>
      <c r="C225" s="13" t="s">
        <v>285</v>
      </c>
      <c r="D225" s="13" t="s">
        <v>2343</v>
      </c>
      <c r="E225" s="13" t="s">
        <v>1591</v>
      </c>
      <c r="F225" s="13" t="s">
        <v>1592</v>
      </c>
      <c r="G225" s="13" t="s">
        <v>18</v>
      </c>
      <c r="H225" s="63">
        <v>46371</v>
      </c>
      <c r="I225" s="13" t="s">
        <v>15</v>
      </c>
      <c r="J225" s="13" t="s">
        <v>16</v>
      </c>
      <c r="K225" s="34">
        <v>120.96</v>
      </c>
      <c r="L225" s="63" t="s">
        <v>3394</v>
      </c>
      <c r="M225" s="13" t="s">
        <v>450</v>
      </c>
      <c r="N225" s="63" t="s">
        <v>3394</v>
      </c>
      <c r="O225" s="63" t="s">
        <v>3394</v>
      </c>
      <c r="P225" s="98" t="s">
        <v>3394</v>
      </c>
      <c r="Q225" s="98"/>
      <c r="R225" s="98"/>
    </row>
    <row r="226" spans="1:18">
      <c r="A226" s="13" t="s">
        <v>3277</v>
      </c>
      <c r="B226" s="13" t="s">
        <v>3732</v>
      </c>
      <c r="C226" s="13" t="s">
        <v>285</v>
      </c>
      <c r="D226" s="13" t="s">
        <v>425</v>
      </c>
      <c r="E226" s="13" t="s">
        <v>3278</v>
      </c>
      <c r="F226" s="13" t="s">
        <v>389</v>
      </c>
      <c r="G226" s="13" t="s">
        <v>18</v>
      </c>
      <c r="H226" s="63">
        <v>45530</v>
      </c>
      <c r="I226" s="13" t="s">
        <v>15</v>
      </c>
      <c r="J226" s="13" t="s">
        <v>16</v>
      </c>
      <c r="K226" s="34">
        <v>5</v>
      </c>
      <c r="L226" s="63" t="s">
        <v>3394</v>
      </c>
      <c r="M226" s="13" t="s">
        <v>450</v>
      </c>
      <c r="N226" s="63" t="s">
        <v>3394</v>
      </c>
      <c r="O226" s="63" t="s">
        <v>3394</v>
      </c>
      <c r="P226" s="98" t="s">
        <v>3394</v>
      </c>
      <c r="Q226" s="98"/>
      <c r="R226" s="98"/>
    </row>
    <row r="227" spans="1:18">
      <c r="A227" s="13" t="s">
        <v>136</v>
      </c>
      <c r="B227" s="13" t="s">
        <v>137</v>
      </c>
      <c r="C227" s="13" t="s">
        <v>285</v>
      </c>
      <c r="D227" s="13" t="s">
        <v>138</v>
      </c>
      <c r="E227" s="13" t="s">
        <v>139</v>
      </c>
      <c r="F227" s="13" t="s">
        <v>140</v>
      </c>
      <c r="G227" s="13" t="s">
        <v>26</v>
      </c>
      <c r="H227" s="63">
        <v>46812</v>
      </c>
      <c r="I227" s="13" t="s">
        <v>15</v>
      </c>
      <c r="J227" s="13" t="s">
        <v>16</v>
      </c>
      <c r="K227" s="34">
        <v>50</v>
      </c>
      <c r="L227" s="63" t="s">
        <v>3394</v>
      </c>
      <c r="M227" s="13" t="s">
        <v>450</v>
      </c>
      <c r="N227" s="63" t="s">
        <v>3394</v>
      </c>
      <c r="O227" s="63" t="s">
        <v>3394</v>
      </c>
      <c r="P227" s="98" t="s">
        <v>3394</v>
      </c>
      <c r="Q227" s="98"/>
      <c r="R227" s="98"/>
    </row>
    <row r="228" spans="1:18">
      <c r="A228" s="13" t="s">
        <v>2200</v>
      </c>
      <c r="B228" s="13" t="s">
        <v>2201</v>
      </c>
      <c r="C228" s="13" t="s">
        <v>285</v>
      </c>
      <c r="D228" s="13" t="s">
        <v>2202</v>
      </c>
      <c r="E228" s="13" t="s">
        <v>2203</v>
      </c>
      <c r="F228" s="13" t="s">
        <v>91</v>
      </c>
      <c r="G228" s="13" t="s">
        <v>92</v>
      </c>
      <c r="H228" s="63">
        <v>46022</v>
      </c>
      <c r="I228" s="13" t="s">
        <v>15</v>
      </c>
      <c r="J228" s="13" t="s">
        <v>16</v>
      </c>
      <c r="K228" s="34">
        <v>202.65</v>
      </c>
      <c r="L228" s="63" t="s">
        <v>3394</v>
      </c>
      <c r="M228" s="13" t="s">
        <v>450</v>
      </c>
      <c r="N228" s="63" t="s">
        <v>3394</v>
      </c>
      <c r="O228" s="63" t="s">
        <v>3394</v>
      </c>
      <c r="P228" s="98" t="s">
        <v>3394</v>
      </c>
      <c r="Q228" s="98"/>
      <c r="R228" s="98"/>
    </row>
    <row r="229" spans="1:18">
      <c r="A229" s="13" t="s">
        <v>1402</v>
      </c>
      <c r="B229" s="13" t="s">
        <v>1403</v>
      </c>
      <c r="C229" s="13" t="s">
        <v>285</v>
      </c>
      <c r="D229" s="13" t="s">
        <v>494</v>
      </c>
      <c r="E229" s="13" t="s">
        <v>1404</v>
      </c>
      <c r="F229" s="13" t="s">
        <v>260</v>
      </c>
      <c r="G229" s="13" t="s">
        <v>37</v>
      </c>
      <c r="H229" s="63">
        <v>46387</v>
      </c>
      <c r="I229" s="13" t="s">
        <v>15</v>
      </c>
      <c r="J229" s="13" t="s">
        <v>16</v>
      </c>
      <c r="K229" s="34">
        <v>150</v>
      </c>
      <c r="L229" s="63" t="s">
        <v>3394</v>
      </c>
      <c r="M229" s="13" t="s">
        <v>450</v>
      </c>
      <c r="N229" s="63" t="s">
        <v>3394</v>
      </c>
      <c r="O229" s="63" t="s">
        <v>3394</v>
      </c>
      <c r="P229" s="98" t="s">
        <v>3394</v>
      </c>
      <c r="Q229" s="98"/>
      <c r="R229" s="98"/>
    </row>
    <row r="230" spans="1:18">
      <c r="A230" s="13" t="s">
        <v>2541</v>
      </c>
      <c r="B230" s="13" t="s">
        <v>2542</v>
      </c>
      <c r="C230" s="13" t="s">
        <v>285</v>
      </c>
      <c r="D230" s="13" t="s">
        <v>2543</v>
      </c>
      <c r="E230" s="13" t="s">
        <v>2678</v>
      </c>
      <c r="F230" s="13" t="s">
        <v>13</v>
      </c>
      <c r="G230" s="13" t="s">
        <v>14</v>
      </c>
      <c r="H230" s="63">
        <v>46358</v>
      </c>
      <c r="I230" s="13" t="s">
        <v>15</v>
      </c>
      <c r="J230" s="13" t="s">
        <v>16</v>
      </c>
      <c r="K230" s="34">
        <v>317.2</v>
      </c>
      <c r="L230" s="63" t="s">
        <v>3394</v>
      </c>
      <c r="M230" s="13" t="s">
        <v>450</v>
      </c>
      <c r="N230" s="63" t="s">
        <v>3394</v>
      </c>
      <c r="O230" s="63" t="s">
        <v>3394</v>
      </c>
      <c r="P230" s="98" t="s">
        <v>3394</v>
      </c>
      <c r="Q230" s="98"/>
      <c r="R230" s="98"/>
    </row>
    <row r="231" spans="1:18">
      <c r="A231" s="13" t="s">
        <v>2064</v>
      </c>
      <c r="B231" s="13" t="s">
        <v>2065</v>
      </c>
      <c r="C231" s="13" t="s">
        <v>285</v>
      </c>
      <c r="D231" s="13" t="s">
        <v>2066</v>
      </c>
      <c r="E231" s="13" t="s">
        <v>2067</v>
      </c>
      <c r="F231" s="13" t="s">
        <v>548</v>
      </c>
      <c r="G231" s="13" t="s">
        <v>26</v>
      </c>
      <c r="H231" s="63">
        <v>46279</v>
      </c>
      <c r="I231" s="13" t="s">
        <v>15</v>
      </c>
      <c r="J231" s="13" t="s">
        <v>16</v>
      </c>
      <c r="K231" s="34">
        <v>261.02</v>
      </c>
      <c r="L231" s="63" t="s">
        <v>3394</v>
      </c>
      <c r="M231" s="13" t="s">
        <v>450</v>
      </c>
      <c r="N231" s="63" t="s">
        <v>3394</v>
      </c>
      <c r="O231" s="63" t="s">
        <v>3394</v>
      </c>
      <c r="P231" s="98" t="s">
        <v>3394</v>
      </c>
      <c r="Q231" s="98"/>
      <c r="R231" s="98"/>
    </row>
    <row r="232" spans="1:18">
      <c r="A232" s="13" t="s">
        <v>4381</v>
      </c>
      <c r="B232" s="13" t="s">
        <v>4382</v>
      </c>
      <c r="C232" s="13" t="s">
        <v>285</v>
      </c>
      <c r="D232" s="13" t="s">
        <v>4383</v>
      </c>
      <c r="E232" s="13" t="s">
        <v>4384</v>
      </c>
      <c r="F232" s="13" t="s">
        <v>548</v>
      </c>
      <c r="G232" s="13" t="s">
        <v>26</v>
      </c>
      <c r="H232" s="63">
        <v>45615</v>
      </c>
      <c r="I232" s="13" t="s">
        <v>15</v>
      </c>
      <c r="J232" s="13" t="s">
        <v>16</v>
      </c>
      <c r="K232" s="34">
        <v>9.9499999999999993</v>
      </c>
      <c r="L232" s="63" t="s">
        <v>3394</v>
      </c>
      <c r="M232" s="13" t="s">
        <v>450</v>
      </c>
      <c r="N232" s="63" t="s">
        <v>3394</v>
      </c>
      <c r="O232" s="63" t="s">
        <v>3394</v>
      </c>
      <c r="P232" s="98" t="s">
        <v>3394</v>
      </c>
      <c r="Q232" s="98"/>
      <c r="R232" s="98"/>
    </row>
    <row r="233" spans="1:18">
      <c r="A233" s="13" t="s">
        <v>2986</v>
      </c>
      <c r="B233" s="13" t="s">
        <v>2987</v>
      </c>
      <c r="C233" s="13" t="s">
        <v>285</v>
      </c>
      <c r="D233" s="13" t="s">
        <v>2988</v>
      </c>
      <c r="E233" s="13" t="s">
        <v>3070</v>
      </c>
      <c r="F233" s="13" t="s">
        <v>2353</v>
      </c>
      <c r="G233" s="13" t="s">
        <v>37</v>
      </c>
      <c r="H233" s="63">
        <v>46461</v>
      </c>
      <c r="I233" s="13" t="s">
        <v>15</v>
      </c>
      <c r="J233" s="13" t="s">
        <v>16</v>
      </c>
      <c r="K233" s="34">
        <v>204.9</v>
      </c>
      <c r="L233" s="63" t="s">
        <v>3394</v>
      </c>
      <c r="M233" s="13" t="s">
        <v>450</v>
      </c>
      <c r="N233" s="63" t="s">
        <v>3394</v>
      </c>
      <c r="O233" s="63" t="s">
        <v>3394</v>
      </c>
      <c r="P233" s="98" t="s">
        <v>3394</v>
      </c>
      <c r="Q233" s="98"/>
      <c r="R233" s="98"/>
    </row>
    <row r="234" spans="1:18">
      <c r="A234" s="13" t="s">
        <v>370</v>
      </c>
      <c r="B234" s="13" t="s">
        <v>371</v>
      </c>
      <c r="C234" s="13" t="s">
        <v>285</v>
      </c>
      <c r="D234" s="13" t="s">
        <v>372</v>
      </c>
      <c r="E234" s="13" t="s">
        <v>373</v>
      </c>
      <c r="F234" s="13" t="s">
        <v>227</v>
      </c>
      <c r="G234" s="13" t="s">
        <v>14</v>
      </c>
      <c r="H234" s="63">
        <v>46022</v>
      </c>
      <c r="I234" s="13" t="s">
        <v>15</v>
      </c>
      <c r="J234" s="13" t="s">
        <v>16</v>
      </c>
      <c r="K234" s="34">
        <v>255</v>
      </c>
      <c r="L234" s="63">
        <v>44595</v>
      </c>
      <c r="M234" s="13" t="s">
        <v>451</v>
      </c>
      <c r="N234" s="63" t="s">
        <v>3394</v>
      </c>
      <c r="O234" s="63" t="s">
        <v>3394</v>
      </c>
      <c r="P234" s="98" t="s">
        <v>3394</v>
      </c>
      <c r="Q234" s="98"/>
      <c r="R234" s="98"/>
    </row>
    <row r="235" spans="1:18">
      <c r="A235" s="13" t="s">
        <v>3071</v>
      </c>
      <c r="B235" s="13" t="s">
        <v>3072</v>
      </c>
      <c r="C235" s="13" t="s">
        <v>285</v>
      </c>
      <c r="D235" s="13" t="s">
        <v>3073</v>
      </c>
      <c r="E235" s="13" t="s">
        <v>3074</v>
      </c>
      <c r="F235" s="13" t="s">
        <v>251</v>
      </c>
      <c r="G235" s="13" t="s">
        <v>37</v>
      </c>
      <c r="H235" s="63">
        <v>46203</v>
      </c>
      <c r="I235" s="13" t="s">
        <v>15</v>
      </c>
      <c r="J235" s="13" t="s">
        <v>16</v>
      </c>
      <c r="K235" s="34">
        <v>102.96</v>
      </c>
      <c r="L235" s="63" t="s">
        <v>3394</v>
      </c>
      <c r="M235" s="13" t="s">
        <v>450</v>
      </c>
      <c r="N235" s="63" t="s">
        <v>3394</v>
      </c>
      <c r="O235" s="63" t="s">
        <v>3394</v>
      </c>
      <c r="P235" s="98" t="s">
        <v>3394</v>
      </c>
      <c r="Q235" s="98"/>
      <c r="R235" s="98"/>
    </row>
    <row r="236" spans="1:18">
      <c r="A236" s="13" t="s">
        <v>1886</v>
      </c>
      <c r="B236" s="13" t="s">
        <v>1887</v>
      </c>
      <c r="C236" s="13" t="s">
        <v>285</v>
      </c>
      <c r="D236" s="13" t="s">
        <v>3879</v>
      </c>
      <c r="E236" s="13" t="s">
        <v>1888</v>
      </c>
      <c r="F236" s="13" t="s">
        <v>384</v>
      </c>
      <c r="G236" s="13" t="s">
        <v>92</v>
      </c>
      <c r="H236" s="63">
        <v>45783</v>
      </c>
      <c r="I236" s="13" t="s">
        <v>15</v>
      </c>
      <c r="J236" s="13" t="s">
        <v>16</v>
      </c>
      <c r="K236" s="34">
        <v>221.3</v>
      </c>
      <c r="L236" s="63">
        <v>45183</v>
      </c>
      <c r="M236" s="13" t="s">
        <v>451</v>
      </c>
      <c r="N236" s="63" t="s">
        <v>3394</v>
      </c>
      <c r="O236" s="63" t="s">
        <v>3394</v>
      </c>
      <c r="P236" s="98" t="s">
        <v>3394</v>
      </c>
      <c r="Q236" s="98"/>
      <c r="R236" s="98"/>
    </row>
    <row r="237" spans="1:18">
      <c r="A237" s="13" t="s">
        <v>2068</v>
      </c>
      <c r="B237" s="13" t="s">
        <v>2069</v>
      </c>
      <c r="C237" s="13" t="s">
        <v>285</v>
      </c>
      <c r="D237" s="13" t="s">
        <v>2070</v>
      </c>
      <c r="E237" s="13" t="s">
        <v>2071</v>
      </c>
      <c r="F237" s="13" t="s">
        <v>256</v>
      </c>
      <c r="G237" s="13" t="s">
        <v>37</v>
      </c>
      <c r="H237" s="63">
        <v>46279</v>
      </c>
      <c r="I237" s="13" t="s">
        <v>15</v>
      </c>
      <c r="J237" s="13" t="s">
        <v>16</v>
      </c>
      <c r="K237" s="34">
        <v>201.13</v>
      </c>
      <c r="L237" s="63" t="s">
        <v>3394</v>
      </c>
      <c r="M237" s="13" t="s">
        <v>450</v>
      </c>
      <c r="N237" s="63" t="s">
        <v>3394</v>
      </c>
      <c r="O237" s="63" t="s">
        <v>3394</v>
      </c>
      <c r="P237" s="98" t="s">
        <v>3394</v>
      </c>
      <c r="Q237" s="98"/>
      <c r="R237" s="98"/>
    </row>
    <row r="238" spans="1:18">
      <c r="A238" s="13" t="s">
        <v>2072</v>
      </c>
      <c r="B238" s="13" t="s">
        <v>2073</v>
      </c>
      <c r="C238" s="13" t="s">
        <v>285</v>
      </c>
      <c r="D238" s="13" t="s">
        <v>3075</v>
      </c>
      <c r="E238" s="13" t="s">
        <v>2204</v>
      </c>
      <c r="F238" s="13" t="s">
        <v>1791</v>
      </c>
      <c r="G238" s="13" t="s">
        <v>26</v>
      </c>
      <c r="H238" s="63">
        <v>46173</v>
      </c>
      <c r="I238" s="13" t="s">
        <v>15</v>
      </c>
      <c r="J238" s="13" t="s">
        <v>16</v>
      </c>
      <c r="K238" s="34">
        <v>121.03</v>
      </c>
      <c r="L238" s="63" t="s">
        <v>3394</v>
      </c>
      <c r="M238" s="13" t="s">
        <v>450</v>
      </c>
      <c r="N238" s="63" t="s">
        <v>3394</v>
      </c>
      <c r="O238" s="63" t="s">
        <v>3394</v>
      </c>
      <c r="P238" s="98" t="s">
        <v>3394</v>
      </c>
      <c r="Q238" s="98"/>
      <c r="R238" s="98"/>
    </row>
    <row r="239" spans="1:18">
      <c r="A239" s="13" t="s">
        <v>2455</v>
      </c>
      <c r="B239" s="13" t="s">
        <v>2456</v>
      </c>
      <c r="C239" s="13" t="s">
        <v>285</v>
      </c>
      <c r="D239" s="13" t="s">
        <v>2457</v>
      </c>
      <c r="E239" s="13" t="s">
        <v>2611</v>
      </c>
      <c r="F239" s="13" t="s">
        <v>501</v>
      </c>
      <c r="G239" s="13" t="s">
        <v>18</v>
      </c>
      <c r="H239" s="63">
        <v>46173</v>
      </c>
      <c r="I239" s="13" t="s">
        <v>15</v>
      </c>
      <c r="J239" s="13" t="s">
        <v>16</v>
      </c>
      <c r="K239" s="34">
        <v>200.79</v>
      </c>
      <c r="L239" s="63" t="s">
        <v>3394</v>
      </c>
      <c r="M239" s="13" t="s">
        <v>450</v>
      </c>
      <c r="N239" s="63" t="s">
        <v>3394</v>
      </c>
      <c r="O239" s="63" t="s">
        <v>3394</v>
      </c>
      <c r="P239" s="98" t="s">
        <v>3394</v>
      </c>
      <c r="Q239" s="98"/>
      <c r="R239" s="98"/>
    </row>
    <row r="240" spans="1:18">
      <c r="A240" s="13" t="s">
        <v>4385</v>
      </c>
      <c r="B240" s="13" t="s">
        <v>4386</v>
      </c>
      <c r="C240" s="13" t="s">
        <v>285</v>
      </c>
      <c r="D240" s="13" t="s">
        <v>4387</v>
      </c>
      <c r="E240" s="13" t="s">
        <v>4388</v>
      </c>
      <c r="F240" s="13" t="s">
        <v>2616</v>
      </c>
      <c r="G240" s="13" t="s">
        <v>18</v>
      </c>
      <c r="H240" s="63">
        <v>45703</v>
      </c>
      <c r="I240" s="13" t="s">
        <v>15</v>
      </c>
      <c r="J240" s="13" t="s">
        <v>16</v>
      </c>
      <c r="K240" s="34">
        <v>9.8000000000000007</v>
      </c>
      <c r="L240" s="63">
        <v>45464</v>
      </c>
      <c r="M240" s="13" t="s">
        <v>451</v>
      </c>
      <c r="N240" s="63" t="s">
        <v>3394</v>
      </c>
      <c r="O240" s="63" t="s">
        <v>3394</v>
      </c>
      <c r="P240" s="98" t="s">
        <v>3394</v>
      </c>
      <c r="Q240" s="98"/>
      <c r="R240" s="98"/>
    </row>
    <row r="241" spans="1:18">
      <c r="A241" s="13" t="s">
        <v>2612</v>
      </c>
      <c r="B241" s="13" t="s">
        <v>2613</v>
      </c>
      <c r="C241" s="13" t="s">
        <v>285</v>
      </c>
      <c r="D241" s="13" t="s">
        <v>2614</v>
      </c>
      <c r="E241" s="13" t="s">
        <v>2615</v>
      </c>
      <c r="F241" s="13" t="s">
        <v>2616</v>
      </c>
      <c r="G241" s="13" t="s">
        <v>18</v>
      </c>
      <c r="H241" s="63">
        <v>45527</v>
      </c>
      <c r="I241" s="13" t="s">
        <v>15</v>
      </c>
      <c r="J241" s="13" t="s">
        <v>16</v>
      </c>
      <c r="K241" s="34">
        <v>9.9</v>
      </c>
      <c r="L241" s="63">
        <v>45026</v>
      </c>
      <c r="M241" s="13" t="s">
        <v>451</v>
      </c>
      <c r="N241" s="63">
        <v>45421</v>
      </c>
      <c r="O241" s="63">
        <v>45433</v>
      </c>
      <c r="P241" s="98" t="s">
        <v>3394</v>
      </c>
      <c r="Q241" s="98"/>
      <c r="R241" s="98"/>
    </row>
    <row r="242" spans="1:18">
      <c r="A242" s="13" t="s">
        <v>4017</v>
      </c>
      <c r="B242" s="13" t="s">
        <v>4018</v>
      </c>
      <c r="C242" s="13" t="s">
        <v>285</v>
      </c>
      <c r="D242" s="13" t="s">
        <v>4019</v>
      </c>
      <c r="E242" s="13" t="s">
        <v>4020</v>
      </c>
      <c r="F242" s="13" t="s">
        <v>1002</v>
      </c>
      <c r="G242" s="13" t="s">
        <v>26</v>
      </c>
      <c r="H242" s="63">
        <v>45607</v>
      </c>
      <c r="I242" s="13" t="s">
        <v>15</v>
      </c>
      <c r="J242" s="13" t="s">
        <v>16</v>
      </c>
      <c r="K242" s="34">
        <v>9.9</v>
      </c>
      <c r="L242" s="63">
        <v>45387</v>
      </c>
      <c r="M242" s="13" t="s">
        <v>451</v>
      </c>
      <c r="N242" s="63" t="s">
        <v>3394</v>
      </c>
      <c r="O242" s="63" t="s">
        <v>3394</v>
      </c>
      <c r="P242" s="98" t="s">
        <v>3394</v>
      </c>
      <c r="Q242" s="98"/>
      <c r="R242" s="98"/>
    </row>
    <row r="243" spans="1:18">
      <c r="A243" s="13" t="s">
        <v>1984</v>
      </c>
      <c r="B243" s="13" t="s">
        <v>1985</v>
      </c>
      <c r="C243" s="13" t="s">
        <v>285</v>
      </c>
      <c r="D243" s="13" t="s">
        <v>1986</v>
      </c>
      <c r="E243" s="13" t="s">
        <v>1987</v>
      </c>
      <c r="F243" s="13" t="s">
        <v>310</v>
      </c>
      <c r="G243" s="13" t="s">
        <v>26</v>
      </c>
      <c r="H243" s="63">
        <v>46357</v>
      </c>
      <c r="I243" s="13" t="s">
        <v>15</v>
      </c>
      <c r="J243" s="13" t="s">
        <v>16</v>
      </c>
      <c r="K243" s="34">
        <v>409.9</v>
      </c>
      <c r="L243" s="63" t="s">
        <v>3394</v>
      </c>
      <c r="M243" s="13" t="s">
        <v>450</v>
      </c>
      <c r="N243" s="63" t="s">
        <v>3394</v>
      </c>
      <c r="O243" s="63" t="s">
        <v>3394</v>
      </c>
      <c r="P243" s="98" t="s">
        <v>3394</v>
      </c>
      <c r="Q243" s="98"/>
      <c r="R243" s="98"/>
    </row>
    <row r="244" spans="1:18">
      <c r="A244" s="13" t="s">
        <v>1520</v>
      </c>
      <c r="B244" s="13" t="s">
        <v>1521</v>
      </c>
      <c r="C244" s="13" t="s">
        <v>285</v>
      </c>
      <c r="D244" s="13" t="s">
        <v>1522</v>
      </c>
      <c r="E244" s="13" t="s">
        <v>356</v>
      </c>
      <c r="F244" s="13" t="s">
        <v>178</v>
      </c>
      <c r="G244" s="13" t="s">
        <v>18</v>
      </c>
      <c r="H244" s="63">
        <v>46143</v>
      </c>
      <c r="I244" s="13" t="s">
        <v>15</v>
      </c>
      <c r="J244" s="13" t="s">
        <v>16</v>
      </c>
      <c r="K244" s="34">
        <v>201.2</v>
      </c>
      <c r="L244" s="63">
        <v>44893</v>
      </c>
      <c r="M244" s="13" t="s">
        <v>451</v>
      </c>
      <c r="N244" s="63" t="s">
        <v>3394</v>
      </c>
      <c r="O244" s="63" t="s">
        <v>3394</v>
      </c>
      <c r="P244" s="98" t="s">
        <v>3394</v>
      </c>
      <c r="Q244" s="98"/>
      <c r="R244" s="98"/>
    </row>
    <row r="245" spans="1:18">
      <c r="A245" s="13" t="s">
        <v>2458</v>
      </c>
      <c r="B245" s="13" t="s">
        <v>2459</v>
      </c>
      <c r="C245" s="13" t="s">
        <v>285</v>
      </c>
      <c r="D245" s="13" t="s">
        <v>2460</v>
      </c>
      <c r="E245" s="13" t="s">
        <v>2461</v>
      </c>
      <c r="F245" s="13" t="s">
        <v>59</v>
      </c>
      <c r="G245" s="13" t="s">
        <v>18</v>
      </c>
      <c r="H245" s="63">
        <v>45901</v>
      </c>
      <c r="I245" s="13" t="s">
        <v>15</v>
      </c>
      <c r="J245" s="13" t="s">
        <v>16</v>
      </c>
      <c r="K245" s="34">
        <v>200.83</v>
      </c>
      <c r="L245" s="63" t="s">
        <v>3394</v>
      </c>
      <c r="M245" s="13" t="s">
        <v>450</v>
      </c>
      <c r="N245" s="63" t="s">
        <v>3394</v>
      </c>
      <c r="O245" s="63" t="s">
        <v>3394</v>
      </c>
      <c r="P245" s="98" t="s">
        <v>3394</v>
      </c>
      <c r="Q245" s="98"/>
      <c r="R245" s="98"/>
    </row>
    <row r="246" spans="1:18">
      <c r="A246" s="13" t="s">
        <v>3733</v>
      </c>
      <c r="B246" s="13" t="s">
        <v>3734</v>
      </c>
      <c r="C246" s="13" t="s">
        <v>285</v>
      </c>
      <c r="D246" s="13" t="s">
        <v>3735</v>
      </c>
      <c r="E246" s="13" t="s">
        <v>3736</v>
      </c>
      <c r="F246" s="13" t="s">
        <v>132</v>
      </c>
      <c r="G246" s="13" t="s">
        <v>26</v>
      </c>
      <c r="H246" s="63">
        <v>46492</v>
      </c>
      <c r="I246" s="13" t="s">
        <v>15</v>
      </c>
      <c r="J246" s="13" t="s">
        <v>16</v>
      </c>
      <c r="K246" s="34">
        <v>401.18</v>
      </c>
      <c r="L246" s="63" t="s">
        <v>3394</v>
      </c>
      <c r="M246" s="13" t="s">
        <v>450</v>
      </c>
      <c r="N246" s="63" t="s">
        <v>3394</v>
      </c>
      <c r="O246" s="63" t="s">
        <v>3394</v>
      </c>
      <c r="P246" s="98" t="s">
        <v>3394</v>
      </c>
      <c r="Q246" s="98"/>
      <c r="R246" s="98"/>
    </row>
    <row r="247" spans="1:18">
      <c r="A247" s="13" t="s">
        <v>2989</v>
      </c>
      <c r="B247" s="13" t="s">
        <v>2990</v>
      </c>
      <c r="C247" s="13" t="s">
        <v>285</v>
      </c>
      <c r="D247" s="13" t="s">
        <v>2991</v>
      </c>
      <c r="E247" s="13" t="s">
        <v>4186</v>
      </c>
      <c r="F247" s="13" t="s">
        <v>13</v>
      </c>
      <c r="G247" s="13" t="s">
        <v>14</v>
      </c>
      <c r="H247" s="63">
        <v>46022</v>
      </c>
      <c r="I247" s="13" t="s">
        <v>15</v>
      </c>
      <c r="J247" s="13" t="s">
        <v>16</v>
      </c>
      <c r="K247" s="34">
        <v>256.2</v>
      </c>
      <c r="L247" s="63" t="s">
        <v>3394</v>
      </c>
      <c r="M247" s="13" t="s">
        <v>450</v>
      </c>
      <c r="N247" s="63" t="s">
        <v>3394</v>
      </c>
      <c r="O247" s="63" t="s">
        <v>3394</v>
      </c>
      <c r="P247" s="98" t="s">
        <v>3394</v>
      </c>
      <c r="Q247" s="98"/>
      <c r="R247" s="98"/>
    </row>
    <row r="248" spans="1:18">
      <c r="A248" s="13" t="s">
        <v>484</v>
      </c>
      <c r="B248" s="13" t="s">
        <v>485</v>
      </c>
      <c r="C248" s="13" t="s">
        <v>285</v>
      </c>
      <c r="D248" s="13" t="s">
        <v>490</v>
      </c>
      <c r="E248" s="13" t="s">
        <v>491</v>
      </c>
      <c r="F248" s="13" t="s">
        <v>173</v>
      </c>
      <c r="G248" s="13" t="s">
        <v>26</v>
      </c>
      <c r="H248" s="63">
        <v>46204</v>
      </c>
      <c r="I248" s="13" t="s">
        <v>15</v>
      </c>
      <c r="J248" s="13" t="s">
        <v>16</v>
      </c>
      <c r="K248" s="34">
        <v>203.8</v>
      </c>
      <c r="L248" s="63" t="s">
        <v>3394</v>
      </c>
      <c r="M248" s="13" t="s">
        <v>450</v>
      </c>
      <c r="N248" s="63" t="s">
        <v>3394</v>
      </c>
      <c r="O248" s="63" t="s">
        <v>3394</v>
      </c>
      <c r="P248" s="98" t="s">
        <v>3394</v>
      </c>
      <c r="Q248" s="98"/>
      <c r="R248" s="98"/>
    </row>
    <row r="249" spans="1:18">
      <c r="A249" s="13" t="s">
        <v>4509</v>
      </c>
      <c r="B249" s="13" t="s">
        <v>4510</v>
      </c>
      <c r="C249" s="13" t="s">
        <v>285</v>
      </c>
      <c r="D249" s="13" t="s">
        <v>4511</v>
      </c>
      <c r="E249" s="13" t="s">
        <v>4512</v>
      </c>
      <c r="F249" s="13" t="s">
        <v>390</v>
      </c>
      <c r="G249" s="13" t="s">
        <v>92</v>
      </c>
      <c r="H249" s="63">
        <v>46570</v>
      </c>
      <c r="I249" s="13" t="s">
        <v>15</v>
      </c>
      <c r="J249" s="13" t="s">
        <v>16</v>
      </c>
      <c r="K249" s="34">
        <v>309.92</v>
      </c>
      <c r="L249" s="63" t="s">
        <v>3394</v>
      </c>
      <c r="M249" s="13" t="s">
        <v>450</v>
      </c>
      <c r="N249" s="63" t="s">
        <v>3394</v>
      </c>
      <c r="O249" s="63" t="s">
        <v>3394</v>
      </c>
      <c r="P249" s="98" t="s">
        <v>3394</v>
      </c>
      <c r="Q249" s="98"/>
      <c r="R249" s="98"/>
    </row>
    <row r="250" spans="1:18">
      <c r="A250" s="13" t="s">
        <v>2875</v>
      </c>
      <c r="B250" s="13" t="s">
        <v>2876</v>
      </c>
      <c r="C250" s="13" t="s">
        <v>285</v>
      </c>
      <c r="D250" s="13" t="s">
        <v>2877</v>
      </c>
      <c r="E250" s="13" t="s">
        <v>2878</v>
      </c>
      <c r="F250" s="13" t="s">
        <v>2471</v>
      </c>
      <c r="G250" s="13" t="s">
        <v>37</v>
      </c>
      <c r="H250" s="63">
        <v>46113</v>
      </c>
      <c r="I250" s="13" t="s">
        <v>15</v>
      </c>
      <c r="J250" s="13" t="s">
        <v>16</v>
      </c>
      <c r="K250" s="34">
        <v>50.23</v>
      </c>
      <c r="L250" s="63" t="s">
        <v>3394</v>
      </c>
      <c r="M250" s="13" t="s">
        <v>450</v>
      </c>
      <c r="N250" s="63" t="s">
        <v>3394</v>
      </c>
      <c r="O250" s="63" t="s">
        <v>3394</v>
      </c>
      <c r="P250" s="98" t="s">
        <v>3394</v>
      </c>
      <c r="Q250" s="98"/>
      <c r="R250" s="98"/>
    </row>
    <row r="251" spans="1:18">
      <c r="A251" s="13" t="s">
        <v>2074</v>
      </c>
      <c r="B251" s="13" t="s">
        <v>2075</v>
      </c>
      <c r="C251" s="13" t="s">
        <v>285</v>
      </c>
      <c r="D251" s="13" t="s">
        <v>2076</v>
      </c>
      <c r="E251" s="13" t="s">
        <v>2077</v>
      </c>
      <c r="F251" s="13" t="s">
        <v>38</v>
      </c>
      <c r="G251" s="13" t="s">
        <v>37</v>
      </c>
      <c r="H251" s="63">
        <v>46069</v>
      </c>
      <c r="I251" s="13" t="s">
        <v>15</v>
      </c>
      <c r="J251" s="13" t="s">
        <v>16</v>
      </c>
      <c r="K251" s="34">
        <v>251.15</v>
      </c>
      <c r="L251" s="63" t="s">
        <v>3394</v>
      </c>
      <c r="M251" s="13" t="s">
        <v>450</v>
      </c>
      <c r="N251" s="63" t="s">
        <v>3394</v>
      </c>
      <c r="O251" s="63" t="s">
        <v>3394</v>
      </c>
      <c r="P251" s="98" t="s">
        <v>3394</v>
      </c>
      <c r="Q251" s="98"/>
      <c r="R251" s="98"/>
    </row>
    <row r="252" spans="1:18">
      <c r="A252" s="13" t="s">
        <v>2205</v>
      </c>
      <c r="B252" s="13" t="s">
        <v>2206</v>
      </c>
      <c r="C252" s="13" t="s">
        <v>285</v>
      </c>
      <c r="D252" s="13" t="s">
        <v>2207</v>
      </c>
      <c r="E252" s="13" t="s">
        <v>4513</v>
      </c>
      <c r="F252" s="13" t="s">
        <v>617</v>
      </c>
      <c r="G252" s="13" t="s">
        <v>18</v>
      </c>
      <c r="H252" s="63">
        <v>45809</v>
      </c>
      <c r="I252" s="13" t="s">
        <v>15</v>
      </c>
      <c r="J252" s="13" t="s">
        <v>16</v>
      </c>
      <c r="K252" s="34">
        <v>101.52</v>
      </c>
      <c r="L252" s="63">
        <v>44907</v>
      </c>
      <c r="M252" s="13" t="s">
        <v>451</v>
      </c>
      <c r="N252" s="63" t="s">
        <v>3394</v>
      </c>
      <c r="O252" s="63" t="s">
        <v>3394</v>
      </c>
      <c r="P252" s="98" t="s">
        <v>3394</v>
      </c>
      <c r="Q252" s="98"/>
      <c r="R252" s="98"/>
    </row>
    <row r="253" spans="1:18">
      <c r="A253" s="13" t="s">
        <v>3880</v>
      </c>
      <c r="B253" s="13" t="s">
        <v>3881</v>
      </c>
      <c r="C253" s="13" t="s">
        <v>285</v>
      </c>
      <c r="D253" s="13" t="s">
        <v>3882</v>
      </c>
      <c r="E253" s="13" t="s">
        <v>3883</v>
      </c>
      <c r="F253" s="13" t="s">
        <v>3884</v>
      </c>
      <c r="G253" s="13" t="s">
        <v>18</v>
      </c>
      <c r="H253" s="63">
        <v>45565</v>
      </c>
      <c r="I253" s="13" t="s">
        <v>15</v>
      </c>
      <c r="J253" s="13" t="s">
        <v>16</v>
      </c>
      <c r="K253" s="34">
        <v>9.8000000000000007</v>
      </c>
      <c r="L253" s="63">
        <v>44936</v>
      </c>
      <c r="M253" s="13" t="s">
        <v>451</v>
      </c>
      <c r="N253" s="63" t="s">
        <v>3394</v>
      </c>
      <c r="O253" s="63" t="s">
        <v>3394</v>
      </c>
      <c r="P253" s="98" t="s">
        <v>3394</v>
      </c>
      <c r="Q253" s="98"/>
      <c r="R253" s="98"/>
    </row>
    <row r="254" spans="1:18">
      <c r="A254" s="13" t="s">
        <v>1889</v>
      </c>
      <c r="B254" s="13" t="s">
        <v>1890</v>
      </c>
      <c r="C254" s="13" t="s">
        <v>285</v>
      </c>
      <c r="D254" s="13" t="s">
        <v>1891</v>
      </c>
      <c r="E254" s="13" t="s">
        <v>2617</v>
      </c>
      <c r="F254" s="13" t="s">
        <v>132</v>
      </c>
      <c r="G254" s="13" t="s">
        <v>26</v>
      </c>
      <c r="H254" s="63">
        <v>46280</v>
      </c>
      <c r="I254" s="13" t="s">
        <v>15</v>
      </c>
      <c r="J254" s="13" t="s">
        <v>16</v>
      </c>
      <c r="K254" s="34">
        <v>201.4</v>
      </c>
      <c r="L254" s="63" t="s">
        <v>3394</v>
      </c>
      <c r="M254" s="13" t="s">
        <v>450</v>
      </c>
      <c r="N254" s="63" t="s">
        <v>3394</v>
      </c>
      <c r="O254" s="63" t="s">
        <v>3394</v>
      </c>
      <c r="P254" s="98" t="s">
        <v>3394</v>
      </c>
      <c r="Q254" s="98"/>
      <c r="R254" s="98"/>
    </row>
    <row r="255" spans="1:18">
      <c r="A255" s="13" t="s">
        <v>2078</v>
      </c>
      <c r="B255" s="13" t="s">
        <v>2079</v>
      </c>
      <c r="C255" s="13" t="s">
        <v>285</v>
      </c>
      <c r="D255" s="13" t="s">
        <v>2080</v>
      </c>
      <c r="E255" s="13" t="s">
        <v>2737</v>
      </c>
      <c r="F255" s="13" t="s">
        <v>2081</v>
      </c>
      <c r="G255" s="13" t="s">
        <v>26</v>
      </c>
      <c r="H255" s="63">
        <v>46867</v>
      </c>
      <c r="I255" s="13" t="s">
        <v>15</v>
      </c>
      <c r="J255" s="13" t="s">
        <v>16</v>
      </c>
      <c r="K255" s="34">
        <v>202.65</v>
      </c>
      <c r="L255" s="63" t="s">
        <v>3394</v>
      </c>
      <c r="M255" s="13" t="s">
        <v>450</v>
      </c>
      <c r="N255" s="63" t="s">
        <v>3394</v>
      </c>
      <c r="O255" s="63" t="s">
        <v>3394</v>
      </c>
      <c r="P255" s="98" t="s">
        <v>3394</v>
      </c>
      <c r="Q255" s="98"/>
      <c r="R255" s="98"/>
    </row>
    <row r="256" spans="1:18">
      <c r="A256" s="13" t="s">
        <v>1247</v>
      </c>
      <c r="B256" s="13" t="s">
        <v>1248</v>
      </c>
      <c r="C256" s="13" t="s">
        <v>285</v>
      </c>
      <c r="D256" s="13" t="s">
        <v>1249</v>
      </c>
      <c r="E256" s="13" t="s">
        <v>1250</v>
      </c>
      <c r="F256" s="13" t="s">
        <v>114</v>
      </c>
      <c r="G256" s="13" t="s">
        <v>37</v>
      </c>
      <c r="H256" s="63">
        <v>46054</v>
      </c>
      <c r="I256" s="13" t="s">
        <v>15</v>
      </c>
      <c r="J256" s="13" t="s">
        <v>16</v>
      </c>
      <c r="K256" s="34">
        <v>26.07</v>
      </c>
      <c r="L256" s="63" t="s">
        <v>3394</v>
      </c>
      <c r="M256" s="13" t="s">
        <v>450</v>
      </c>
      <c r="N256" s="63" t="s">
        <v>3394</v>
      </c>
      <c r="O256" s="63" t="s">
        <v>3394</v>
      </c>
      <c r="P256" s="98" t="s">
        <v>3394</v>
      </c>
      <c r="Q256" s="98"/>
      <c r="R256" s="98"/>
    </row>
    <row r="257" spans="1:18">
      <c r="A257" s="13" t="s">
        <v>2618</v>
      </c>
      <c r="B257" s="13" t="s">
        <v>2619</v>
      </c>
      <c r="C257" s="13" t="s">
        <v>285</v>
      </c>
      <c r="D257" s="13" t="s">
        <v>2457</v>
      </c>
      <c r="E257" s="13" t="s">
        <v>2620</v>
      </c>
      <c r="F257" s="13" t="s">
        <v>501</v>
      </c>
      <c r="G257" s="13" t="s">
        <v>18</v>
      </c>
      <c r="H257" s="63">
        <v>46173</v>
      </c>
      <c r="I257" s="13" t="s">
        <v>15</v>
      </c>
      <c r="J257" s="13" t="s">
        <v>16</v>
      </c>
      <c r="K257" s="34">
        <v>501.9</v>
      </c>
      <c r="L257" s="63" t="s">
        <v>3394</v>
      </c>
      <c r="M257" s="13" t="s">
        <v>450</v>
      </c>
      <c r="N257" s="63" t="s">
        <v>3394</v>
      </c>
      <c r="O257" s="63" t="s">
        <v>3394</v>
      </c>
      <c r="P257" s="98" t="s">
        <v>3394</v>
      </c>
      <c r="Q257" s="98"/>
      <c r="R257" s="98"/>
    </row>
    <row r="258" spans="1:18">
      <c r="A258" s="13" t="s">
        <v>1988</v>
      </c>
      <c r="B258" s="13" t="s">
        <v>1989</v>
      </c>
      <c r="C258" s="13" t="s">
        <v>285</v>
      </c>
      <c r="D258" s="13" t="s">
        <v>1990</v>
      </c>
      <c r="E258" s="13" t="s">
        <v>1991</v>
      </c>
      <c r="F258" s="13" t="s">
        <v>297</v>
      </c>
      <c r="G258" s="13" t="s">
        <v>14</v>
      </c>
      <c r="H258" s="63">
        <v>46874</v>
      </c>
      <c r="I258" s="13" t="s">
        <v>15</v>
      </c>
      <c r="J258" s="13" t="s">
        <v>16</v>
      </c>
      <c r="K258" s="34">
        <v>75</v>
      </c>
      <c r="L258" s="63" t="s">
        <v>3394</v>
      </c>
      <c r="M258" s="13" t="s">
        <v>450</v>
      </c>
      <c r="N258" s="63" t="s">
        <v>3394</v>
      </c>
      <c r="O258" s="63" t="s">
        <v>3394</v>
      </c>
      <c r="P258" s="98" t="s">
        <v>3394</v>
      </c>
      <c r="Q258" s="98"/>
      <c r="R258" s="98"/>
    </row>
    <row r="259" spans="1:18">
      <c r="A259" s="13" t="s">
        <v>1593</v>
      </c>
      <c r="B259" s="13" t="s">
        <v>1594</v>
      </c>
      <c r="C259" s="13" t="s">
        <v>285</v>
      </c>
      <c r="D259" s="13" t="s">
        <v>1595</v>
      </c>
      <c r="E259" s="13" t="s">
        <v>2621</v>
      </c>
      <c r="F259" s="13" t="s">
        <v>390</v>
      </c>
      <c r="G259" s="13" t="s">
        <v>92</v>
      </c>
      <c r="H259" s="63">
        <v>46350</v>
      </c>
      <c r="I259" s="13" t="s">
        <v>15</v>
      </c>
      <c r="J259" s="13" t="s">
        <v>16</v>
      </c>
      <c r="K259" s="34">
        <v>304</v>
      </c>
      <c r="L259" s="63" t="s">
        <v>3394</v>
      </c>
      <c r="M259" s="13" t="s">
        <v>450</v>
      </c>
      <c r="N259" s="63" t="s">
        <v>3394</v>
      </c>
      <c r="O259" s="63" t="s">
        <v>3394</v>
      </c>
      <c r="P259" s="98" t="s">
        <v>3394</v>
      </c>
      <c r="Q259" s="98"/>
      <c r="R259" s="98"/>
    </row>
    <row r="260" spans="1:18">
      <c r="A260" s="13" t="s">
        <v>1251</v>
      </c>
      <c r="B260" s="13" t="s">
        <v>1252</v>
      </c>
      <c r="C260" s="13" t="s">
        <v>285</v>
      </c>
      <c r="D260" s="13" t="s">
        <v>1253</v>
      </c>
      <c r="E260" s="13" t="s">
        <v>1254</v>
      </c>
      <c r="F260" s="13" t="s">
        <v>17</v>
      </c>
      <c r="G260" s="13" t="s">
        <v>18</v>
      </c>
      <c r="H260" s="63">
        <v>45991</v>
      </c>
      <c r="I260" s="13" t="s">
        <v>15</v>
      </c>
      <c r="J260" s="13" t="s">
        <v>16</v>
      </c>
      <c r="K260" s="34">
        <v>100</v>
      </c>
      <c r="L260" s="63" t="s">
        <v>3394</v>
      </c>
      <c r="M260" s="13" t="s">
        <v>450</v>
      </c>
      <c r="N260" s="63" t="s">
        <v>3394</v>
      </c>
      <c r="O260" s="63" t="s">
        <v>3394</v>
      </c>
      <c r="P260" s="98" t="s">
        <v>3394</v>
      </c>
      <c r="Q260" s="98"/>
      <c r="R260" s="98"/>
    </row>
    <row r="261" spans="1:18">
      <c r="A261" s="13" t="s">
        <v>3610</v>
      </c>
      <c r="B261" s="13" t="s">
        <v>3611</v>
      </c>
      <c r="C261" s="13" t="s">
        <v>285</v>
      </c>
      <c r="D261" s="13" t="s">
        <v>3612</v>
      </c>
      <c r="E261" s="13" t="s">
        <v>3737</v>
      </c>
      <c r="F261" s="13" t="s">
        <v>13</v>
      </c>
      <c r="G261" s="13" t="s">
        <v>14</v>
      </c>
      <c r="H261" s="63">
        <v>46157</v>
      </c>
      <c r="I261" s="13" t="s">
        <v>15</v>
      </c>
      <c r="J261" s="13" t="s">
        <v>16</v>
      </c>
      <c r="K261" s="34">
        <v>418.6</v>
      </c>
      <c r="L261" s="63" t="s">
        <v>3394</v>
      </c>
      <c r="M261" s="13" t="s">
        <v>450</v>
      </c>
      <c r="N261" s="63" t="s">
        <v>3394</v>
      </c>
      <c r="O261" s="63" t="s">
        <v>3394</v>
      </c>
      <c r="P261" s="98" t="s">
        <v>3394</v>
      </c>
      <c r="Q261" s="98"/>
      <c r="R261" s="98"/>
    </row>
    <row r="262" spans="1:18">
      <c r="A262" s="13" t="s">
        <v>3613</v>
      </c>
      <c r="B262" s="13" t="s">
        <v>3614</v>
      </c>
      <c r="C262" s="13" t="s">
        <v>285</v>
      </c>
      <c r="D262" s="13" t="s">
        <v>3615</v>
      </c>
      <c r="E262" s="13" t="s">
        <v>3616</v>
      </c>
      <c r="F262" s="13" t="s">
        <v>162</v>
      </c>
      <c r="G262" s="13" t="s">
        <v>37</v>
      </c>
      <c r="H262" s="63">
        <v>46477</v>
      </c>
      <c r="I262" s="13" t="s">
        <v>15</v>
      </c>
      <c r="J262" s="13" t="s">
        <v>16</v>
      </c>
      <c r="K262" s="34">
        <v>103.36</v>
      </c>
      <c r="L262" s="63" t="s">
        <v>3394</v>
      </c>
      <c r="M262" s="13" t="s">
        <v>450</v>
      </c>
      <c r="N262" s="63" t="s">
        <v>3394</v>
      </c>
      <c r="O262" s="63" t="s">
        <v>3394</v>
      </c>
      <c r="P262" s="98" t="s">
        <v>3394</v>
      </c>
      <c r="Q262" s="98"/>
      <c r="R262" s="98"/>
    </row>
    <row r="263" spans="1:18">
      <c r="A263" s="13" t="s">
        <v>4514</v>
      </c>
      <c r="B263" s="13" t="s">
        <v>4515</v>
      </c>
      <c r="C263" s="13" t="s">
        <v>285</v>
      </c>
      <c r="D263" s="13" t="s">
        <v>4081</v>
      </c>
      <c r="E263" s="13" t="s">
        <v>4516</v>
      </c>
      <c r="F263" s="13" t="s">
        <v>374</v>
      </c>
      <c r="G263" s="13" t="s">
        <v>18</v>
      </c>
      <c r="H263" s="63">
        <v>46357</v>
      </c>
      <c r="I263" s="13" t="s">
        <v>15</v>
      </c>
      <c r="J263" s="13" t="s">
        <v>16</v>
      </c>
      <c r="K263" s="34">
        <v>108.7</v>
      </c>
      <c r="L263" s="63" t="s">
        <v>3394</v>
      </c>
      <c r="M263" s="13" t="s">
        <v>450</v>
      </c>
      <c r="N263" s="63" t="s">
        <v>3394</v>
      </c>
      <c r="O263" s="63" t="s">
        <v>3394</v>
      </c>
      <c r="P263" s="98" t="s">
        <v>3394</v>
      </c>
      <c r="Q263" s="98"/>
      <c r="R263" s="98"/>
    </row>
    <row r="264" spans="1:18">
      <c r="A264" s="13" t="s">
        <v>4187</v>
      </c>
      <c r="B264" s="13" t="s">
        <v>4188</v>
      </c>
      <c r="C264" s="13" t="s">
        <v>285</v>
      </c>
      <c r="D264" s="13" t="s">
        <v>4189</v>
      </c>
      <c r="E264" s="13" t="s">
        <v>4190</v>
      </c>
      <c r="F264" s="13" t="s">
        <v>1749</v>
      </c>
      <c r="G264" s="13" t="s">
        <v>26</v>
      </c>
      <c r="H264" s="63">
        <v>46011</v>
      </c>
      <c r="I264" s="13" t="s">
        <v>15</v>
      </c>
      <c r="J264" s="13" t="s">
        <v>16</v>
      </c>
      <c r="K264" s="34">
        <v>142.9</v>
      </c>
      <c r="L264" s="63" t="s">
        <v>3394</v>
      </c>
      <c r="M264" s="13" t="s">
        <v>450</v>
      </c>
      <c r="N264" s="63" t="s">
        <v>3394</v>
      </c>
      <c r="O264" s="63" t="s">
        <v>3394</v>
      </c>
      <c r="P264" s="98" t="s">
        <v>3394</v>
      </c>
      <c r="Q264" s="98"/>
      <c r="R264" s="98"/>
    </row>
    <row r="265" spans="1:18">
      <c r="A265" s="13" t="s">
        <v>1523</v>
      </c>
      <c r="B265" s="13" t="s">
        <v>1524</v>
      </c>
      <c r="C265" s="13" t="s">
        <v>285</v>
      </c>
      <c r="D265" s="13" t="s">
        <v>1525</v>
      </c>
      <c r="E265" s="13" t="s">
        <v>1526</v>
      </c>
      <c r="F265" s="13" t="s">
        <v>219</v>
      </c>
      <c r="G265" s="13" t="s">
        <v>18</v>
      </c>
      <c r="H265" s="63">
        <v>45472</v>
      </c>
      <c r="I265" s="13" t="s">
        <v>15</v>
      </c>
      <c r="J265" s="13" t="s">
        <v>16</v>
      </c>
      <c r="K265" s="34">
        <v>131.05000000000001</v>
      </c>
      <c r="L265" s="63">
        <v>44533</v>
      </c>
      <c r="M265" s="13" t="s">
        <v>451</v>
      </c>
      <c r="N265" s="63">
        <v>45273</v>
      </c>
      <c r="O265" s="63">
        <v>45348</v>
      </c>
      <c r="P265" s="98" t="s">
        <v>3394</v>
      </c>
      <c r="Q265" s="98"/>
      <c r="R265" s="98"/>
    </row>
    <row r="266" spans="1:18">
      <c r="A266" s="13" t="s">
        <v>4191</v>
      </c>
      <c r="B266" s="13" t="s">
        <v>4192</v>
      </c>
      <c r="C266" s="13" t="s">
        <v>285</v>
      </c>
      <c r="D266" s="13" t="s">
        <v>4193</v>
      </c>
      <c r="E266" s="13" t="s">
        <v>4194</v>
      </c>
      <c r="F266" s="13" t="s">
        <v>777</v>
      </c>
      <c r="G266" s="13" t="s">
        <v>26</v>
      </c>
      <c r="H266" s="63">
        <v>46011</v>
      </c>
      <c r="I266" s="13" t="s">
        <v>15</v>
      </c>
      <c r="J266" s="13" t="s">
        <v>16</v>
      </c>
      <c r="K266" s="34">
        <v>306.39999999999998</v>
      </c>
      <c r="L266" s="63" t="s">
        <v>3394</v>
      </c>
      <c r="M266" s="13" t="s">
        <v>450</v>
      </c>
      <c r="N266" s="63" t="s">
        <v>3394</v>
      </c>
      <c r="O266" s="63" t="s">
        <v>3394</v>
      </c>
      <c r="P266" s="98" t="s">
        <v>3394</v>
      </c>
      <c r="Q266" s="98"/>
      <c r="R266" s="98"/>
    </row>
    <row r="267" spans="1:18">
      <c r="A267" s="13" t="s">
        <v>4195</v>
      </c>
      <c r="B267" s="13" t="s">
        <v>4196</v>
      </c>
      <c r="C267" s="13" t="s">
        <v>285</v>
      </c>
      <c r="D267" s="13" t="s">
        <v>4196</v>
      </c>
      <c r="E267" s="13" t="s">
        <v>4197</v>
      </c>
      <c r="F267" s="13" t="s">
        <v>13</v>
      </c>
      <c r="G267" s="13" t="s">
        <v>14</v>
      </c>
      <c r="H267" s="63">
        <v>46568</v>
      </c>
      <c r="I267" s="13" t="s">
        <v>15</v>
      </c>
      <c r="J267" s="13" t="s">
        <v>16</v>
      </c>
      <c r="K267" s="34">
        <v>200.65</v>
      </c>
      <c r="L267" s="63" t="s">
        <v>3394</v>
      </c>
      <c r="M267" s="13" t="s">
        <v>450</v>
      </c>
      <c r="N267" s="63" t="s">
        <v>3394</v>
      </c>
      <c r="O267" s="63" t="s">
        <v>3394</v>
      </c>
      <c r="P267" s="98" t="s">
        <v>3394</v>
      </c>
      <c r="Q267" s="98"/>
      <c r="R267" s="98"/>
    </row>
    <row r="268" spans="1:18">
      <c r="A268" s="13" t="s">
        <v>1527</v>
      </c>
      <c r="B268" s="13" t="s">
        <v>1528</v>
      </c>
      <c r="C268" s="13" t="s">
        <v>285</v>
      </c>
      <c r="D268" s="13" t="s">
        <v>1111</v>
      </c>
      <c r="E268" s="13" t="s">
        <v>2344</v>
      </c>
      <c r="F268" s="13" t="s">
        <v>30</v>
      </c>
      <c r="G268" s="13" t="s">
        <v>26</v>
      </c>
      <c r="H268" s="63">
        <v>46209</v>
      </c>
      <c r="I268" s="13" t="s">
        <v>15</v>
      </c>
      <c r="J268" s="13" t="s">
        <v>16</v>
      </c>
      <c r="K268" s="34">
        <v>201.6</v>
      </c>
      <c r="L268" s="63">
        <v>45348</v>
      </c>
      <c r="M268" s="13" t="s">
        <v>450</v>
      </c>
      <c r="N268" s="63" t="s">
        <v>3394</v>
      </c>
      <c r="O268" s="63" t="s">
        <v>3394</v>
      </c>
      <c r="P268" s="98" t="s">
        <v>3394</v>
      </c>
      <c r="Q268" s="98"/>
      <c r="R268" s="98"/>
    </row>
    <row r="269" spans="1:18">
      <c r="A269" s="13" t="s">
        <v>4021</v>
      </c>
      <c r="B269" s="13" t="s">
        <v>4022</v>
      </c>
      <c r="C269" s="13" t="s">
        <v>285</v>
      </c>
      <c r="D269" s="13" t="s">
        <v>4023</v>
      </c>
      <c r="E269" s="13" t="s">
        <v>4024</v>
      </c>
      <c r="F269" s="13" t="s">
        <v>374</v>
      </c>
      <c r="G269" s="13" t="s">
        <v>18</v>
      </c>
      <c r="H269" s="63">
        <v>46295</v>
      </c>
      <c r="I269" s="13" t="s">
        <v>15</v>
      </c>
      <c r="J269" s="13" t="s">
        <v>16</v>
      </c>
      <c r="K269" s="34">
        <v>200.58</v>
      </c>
      <c r="L269" s="63" t="s">
        <v>3394</v>
      </c>
      <c r="M269" s="13" t="s">
        <v>450</v>
      </c>
      <c r="N269" s="63" t="s">
        <v>3394</v>
      </c>
      <c r="O269" s="63" t="s">
        <v>3394</v>
      </c>
      <c r="P269" s="98" t="s">
        <v>3394</v>
      </c>
      <c r="Q269" s="98"/>
      <c r="R269" s="98"/>
    </row>
    <row r="270" spans="1:18">
      <c r="A270" s="13" t="s">
        <v>4517</v>
      </c>
      <c r="B270" s="13" t="s">
        <v>4518</v>
      </c>
      <c r="C270" s="13" t="s">
        <v>285</v>
      </c>
      <c r="D270" s="13" t="s">
        <v>4519</v>
      </c>
      <c r="E270" s="13" t="s">
        <v>4520</v>
      </c>
      <c r="F270" s="13" t="s">
        <v>234</v>
      </c>
      <c r="G270" s="13" t="s">
        <v>14</v>
      </c>
      <c r="H270" s="63">
        <v>46045</v>
      </c>
      <c r="I270" s="13" t="s">
        <v>15</v>
      </c>
      <c r="J270" s="13" t="s">
        <v>16</v>
      </c>
      <c r="K270" s="34">
        <v>151.19999999999999</v>
      </c>
      <c r="L270" s="63" t="s">
        <v>3394</v>
      </c>
      <c r="M270" s="13" t="s">
        <v>450</v>
      </c>
      <c r="N270" s="63" t="s">
        <v>3394</v>
      </c>
      <c r="O270" s="63" t="s">
        <v>3394</v>
      </c>
      <c r="P270" s="98" t="s">
        <v>3394</v>
      </c>
      <c r="Q270" s="98"/>
      <c r="R270" s="98"/>
    </row>
    <row r="271" spans="1:18">
      <c r="A271" s="13" t="s">
        <v>688</v>
      </c>
      <c r="B271" s="13" t="s">
        <v>689</v>
      </c>
      <c r="C271" s="13" t="s">
        <v>285</v>
      </c>
      <c r="D271" s="13" t="s">
        <v>707</v>
      </c>
      <c r="E271" s="13" t="s">
        <v>708</v>
      </c>
      <c r="F271" s="13" t="s">
        <v>59</v>
      </c>
      <c r="G271" s="13" t="s">
        <v>18</v>
      </c>
      <c r="H271" s="63">
        <v>45541</v>
      </c>
      <c r="I271" s="13" t="s">
        <v>15</v>
      </c>
      <c r="J271" s="13" t="s">
        <v>16</v>
      </c>
      <c r="K271" s="34">
        <v>103.05</v>
      </c>
      <c r="L271" s="63">
        <v>44742</v>
      </c>
      <c r="M271" s="13" t="s">
        <v>451</v>
      </c>
      <c r="N271" s="63">
        <v>45483</v>
      </c>
      <c r="O271" s="63" t="s">
        <v>3394</v>
      </c>
      <c r="P271" s="98" t="s">
        <v>3394</v>
      </c>
      <c r="Q271" s="98"/>
      <c r="R271" s="98"/>
    </row>
    <row r="272" spans="1:18">
      <c r="A272" s="13" t="s">
        <v>1665</v>
      </c>
      <c r="B272" s="13" t="s">
        <v>1666</v>
      </c>
      <c r="C272" s="13" t="s">
        <v>285</v>
      </c>
      <c r="D272" s="13" t="s">
        <v>1111</v>
      </c>
      <c r="E272" s="13" t="s">
        <v>1667</v>
      </c>
      <c r="F272" s="13" t="s">
        <v>1571</v>
      </c>
      <c r="G272" s="13" t="s">
        <v>26</v>
      </c>
      <c r="H272" s="63">
        <v>46371</v>
      </c>
      <c r="I272" s="13" t="s">
        <v>15</v>
      </c>
      <c r="J272" s="13" t="s">
        <v>16</v>
      </c>
      <c r="K272" s="34">
        <v>300.89999999999998</v>
      </c>
      <c r="L272" s="63" t="s">
        <v>3394</v>
      </c>
      <c r="M272" s="13" t="s">
        <v>450</v>
      </c>
      <c r="N272" s="63" t="s">
        <v>3394</v>
      </c>
      <c r="O272" s="63" t="s">
        <v>3394</v>
      </c>
      <c r="P272" s="98" t="s">
        <v>3394</v>
      </c>
      <c r="Q272" s="98"/>
      <c r="R272" s="98"/>
    </row>
    <row r="273" spans="1:18">
      <c r="A273" s="13" t="s">
        <v>3279</v>
      </c>
      <c r="B273" s="13" t="s">
        <v>3280</v>
      </c>
      <c r="C273" s="13" t="s">
        <v>285</v>
      </c>
      <c r="D273" s="13" t="s">
        <v>3281</v>
      </c>
      <c r="E273" s="13" t="s">
        <v>3282</v>
      </c>
      <c r="F273" s="13" t="s">
        <v>438</v>
      </c>
      <c r="G273" s="13" t="s">
        <v>14</v>
      </c>
      <c r="H273" s="63">
        <v>45607</v>
      </c>
      <c r="I273" s="13" t="s">
        <v>15</v>
      </c>
      <c r="J273" s="13" t="s">
        <v>16</v>
      </c>
      <c r="K273" s="34">
        <v>9.9</v>
      </c>
      <c r="L273" s="63">
        <v>44841</v>
      </c>
      <c r="M273" s="13" t="s">
        <v>451</v>
      </c>
      <c r="N273" s="63">
        <v>45474</v>
      </c>
      <c r="O273" s="63">
        <v>45484</v>
      </c>
      <c r="P273" s="98" t="s">
        <v>3394</v>
      </c>
      <c r="Q273" s="98"/>
      <c r="R273" s="98"/>
    </row>
    <row r="274" spans="1:18">
      <c r="A274" s="13" t="s">
        <v>2992</v>
      </c>
      <c r="B274" s="13" t="s">
        <v>2993</v>
      </c>
      <c r="C274" s="13" t="s">
        <v>285</v>
      </c>
      <c r="D274" s="13" t="s">
        <v>2994</v>
      </c>
      <c r="E274" s="13" t="s">
        <v>2995</v>
      </c>
      <c r="F274" s="13" t="s">
        <v>30</v>
      </c>
      <c r="G274" s="13" t="s">
        <v>26</v>
      </c>
      <c r="H274" s="63">
        <v>46496</v>
      </c>
      <c r="I274" s="13" t="s">
        <v>15</v>
      </c>
      <c r="J274" s="13" t="s">
        <v>16</v>
      </c>
      <c r="K274" s="34">
        <v>227.99</v>
      </c>
      <c r="L274" s="63" t="s">
        <v>3394</v>
      </c>
      <c r="M274" s="13" t="s">
        <v>450</v>
      </c>
      <c r="N274" s="63" t="s">
        <v>3394</v>
      </c>
      <c r="O274" s="63" t="s">
        <v>3394</v>
      </c>
      <c r="P274" s="98" t="s">
        <v>3394</v>
      </c>
      <c r="Q274" s="98"/>
      <c r="R274" s="98"/>
    </row>
    <row r="275" spans="1:18">
      <c r="A275" s="13" t="s">
        <v>1338</v>
      </c>
      <c r="B275" s="13" t="s">
        <v>1339</v>
      </c>
      <c r="C275" s="13" t="s">
        <v>285</v>
      </c>
      <c r="D275" s="13" t="s">
        <v>1340</v>
      </c>
      <c r="E275" s="13" t="s">
        <v>1341</v>
      </c>
      <c r="F275" s="13" t="s">
        <v>184</v>
      </c>
      <c r="G275" s="13" t="s">
        <v>18</v>
      </c>
      <c r="H275" s="63">
        <v>45868</v>
      </c>
      <c r="I275" s="13" t="s">
        <v>15</v>
      </c>
      <c r="J275" s="13" t="s">
        <v>16</v>
      </c>
      <c r="K275" s="34">
        <v>204.8</v>
      </c>
      <c r="L275" s="63">
        <v>44551</v>
      </c>
      <c r="M275" s="13" t="s">
        <v>451</v>
      </c>
      <c r="N275" s="63" t="s">
        <v>3394</v>
      </c>
      <c r="O275" s="63" t="s">
        <v>3394</v>
      </c>
      <c r="P275" s="98" t="s">
        <v>3394</v>
      </c>
      <c r="Q275" s="98"/>
      <c r="R275" s="98"/>
    </row>
    <row r="276" spans="1:18">
      <c r="A276" s="13" t="s">
        <v>1668</v>
      </c>
      <c r="B276" s="13" t="s">
        <v>1669</v>
      </c>
      <c r="C276" s="13" t="s">
        <v>285</v>
      </c>
      <c r="D276" s="13" t="s">
        <v>1006</v>
      </c>
      <c r="E276" s="13" t="s">
        <v>1670</v>
      </c>
      <c r="F276" s="13" t="s">
        <v>152</v>
      </c>
      <c r="G276" s="13" t="s">
        <v>18</v>
      </c>
      <c r="H276" s="63">
        <v>46492</v>
      </c>
      <c r="I276" s="13" t="s">
        <v>15</v>
      </c>
      <c r="J276" s="13" t="s">
        <v>16</v>
      </c>
      <c r="K276" s="34">
        <v>100.51</v>
      </c>
      <c r="L276" s="63" t="s">
        <v>3394</v>
      </c>
      <c r="M276" s="13" t="s">
        <v>450</v>
      </c>
      <c r="N276" s="63" t="s">
        <v>3394</v>
      </c>
      <c r="O276" s="63" t="s">
        <v>3394</v>
      </c>
      <c r="P276" s="98" t="s">
        <v>3394</v>
      </c>
      <c r="Q276" s="98"/>
      <c r="R276" s="98"/>
    </row>
    <row r="277" spans="1:18">
      <c r="A277" s="13" t="s">
        <v>2086</v>
      </c>
      <c r="B277" s="13" t="s">
        <v>2087</v>
      </c>
      <c r="C277" s="13" t="s">
        <v>285</v>
      </c>
      <c r="D277" s="13" t="s">
        <v>2088</v>
      </c>
      <c r="E277" s="13" t="s">
        <v>2089</v>
      </c>
      <c r="F277" s="13" t="s">
        <v>59</v>
      </c>
      <c r="G277" s="13" t="s">
        <v>18</v>
      </c>
      <c r="H277" s="63">
        <v>45992</v>
      </c>
      <c r="I277" s="13" t="s">
        <v>15</v>
      </c>
      <c r="J277" s="13" t="s">
        <v>16</v>
      </c>
      <c r="K277" s="34">
        <v>203</v>
      </c>
      <c r="L277" s="63">
        <v>45191</v>
      </c>
      <c r="M277" s="13" t="s">
        <v>451</v>
      </c>
      <c r="N277" s="63" t="s">
        <v>3394</v>
      </c>
      <c r="O277" s="63" t="s">
        <v>3394</v>
      </c>
      <c r="P277" s="102" t="s">
        <v>3394</v>
      </c>
      <c r="Q277" s="102"/>
      <c r="R277" s="98"/>
    </row>
    <row r="278" spans="1:18">
      <c r="A278" s="13" t="s">
        <v>1157</v>
      </c>
      <c r="B278" s="13" t="s">
        <v>1158</v>
      </c>
      <c r="C278" s="13" t="s">
        <v>285</v>
      </c>
      <c r="D278" s="13" t="s">
        <v>1671</v>
      </c>
      <c r="E278" s="13" t="s">
        <v>1159</v>
      </c>
      <c r="F278" s="13" t="s">
        <v>384</v>
      </c>
      <c r="G278" s="13" t="s">
        <v>92</v>
      </c>
      <c r="H278" s="63">
        <v>46182</v>
      </c>
      <c r="I278" s="13" t="s">
        <v>15</v>
      </c>
      <c r="J278" s="13" t="s">
        <v>16</v>
      </c>
      <c r="K278" s="34">
        <v>209.14</v>
      </c>
      <c r="L278" s="63" t="s">
        <v>3394</v>
      </c>
      <c r="M278" s="13" t="s">
        <v>450</v>
      </c>
      <c r="N278" s="63" t="s">
        <v>3394</v>
      </c>
      <c r="O278" s="63" t="s">
        <v>3394</v>
      </c>
      <c r="P278" s="102" t="s">
        <v>3394</v>
      </c>
      <c r="Q278" s="102"/>
      <c r="R278" s="98"/>
    </row>
    <row r="279" spans="1:18">
      <c r="A279" s="13" t="s">
        <v>3283</v>
      </c>
      <c r="B279" s="13" t="s">
        <v>3284</v>
      </c>
      <c r="C279" s="13" t="s">
        <v>285</v>
      </c>
      <c r="D279" s="13" t="s">
        <v>3285</v>
      </c>
      <c r="E279" s="13" t="s">
        <v>3448</v>
      </c>
      <c r="F279" s="13" t="s">
        <v>32</v>
      </c>
      <c r="G279" s="13" t="s">
        <v>18</v>
      </c>
      <c r="H279" s="63">
        <v>46188</v>
      </c>
      <c r="I279" s="13" t="s">
        <v>15</v>
      </c>
      <c r="J279" s="13" t="s">
        <v>16</v>
      </c>
      <c r="K279" s="34">
        <v>101.2</v>
      </c>
      <c r="L279" s="63" t="s">
        <v>3394</v>
      </c>
      <c r="M279" s="13" t="s">
        <v>450</v>
      </c>
      <c r="N279" s="63" t="s">
        <v>3394</v>
      </c>
      <c r="O279" s="63" t="s">
        <v>3394</v>
      </c>
      <c r="P279" s="102" t="s">
        <v>3394</v>
      </c>
      <c r="Q279" s="102"/>
      <c r="R279" s="98"/>
    </row>
    <row r="280" spans="1:18">
      <c r="A280" s="13" t="s">
        <v>2463</v>
      </c>
      <c r="B280" s="13" t="s">
        <v>2464</v>
      </c>
      <c r="C280" s="13" t="s">
        <v>285</v>
      </c>
      <c r="D280" s="13" t="s">
        <v>2465</v>
      </c>
      <c r="E280" s="13" t="s">
        <v>2466</v>
      </c>
      <c r="F280" s="13" t="s">
        <v>467</v>
      </c>
      <c r="G280" s="13" t="s">
        <v>18</v>
      </c>
      <c r="H280" s="63">
        <v>45809</v>
      </c>
      <c r="I280" s="13" t="s">
        <v>15</v>
      </c>
      <c r="J280" s="13" t="s">
        <v>16</v>
      </c>
      <c r="K280" s="34">
        <v>132.65</v>
      </c>
      <c r="L280" s="63" t="s">
        <v>3394</v>
      </c>
      <c r="M280" s="13" t="s">
        <v>450</v>
      </c>
      <c r="N280" s="63" t="s">
        <v>3394</v>
      </c>
      <c r="O280" s="63" t="s">
        <v>3394</v>
      </c>
      <c r="P280" s="102" t="s">
        <v>3394</v>
      </c>
      <c r="Q280" s="102"/>
      <c r="R280" s="98"/>
    </row>
    <row r="281" spans="1:18">
      <c r="A281" s="13" t="s">
        <v>1746</v>
      </c>
      <c r="B281" s="13" t="s">
        <v>1747</v>
      </c>
      <c r="C281" s="13" t="s">
        <v>285</v>
      </c>
      <c r="D281" s="13" t="s">
        <v>1892</v>
      </c>
      <c r="E281" s="13" t="s">
        <v>1748</v>
      </c>
      <c r="F281" s="13" t="s">
        <v>1749</v>
      </c>
      <c r="G281" s="13" t="s">
        <v>26</v>
      </c>
      <c r="H281" s="63">
        <v>45808</v>
      </c>
      <c r="I281" s="13" t="s">
        <v>15</v>
      </c>
      <c r="J281" s="13" t="s">
        <v>16</v>
      </c>
      <c r="K281" s="34">
        <v>100.8</v>
      </c>
      <c r="L281" s="63" t="s">
        <v>3394</v>
      </c>
      <c r="M281" s="13" t="s">
        <v>450</v>
      </c>
      <c r="N281" s="63" t="s">
        <v>3394</v>
      </c>
      <c r="O281" s="63" t="s">
        <v>3394</v>
      </c>
      <c r="P281" s="102" t="s">
        <v>3394</v>
      </c>
      <c r="Q281" s="102"/>
      <c r="R281" s="98"/>
    </row>
    <row r="282" spans="1:18">
      <c r="A282" s="13" t="s">
        <v>2738</v>
      </c>
      <c r="B282" s="13" t="s">
        <v>2739</v>
      </c>
      <c r="C282" s="13" t="s">
        <v>285</v>
      </c>
      <c r="D282" s="13" t="s">
        <v>2740</v>
      </c>
      <c r="E282" s="13" t="s">
        <v>2741</v>
      </c>
      <c r="F282" s="13" t="s">
        <v>1972</v>
      </c>
      <c r="G282" s="13" t="s">
        <v>92</v>
      </c>
      <c r="H282" s="63">
        <v>45901</v>
      </c>
      <c r="I282" s="13" t="s">
        <v>15</v>
      </c>
      <c r="J282" s="13" t="s">
        <v>16</v>
      </c>
      <c r="K282" s="34">
        <v>301.29000000000002</v>
      </c>
      <c r="L282" s="63" t="s">
        <v>3394</v>
      </c>
      <c r="M282" s="13" t="s">
        <v>450</v>
      </c>
      <c r="N282" s="63" t="s">
        <v>3394</v>
      </c>
      <c r="O282" s="63" t="s">
        <v>3394</v>
      </c>
      <c r="P282" s="102" t="s">
        <v>3394</v>
      </c>
      <c r="Q282" s="102"/>
      <c r="R282" s="98"/>
    </row>
    <row r="283" spans="1:18">
      <c r="A283" s="13" t="s">
        <v>2622</v>
      </c>
      <c r="B283" s="13" t="s">
        <v>3079</v>
      </c>
      <c r="C283" s="13" t="s">
        <v>285</v>
      </c>
      <c r="D283" s="13" t="s">
        <v>2623</v>
      </c>
      <c r="E283" s="13" t="s">
        <v>2624</v>
      </c>
      <c r="F283" s="13" t="s">
        <v>227</v>
      </c>
      <c r="G283" s="13" t="s">
        <v>14</v>
      </c>
      <c r="H283" s="63">
        <v>46249</v>
      </c>
      <c r="I283" s="13" t="s">
        <v>15</v>
      </c>
      <c r="J283" s="13" t="s">
        <v>16</v>
      </c>
      <c r="K283" s="34">
        <v>110</v>
      </c>
      <c r="L283" s="63" t="s">
        <v>3394</v>
      </c>
      <c r="M283" s="13" t="s">
        <v>450</v>
      </c>
      <c r="N283" s="63" t="s">
        <v>3394</v>
      </c>
      <c r="O283" s="63" t="s">
        <v>3394</v>
      </c>
      <c r="P283" s="102" t="s">
        <v>3394</v>
      </c>
      <c r="Q283" s="102"/>
      <c r="R283" s="98"/>
    </row>
    <row r="284" spans="1:18">
      <c r="A284" s="13" t="s">
        <v>985</v>
      </c>
      <c r="B284" s="13" t="s">
        <v>986</v>
      </c>
      <c r="C284" s="13" t="s">
        <v>285</v>
      </c>
      <c r="D284" s="13" t="s">
        <v>1004</v>
      </c>
      <c r="E284" s="13" t="s">
        <v>1005</v>
      </c>
      <c r="F284" s="13" t="s">
        <v>227</v>
      </c>
      <c r="G284" s="13" t="s">
        <v>14</v>
      </c>
      <c r="H284" s="63">
        <v>46055</v>
      </c>
      <c r="I284" s="13" t="s">
        <v>15</v>
      </c>
      <c r="J284" s="13" t="s">
        <v>16</v>
      </c>
      <c r="K284" s="34">
        <v>82.42</v>
      </c>
      <c r="L284" s="63" t="s">
        <v>3394</v>
      </c>
      <c r="M284" s="13" t="s">
        <v>450</v>
      </c>
      <c r="N284" s="63" t="s">
        <v>3394</v>
      </c>
      <c r="O284" s="63" t="s">
        <v>3394</v>
      </c>
      <c r="P284" s="102" t="s">
        <v>3394</v>
      </c>
      <c r="Q284" s="102"/>
      <c r="R284" s="98"/>
    </row>
    <row r="285" spans="1:18">
      <c r="A285" s="13" t="s">
        <v>3449</v>
      </c>
      <c r="B285" s="13" t="s">
        <v>3450</v>
      </c>
      <c r="C285" s="13" t="s">
        <v>285</v>
      </c>
      <c r="D285" s="13" t="s">
        <v>3451</v>
      </c>
      <c r="E285" s="13" t="s">
        <v>3452</v>
      </c>
      <c r="F285" s="13" t="s">
        <v>3453</v>
      </c>
      <c r="G285" s="13" t="s">
        <v>37</v>
      </c>
      <c r="H285" s="63">
        <v>46480</v>
      </c>
      <c r="I285" s="13" t="s">
        <v>15</v>
      </c>
      <c r="J285" s="13" t="s">
        <v>16</v>
      </c>
      <c r="K285" s="34">
        <v>307.32</v>
      </c>
      <c r="L285" s="63" t="s">
        <v>3394</v>
      </c>
      <c r="M285" s="13" t="s">
        <v>450</v>
      </c>
      <c r="N285" s="63" t="s">
        <v>3394</v>
      </c>
      <c r="O285" s="63" t="s">
        <v>3394</v>
      </c>
      <c r="P285" s="102" t="s">
        <v>3394</v>
      </c>
      <c r="Q285" s="102"/>
      <c r="R285" s="98"/>
    </row>
    <row r="286" spans="1:18">
      <c r="A286" s="13" t="s">
        <v>2345</v>
      </c>
      <c r="B286" s="13" t="s">
        <v>2346</v>
      </c>
      <c r="C286" s="13" t="s">
        <v>285</v>
      </c>
      <c r="D286" s="13" t="s">
        <v>2347</v>
      </c>
      <c r="E286" s="13" t="s">
        <v>2348</v>
      </c>
      <c r="F286" s="13" t="s">
        <v>59</v>
      </c>
      <c r="G286" s="13" t="s">
        <v>18</v>
      </c>
      <c r="H286" s="63">
        <v>45908</v>
      </c>
      <c r="I286" s="13" t="s">
        <v>15</v>
      </c>
      <c r="J286" s="13" t="s">
        <v>16</v>
      </c>
      <c r="K286" s="34">
        <v>150.44999999999999</v>
      </c>
      <c r="L286" s="63" t="s">
        <v>3394</v>
      </c>
      <c r="M286" s="13" t="s">
        <v>450</v>
      </c>
      <c r="N286" s="63" t="s">
        <v>3394</v>
      </c>
      <c r="O286" s="63" t="s">
        <v>3394</v>
      </c>
      <c r="P286" s="102" t="s">
        <v>3394</v>
      </c>
      <c r="Q286" s="102"/>
      <c r="R286" s="98"/>
    </row>
    <row r="287" spans="1:18">
      <c r="A287" s="13" t="s">
        <v>2467</v>
      </c>
      <c r="B287" s="13" t="s">
        <v>2468</v>
      </c>
      <c r="C287" s="13" t="s">
        <v>285</v>
      </c>
      <c r="D287" s="13" t="s">
        <v>2469</v>
      </c>
      <c r="E287" s="13" t="s">
        <v>2470</v>
      </c>
      <c r="F287" s="13" t="s">
        <v>2471</v>
      </c>
      <c r="G287" s="13" t="s">
        <v>37</v>
      </c>
      <c r="H287" s="63">
        <v>46433</v>
      </c>
      <c r="I287" s="13" t="s">
        <v>15</v>
      </c>
      <c r="J287" s="13" t="s">
        <v>16</v>
      </c>
      <c r="K287" s="34">
        <v>113.9</v>
      </c>
      <c r="L287" s="63" t="s">
        <v>3394</v>
      </c>
      <c r="M287" s="13" t="s">
        <v>450</v>
      </c>
      <c r="N287" s="63" t="s">
        <v>3394</v>
      </c>
      <c r="O287" s="63" t="s">
        <v>3394</v>
      </c>
      <c r="P287" s="102" t="s">
        <v>3394</v>
      </c>
      <c r="Q287" s="102"/>
      <c r="R287" s="98"/>
    </row>
    <row r="288" spans="1:18">
      <c r="A288" s="13" t="s">
        <v>917</v>
      </c>
      <c r="B288" s="13" t="s">
        <v>3885</v>
      </c>
      <c r="C288" s="13" t="s">
        <v>285</v>
      </c>
      <c r="D288" s="13" t="s">
        <v>4389</v>
      </c>
      <c r="E288" s="13" t="s">
        <v>1529</v>
      </c>
      <c r="F288" s="13" t="s">
        <v>162</v>
      </c>
      <c r="G288" s="13" t="s">
        <v>37</v>
      </c>
      <c r="H288" s="63">
        <v>45824</v>
      </c>
      <c r="I288" s="13" t="s">
        <v>15</v>
      </c>
      <c r="J288" s="13" t="s">
        <v>16</v>
      </c>
      <c r="K288" s="34">
        <v>152.88</v>
      </c>
      <c r="L288" s="63">
        <v>45338</v>
      </c>
      <c r="M288" s="13" t="s">
        <v>451</v>
      </c>
      <c r="N288" s="63" t="s">
        <v>3394</v>
      </c>
      <c r="O288" s="63" t="s">
        <v>3394</v>
      </c>
      <c r="P288" s="102" t="s">
        <v>3394</v>
      </c>
      <c r="Q288" s="102"/>
      <c r="R288" s="98"/>
    </row>
    <row r="289" spans="1:18">
      <c r="A289" s="13" t="s">
        <v>4521</v>
      </c>
      <c r="B289" s="13" t="s">
        <v>4522</v>
      </c>
      <c r="C289" s="13" t="s">
        <v>285</v>
      </c>
      <c r="D289" s="13" t="s">
        <v>4523</v>
      </c>
      <c r="E289" s="13" t="s">
        <v>4524</v>
      </c>
      <c r="F289" s="13" t="s">
        <v>234</v>
      </c>
      <c r="G289" s="13" t="s">
        <v>14</v>
      </c>
      <c r="H289" s="63">
        <v>45672</v>
      </c>
      <c r="I289" s="13" t="s">
        <v>15</v>
      </c>
      <c r="J289" s="13" t="s">
        <v>16</v>
      </c>
      <c r="K289" s="34">
        <v>9.9</v>
      </c>
      <c r="L289" s="63" t="s">
        <v>3394</v>
      </c>
      <c r="M289" s="13" t="s">
        <v>450</v>
      </c>
      <c r="N289" s="63" t="s">
        <v>3394</v>
      </c>
      <c r="O289" s="63" t="s">
        <v>3394</v>
      </c>
      <c r="P289" s="102" t="s">
        <v>3394</v>
      </c>
      <c r="Q289" s="102"/>
      <c r="R289" s="98"/>
    </row>
    <row r="290" spans="1:18">
      <c r="A290" s="13" t="s">
        <v>2208</v>
      </c>
      <c r="B290" s="13" t="s">
        <v>2209</v>
      </c>
      <c r="C290" s="13" t="s">
        <v>285</v>
      </c>
      <c r="D290" s="13" t="s">
        <v>2210</v>
      </c>
      <c r="E290" s="13" t="s">
        <v>2211</v>
      </c>
      <c r="F290" s="13" t="s">
        <v>548</v>
      </c>
      <c r="G290" s="13" t="s">
        <v>26</v>
      </c>
      <c r="H290" s="63">
        <v>46113</v>
      </c>
      <c r="I290" s="13" t="s">
        <v>15</v>
      </c>
      <c r="J290" s="13" t="s">
        <v>16</v>
      </c>
      <c r="K290" s="34">
        <v>200.83</v>
      </c>
      <c r="L290" s="63" t="s">
        <v>3394</v>
      </c>
      <c r="M290" s="13" t="s">
        <v>450</v>
      </c>
      <c r="N290" s="63" t="s">
        <v>3394</v>
      </c>
      <c r="O290" s="63" t="s">
        <v>3394</v>
      </c>
      <c r="P290" s="102" t="s">
        <v>3394</v>
      </c>
      <c r="Q290" s="102"/>
      <c r="R290" s="98"/>
    </row>
    <row r="291" spans="1:18">
      <c r="A291" s="13" t="s">
        <v>4025</v>
      </c>
      <c r="B291" s="13" t="s">
        <v>4026</v>
      </c>
      <c r="C291" s="13" t="s">
        <v>285</v>
      </c>
      <c r="D291" s="13" t="s">
        <v>4027</v>
      </c>
      <c r="E291" s="13" t="s">
        <v>4028</v>
      </c>
      <c r="F291" s="13" t="s">
        <v>384</v>
      </c>
      <c r="G291" s="13" t="s">
        <v>92</v>
      </c>
      <c r="H291" s="63">
        <v>45679</v>
      </c>
      <c r="I291" s="13" t="s">
        <v>15</v>
      </c>
      <c r="J291" s="13" t="s">
        <v>16</v>
      </c>
      <c r="K291" s="34">
        <v>9.9</v>
      </c>
      <c r="L291" s="63">
        <v>45329</v>
      </c>
      <c r="M291" s="13" t="s">
        <v>451</v>
      </c>
      <c r="N291" s="63" t="s">
        <v>3394</v>
      </c>
      <c r="O291" s="63" t="s">
        <v>3394</v>
      </c>
      <c r="P291" s="102" t="s">
        <v>3394</v>
      </c>
      <c r="Q291" s="102"/>
      <c r="R291" s="98"/>
    </row>
    <row r="292" spans="1:18">
      <c r="A292" s="13" t="s">
        <v>1530</v>
      </c>
      <c r="B292" s="13" t="s">
        <v>1531</v>
      </c>
      <c r="C292" s="13" t="s">
        <v>285</v>
      </c>
      <c r="D292" s="13" t="s">
        <v>1532</v>
      </c>
      <c r="E292" s="13" t="s">
        <v>1533</v>
      </c>
      <c r="F292" s="13" t="s">
        <v>390</v>
      </c>
      <c r="G292" s="13" t="s">
        <v>92</v>
      </c>
      <c r="H292" s="63">
        <v>45960</v>
      </c>
      <c r="I292" s="13" t="s">
        <v>15</v>
      </c>
      <c r="J292" s="13" t="s">
        <v>16</v>
      </c>
      <c r="K292" s="34">
        <v>157.69999999999999</v>
      </c>
      <c r="L292" s="63" t="s">
        <v>3394</v>
      </c>
      <c r="M292" s="13" t="s">
        <v>450</v>
      </c>
      <c r="N292" s="63" t="s">
        <v>3394</v>
      </c>
      <c r="O292" s="63" t="s">
        <v>3394</v>
      </c>
      <c r="P292" s="102" t="s">
        <v>3394</v>
      </c>
      <c r="Q292" s="102"/>
      <c r="R292" s="98"/>
    </row>
    <row r="293" spans="1:18">
      <c r="A293" s="13" t="s">
        <v>3286</v>
      </c>
      <c r="B293" s="13" t="s">
        <v>3287</v>
      </c>
      <c r="C293" s="13" t="s">
        <v>285</v>
      </c>
      <c r="D293" s="13" t="s">
        <v>3288</v>
      </c>
      <c r="E293" s="13" t="s">
        <v>3289</v>
      </c>
      <c r="F293" s="13" t="s">
        <v>173</v>
      </c>
      <c r="G293" s="13" t="s">
        <v>26</v>
      </c>
      <c r="H293" s="63">
        <v>46357</v>
      </c>
      <c r="I293" s="13" t="s">
        <v>15</v>
      </c>
      <c r="J293" s="13" t="s">
        <v>16</v>
      </c>
      <c r="K293" s="34">
        <v>245.8</v>
      </c>
      <c r="L293" s="63" t="s">
        <v>3394</v>
      </c>
      <c r="M293" s="13" t="s">
        <v>450</v>
      </c>
      <c r="N293" s="63" t="s">
        <v>3394</v>
      </c>
      <c r="O293" s="63" t="s">
        <v>3394</v>
      </c>
      <c r="P293" s="102" t="s">
        <v>3394</v>
      </c>
      <c r="Q293" s="102"/>
      <c r="R293" s="98"/>
    </row>
    <row r="294" spans="1:18">
      <c r="A294" s="13" t="s">
        <v>2879</v>
      </c>
      <c r="B294" s="13" t="s">
        <v>2880</v>
      </c>
      <c r="C294" s="13" t="s">
        <v>285</v>
      </c>
      <c r="D294" s="13" t="s">
        <v>2881</v>
      </c>
      <c r="E294" s="13" t="s">
        <v>2882</v>
      </c>
      <c r="F294" s="13" t="s">
        <v>2556</v>
      </c>
      <c r="G294" s="13" t="s">
        <v>18</v>
      </c>
      <c r="H294" s="63">
        <v>46143</v>
      </c>
      <c r="I294" s="13" t="s">
        <v>15</v>
      </c>
      <c r="J294" s="13" t="s">
        <v>16</v>
      </c>
      <c r="K294" s="34">
        <v>78.05</v>
      </c>
      <c r="L294" s="63" t="s">
        <v>3394</v>
      </c>
      <c r="M294" s="13" t="s">
        <v>450</v>
      </c>
      <c r="N294" s="63" t="s">
        <v>3394</v>
      </c>
      <c r="O294" s="63" t="s">
        <v>3394</v>
      </c>
      <c r="P294" s="102" t="s">
        <v>3394</v>
      </c>
      <c r="Q294" s="102"/>
      <c r="R294" s="98"/>
    </row>
    <row r="295" spans="1:18">
      <c r="A295" s="13" t="s">
        <v>691</v>
      </c>
      <c r="B295" s="13" t="s">
        <v>692</v>
      </c>
      <c r="C295" s="13" t="s">
        <v>285</v>
      </c>
      <c r="D295" s="13" t="s">
        <v>711</v>
      </c>
      <c r="E295" s="13" t="s">
        <v>712</v>
      </c>
      <c r="F295" s="13" t="s">
        <v>38</v>
      </c>
      <c r="G295" s="13" t="s">
        <v>37</v>
      </c>
      <c r="H295" s="63">
        <v>46147</v>
      </c>
      <c r="I295" s="13" t="s">
        <v>15</v>
      </c>
      <c r="J295" s="13" t="s">
        <v>16</v>
      </c>
      <c r="K295" s="34">
        <v>180.72</v>
      </c>
      <c r="L295" s="63" t="s">
        <v>3394</v>
      </c>
      <c r="M295" s="13" t="s">
        <v>450</v>
      </c>
      <c r="N295" s="63" t="s">
        <v>3394</v>
      </c>
      <c r="O295" s="63" t="s">
        <v>3394</v>
      </c>
      <c r="P295" s="102" t="s">
        <v>3394</v>
      </c>
      <c r="Q295" s="102"/>
      <c r="R295" s="98"/>
    </row>
    <row r="296" spans="1:18">
      <c r="A296" s="13" t="s">
        <v>807</v>
      </c>
      <c r="B296" s="13" t="s">
        <v>3617</v>
      </c>
      <c r="C296" s="13" t="s">
        <v>285</v>
      </c>
      <c r="D296" s="13" t="s">
        <v>1333</v>
      </c>
      <c r="E296" s="13" t="s">
        <v>815</v>
      </c>
      <c r="F296" s="13" t="s">
        <v>390</v>
      </c>
      <c r="G296" s="13" t="s">
        <v>92</v>
      </c>
      <c r="H296" s="63">
        <v>45570</v>
      </c>
      <c r="I296" s="13" t="s">
        <v>15</v>
      </c>
      <c r="J296" s="13" t="s">
        <v>16</v>
      </c>
      <c r="K296" s="34">
        <v>209.32</v>
      </c>
      <c r="L296" s="63">
        <v>44771</v>
      </c>
      <c r="M296" s="13" t="s">
        <v>451</v>
      </c>
      <c r="N296" s="63">
        <v>45481</v>
      </c>
      <c r="O296" s="63" t="s">
        <v>3394</v>
      </c>
      <c r="P296" s="102" t="s">
        <v>3394</v>
      </c>
      <c r="Q296" s="102"/>
      <c r="R296" s="98"/>
    </row>
    <row r="297" spans="1:18">
      <c r="A297" s="13" t="s">
        <v>808</v>
      </c>
      <c r="B297" s="13" t="s">
        <v>809</v>
      </c>
      <c r="C297" s="13" t="s">
        <v>285</v>
      </c>
      <c r="D297" s="13" t="s">
        <v>706</v>
      </c>
      <c r="E297" s="13" t="s">
        <v>880</v>
      </c>
      <c r="F297" s="13" t="s">
        <v>162</v>
      </c>
      <c r="G297" s="13" t="s">
        <v>37</v>
      </c>
      <c r="H297" s="63">
        <v>45920</v>
      </c>
      <c r="I297" s="13" t="s">
        <v>15</v>
      </c>
      <c r="J297" s="13" t="s">
        <v>16</v>
      </c>
      <c r="K297" s="34">
        <v>151.11000000000001</v>
      </c>
      <c r="L297" s="63" t="s">
        <v>3394</v>
      </c>
      <c r="M297" s="13" t="s">
        <v>450</v>
      </c>
      <c r="N297" s="63" t="s">
        <v>3394</v>
      </c>
      <c r="O297" s="63" t="s">
        <v>3394</v>
      </c>
      <c r="P297" s="102" t="s">
        <v>3394</v>
      </c>
      <c r="Q297" s="102"/>
      <c r="R297" s="98"/>
    </row>
    <row r="298" spans="1:18">
      <c r="A298" s="13" t="s">
        <v>2244</v>
      </c>
      <c r="B298" s="13" t="s">
        <v>2883</v>
      </c>
      <c r="C298" s="13" t="s">
        <v>285</v>
      </c>
      <c r="D298" s="13" t="s">
        <v>2245</v>
      </c>
      <c r="E298" s="13" t="s">
        <v>2651</v>
      </c>
      <c r="F298" s="13" t="s">
        <v>390</v>
      </c>
      <c r="G298" s="13" t="s">
        <v>92</v>
      </c>
      <c r="H298" s="63">
        <v>45929</v>
      </c>
      <c r="I298" s="13" t="s">
        <v>15</v>
      </c>
      <c r="J298" s="13" t="s">
        <v>16</v>
      </c>
      <c r="K298" s="34">
        <v>227.9</v>
      </c>
      <c r="L298" s="63" t="s">
        <v>3394</v>
      </c>
      <c r="M298" s="13" t="s">
        <v>450</v>
      </c>
      <c r="N298" s="63" t="s">
        <v>3394</v>
      </c>
      <c r="O298" s="63" t="s">
        <v>3394</v>
      </c>
      <c r="P298" s="102" t="s">
        <v>3394</v>
      </c>
      <c r="Q298" s="102"/>
      <c r="R298" s="98"/>
    </row>
    <row r="299" spans="1:18">
      <c r="A299" s="13" t="s">
        <v>3738</v>
      </c>
      <c r="B299" s="13" t="s">
        <v>3739</v>
      </c>
      <c r="C299" s="13" t="s">
        <v>285</v>
      </c>
      <c r="D299" s="13" t="s">
        <v>3740</v>
      </c>
      <c r="E299" s="13" t="s">
        <v>3741</v>
      </c>
      <c r="F299" s="13" t="s">
        <v>2538</v>
      </c>
      <c r="G299" s="13" t="s">
        <v>26</v>
      </c>
      <c r="H299" s="63">
        <v>46489</v>
      </c>
      <c r="I299" s="13" t="s">
        <v>15</v>
      </c>
      <c r="J299" s="13" t="s">
        <v>16</v>
      </c>
      <c r="K299" s="34">
        <v>125.4</v>
      </c>
      <c r="L299" s="63" t="s">
        <v>3394</v>
      </c>
      <c r="M299" s="13" t="s">
        <v>450</v>
      </c>
      <c r="N299" s="63" t="s">
        <v>3394</v>
      </c>
      <c r="O299" s="63" t="s">
        <v>3394</v>
      </c>
      <c r="P299" s="102" t="s">
        <v>3394</v>
      </c>
      <c r="Q299" s="102"/>
      <c r="R299" s="98"/>
    </row>
    <row r="300" spans="1:18">
      <c r="A300" s="13" t="s">
        <v>2625</v>
      </c>
      <c r="B300" s="13" t="s">
        <v>2626</v>
      </c>
      <c r="C300" s="13" t="s">
        <v>285</v>
      </c>
      <c r="D300" s="13" t="s">
        <v>2627</v>
      </c>
      <c r="E300" s="13" t="s">
        <v>2628</v>
      </c>
      <c r="F300" s="13" t="s">
        <v>390</v>
      </c>
      <c r="G300" s="13" t="s">
        <v>92</v>
      </c>
      <c r="H300" s="63">
        <v>46029</v>
      </c>
      <c r="I300" s="13" t="s">
        <v>15</v>
      </c>
      <c r="J300" s="13" t="s">
        <v>16</v>
      </c>
      <c r="K300" s="34">
        <v>168.6</v>
      </c>
      <c r="L300" s="63" t="s">
        <v>3394</v>
      </c>
      <c r="M300" s="13" t="s">
        <v>450</v>
      </c>
      <c r="N300" s="63" t="s">
        <v>3394</v>
      </c>
      <c r="O300" s="63" t="s">
        <v>3394</v>
      </c>
      <c r="P300" s="102" t="s">
        <v>3394</v>
      </c>
      <c r="Q300" s="102"/>
      <c r="R300" s="98"/>
    </row>
    <row r="301" spans="1:18">
      <c r="A301" s="13" t="s">
        <v>2629</v>
      </c>
      <c r="B301" s="13" t="s">
        <v>2630</v>
      </c>
      <c r="C301" s="13" t="s">
        <v>285</v>
      </c>
      <c r="D301" s="13" t="s">
        <v>2631</v>
      </c>
      <c r="E301" s="13" t="s">
        <v>3080</v>
      </c>
      <c r="F301" s="13" t="s">
        <v>162</v>
      </c>
      <c r="G301" s="13" t="s">
        <v>37</v>
      </c>
      <c r="H301" s="63">
        <v>45797</v>
      </c>
      <c r="I301" s="13" t="s">
        <v>15</v>
      </c>
      <c r="J301" s="13" t="s">
        <v>16</v>
      </c>
      <c r="K301" s="34">
        <v>23</v>
      </c>
      <c r="L301" s="63" t="s">
        <v>3394</v>
      </c>
      <c r="M301" s="13" t="s">
        <v>450</v>
      </c>
      <c r="N301" s="63" t="s">
        <v>3394</v>
      </c>
      <c r="O301" s="63" t="s">
        <v>3394</v>
      </c>
      <c r="P301" s="102" t="s">
        <v>3394</v>
      </c>
      <c r="Q301" s="102"/>
      <c r="R301" s="98"/>
    </row>
    <row r="302" spans="1:18">
      <c r="A302" s="13" t="s">
        <v>127</v>
      </c>
      <c r="B302" s="13" t="s">
        <v>128</v>
      </c>
      <c r="C302" s="13" t="s">
        <v>285</v>
      </c>
      <c r="D302" s="13" t="s">
        <v>129</v>
      </c>
      <c r="E302" s="13" t="s">
        <v>130</v>
      </c>
      <c r="F302" s="13" t="s">
        <v>131</v>
      </c>
      <c r="G302" s="13" t="s">
        <v>26</v>
      </c>
      <c r="H302" s="63">
        <v>45483</v>
      </c>
      <c r="I302" s="13" t="s">
        <v>15</v>
      </c>
      <c r="J302" s="13" t="s">
        <v>16</v>
      </c>
      <c r="K302" s="34">
        <v>103.8</v>
      </c>
      <c r="L302" s="63">
        <v>44615</v>
      </c>
      <c r="M302" s="13" t="s">
        <v>451</v>
      </c>
      <c r="N302" s="63">
        <v>45413</v>
      </c>
      <c r="O302" s="63">
        <v>45467</v>
      </c>
      <c r="P302" s="102" t="s">
        <v>3394</v>
      </c>
      <c r="Q302" s="102"/>
      <c r="R302" s="98"/>
    </row>
    <row r="303" spans="1:18">
      <c r="A303" s="13" t="s">
        <v>1160</v>
      </c>
      <c r="B303" s="13" t="s">
        <v>1161</v>
      </c>
      <c r="C303" s="13" t="s">
        <v>285</v>
      </c>
      <c r="D303" s="13" t="s">
        <v>1162</v>
      </c>
      <c r="E303" s="13" t="s">
        <v>1255</v>
      </c>
      <c r="F303" s="13" t="s">
        <v>390</v>
      </c>
      <c r="G303" s="13" t="s">
        <v>92</v>
      </c>
      <c r="H303" s="63">
        <v>47842</v>
      </c>
      <c r="I303" s="13" t="s">
        <v>15</v>
      </c>
      <c r="J303" s="13" t="s">
        <v>16</v>
      </c>
      <c r="K303" s="34">
        <v>103.05</v>
      </c>
      <c r="L303" s="63" t="s">
        <v>3394</v>
      </c>
      <c r="M303" s="13" t="s">
        <v>450</v>
      </c>
      <c r="N303" s="63" t="s">
        <v>3394</v>
      </c>
      <c r="O303" s="63" t="s">
        <v>3394</v>
      </c>
      <c r="P303" s="102" t="s">
        <v>3394</v>
      </c>
      <c r="Q303" s="102"/>
      <c r="R303" s="98"/>
    </row>
    <row r="304" spans="1:18">
      <c r="A304" s="13" t="s">
        <v>220</v>
      </c>
      <c r="B304" s="13" t="s">
        <v>2632</v>
      </c>
      <c r="C304" s="13" t="s">
        <v>285</v>
      </c>
      <c r="D304" s="13" t="s">
        <v>221</v>
      </c>
      <c r="E304" s="13" t="s">
        <v>222</v>
      </c>
      <c r="F304" s="13" t="s">
        <v>162</v>
      </c>
      <c r="G304" s="13" t="s">
        <v>37</v>
      </c>
      <c r="H304" s="63">
        <v>45474</v>
      </c>
      <c r="I304" s="13" t="s">
        <v>15</v>
      </c>
      <c r="J304" s="13" t="s">
        <v>16</v>
      </c>
      <c r="K304" s="34">
        <v>200.8</v>
      </c>
      <c r="L304" s="63">
        <v>44324</v>
      </c>
      <c r="M304" s="13" t="s">
        <v>451</v>
      </c>
      <c r="N304" s="63">
        <v>45399</v>
      </c>
      <c r="O304" s="63">
        <v>45429</v>
      </c>
      <c r="P304" s="102" t="s">
        <v>3394</v>
      </c>
      <c r="Q304" s="102"/>
      <c r="R304" s="98"/>
    </row>
    <row r="305" spans="1:18">
      <c r="A305" s="13" t="s">
        <v>3081</v>
      </c>
      <c r="B305" s="13" t="s">
        <v>3082</v>
      </c>
      <c r="C305" s="13" t="s">
        <v>285</v>
      </c>
      <c r="D305" s="13" t="s">
        <v>3083</v>
      </c>
      <c r="E305" s="13" t="s">
        <v>3084</v>
      </c>
      <c r="F305" s="13" t="s">
        <v>32</v>
      </c>
      <c r="G305" s="13" t="s">
        <v>18</v>
      </c>
      <c r="H305" s="63">
        <v>46127</v>
      </c>
      <c r="I305" s="13" t="s">
        <v>15</v>
      </c>
      <c r="J305" s="13" t="s">
        <v>16</v>
      </c>
      <c r="K305" s="34">
        <v>101.2</v>
      </c>
      <c r="L305" s="63" t="s">
        <v>3394</v>
      </c>
      <c r="M305" s="13" t="s">
        <v>450</v>
      </c>
      <c r="N305" s="63" t="s">
        <v>3394</v>
      </c>
      <c r="O305" s="63" t="s">
        <v>3394</v>
      </c>
      <c r="P305" s="102" t="s">
        <v>3394</v>
      </c>
      <c r="Q305" s="102"/>
      <c r="R305" s="98"/>
    </row>
    <row r="306" spans="1:18">
      <c r="A306" s="13" t="s">
        <v>2212</v>
      </c>
      <c r="B306" s="13" t="s">
        <v>2213</v>
      </c>
      <c r="C306" s="13" t="s">
        <v>285</v>
      </c>
      <c r="D306" s="13" t="s">
        <v>2214</v>
      </c>
      <c r="E306" s="13" t="s">
        <v>2215</v>
      </c>
      <c r="F306" s="13" t="s">
        <v>384</v>
      </c>
      <c r="G306" s="13" t="s">
        <v>92</v>
      </c>
      <c r="H306" s="63">
        <v>46357</v>
      </c>
      <c r="I306" s="13" t="s">
        <v>15</v>
      </c>
      <c r="J306" s="13" t="s">
        <v>16</v>
      </c>
      <c r="K306" s="34">
        <v>100</v>
      </c>
      <c r="L306" s="63" t="s">
        <v>3394</v>
      </c>
      <c r="M306" s="13" t="s">
        <v>450</v>
      </c>
      <c r="N306" s="63" t="s">
        <v>3394</v>
      </c>
      <c r="O306" s="63" t="s">
        <v>3394</v>
      </c>
      <c r="P306" s="102" t="s">
        <v>3394</v>
      </c>
      <c r="Q306" s="102"/>
      <c r="R306" s="98"/>
    </row>
    <row r="307" spans="1:18">
      <c r="A307" s="13" t="s">
        <v>2884</v>
      </c>
      <c r="B307" s="13" t="s">
        <v>2885</v>
      </c>
      <c r="C307" s="13" t="s">
        <v>285</v>
      </c>
      <c r="D307" s="13" t="s">
        <v>2886</v>
      </c>
      <c r="E307" s="13" t="s">
        <v>2887</v>
      </c>
      <c r="F307" s="13" t="s">
        <v>91</v>
      </c>
      <c r="G307" s="13" t="s">
        <v>92</v>
      </c>
      <c r="H307" s="63">
        <v>45618</v>
      </c>
      <c r="I307" s="13" t="s">
        <v>15</v>
      </c>
      <c r="J307" s="13" t="s">
        <v>16</v>
      </c>
      <c r="K307" s="34">
        <v>9.99</v>
      </c>
      <c r="L307" s="63">
        <v>45147</v>
      </c>
      <c r="M307" s="13" t="s">
        <v>451</v>
      </c>
      <c r="N307" s="63" t="s">
        <v>3394</v>
      </c>
      <c r="O307" s="63" t="s">
        <v>3394</v>
      </c>
      <c r="P307" s="102" t="s">
        <v>3394</v>
      </c>
      <c r="Q307" s="102"/>
      <c r="R307" s="98"/>
    </row>
    <row r="308" spans="1:18">
      <c r="A308" s="13" t="s">
        <v>197</v>
      </c>
      <c r="B308" s="13" t="s">
        <v>198</v>
      </c>
      <c r="C308" s="13" t="s">
        <v>285</v>
      </c>
      <c r="D308" s="13" t="s">
        <v>199</v>
      </c>
      <c r="E308" s="13" t="s">
        <v>200</v>
      </c>
      <c r="F308" s="13" t="s">
        <v>201</v>
      </c>
      <c r="G308" s="13" t="s">
        <v>81</v>
      </c>
      <c r="H308" s="63">
        <v>46023</v>
      </c>
      <c r="I308" s="13" t="s">
        <v>15</v>
      </c>
      <c r="J308" s="13" t="s">
        <v>16</v>
      </c>
      <c r="K308" s="34">
        <v>100</v>
      </c>
      <c r="L308" s="63" t="s">
        <v>3394</v>
      </c>
      <c r="M308" s="13" t="s">
        <v>450</v>
      </c>
      <c r="N308" s="63" t="s">
        <v>3394</v>
      </c>
      <c r="O308" s="63" t="s">
        <v>3394</v>
      </c>
      <c r="P308" s="102" t="s">
        <v>3394</v>
      </c>
      <c r="Q308" s="102"/>
      <c r="R308" s="98"/>
    </row>
    <row r="309" spans="1:18">
      <c r="A309" s="13" t="s">
        <v>4525</v>
      </c>
      <c r="B309" s="13" t="s">
        <v>4526</v>
      </c>
      <c r="C309" s="13" t="s">
        <v>285</v>
      </c>
      <c r="D309" s="13" t="s">
        <v>4526</v>
      </c>
      <c r="E309" s="13" t="s">
        <v>4282</v>
      </c>
      <c r="F309" s="13" t="s">
        <v>3223</v>
      </c>
      <c r="G309" s="13" t="s">
        <v>37</v>
      </c>
      <c r="H309" s="63">
        <v>46251</v>
      </c>
      <c r="I309" s="13" t="s">
        <v>15</v>
      </c>
      <c r="J309" s="13" t="s">
        <v>16</v>
      </c>
      <c r="K309" s="34">
        <v>60</v>
      </c>
      <c r="L309" s="63" t="s">
        <v>3394</v>
      </c>
      <c r="M309" s="13" t="s">
        <v>450</v>
      </c>
      <c r="N309" s="63" t="s">
        <v>3394</v>
      </c>
      <c r="O309" s="63" t="s">
        <v>3394</v>
      </c>
      <c r="P309" s="102" t="s">
        <v>3394</v>
      </c>
      <c r="Q309" s="102"/>
      <c r="R309" s="98"/>
    </row>
    <row r="310" spans="1:18">
      <c r="A310" s="13" t="s">
        <v>4390</v>
      </c>
      <c r="B310" s="13" t="s">
        <v>4391</v>
      </c>
      <c r="C310" s="13" t="s">
        <v>285</v>
      </c>
      <c r="D310" s="13" t="s">
        <v>4391</v>
      </c>
      <c r="E310" s="13" t="s">
        <v>4282</v>
      </c>
      <c r="F310" s="13" t="s">
        <v>3223</v>
      </c>
      <c r="G310" s="13" t="s">
        <v>37</v>
      </c>
      <c r="H310" s="63">
        <v>46251</v>
      </c>
      <c r="I310" s="13" t="s">
        <v>15</v>
      </c>
      <c r="J310" s="13" t="s">
        <v>16</v>
      </c>
      <c r="K310" s="34">
        <v>60</v>
      </c>
      <c r="L310" s="63" t="s">
        <v>3394</v>
      </c>
      <c r="M310" s="13" t="s">
        <v>450</v>
      </c>
      <c r="N310" s="63" t="s">
        <v>3394</v>
      </c>
      <c r="O310" s="63" t="s">
        <v>3394</v>
      </c>
      <c r="P310" s="102" t="s">
        <v>3394</v>
      </c>
      <c r="Q310" s="102"/>
      <c r="R310" s="98"/>
    </row>
    <row r="311" spans="1:18">
      <c r="A311" s="13" t="s">
        <v>4392</v>
      </c>
      <c r="B311" s="13" t="s">
        <v>4393</v>
      </c>
      <c r="C311" s="13" t="s">
        <v>285</v>
      </c>
      <c r="D311" s="13" t="s">
        <v>4394</v>
      </c>
      <c r="E311" s="13" t="s">
        <v>4395</v>
      </c>
      <c r="F311" s="13" t="s">
        <v>600</v>
      </c>
      <c r="G311" s="13" t="s">
        <v>37</v>
      </c>
      <c r="H311" s="63">
        <v>46904</v>
      </c>
      <c r="I311" s="13" t="s">
        <v>15</v>
      </c>
      <c r="J311" s="13" t="s">
        <v>16</v>
      </c>
      <c r="K311" s="34">
        <v>140.53</v>
      </c>
      <c r="L311" s="63" t="s">
        <v>3394</v>
      </c>
      <c r="M311" s="13" t="s">
        <v>450</v>
      </c>
      <c r="N311" s="63" t="s">
        <v>3394</v>
      </c>
      <c r="O311" s="63" t="s">
        <v>3394</v>
      </c>
      <c r="P311" s="102" t="s">
        <v>3394</v>
      </c>
      <c r="Q311" s="102"/>
      <c r="R311" s="98"/>
    </row>
    <row r="312" spans="1:18">
      <c r="A312" s="13" t="s">
        <v>1893</v>
      </c>
      <c r="B312" s="13" t="s">
        <v>1894</v>
      </c>
      <c r="C312" s="13" t="s">
        <v>285</v>
      </c>
      <c r="D312" s="13" t="s">
        <v>1895</v>
      </c>
      <c r="E312" s="13" t="s">
        <v>1896</v>
      </c>
      <c r="F312" s="13" t="s">
        <v>1241</v>
      </c>
      <c r="G312" s="13" t="s">
        <v>37</v>
      </c>
      <c r="H312" s="63">
        <v>46234</v>
      </c>
      <c r="I312" s="13" t="s">
        <v>15</v>
      </c>
      <c r="J312" s="13" t="s">
        <v>16</v>
      </c>
      <c r="K312" s="34">
        <v>401.9</v>
      </c>
      <c r="L312" s="63">
        <v>44942</v>
      </c>
      <c r="M312" s="13" t="s">
        <v>451</v>
      </c>
      <c r="N312" s="63" t="s">
        <v>3394</v>
      </c>
      <c r="O312" s="63" t="s">
        <v>3394</v>
      </c>
      <c r="P312" s="102" t="s">
        <v>3394</v>
      </c>
      <c r="Q312" s="102"/>
      <c r="R312" s="98"/>
    </row>
    <row r="313" spans="1:18">
      <c r="A313" s="13" t="s">
        <v>2888</v>
      </c>
      <c r="B313" s="13" t="s">
        <v>2889</v>
      </c>
      <c r="C313" s="13" t="s">
        <v>285</v>
      </c>
      <c r="D313" s="13" t="s">
        <v>2890</v>
      </c>
      <c r="E313" s="13" t="s">
        <v>2891</v>
      </c>
      <c r="F313" s="13" t="s">
        <v>381</v>
      </c>
      <c r="G313" s="13" t="s">
        <v>26</v>
      </c>
      <c r="H313" s="63">
        <v>46279</v>
      </c>
      <c r="I313" s="13" t="s">
        <v>15</v>
      </c>
      <c r="J313" s="13" t="s">
        <v>16</v>
      </c>
      <c r="K313" s="34">
        <v>200.59</v>
      </c>
      <c r="L313" s="63" t="s">
        <v>3394</v>
      </c>
      <c r="M313" s="13" t="s">
        <v>450</v>
      </c>
      <c r="N313" s="63" t="s">
        <v>3394</v>
      </c>
      <c r="O313" s="63" t="s">
        <v>3394</v>
      </c>
      <c r="P313" s="102" t="s">
        <v>3394</v>
      </c>
      <c r="Q313" s="102"/>
      <c r="R313" s="98"/>
    </row>
    <row r="314" spans="1:18">
      <c r="A314" s="13" t="s">
        <v>4527</v>
      </c>
      <c r="B314" s="13" t="s">
        <v>4528</v>
      </c>
      <c r="C314" s="13" t="s">
        <v>285</v>
      </c>
      <c r="D314" s="13" t="s">
        <v>4529</v>
      </c>
      <c r="E314" s="13" t="s">
        <v>3742</v>
      </c>
      <c r="F314" s="13" t="s">
        <v>120</v>
      </c>
      <c r="G314" s="13" t="s">
        <v>37</v>
      </c>
      <c r="H314" s="63">
        <v>46053</v>
      </c>
      <c r="I314" s="13" t="s">
        <v>15</v>
      </c>
      <c r="J314" s="13" t="s">
        <v>16</v>
      </c>
      <c r="K314" s="34">
        <v>320</v>
      </c>
      <c r="L314" s="63" t="s">
        <v>3394</v>
      </c>
      <c r="M314" s="13" t="s">
        <v>450</v>
      </c>
      <c r="N314" s="63" t="s">
        <v>3394</v>
      </c>
      <c r="O314" s="63" t="s">
        <v>3394</v>
      </c>
      <c r="P314" s="102" t="s">
        <v>3394</v>
      </c>
      <c r="Q314" s="102"/>
      <c r="R314" s="98"/>
    </row>
    <row r="315" spans="1:18">
      <c r="A315" s="13" t="s">
        <v>4530</v>
      </c>
      <c r="B315" s="13" t="s">
        <v>4531</v>
      </c>
      <c r="C315" s="13" t="s">
        <v>285</v>
      </c>
      <c r="D315" s="13" t="s">
        <v>4529</v>
      </c>
      <c r="E315" s="13" t="s">
        <v>3742</v>
      </c>
      <c r="F315" s="13" t="s">
        <v>120</v>
      </c>
      <c r="G315" s="13" t="s">
        <v>37</v>
      </c>
      <c r="H315" s="63">
        <v>46053</v>
      </c>
      <c r="I315" s="13" t="s">
        <v>15</v>
      </c>
      <c r="J315" s="13" t="s">
        <v>16</v>
      </c>
      <c r="K315" s="34">
        <v>320</v>
      </c>
      <c r="L315" s="63" t="s">
        <v>3394</v>
      </c>
      <c r="M315" s="13" t="s">
        <v>450</v>
      </c>
      <c r="N315" s="63" t="s">
        <v>3394</v>
      </c>
      <c r="O315" s="63" t="s">
        <v>3394</v>
      </c>
      <c r="P315" s="102" t="s">
        <v>3394</v>
      </c>
      <c r="Q315" s="102"/>
      <c r="R315" s="98"/>
    </row>
    <row r="316" spans="1:18">
      <c r="A316" s="13" t="s">
        <v>2892</v>
      </c>
      <c r="B316" s="13" t="s">
        <v>2893</v>
      </c>
      <c r="C316" s="13" t="s">
        <v>285</v>
      </c>
      <c r="D316" s="13" t="s">
        <v>2894</v>
      </c>
      <c r="E316" s="13" t="s">
        <v>2895</v>
      </c>
      <c r="F316" s="13" t="s">
        <v>1009</v>
      </c>
      <c r="G316" s="13" t="s">
        <v>37</v>
      </c>
      <c r="H316" s="63">
        <v>46174</v>
      </c>
      <c r="I316" s="13" t="s">
        <v>15</v>
      </c>
      <c r="J316" s="13" t="s">
        <v>16</v>
      </c>
      <c r="K316" s="34">
        <v>240.6</v>
      </c>
      <c r="L316" s="63" t="s">
        <v>3394</v>
      </c>
      <c r="M316" s="13" t="s">
        <v>451</v>
      </c>
      <c r="N316" s="63" t="s">
        <v>3394</v>
      </c>
      <c r="O316" s="63" t="s">
        <v>3394</v>
      </c>
      <c r="P316" s="102" t="s">
        <v>3394</v>
      </c>
      <c r="Q316" s="102"/>
      <c r="R316" s="98"/>
    </row>
    <row r="317" spans="1:18">
      <c r="A317" s="13" t="s">
        <v>2505</v>
      </c>
      <c r="B317" s="13" t="s">
        <v>4198</v>
      </c>
      <c r="C317" s="13" t="s">
        <v>285</v>
      </c>
      <c r="D317" s="13" t="s">
        <v>2506</v>
      </c>
      <c r="E317" s="13" t="s">
        <v>2507</v>
      </c>
      <c r="F317" s="13" t="s">
        <v>13</v>
      </c>
      <c r="G317" s="13" t="s">
        <v>14</v>
      </c>
      <c r="H317" s="63">
        <v>45649</v>
      </c>
      <c r="I317" s="13" t="s">
        <v>15</v>
      </c>
      <c r="J317" s="13" t="s">
        <v>16</v>
      </c>
      <c r="K317" s="34">
        <v>308.39999999999998</v>
      </c>
      <c r="L317" s="63">
        <v>44910</v>
      </c>
      <c r="M317" s="13" t="s">
        <v>451</v>
      </c>
      <c r="N317" s="63" t="s">
        <v>3394</v>
      </c>
      <c r="O317" s="63" t="s">
        <v>3394</v>
      </c>
      <c r="P317" s="102" t="s">
        <v>3394</v>
      </c>
      <c r="Q317" s="102"/>
      <c r="R317" s="98"/>
    </row>
    <row r="318" spans="1:18">
      <c r="A318" s="13" t="s">
        <v>2349</v>
      </c>
      <c r="B318" s="13" t="s">
        <v>2350</v>
      </c>
      <c r="C318" s="13" t="s">
        <v>285</v>
      </c>
      <c r="D318" s="13" t="s">
        <v>2351</v>
      </c>
      <c r="E318" s="13" t="s">
        <v>2352</v>
      </c>
      <c r="F318" s="13" t="s">
        <v>2353</v>
      </c>
      <c r="G318" s="13" t="s">
        <v>37</v>
      </c>
      <c r="H318" s="63">
        <v>46279</v>
      </c>
      <c r="I318" s="13" t="s">
        <v>15</v>
      </c>
      <c r="J318" s="13" t="s">
        <v>16</v>
      </c>
      <c r="K318" s="34">
        <v>201.13</v>
      </c>
      <c r="L318" s="63" t="s">
        <v>3394</v>
      </c>
      <c r="M318" s="13" t="s">
        <v>450</v>
      </c>
      <c r="N318" s="63" t="s">
        <v>3394</v>
      </c>
      <c r="O318" s="63" t="s">
        <v>3394</v>
      </c>
      <c r="P318" s="102" t="s">
        <v>3394</v>
      </c>
      <c r="Q318" s="102"/>
      <c r="R318" s="98"/>
    </row>
    <row r="319" spans="1:18">
      <c r="A319" s="13" t="s">
        <v>2742</v>
      </c>
      <c r="B319" s="13" t="s">
        <v>2743</v>
      </c>
      <c r="C319" s="13" t="s">
        <v>285</v>
      </c>
      <c r="D319" s="13" t="s">
        <v>1897</v>
      </c>
      <c r="E319" s="13" t="s">
        <v>2633</v>
      </c>
      <c r="F319" s="13" t="s">
        <v>59</v>
      </c>
      <c r="G319" s="13" t="s">
        <v>18</v>
      </c>
      <c r="H319" s="63">
        <v>46446</v>
      </c>
      <c r="I319" s="13" t="s">
        <v>15</v>
      </c>
      <c r="J319" s="13" t="s">
        <v>16</v>
      </c>
      <c r="K319" s="34">
        <v>201.08</v>
      </c>
      <c r="L319" s="63" t="s">
        <v>3394</v>
      </c>
      <c r="M319" s="13" t="s">
        <v>450</v>
      </c>
      <c r="N319" s="63" t="s">
        <v>3394</v>
      </c>
      <c r="O319" s="63" t="s">
        <v>3394</v>
      </c>
      <c r="P319" s="102" t="s">
        <v>3394</v>
      </c>
      <c r="Q319" s="102"/>
      <c r="R319" s="98"/>
    </row>
    <row r="320" spans="1:18">
      <c r="A320" s="13" t="s">
        <v>3618</v>
      </c>
      <c r="B320" s="13" t="s">
        <v>3619</v>
      </c>
      <c r="C320" s="13" t="s">
        <v>285</v>
      </c>
      <c r="D320" s="13" t="s">
        <v>3619</v>
      </c>
      <c r="E320" s="13" t="s">
        <v>3620</v>
      </c>
      <c r="F320" s="13" t="s">
        <v>585</v>
      </c>
      <c r="G320" s="13" t="s">
        <v>18</v>
      </c>
      <c r="H320" s="63">
        <v>46478</v>
      </c>
      <c r="I320" s="13" t="s">
        <v>15</v>
      </c>
      <c r="J320" s="13" t="s">
        <v>16</v>
      </c>
      <c r="K320" s="34">
        <v>100.32</v>
      </c>
      <c r="L320" s="63" t="s">
        <v>3394</v>
      </c>
      <c r="M320" s="13" t="s">
        <v>450</v>
      </c>
      <c r="N320" s="63" t="s">
        <v>3394</v>
      </c>
      <c r="O320" s="63" t="s">
        <v>3394</v>
      </c>
      <c r="P320" s="102" t="s">
        <v>3394</v>
      </c>
      <c r="Q320" s="102"/>
      <c r="R320" s="98"/>
    </row>
    <row r="321" spans="1:18">
      <c r="A321" s="13" t="s">
        <v>2744</v>
      </c>
      <c r="B321" s="13" t="s">
        <v>2745</v>
      </c>
      <c r="C321" s="13" t="s">
        <v>285</v>
      </c>
      <c r="D321" s="13" t="s">
        <v>2746</v>
      </c>
      <c r="E321" s="13" t="s">
        <v>2747</v>
      </c>
      <c r="F321" s="13" t="s">
        <v>234</v>
      </c>
      <c r="G321" s="13" t="s">
        <v>14</v>
      </c>
      <c r="H321" s="63">
        <v>45901</v>
      </c>
      <c r="I321" s="13" t="s">
        <v>15</v>
      </c>
      <c r="J321" s="13" t="s">
        <v>16</v>
      </c>
      <c r="K321" s="34">
        <v>147.41999999999999</v>
      </c>
      <c r="L321" s="63" t="s">
        <v>3394</v>
      </c>
      <c r="M321" s="13" t="s">
        <v>450</v>
      </c>
      <c r="N321" s="63" t="s">
        <v>3394</v>
      </c>
      <c r="O321" s="63" t="s">
        <v>3394</v>
      </c>
      <c r="P321" s="102" t="s">
        <v>3394</v>
      </c>
      <c r="Q321" s="102"/>
      <c r="R321" s="98"/>
    </row>
    <row r="322" spans="1:18">
      <c r="A322" s="13" t="s">
        <v>3621</v>
      </c>
      <c r="B322" s="13" t="s">
        <v>3622</v>
      </c>
      <c r="C322" s="13" t="s">
        <v>285</v>
      </c>
      <c r="D322" s="13" t="s">
        <v>3608</v>
      </c>
      <c r="E322" s="13" t="s">
        <v>3743</v>
      </c>
      <c r="F322" s="13" t="s">
        <v>1378</v>
      </c>
      <c r="G322" s="13" t="s">
        <v>18</v>
      </c>
      <c r="H322" s="63">
        <v>46660</v>
      </c>
      <c r="I322" s="13" t="s">
        <v>15</v>
      </c>
      <c r="J322" s="13" t="s">
        <v>16</v>
      </c>
      <c r="K322" s="34">
        <v>125.37</v>
      </c>
      <c r="L322" s="63" t="s">
        <v>3394</v>
      </c>
      <c r="M322" s="13" t="s">
        <v>450</v>
      </c>
      <c r="N322" s="63" t="s">
        <v>3394</v>
      </c>
      <c r="O322" s="63" t="s">
        <v>3394</v>
      </c>
      <c r="P322" s="102" t="s">
        <v>3394</v>
      </c>
      <c r="Q322" s="102"/>
      <c r="R322" s="98"/>
    </row>
    <row r="323" spans="1:18">
      <c r="A323" s="13" t="s">
        <v>4199</v>
      </c>
      <c r="B323" s="13" t="s">
        <v>4200</v>
      </c>
      <c r="C323" s="13" t="s">
        <v>285</v>
      </c>
      <c r="D323" s="13" t="s">
        <v>4201</v>
      </c>
      <c r="E323" s="13" t="s">
        <v>4202</v>
      </c>
      <c r="F323" s="13" t="s">
        <v>4203</v>
      </c>
      <c r="G323" s="13" t="s">
        <v>18</v>
      </c>
      <c r="H323" s="63">
        <v>45607</v>
      </c>
      <c r="I323" s="13" t="s">
        <v>15</v>
      </c>
      <c r="J323" s="13" t="s">
        <v>16</v>
      </c>
      <c r="K323" s="34">
        <v>9.9</v>
      </c>
      <c r="L323" s="63">
        <v>45174</v>
      </c>
      <c r="M323" s="13" t="s">
        <v>451</v>
      </c>
      <c r="N323" s="63" t="s">
        <v>3394</v>
      </c>
      <c r="O323" s="63" t="s">
        <v>3394</v>
      </c>
      <c r="P323" s="102" t="s">
        <v>3394</v>
      </c>
      <c r="Q323" s="102"/>
      <c r="R323" s="98"/>
    </row>
    <row r="324" spans="1:18">
      <c r="A324" s="13" t="s">
        <v>2896</v>
      </c>
      <c r="B324" s="13" t="s">
        <v>2897</v>
      </c>
      <c r="C324" s="13" t="s">
        <v>285</v>
      </c>
      <c r="D324" s="13" t="s">
        <v>2898</v>
      </c>
      <c r="E324" s="13" t="s">
        <v>4029</v>
      </c>
      <c r="F324" s="13" t="s">
        <v>1571</v>
      </c>
      <c r="G324" s="13" t="s">
        <v>26</v>
      </c>
      <c r="H324" s="63">
        <v>46142</v>
      </c>
      <c r="I324" s="13" t="s">
        <v>15</v>
      </c>
      <c r="J324" s="13" t="s">
        <v>16</v>
      </c>
      <c r="K324" s="34">
        <v>200.9</v>
      </c>
      <c r="L324" s="63" t="s">
        <v>3394</v>
      </c>
      <c r="M324" s="13" t="s">
        <v>450</v>
      </c>
      <c r="N324" s="63" t="s">
        <v>3394</v>
      </c>
      <c r="O324" s="63" t="s">
        <v>3394</v>
      </c>
      <c r="P324" s="102" t="s">
        <v>3394</v>
      </c>
      <c r="Q324" s="102"/>
      <c r="R324" s="98"/>
    </row>
    <row r="325" spans="1:18">
      <c r="A325" s="13" t="s">
        <v>586</v>
      </c>
      <c r="B325" s="13" t="s">
        <v>587</v>
      </c>
      <c r="C325" s="13" t="s">
        <v>285</v>
      </c>
      <c r="D325" s="13" t="s">
        <v>591</v>
      </c>
      <c r="E325" s="13" t="s">
        <v>592</v>
      </c>
      <c r="F325" s="13" t="s">
        <v>184</v>
      </c>
      <c r="G325" s="13" t="s">
        <v>18</v>
      </c>
      <c r="H325" s="63">
        <v>45808</v>
      </c>
      <c r="I325" s="13" t="s">
        <v>15</v>
      </c>
      <c r="J325" s="13" t="s">
        <v>16</v>
      </c>
      <c r="K325" s="34">
        <v>204.97</v>
      </c>
      <c r="L325" s="63" t="s">
        <v>3394</v>
      </c>
      <c r="M325" s="13" t="s">
        <v>450</v>
      </c>
      <c r="N325" s="63" t="s">
        <v>3394</v>
      </c>
      <c r="O325" s="63" t="s">
        <v>3394</v>
      </c>
      <c r="P325" s="102" t="s">
        <v>3394</v>
      </c>
      <c r="Q325" s="102"/>
      <c r="R325" s="98"/>
    </row>
    <row r="326" spans="1:18">
      <c r="A326" s="13" t="s">
        <v>3292</v>
      </c>
      <c r="B326" s="13" t="s">
        <v>3293</v>
      </c>
      <c r="C326" s="13" t="s">
        <v>285</v>
      </c>
      <c r="D326" s="13" t="s">
        <v>3294</v>
      </c>
      <c r="E326" s="13" t="s">
        <v>3295</v>
      </c>
      <c r="F326" s="13" t="s">
        <v>17</v>
      </c>
      <c r="G326" s="13" t="s">
        <v>18</v>
      </c>
      <c r="H326" s="63">
        <v>46522</v>
      </c>
      <c r="I326" s="13" t="s">
        <v>15</v>
      </c>
      <c r="J326" s="13" t="s">
        <v>16</v>
      </c>
      <c r="K326" s="34">
        <v>101.2</v>
      </c>
      <c r="L326" s="63" t="s">
        <v>3394</v>
      </c>
      <c r="M326" s="13" t="s">
        <v>450</v>
      </c>
      <c r="N326" s="63" t="s">
        <v>3394</v>
      </c>
      <c r="O326" s="63" t="s">
        <v>3394</v>
      </c>
      <c r="P326" s="102" t="s">
        <v>3394</v>
      </c>
      <c r="Q326" s="102"/>
      <c r="R326" s="98"/>
    </row>
    <row r="327" spans="1:18">
      <c r="A327" s="13" t="s">
        <v>2216</v>
      </c>
      <c r="B327" s="13" t="s">
        <v>2217</v>
      </c>
      <c r="C327" s="13" t="s">
        <v>285</v>
      </c>
      <c r="D327" s="13" t="s">
        <v>2218</v>
      </c>
      <c r="E327" s="13" t="s">
        <v>2219</v>
      </c>
      <c r="F327" s="13" t="s">
        <v>148</v>
      </c>
      <c r="G327" s="13" t="s">
        <v>26</v>
      </c>
      <c r="H327" s="63">
        <v>46569</v>
      </c>
      <c r="I327" s="13" t="s">
        <v>15</v>
      </c>
      <c r="J327" s="13" t="s">
        <v>16</v>
      </c>
      <c r="K327" s="34">
        <v>153.6</v>
      </c>
      <c r="L327" s="63" t="s">
        <v>3394</v>
      </c>
      <c r="M327" s="13" t="s">
        <v>450</v>
      </c>
      <c r="N327" s="63" t="s">
        <v>3394</v>
      </c>
      <c r="O327" s="63" t="s">
        <v>3394</v>
      </c>
      <c r="P327" s="102" t="s">
        <v>3394</v>
      </c>
      <c r="Q327" s="102"/>
      <c r="R327" s="98"/>
    </row>
    <row r="328" spans="1:18">
      <c r="A328" s="13" t="s">
        <v>541</v>
      </c>
      <c r="B328" s="13" t="s">
        <v>542</v>
      </c>
      <c r="C328" s="13" t="s">
        <v>285</v>
      </c>
      <c r="D328" s="13" t="s">
        <v>1405</v>
      </c>
      <c r="E328" s="13" t="s">
        <v>561</v>
      </c>
      <c r="F328" s="13" t="s">
        <v>562</v>
      </c>
      <c r="G328" s="13" t="s">
        <v>81</v>
      </c>
      <c r="H328" s="63">
        <v>46387</v>
      </c>
      <c r="I328" s="13" t="s">
        <v>15</v>
      </c>
      <c r="J328" s="13" t="s">
        <v>16</v>
      </c>
      <c r="K328" s="34">
        <v>200.6</v>
      </c>
      <c r="L328" s="63" t="s">
        <v>3394</v>
      </c>
      <c r="M328" s="13" t="s">
        <v>450</v>
      </c>
      <c r="N328" s="63" t="s">
        <v>3394</v>
      </c>
      <c r="O328" s="63" t="s">
        <v>3394</v>
      </c>
      <c r="P328" s="102" t="s">
        <v>3394</v>
      </c>
      <c r="Q328" s="102"/>
      <c r="R328" s="98"/>
    </row>
    <row r="329" spans="1:18">
      <c r="A329" s="13" t="s">
        <v>1992</v>
      </c>
      <c r="B329" s="13" t="s">
        <v>1993</v>
      </c>
      <c r="C329" s="13" t="s">
        <v>285</v>
      </c>
      <c r="D329" s="13" t="s">
        <v>1994</v>
      </c>
      <c r="E329" s="13" t="s">
        <v>1995</v>
      </c>
      <c r="F329" s="13" t="s">
        <v>1534</v>
      </c>
      <c r="G329" s="13" t="s">
        <v>26</v>
      </c>
      <c r="H329" s="63">
        <v>46112</v>
      </c>
      <c r="I329" s="13" t="s">
        <v>15</v>
      </c>
      <c r="J329" s="13" t="s">
        <v>16</v>
      </c>
      <c r="K329" s="34">
        <v>203</v>
      </c>
      <c r="L329" s="63" t="s">
        <v>3394</v>
      </c>
      <c r="M329" s="13" t="s">
        <v>450</v>
      </c>
      <c r="N329" s="63" t="s">
        <v>3394</v>
      </c>
      <c r="O329" s="63" t="s">
        <v>3394</v>
      </c>
      <c r="P329" s="102" t="s">
        <v>3394</v>
      </c>
      <c r="Q329" s="102"/>
      <c r="R329" s="98"/>
    </row>
    <row r="330" spans="1:18">
      <c r="A330" s="13" t="s">
        <v>987</v>
      </c>
      <c r="B330" s="13" t="s">
        <v>988</v>
      </c>
      <c r="C330" s="13" t="s">
        <v>285</v>
      </c>
      <c r="D330" s="13" t="s">
        <v>1006</v>
      </c>
      <c r="E330" s="13" t="s">
        <v>1007</v>
      </c>
      <c r="F330" s="13" t="s">
        <v>234</v>
      </c>
      <c r="G330" s="13" t="s">
        <v>14</v>
      </c>
      <c r="H330" s="63">
        <v>46142</v>
      </c>
      <c r="I330" s="13" t="s">
        <v>15</v>
      </c>
      <c r="J330" s="13" t="s">
        <v>16</v>
      </c>
      <c r="K330" s="34">
        <v>30</v>
      </c>
      <c r="L330" s="63" t="s">
        <v>3394</v>
      </c>
      <c r="M330" s="13" t="s">
        <v>450</v>
      </c>
      <c r="N330" s="63" t="s">
        <v>3394</v>
      </c>
      <c r="O330" s="63" t="s">
        <v>3394</v>
      </c>
      <c r="P330" s="102" t="s">
        <v>3394</v>
      </c>
      <c r="Q330" s="102"/>
      <c r="R330" s="98"/>
    </row>
    <row r="331" spans="1:18">
      <c r="A331" s="13" t="s">
        <v>3454</v>
      </c>
      <c r="B331" s="13" t="s">
        <v>3455</v>
      </c>
      <c r="C331" s="13" t="s">
        <v>285</v>
      </c>
      <c r="D331" s="13" t="s">
        <v>3456</v>
      </c>
      <c r="E331" s="13" t="s">
        <v>3457</v>
      </c>
      <c r="F331" s="13" t="s">
        <v>483</v>
      </c>
      <c r="G331" s="13" t="s">
        <v>37</v>
      </c>
      <c r="H331" s="63">
        <v>46338</v>
      </c>
      <c r="I331" s="13" t="s">
        <v>15</v>
      </c>
      <c r="J331" s="13" t="s">
        <v>16</v>
      </c>
      <c r="K331" s="34">
        <v>418.49</v>
      </c>
      <c r="L331" s="63" t="s">
        <v>3394</v>
      </c>
      <c r="M331" s="13" t="s">
        <v>450</v>
      </c>
      <c r="N331" s="63" t="s">
        <v>3394</v>
      </c>
      <c r="O331" s="63" t="s">
        <v>3394</v>
      </c>
      <c r="P331" s="102" t="s">
        <v>3394</v>
      </c>
      <c r="Q331" s="102"/>
      <c r="R331" s="98"/>
    </row>
    <row r="332" spans="1:18">
      <c r="A332" s="13" t="s">
        <v>607</v>
      </c>
      <c r="B332" s="13" t="s">
        <v>608</v>
      </c>
      <c r="C332" s="13" t="s">
        <v>285</v>
      </c>
      <c r="D332" s="13" t="s">
        <v>1898</v>
      </c>
      <c r="E332" s="13" t="s">
        <v>618</v>
      </c>
      <c r="F332" s="13" t="s">
        <v>260</v>
      </c>
      <c r="G332" s="13" t="s">
        <v>37</v>
      </c>
      <c r="H332" s="63">
        <v>46147</v>
      </c>
      <c r="I332" s="13" t="s">
        <v>15</v>
      </c>
      <c r="J332" s="13" t="s">
        <v>16</v>
      </c>
      <c r="K332" s="34">
        <v>307.45999999999998</v>
      </c>
      <c r="L332" s="63">
        <v>44620</v>
      </c>
      <c r="M332" s="13" t="s">
        <v>450</v>
      </c>
      <c r="N332" s="63" t="s">
        <v>3394</v>
      </c>
      <c r="O332" s="63" t="s">
        <v>3394</v>
      </c>
      <c r="P332" s="102" t="s">
        <v>3394</v>
      </c>
      <c r="Q332" s="102"/>
      <c r="R332" s="98"/>
    </row>
    <row r="333" spans="1:18">
      <c r="A333" s="13" t="s">
        <v>543</v>
      </c>
      <c r="B333" s="13" t="s">
        <v>544</v>
      </c>
      <c r="C333" s="13" t="s">
        <v>285</v>
      </c>
      <c r="D333" s="13" t="s">
        <v>1406</v>
      </c>
      <c r="E333" s="13" t="s">
        <v>563</v>
      </c>
      <c r="F333" s="13" t="s">
        <v>17</v>
      </c>
      <c r="G333" s="13" t="s">
        <v>18</v>
      </c>
      <c r="H333" s="63">
        <v>45809</v>
      </c>
      <c r="I333" s="13" t="s">
        <v>15</v>
      </c>
      <c r="J333" s="13" t="s">
        <v>16</v>
      </c>
      <c r="K333" s="34">
        <v>101</v>
      </c>
      <c r="L333" s="63" t="s">
        <v>3394</v>
      </c>
      <c r="M333" s="13" t="s">
        <v>450</v>
      </c>
      <c r="N333" s="63" t="s">
        <v>3394</v>
      </c>
      <c r="O333" s="63" t="s">
        <v>3394</v>
      </c>
      <c r="P333" s="102" t="s">
        <v>3394</v>
      </c>
      <c r="Q333" s="102"/>
      <c r="R333" s="98"/>
    </row>
    <row r="334" spans="1:18">
      <c r="A334" s="13" t="s">
        <v>3623</v>
      </c>
      <c r="B334" s="13" t="s">
        <v>3624</v>
      </c>
      <c r="C334" s="13" t="s">
        <v>285</v>
      </c>
      <c r="D334" s="13" t="s">
        <v>3625</v>
      </c>
      <c r="E334" s="13" t="s">
        <v>3626</v>
      </c>
      <c r="F334" s="13" t="s">
        <v>227</v>
      </c>
      <c r="G334" s="13" t="s">
        <v>14</v>
      </c>
      <c r="H334" s="63">
        <v>45744</v>
      </c>
      <c r="I334" s="13" t="s">
        <v>15</v>
      </c>
      <c r="J334" s="13" t="s">
        <v>16</v>
      </c>
      <c r="K334" s="34">
        <v>9.8000000000000007</v>
      </c>
      <c r="L334" s="63">
        <v>44973</v>
      </c>
      <c r="M334" s="13" t="s">
        <v>451</v>
      </c>
      <c r="N334" s="63" t="s">
        <v>3394</v>
      </c>
      <c r="O334" s="63" t="s">
        <v>3394</v>
      </c>
      <c r="P334" s="102" t="s">
        <v>3394</v>
      </c>
      <c r="Q334" s="102"/>
      <c r="R334" s="98"/>
    </row>
    <row r="335" spans="1:18">
      <c r="A335" s="13" t="s">
        <v>1753</v>
      </c>
      <c r="B335" s="13" t="s">
        <v>1754</v>
      </c>
      <c r="C335" s="13" t="s">
        <v>285</v>
      </c>
      <c r="D335" s="13" t="s">
        <v>3296</v>
      </c>
      <c r="E335" s="13" t="s">
        <v>2748</v>
      </c>
      <c r="F335" s="13" t="s">
        <v>178</v>
      </c>
      <c r="G335" s="13" t="s">
        <v>18</v>
      </c>
      <c r="H335" s="63">
        <v>46174</v>
      </c>
      <c r="I335" s="13" t="s">
        <v>15</v>
      </c>
      <c r="J335" s="13" t="s">
        <v>16</v>
      </c>
      <c r="K335" s="34">
        <v>231.9</v>
      </c>
      <c r="L335" s="63" t="s">
        <v>3394</v>
      </c>
      <c r="M335" s="13" t="s">
        <v>450</v>
      </c>
      <c r="N335" s="63" t="s">
        <v>3394</v>
      </c>
      <c r="O335" s="63" t="s">
        <v>3394</v>
      </c>
      <c r="P335" s="102" t="s">
        <v>3394</v>
      </c>
      <c r="Q335" s="102"/>
      <c r="R335" s="98"/>
    </row>
    <row r="336" spans="1:18">
      <c r="A336" s="13" t="s">
        <v>3305</v>
      </c>
      <c r="B336" s="13" t="s">
        <v>4396</v>
      </c>
      <c r="C336" s="13" t="s">
        <v>285</v>
      </c>
      <c r="D336" s="13" t="s">
        <v>3306</v>
      </c>
      <c r="E336" s="13" t="s">
        <v>3307</v>
      </c>
      <c r="F336" s="13" t="s">
        <v>3259</v>
      </c>
      <c r="G336" s="13" t="s">
        <v>37</v>
      </c>
      <c r="H336" s="63">
        <v>46431</v>
      </c>
      <c r="I336" s="13" t="s">
        <v>15</v>
      </c>
      <c r="J336" s="13" t="s">
        <v>16</v>
      </c>
      <c r="K336" s="34">
        <v>256.10000000000002</v>
      </c>
      <c r="L336" s="63" t="s">
        <v>3394</v>
      </c>
      <c r="M336" s="13" t="s">
        <v>450</v>
      </c>
      <c r="N336" s="63" t="s">
        <v>3394</v>
      </c>
      <c r="O336" s="63" t="s">
        <v>3394</v>
      </c>
      <c r="P336" s="102" t="s">
        <v>3394</v>
      </c>
      <c r="Q336" s="102"/>
      <c r="R336" s="98"/>
    </row>
    <row r="337" spans="1:18">
      <c r="A337" s="13" t="s">
        <v>2090</v>
      </c>
      <c r="B337" s="13" t="s">
        <v>2091</v>
      </c>
      <c r="C337" s="13" t="s">
        <v>285</v>
      </c>
      <c r="D337" s="13" t="s">
        <v>2092</v>
      </c>
      <c r="E337" s="13" t="s">
        <v>4532</v>
      </c>
      <c r="F337" s="13" t="s">
        <v>777</v>
      </c>
      <c r="G337" s="13" t="s">
        <v>26</v>
      </c>
      <c r="H337" s="63">
        <v>46867</v>
      </c>
      <c r="I337" s="13" t="s">
        <v>15</v>
      </c>
      <c r="J337" s="13" t="s">
        <v>16</v>
      </c>
      <c r="K337" s="34">
        <v>202.65</v>
      </c>
      <c r="L337" s="63" t="s">
        <v>3394</v>
      </c>
      <c r="M337" s="13" t="s">
        <v>450</v>
      </c>
      <c r="N337" s="63" t="s">
        <v>3394</v>
      </c>
      <c r="O337" s="63" t="s">
        <v>3394</v>
      </c>
      <c r="P337" s="102" t="s">
        <v>3394</v>
      </c>
      <c r="Q337" s="102"/>
      <c r="R337" s="98"/>
    </row>
    <row r="338" spans="1:18">
      <c r="A338" s="13" t="s">
        <v>4030</v>
      </c>
      <c r="B338" s="13" t="s">
        <v>4031</v>
      </c>
      <c r="C338" s="13" t="s">
        <v>285</v>
      </c>
      <c r="D338" s="13" t="s">
        <v>4032</v>
      </c>
      <c r="E338" s="13" t="s">
        <v>4033</v>
      </c>
      <c r="F338" s="13" t="s">
        <v>374</v>
      </c>
      <c r="G338" s="13" t="s">
        <v>18</v>
      </c>
      <c r="H338" s="63">
        <v>46570</v>
      </c>
      <c r="I338" s="13" t="s">
        <v>15</v>
      </c>
      <c r="J338" s="13" t="s">
        <v>16</v>
      </c>
      <c r="K338" s="34">
        <v>264.24</v>
      </c>
      <c r="L338" s="63" t="s">
        <v>3394</v>
      </c>
      <c r="M338" s="13" t="s">
        <v>450</v>
      </c>
      <c r="N338" s="63" t="s">
        <v>3394</v>
      </c>
      <c r="O338" s="63" t="s">
        <v>3394</v>
      </c>
      <c r="P338" s="102" t="s">
        <v>3394</v>
      </c>
      <c r="Q338" s="102"/>
      <c r="R338" s="98"/>
    </row>
    <row r="339" spans="1:18">
      <c r="A339" s="13" t="s">
        <v>2093</v>
      </c>
      <c r="B339" s="13" t="s">
        <v>2094</v>
      </c>
      <c r="C339" s="13" t="s">
        <v>285</v>
      </c>
      <c r="D339" s="13" t="s">
        <v>2076</v>
      </c>
      <c r="E339" s="13" t="s">
        <v>4204</v>
      </c>
      <c r="F339" s="13" t="s">
        <v>1009</v>
      </c>
      <c r="G339" s="13" t="s">
        <v>37</v>
      </c>
      <c r="H339" s="63">
        <v>46477</v>
      </c>
      <c r="I339" s="13" t="s">
        <v>15</v>
      </c>
      <c r="J339" s="13" t="s">
        <v>16</v>
      </c>
      <c r="K339" s="34">
        <v>205.1</v>
      </c>
      <c r="L339" s="63" t="s">
        <v>3394</v>
      </c>
      <c r="M339" s="13" t="s">
        <v>450</v>
      </c>
      <c r="N339" s="63" t="s">
        <v>3394</v>
      </c>
      <c r="O339" s="63" t="s">
        <v>3394</v>
      </c>
      <c r="P339" s="102" t="s">
        <v>3394</v>
      </c>
      <c r="Q339" s="102"/>
      <c r="R339" s="98"/>
    </row>
    <row r="340" spans="1:18">
      <c r="A340" s="13" t="s">
        <v>4205</v>
      </c>
      <c r="B340" s="13" t="s">
        <v>4206</v>
      </c>
      <c r="C340" s="13" t="s">
        <v>285</v>
      </c>
      <c r="D340" s="13" t="s">
        <v>4207</v>
      </c>
      <c r="E340" s="13" t="s">
        <v>4208</v>
      </c>
      <c r="F340" s="13" t="s">
        <v>548</v>
      </c>
      <c r="G340" s="13" t="s">
        <v>26</v>
      </c>
      <c r="H340" s="63">
        <v>45628</v>
      </c>
      <c r="I340" s="13" t="s">
        <v>15</v>
      </c>
      <c r="J340" s="13" t="s">
        <v>16</v>
      </c>
      <c r="K340" s="34">
        <v>9.9499999999999993</v>
      </c>
      <c r="L340" s="63">
        <v>45182</v>
      </c>
      <c r="M340" s="13" t="s">
        <v>451</v>
      </c>
      <c r="N340" s="63" t="s">
        <v>3394</v>
      </c>
      <c r="O340" s="63" t="s">
        <v>3394</v>
      </c>
      <c r="P340" s="102" t="s">
        <v>3394</v>
      </c>
      <c r="Q340" s="102"/>
      <c r="R340" s="98"/>
    </row>
    <row r="341" spans="1:18">
      <c r="A341" s="13" t="s">
        <v>3888</v>
      </c>
      <c r="B341" s="13" t="s">
        <v>3889</v>
      </c>
      <c r="C341" s="13" t="s">
        <v>285</v>
      </c>
      <c r="D341" s="13" t="s">
        <v>3890</v>
      </c>
      <c r="E341" s="13" t="s">
        <v>4034</v>
      </c>
      <c r="F341" s="13" t="s">
        <v>381</v>
      </c>
      <c r="G341" s="13" t="s">
        <v>26</v>
      </c>
      <c r="H341" s="63">
        <v>46645</v>
      </c>
      <c r="I341" s="13" t="s">
        <v>15</v>
      </c>
      <c r="J341" s="13" t="s">
        <v>16</v>
      </c>
      <c r="K341" s="34">
        <v>204.7</v>
      </c>
      <c r="L341" s="63" t="s">
        <v>3394</v>
      </c>
      <c r="M341" s="13" t="s">
        <v>450</v>
      </c>
      <c r="N341" s="63" t="s">
        <v>3394</v>
      </c>
      <c r="O341" s="63" t="s">
        <v>3394</v>
      </c>
      <c r="P341" s="102" t="s">
        <v>3394</v>
      </c>
      <c r="Q341" s="102"/>
      <c r="R341" s="98"/>
    </row>
    <row r="342" spans="1:18">
      <c r="A342" s="13" t="s">
        <v>169</v>
      </c>
      <c r="B342" s="13" t="s">
        <v>170</v>
      </c>
      <c r="C342" s="13" t="s">
        <v>285</v>
      </c>
      <c r="D342" s="13" t="s">
        <v>171</v>
      </c>
      <c r="E342" s="13" t="s">
        <v>172</v>
      </c>
      <c r="F342" s="13" t="s">
        <v>173</v>
      </c>
      <c r="G342" s="13" t="s">
        <v>26</v>
      </c>
      <c r="H342" s="63">
        <v>45534</v>
      </c>
      <c r="I342" s="13" t="s">
        <v>15</v>
      </c>
      <c r="J342" s="13" t="s">
        <v>16</v>
      </c>
      <c r="K342" s="34">
        <v>104.62</v>
      </c>
      <c r="L342" s="63">
        <v>44652</v>
      </c>
      <c r="M342" s="13" t="s">
        <v>451</v>
      </c>
      <c r="N342" s="63">
        <v>45412</v>
      </c>
      <c r="O342" s="63">
        <v>45443</v>
      </c>
      <c r="P342" s="102" t="s">
        <v>3394</v>
      </c>
      <c r="Q342" s="102"/>
      <c r="R342" s="98"/>
    </row>
    <row r="343" spans="1:18">
      <c r="A343" s="13" t="s">
        <v>2472</v>
      </c>
      <c r="B343" s="13" t="s">
        <v>2473</v>
      </c>
      <c r="C343" s="13" t="s">
        <v>285</v>
      </c>
      <c r="D343" s="13" t="s">
        <v>2474</v>
      </c>
      <c r="E343" s="13" t="s">
        <v>2475</v>
      </c>
      <c r="F343" s="13" t="s">
        <v>1002</v>
      </c>
      <c r="G343" s="13" t="s">
        <v>26</v>
      </c>
      <c r="H343" s="63">
        <v>46002</v>
      </c>
      <c r="I343" s="13" t="s">
        <v>15</v>
      </c>
      <c r="J343" s="13" t="s">
        <v>16</v>
      </c>
      <c r="K343" s="34">
        <v>252</v>
      </c>
      <c r="L343" s="63" t="s">
        <v>3394</v>
      </c>
      <c r="M343" s="13" t="s">
        <v>450</v>
      </c>
      <c r="N343" s="63" t="s">
        <v>3394</v>
      </c>
      <c r="O343" s="63" t="s">
        <v>3394</v>
      </c>
      <c r="P343" s="102" t="s">
        <v>3394</v>
      </c>
      <c r="Q343" s="102"/>
      <c r="R343" s="98"/>
    </row>
    <row r="344" spans="1:18">
      <c r="A344" s="13" t="s">
        <v>3297</v>
      </c>
      <c r="B344" s="13" t="s">
        <v>3298</v>
      </c>
      <c r="C344" s="13" t="s">
        <v>285</v>
      </c>
      <c r="D344" s="13" t="s">
        <v>3299</v>
      </c>
      <c r="E344" s="13" t="s">
        <v>3627</v>
      </c>
      <c r="F344" s="13" t="s">
        <v>3259</v>
      </c>
      <c r="G344" s="13" t="s">
        <v>37</v>
      </c>
      <c r="H344" s="63">
        <v>46431</v>
      </c>
      <c r="I344" s="13" t="s">
        <v>15</v>
      </c>
      <c r="J344" s="13" t="s">
        <v>16</v>
      </c>
      <c r="K344" s="34">
        <v>256.10000000000002</v>
      </c>
      <c r="L344" s="63" t="s">
        <v>3394</v>
      </c>
      <c r="M344" s="13" t="s">
        <v>450</v>
      </c>
      <c r="N344" s="63" t="s">
        <v>3394</v>
      </c>
      <c r="O344" s="63" t="s">
        <v>3394</v>
      </c>
      <c r="P344" s="102" t="s">
        <v>3394</v>
      </c>
      <c r="Q344" s="102"/>
      <c r="R344" s="98"/>
    </row>
    <row r="345" spans="1:18">
      <c r="A345" s="13" t="s">
        <v>853</v>
      </c>
      <c r="B345" s="13" t="s">
        <v>854</v>
      </c>
      <c r="C345" s="13" t="s">
        <v>285</v>
      </c>
      <c r="D345" s="13" t="s">
        <v>881</v>
      </c>
      <c r="E345" s="13" t="s">
        <v>882</v>
      </c>
      <c r="F345" s="13" t="s">
        <v>178</v>
      </c>
      <c r="G345" s="13" t="s">
        <v>18</v>
      </c>
      <c r="H345" s="63">
        <v>46143</v>
      </c>
      <c r="I345" s="13" t="s">
        <v>15</v>
      </c>
      <c r="J345" s="13" t="s">
        <v>16</v>
      </c>
      <c r="K345" s="34">
        <v>102.77</v>
      </c>
      <c r="L345" s="63" t="s">
        <v>3394</v>
      </c>
      <c r="M345" s="13" t="s">
        <v>450</v>
      </c>
      <c r="N345" s="63" t="s">
        <v>3394</v>
      </c>
      <c r="O345" s="63" t="s">
        <v>3394</v>
      </c>
      <c r="P345" s="102" t="s">
        <v>3394</v>
      </c>
      <c r="Q345" s="102"/>
      <c r="R345" s="98"/>
    </row>
    <row r="346" spans="1:18">
      <c r="A346" s="13" t="s">
        <v>810</v>
      </c>
      <c r="B346" s="13" t="s">
        <v>811</v>
      </c>
      <c r="C346" s="13" t="s">
        <v>285</v>
      </c>
      <c r="D346" s="13" t="s">
        <v>816</v>
      </c>
      <c r="E346" s="13" t="s">
        <v>817</v>
      </c>
      <c r="F346" s="13" t="s">
        <v>59</v>
      </c>
      <c r="G346" s="13" t="s">
        <v>18</v>
      </c>
      <c r="H346" s="63">
        <v>45747</v>
      </c>
      <c r="I346" s="13" t="s">
        <v>15</v>
      </c>
      <c r="J346" s="13" t="s">
        <v>16</v>
      </c>
      <c r="K346" s="34">
        <v>60.37</v>
      </c>
      <c r="L346" s="63">
        <v>45117</v>
      </c>
      <c r="M346" s="13" t="s">
        <v>451</v>
      </c>
      <c r="N346" s="63" t="s">
        <v>3394</v>
      </c>
      <c r="O346" s="63" t="s">
        <v>3394</v>
      </c>
      <c r="P346" s="102" t="s">
        <v>3394</v>
      </c>
      <c r="Q346" s="102"/>
      <c r="R346" s="98"/>
    </row>
    <row r="347" spans="1:18">
      <c r="A347" s="13" t="s">
        <v>1096</v>
      </c>
      <c r="B347" s="13" t="s">
        <v>4209</v>
      </c>
      <c r="C347" s="13" t="s">
        <v>285</v>
      </c>
      <c r="D347" s="13" t="s">
        <v>2749</v>
      </c>
      <c r="E347" s="13" t="s">
        <v>1109</v>
      </c>
      <c r="F347" s="13" t="s">
        <v>1110</v>
      </c>
      <c r="G347" s="13" t="s">
        <v>26</v>
      </c>
      <c r="H347" s="63">
        <v>45945</v>
      </c>
      <c r="I347" s="13" t="s">
        <v>15</v>
      </c>
      <c r="J347" s="13" t="s">
        <v>16</v>
      </c>
      <c r="K347" s="34">
        <v>100.8</v>
      </c>
      <c r="L347" s="63">
        <v>45238</v>
      </c>
      <c r="M347" s="13" t="s">
        <v>451</v>
      </c>
      <c r="N347" s="63" t="s">
        <v>3394</v>
      </c>
      <c r="O347" s="63" t="s">
        <v>3394</v>
      </c>
      <c r="P347" s="102" t="s">
        <v>3394</v>
      </c>
      <c r="Q347" s="102"/>
      <c r="R347" s="98"/>
    </row>
    <row r="348" spans="1:18">
      <c r="A348" s="13" t="s">
        <v>1155</v>
      </c>
      <c r="B348" s="13" t="s">
        <v>3744</v>
      </c>
      <c r="C348" s="13" t="s">
        <v>285</v>
      </c>
      <c r="D348" s="13" t="s">
        <v>1153</v>
      </c>
      <c r="E348" s="13" t="s">
        <v>1337</v>
      </c>
      <c r="F348" s="13" t="s">
        <v>1156</v>
      </c>
      <c r="G348" s="13" t="s">
        <v>26</v>
      </c>
      <c r="H348" s="63">
        <v>46204</v>
      </c>
      <c r="I348" s="13" t="s">
        <v>15</v>
      </c>
      <c r="J348" s="13" t="s">
        <v>16</v>
      </c>
      <c r="K348" s="34">
        <v>51.3</v>
      </c>
      <c r="L348" s="63">
        <v>45371</v>
      </c>
      <c r="M348" s="13" t="s">
        <v>450</v>
      </c>
      <c r="N348" s="63" t="s">
        <v>3394</v>
      </c>
      <c r="O348" s="63" t="s">
        <v>3394</v>
      </c>
      <c r="P348" s="102" t="s">
        <v>3394</v>
      </c>
      <c r="Q348" s="102"/>
      <c r="R348" s="98"/>
    </row>
    <row r="349" spans="1:18">
      <c r="A349" s="13" t="s">
        <v>2476</v>
      </c>
      <c r="B349" s="13" t="s">
        <v>2477</v>
      </c>
      <c r="C349" s="13" t="s">
        <v>285</v>
      </c>
      <c r="D349" s="13" t="s">
        <v>2750</v>
      </c>
      <c r="E349" s="13" t="s">
        <v>2478</v>
      </c>
      <c r="F349" s="13" t="s">
        <v>109</v>
      </c>
      <c r="G349" s="13" t="s">
        <v>18</v>
      </c>
      <c r="H349" s="63">
        <v>46387</v>
      </c>
      <c r="I349" s="13" t="s">
        <v>15</v>
      </c>
      <c r="J349" s="13" t="s">
        <v>16</v>
      </c>
      <c r="K349" s="34">
        <v>407.55</v>
      </c>
      <c r="L349" s="63" t="s">
        <v>3394</v>
      </c>
      <c r="M349" s="13" t="s">
        <v>450</v>
      </c>
      <c r="N349" s="63" t="s">
        <v>3394</v>
      </c>
      <c r="O349" s="63" t="s">
        <v>3394</v>
      </c>
      <c r="P349" s="102" t="s">
        <v>3394</v>
      </c>
      <c r="Q349" s="102"/>
      <c r="R349" s="98"/>
    </row>
    <row r="350" spans="1:18">
      <c r="A350" s="13" t="s">
        <v>3300</v>
      </c>
      <c r="B350" s="13" t="s">
        <v>3301</v>
      </c>
      <c r="C350" s="13" t="s">
        <v>285</v>
      </c>
      <c r="D350" s="13" t="s">
        <v>3302</v>
      </c>
      <c r="E350" s="13" t="s">
        <v>3303</v>
      </c>
      <c r="F350" s="13" t="s">
        <v>602</v>
      </c>
      <c r="G350" s="13" t="s">
        <v>14</v>
      </c>
      <c r="H350" s="63">
        <v>45915</v>
      </c>
      <c r="I350" s="13" t="s">
        <v>15</v>
      </c>
      <c r="J350" s="13" t="s">
        <v>16</v>
      </c>
      <c r="K350" s="34">
        <v>101.2</v>
      </c>
      <c r="L350" s="63" t="s">
        <v>3394</v>
      </c>
      <c r="M350" s="13" t="s">
        <v>450</v>
      </c>
      <c r="N350" s="63" t="s">
        <v>3394</v>
      </c>
      <c r="O350" s="63" t="s">
        <v>3394</v>
      </c>
      <c r="P350" s="102" t="s">
        <v>3394</v>
      </c>
      <c r="Q350" s="102"/>
      <c r="R350" s="98"/>
    </row>
    <row r="351" spans="1:18">
      <c r="A351" s="13" t="s">
        <v>2634</v>
      </c>
      <c r="B351" s="13" t="s">
        <v>2635</v>
      </c>
      <c r="C351" s="13" t="s">
        <v>285</v>
      </c>
      <c r="D351" s="13" t="s">
        <v>2636</v>
      </c>
      <c r="E351" s="13" t="s">
        <v>2637</v>
      </c>
      <c r="F351" s="13" t="s">
        <v>467</v>
      </c>
      <c r="G351" s="13" t="s">
        <v>18</v>
      </c>
      <c r="H351" s="63">
        <v>46173</v>
      </c>
      <c r="I351" s="13" t="s">
        <v>15</v>
      </c>
      <c r="J351" s="13" t="s">
        <v>16</v>
      </c>
      <c r="K351" s="34">
        <v>150.56</v>
      </c>
      <c r="L351" s="63" t="s">
        <v>3394</v>
      </c>
      <c r="M351" s="13" t="s">
        <v>450</v>
      </c>
      <c r="N351" s="63" t="s">
        <v>3394</v>
      </c>
      <c r="O351" s="63" t="s">
        <v>3394</v>
      </c>
      <c r="P351" s="102" t="s">
        <v>3394</v>
      </c>
      <c r="Q351" s="102"/>
      <c r="R351" s="98"/>
    </row>
    <row r="352" spans="1:18">
      <c r="A352" s="13" t="s">
        <v>3085</v>
      </c>
      <c r="B352" s="13" t="s">
        <v>3086</v>
      </c>
      <c r="C352" s="13" t="s">
        <v>285</v>
      </c>
      <c r="D352" s="13" t="s">
        <v>3087</v>
      </c>
      <c r="E352" s="13" t="s">
        <v>3088</v>
      </c>
      <c r="F352" s="13" t="s">
        <v>548</v>
      </c>
      <c r="G352" s="13" t="s">
        <v>26</v>
      </c>
      <c r="H352" s="63">
        <v>46480</v>
      </c>
      <c r="I352" s="13" t="s">
        <v>15</v>
      </c>
      <c r="J352" s="13" t="s">
        <v>16</v>
      </c>
      <c r="K352" s="34">
        <v>205.5</v>
      </c>
      <c r="L352" s="63" t="s">
        <v>3394</v>
      </c>
      <c r="M352" s="13" t="s">
        <v>450</v>
      </c>
      <c r="N352" s="63" t="s">
        <v>3394</v>
      </c>
      <c r="O352" s="63" t="s">
        <v>3394</v>
      </c>
      <c r="P352" s="102" t="s">
        <v>3394</v>
      </c>
      <c r="Q352" s="102"/>
      <c r="R352" s="98"/>
    </row>
    <row r="353" spans="1:18">
      <c r="A353" s="13" t="s">
        <v>3745</v>
      </c>
      <c r="B353" s="13" t="s">
        <v>3746</v>
      </c>
      <c r="C353" s="13" t="s">
        <v>285</v>
      </c>
      <c r="D353" s="13" t="s">
        <v>3747</v>
      </c>
      <c r="E353" s="13" t="s">
        <v>3748</v>
      </c>
      <c r="F353" s="13" t="s">
        <v>32</v>
      </c>
      <c r="G353" s="13" t="s">
        <v>18</v>
      </c>
      <c r="H353" s="63">
        <v>45901</v>
      </c>
      <c r="I353" s="13" t="s">
        <v>15</v>
      </c>
      <c r="J353" s="13" t="s">
        <v>16</v>
      </c>
      <c r="K353" s="34">
        <v>256.10000000000002</v>
      </c>
      <c r="L353" s="63" t="s">
        <v>3394</v>
      </c>
      <c r="M353" s="13" t="s">
        <v>450</v>
      </c>
      <c r="N353" s="63" t="s">
        <v>3394</v>
      </c>
      <c r="O353" s="63" t="s">
        <v>3394</v>
      </c>
      <c r="P353" s="102" t="s">
        <v>3394</v>
      </c>
      <c r="Q353" s="102"/>
      <c r="R353" s="98"/>
    </row>
    <row r="354" spans="1:18">
      <c r="A354" s="13" t="s">
        <v>1342</v>
      </c>
      <c r="B354" s="13" t="s">
        <v>1343</v>
      </c>
      <c r="C354" s="13" t="s">
        <v>285</v>
      </c>
      <c r="D354" s="13" t="s">
        <v>4035</v>
      </c>
      <c r="E354" s="13" t="s">
        <v>1344</v>
      </c>
      <c r="F354" s="13" t="s">
        <v>1002</v>
      </c>
      <c r="G354" s="13" t="s">
        <v>26</v>
      </c>
      <c r="H354" s="63">
        <v>46113</v>
      </c>
      <c r="I354" s="13" t="s">
        <v>15</v>
      </c>
      <c r="J354" s="13" t="s">
        <v>16</v>
      </c>
      <c r="K354" s="34">
        <v>251</v>
      </c>
      <c r="L354" s="63" t="s">
        <v>3394</v>
      </c>
      <c r="M354" s="13" t="s">
        <v>450</v>
      </c>
      <c r="N354" s="63" t="s">
        <v>3394</v>
      </c>
      <c r="O354" s="63" t="s">
        <v>3394</v>
      </c>
      <c r="P354" s="102" t="s">
        <v>3394</v>
      </c>
      <c r="Q354" s="102"/>
      <c r="R354" s="98"/>
    </row>
    <row r="355" spans="1:18">
      <c r="A355" s="13" t="s">
        <v>1163</v>
      </c>
      <c r="B355" s="13" t="s">
        <v>1164</v>
      </c>
      <c r="C355" s="13" t="s">
        <v>285</v>
      </c>
      <c r="D355" s="13" t="s">
        <v>1165</v>
      </c>
      <c r="E355" s="13" t="s">
        <v>1166</v>
      </c>
      <c r="F355" s="13" t="s">
        <v>377</v>
      </c>
      <c r="G355" s="13" t="s">
        <v>18</v>
      </c>
      <c r="H355" s="63">
        <v>46374</v>
      </c>
      <c r="I355" s="13" t="s">
        <v>15</v>
      </c>
      <c r="J355" s="13" t="s">
        <v>16</v>
      </c>
      <c r="K355" s="34">
        <v>203.21</v>
      </c>
      <c r="L355" s="63" t="s">
        <v>3394</v>
      </c>
      <c r="M355" s="13" t="s">
        <v>450</v>
      </c>
      <c r="N355" s="63" t="s">
        <v>3394</v>
      </c>
      <c r="O355" s="63" t="s">
        <v>3394</v>
      </c>
      <c r="P355" s="102" t="s">
        <v>3394</v>
      </c>
      <c r="Q355" s="102"/>
      <c r="R355" s="98"/>
    </row>
    <row r="356" spans="1:18">
      <c r="A356" s="13" t="s">
        <v>3089</v>
      </c>
      <c r="B356" s="13" t="s">
        <v>3090</v>
      </c>
      <c r="C356" s="13" t="s">
        <v>285</v>
      </c>
      <c r="D356" s="13" t="s">
        <v>3091</v>
      </c>
      <c r="E356" s="13" t="s">
        <v>3092</v>
      </c>
      <c r="F356" s="13" t="s">
        <v>13</v>
      </c>
      <c r="G356" s="13" t="s">
        <v>14</v>
      </c>
      <c r="H356" s="63">
        <v>45901</v>
      </c>
      <c r="I356" s="13" t="s">
        <v>15</v>
      </c>
      <c r="J356" s="13" t="s">
        <v>16</v>
      </c>
      <c r="K356" s="34">
        <v>201.04</v>
      </c>
      <c r="L356" s="63" t="s">
        <v>3394</v>
      </c>
      <c r="M356" s="13" t="s">
        <v>450</v>
      </c>
      <c r="N356" s="63" t="s">
        <v>3394</v>
      </c>
      <c r="O356" s="63" t="s">
        <v>3394</v>
      </c>
      <c r="P356" s="102" t="s">
        <v>3394</v>
      </c>
      <c r="Q356" s="102"/>
      <c r="R356" s="98"/>
    </row>
    <row r="357" spans="1:18">
      <c r="A357" s="13" t="s">
        <v>2479</v>
      </c>
      <c r="B357" s="13" t="s">
        <v>2480</v>
      </c>
      <c r="C357" s="13" t="s">
        <v>285</v>
      </c>
      <c r="D357" s="13" t="s">
        <v>2481</v>
      </c>
      <c r="E357" s="13" t="s">
        <v>2482</v>
      </c>
      <c r="F357" s="13" t="s">
        <v>227</v>
      </c>
      <c r="G357" s="13" t="s">
        <v>14</v>
      </c>
      <c r="H357" s="63">
        <v>45908</v>
      </c>
      <c r="I357" s="13" t="s">
        <v>15</v>
      </c>
      <c r="J357" s="13" t="s">
        <v>16</v>
      </c>
      <c r="K357" s="34">
        <v>120.72</v>
      </c>
      <c r="L357" s="63" t="s">
        <v>3394</v>
      </c>
      <c r="M357" s="13" t="s">
        <v>450</v>
      </c>
      <c r="N357" s="63" t="s">
        <v>3394</v>
      </c>
      <c r="O357" s="63" t="s">
        <v>3394</v>
      </c>
      <c r="P357" s="102" t="s">
        <v>3394</v>
      </c>
      <c r="Q357" s="102"/>
      <c r="R357" s="98"/>
    </row>
    <row r="358" spans="1:18">
      <c r="A358" s="13" t="s">
        <v>2751</v>
      </c>
      <c r="B358" s="13" t="s">
        <v>2752</v>
      </c>
      <c r="C358" s="13" t="s">
        <v>285</v>
      </c>
      <c r="D358" s="13" t="s">
        <v>2753</v>
      </c>
      <c r="E358" s="13" t="s">
        <v>3458</v>
      </c>
      <c r="F358" s="13" t="s">
        <v>91</v>
      </c>
      <c r="G358" s="13" t="s">
        <v>92</v>
      </c>
      <c r="H358" s="63">
        <v>46143</v>
      </c>
      <c r="I358" s="13" t="s">
        <v>15</v>
      </c>
      <c r="J358" s="13" t="s">
        <v>16</v>
      </c>
      <c r="K358" s="34">
        <v>50.18</v>
      </c>
      <c r="L358" s="63" t="s">
        <v>3394</v>
      </c>
      <c r="M358" s="13" t="s">
        <v>450</v>
      </c>
      <c r="N358" s="63" t="s">
        <v>3394</v>
      </c>
      <c r="O358" s="63" t="s">
        <v>3394</v>
      </c>
      <c r="P358" s="102" t="s">
        <v>3394</v>
      </c>
      <c r="Q358" s="102"/>
      <c r="R358" s="98"/>
    </row>
    <row r="359" spans="1:18">
      <c r="A359" s="13" t="s">
        <v>1535</v>
      </c>
      <c r="B359" s="13" t="s">
        <v>3628</v>
      </c>
      <c r="C359" s="13" t="s">
        <v>285</v>
      </c>
      <c r="D359" s="13" t="s">
        <v>1422</v>
      </c>
      <c r="E359" s="13" t="s">
        <v>2638</v>
      </c>
      <c r="F359" s="13" t="s">
        <v>1423</v>
      </c>
      <c r="G359" s="13" t="s">
        <v>26</v>
      </c>
      <c r="H359" s="63">
        <v>47026</v>
      </c>
      <c r="I359" s="13" t="s">
        <v>15</v>
      </c>
      <c r="J359" s="13" t="s">
        <v>16</v>
      </c>
      <c r="K359" s="34">
        <v>261.51</v>
      </c>
      <c r="L359" s="63" t="s">
        <v>3394</v>
      </c>
      <c r="M359" s="13" t="s">
        <v>450</v>
      </c>
      <c r="N359" s="63" t="s">
        <v>3394</v>
      </c>
      <c r="O359" s="63" t="s">
        <v>3394</v>
      </c>
      <c r="P359" s="102" t="s">
        <v>3394</v>
      </c>
      <c r="Q359" s="102"/>
      <c r="R359" s="98"/>
    </row>
    <row r="360" spans="1:18">
      <c r="A360" s="13" t="s">
        <v>2220</v>
      </c>
      <c r="B360" s="13" t="s">
        <v>2221</v>
      </c>
      <c r="C360" s="13" t="s">
        <v>285</v>
      </c>
      <c r="D360" s="13" t="s">
        <v>2222</v>
      </c>
      <c r="E360" s="13" t="s">
        <v>2223</v>
      </c>
      <c r="F360" s="13" t="s">
        <v>2006</v>
      </c>
      <c r="G360" s="13" t="s">
        <v>26</v>
      </c>
      <c r="H360" s="63">
        <v>45834</v>
      </c>
      <c r="I360" s="13" t="s">
        <v>15</v>
      </c>
      <c r="J360" s="13" t="s">
        <v>16</v>
      </c>
      <c r="K360" s="34">
        <v>203</v>
      </c>
      <c r="L360" s="63" t="s">
        <v>3394</v>
      </c>
      <c r="M360" s="13" t="s">
        <v>450</v>
      </c>
      <c r="N360" s="63" t="s">
        <v>3394</v>
      </c>
      <c r="O360" s="63" t="s">
        <v>3394</v>
      </c>
      <c r="P360" s="102" t="s">
        <v>3394</v>
      </c>
      <c r="Q360" s="102"/>
      <c r="R360" s="98"/>
    </row>
    <row r="361" spans="1:18">
      <c r="A361" s="13" t="s">
        <v>4533</v>
      </c>
      <c r="B361" s="13" t="s">
        <v>4534</v>
      </c>
      <c r="C361" s="13" t="s">
        <v>285</v>
      </c>
      <c r="D361" s="13" t="s">
        <v>4535</v>
      </c>
      <c r="E361" s="13" t="s">
        <v>4536</v>
      </c>
      <c r="F361" s="13" t="s">
        <v>390</v>
      </c>
      <c r="G361" s="13" t="s">
        <v>92</v>
      </c>
      <c r="H361" s="63">
        <v>46755</v>
      </c>
      <c r="I361" s="13" t="s">
        <v>15</v>
      </c>
      <c r="J361" s="13" t="s">
        <v>16</v>
      </c>
      <c r="K361" s="34">
        <v>102.86</v>
      </c>
      <c r="L361" s="63" t="s">
        <v>3394</v>
      </c>
      <c r="M361" s="13" t="s">
        <v>450</v>
      </c>
      <c r="N361" s="63" t="s">
        <v>3394</v>
      </c>
      <c r="O361" s="63" t="s">
        <v>3394</v>
      </c>
      <c r="P361" s="102" t="s">
        <v>3394</v>
      </c>
      <c r="Q361" s="102"/>
      <c r="R361" s="98"/>
    </row>
    <row r="362" spans="1:18">
      <c r="A362" s="13" t="s">
        <v>4036</v>
      </c>
      <c r="B362" s="13" t="s">
        <v>4037</v>
      </c>
      <c r="C362" s="13" t="s">
        <v>285</v>
      </c>
      <c r="D362" s="13" t="s">
        <v>4038</v>
      </c>
      <c r="E362" s="13" t="s">
        <v>4039</v>
      </c>
      <c r="F362" s="13" t="s">
        <v>59</v>
      </c>
      <c r="G362" s="13" t="s">
        <v>18</v>
      </c>
      <c r="H362" s="63">
        <v>45633</v>
      </c>
      <c r="I362" s="13" t="s">
        <v>15</v>
      </c>
      <c r="J362" s="13" t="s">
        <v>16</v>
      </c>
      <c r="K362" s="34">
        <v>9.9499999999999993</v>
      </c>
      <c r="L362" s="63">
        <v>45063</v>
      </c>
      <c r="M362" s="13" t="s">
        <v>451</v>
      </c>
      <c r="N362" s="63" t="s">
        <v>3394</v>
      </c>
      <c r="O362" s="63" t="s">
        <v>3394</v>
      </c>
      <c r="P362" s="102" t="s">
        <v>3394</v>
      </c>
      <c r="Q362" s="102"/>
      <c r="R362" s="98"/>
    </row>
    <row r="363" spans="1:18">
      <c r="A363" s="13" t="s">
        <v>3093</v>
      </c>
      <c r="B363" s="13" t="s">
        <v>3094</v>
      </c>
      <c r="C363" s="13" t="s">
        <v>285</v>
      </c>
      <c r="D363" s="13" t="s">
        <v>3095</v>
      </c>
      <c r="E363" s="13" t="s">
        <v>3096</v>
      </c>
      <c r="F363" s="13" t="s">
        <v>260</v>
      </c>
      <c r="G363" s="13" t="s">
        <v>37</v>
      </c>
      <c r="H363" s="63">
        <v>46006</v>
      </c>
      <c r="I363" s="13" t="s">
        <v>15</v>
      </c>
      <c r="J363" s="13" t="s">
        <v>16</v>
      </c>
      <c r="K363" s="34">
        <v>409.6</v>
      </c>
      <c r="L363" s="63" t="s">
        <v>3394</v>
      </c>
      <c r="M363" s="13" t="s">
        <v>450</v>
      </c>
      <c r="N363" s="63" t="s">
        <v>3394</v>
      </c>
      <c r="O363" s="63" t="s">
        <v>3394</v>
      </c>
      <c r="P363" s="102" t="s">
        <v>3394</v>
      </c>
      <c r="Q363" s="102"/>
      <c r="R363" s="98"/>
    </row>
    <row r="364" spans="1:18">
      <c r="A364" s="13" t="s">
        <v>4210</v>
      </c>
      <c r="B364" s="13" t="s">
        <v>4211</v>
      </c>
      <c r="C364" s="13" t="s">
        <v>285</v>
      </c>
      <c r="D364" s="13" t="s">
        <v>4212</v>
      </c>
      <c r="E364" s="13" t="s">
        <v>4213</v>
      </c>
      <c r="F364" s="13" t="s">
        <v>1110</v>
      </c>
      <c r="G364" s="13" t="s">
        <v>26</v>
      </c>
      <c r="H364" s="63">
        <v>46864</v>
      </c>
      <c r="I364" s="13" t="s">
        <v>15</v>
      </c>
      <c r="J364" s="13" t="s">
        <v>16</v>
      </c>
      <c r="K364" s="34">
        <v>306.35000000000002</v>
      </c>
      <c r="L364" s="63" t="s">
        <v>3394</v>
      </c>
      <c r="M364" s="13" t="s">
        <v>450</v>
      </c>
      <c r="N364" s="63" t="s">
        <v>3394</v>
      </c>
      <c r="O364" s="63" t="s">
        <v>3394</v>
      </c>
      <c r="P364" s="102" t="s">
        <v>3394</v>
      </c>
      <c r="Q364" s="102"/>
      <c r="R364" s="98"/>
    </row>
    <row r="365" spans="1:18">
      <c r="A365" s="13" t="s">
        <v>1713</v>
      </c>
      <c r="B365" s="13" t="s">
        <v>1714</v>
      </c>
      <c r="C365" s="13" t="s">
        <v>285</v>
      </c>
      <c r="D365" s="13" t="s">
        <v>3028</v>
      </c>
      <c r="E365" s="13" t="s">
        <v>1712</v>
      </c>
      <c r="F365" s="13" t="s">
        <v>148</v>
      </c>
      <c r="G365" s="13" t="s">
        <v>26</v>
      </c>
      <c r="H365" s="63">
        <v>46171</v>
      </c>
      <c r="I365" s="13" t="s">
        <v>15</v>
      </c>
      <c r="J365" s="13" t="s">
        <v>16</v>
      </c>
      <c r="K365" s="34">
        <v>151.38999999999999</v>
      </c>
      <c r="L365" s="63" t="s">
        <v>3394</v>
      </c>
      <c r="M365" s="13" t="s">
        <v>450</v>
      </c>
      <c r="N365" s="63" t="s">
        <v>3394</v>
      </c>
      <c r="O365" s="63" t="s">
        <v>3394</v>
      </c>
      <c r="P365" s="102" t="s">
        <v>3394</v>
      </c>
      <c r="Q365" s="102"/>
      <c r="R365" s="98"/>
    </row>
    <row r="366" spans="1:18">
      <c r="A366" s="13" t="s">
        <v>989</v>
      </c>
      <c r="B366" s="13" t="s">
        <v>990</v>
      </c>
      <c r="C366" s="13" t="s">
        <v>285</v>
      </c>
      <c r="D366" s="13" t="s">
        <v>999</v>
      </c>
      <c r="E366" s="13" t="s">
        <v>1008</v>
      </c>
      <c r="F366" s="13" t="s">
        <v>59</v>
      </c>
      <c r="G366" s="13" t="s">
        <v>18</v>
      </c>
      <c r="H366" s="63">
        <v>46357</v>
      </c>
      <c r="I366" s="13" t="s">
        <v>15</v>
      </c>
      <c r="J366" s="13" t="s">
        <v>16</v>
      </c>
      <c r="K366" s="34">
        <v>201.9</v>
      </c>
      <c r="L366" s="63" t="s">
        <v>3394</v>
      </c>
      <c r="M366" s="13" t="s">
        <v>450</v>
      </c>
      <c r="N366" s="63" t="s">
        <v>3394</v>
      </c>
      <c r="O366" s="63" t="s">
        <v>3394</v>
      </c>
      <c r="P366" s="102" t="s">
        <v>3394</v>
      </c>
      <c r="Q366" s="102"/>
      <c r="R366" s="98"/>
    </row>
    <row r="367" spans="1:18">
      <c r="A367" s="13" t="s">
        <v>2243</v>
      </c>
      <c r="B367" s="13" t="s">
        <v>2754</v>
      </c>
      <c r="C367" s="13" t="s">
        <v>285</v>
      </c>
      <c r="D367" s="13" t="s">
        <v>2755</v>
      </c>
      <c r="E367" s="13" t="s">
        <v>2756</v>
      </c>
      <c r="F367" s="13" t="s">
        <v>439</v>
      </c>
      <c r="G367" s="13" t="s">
        <v>26</v>
      </c>
      <c r="H367" s="63">
        <v>46272</v>
      </c>
      <c r="I367" s="13" t="s">
        <v>15</v>
      </c>
      <c r="J367" s="13" t="s">
        <v>16</v>
      </c>
      <c r="K367" s="34">
        <v>176.13</v>
      </c>
      <c r="L367" s="63" t="s">
        <v>3394</v>
      </c>
      <c r="M367" s="13" t="s">
        <v>450</v>
      </c>
      <c r="N367" s="63" t="s">
        <v>3394</v>
      </c>
      <c r="O367" s="63" t="s">
        <v>3394</v>
      </c>
      <c r="P367" s="102" t="s">
        <v>3394</v>
      </c>
      <c r="Q367" s="102"/>
      <c r="R367" s="98"/>
    </row>
    <row r="368" spans="1:18">
      <c r="A368" s="13" t="s">
        <v>3629</v>
      </c>
      <c r="B368" s="13" t="s">
        <v>3630</v>
      </c>
      <c r="C368" s="13" t="s">
        <v>285</v>
      </c>
      <c r="D368" s="13" t="s">
        <v>3631</v>
      </c>
      <c r="E368" s="13" t="s">
        <v>3632</v>
      </c>
      <c r="F368" s="13" t="s">
        <v>3633</v>
      </c>
      <c r="G368" s="13" t="s">
        <v>18</v>
      </c>
      <c r="H368" s="63">
        <v>45657</v>
      </c>
      <c r="I368" s="13" t="s">
        <v>15</v>
      </c>
      <c r="J368" s="13" t="s">
        <v>16</v>
      </c>
      <c r="K368" s="34">
        <v>9.8000000000000007</v>
      </c>
      <c r="L368" s="63">
        <v>44944</v>
      </c>
      <c r="M368" s="13" t="s">
        <v>451</v>
      </c>
      <c r="N368" s="63" t="s">
        <v>3394</v>
      </c>
      <c r="O368" s="63" t="s">
        <v>3394</v>
      </c>
      <c r="P368" s="102" t="s">
        <v>3394</v>
      </c>
      <c r="Q368" s="102"/>
      <c r="R368" s="98"/>
    </row>
    <row r="369" spans="1:18">
      <c r="A369" s="13" t="s">
        <v>3891</v>
      </c>
      <c r="B369" s="13" t="s">
        <v>3892</v>
      </c>
      <c r="C369" s="13" t="s">
        <v>285</v>
      </c>
      <c r="D369" s="13" t="s">
        <v>3893</v>
      </c>
      <c r="E369" s="13" t="s">
        <v>3894</v>
      </c>
      <c r="F369" s="13" t="s">
        <v>390</v>
      </c>
      <c r="G369" s="13" t="s">
        <v>92</v>
      </c>
      <c r="H369" s="63">
        <v>46266</v>
      </c>
      <c r="I369" s="13" t="s">
        <v>15</v>
      </c>
      <c r="J369" s="13" t="s">
        <v>16</v>
      </c>
      <c r="K369" s="34">
        <v>101.3</v>
      </c>
      <c r="L369" s="63" t="s">
        <v>3394</v>
      </c>
      <c r="M369" s="13" t="s">
        <v>450</v>
      </c>
      <c r="N369" s="63" t="s">
        <v>3394</v>
      </c>
      <c r="O369" s="63" t="s">
        <v>3394</v>
      </c>
      <c r="P369" s="102" t="s">
        <v>3394</v>
      </c>
      <c r="Q369" s="102"/>
      <c r="R369" s="98"/>
    </row>
    <row r="370" spans="1:18">
      <c r="A370" s="13" t="s">
        <v>2508</v>
      </c>
      <c r="B370" s="13" t="s">
        <v>2899</v>
      </c>
      <c r="C370" s="13" t="s">
        <v>285</v>
      </c>
      <c r="D370" s="13" t="s">
        <v>2509</v>
      </c>
      <c r="E370" s="13" t="s">
        <v>2900</v>
      </c>
      <c r="F370" s="13" t="s">
        <v>59</v>
      </c>
      <c r="G370" s="13" t="s">
        <v>18</v>
      </c>
      <c r="H370" s="63">
        <v>45939</v>
      </c>
      <c r="I370" s="13" t="s">
        <v>15</v>
      </c>
      <c r="J370" s="13" t="s">
        <v>16</v>
      </c>
      <c r="K370" s="34">
        <v>227.87</v>
      </c>
      <c r="L370" s="63" t="s">
        <v>3394</v>
      </c>
      <c r="M370" s="13" t="s">
        <v>450</v>
      </c>
      <c r="N370" s="63" t="s">
        <v>3394</v>
      </c>
      <c r="O370" s="63" t="s">
        <v>3394</v>
      </c>
      <c r="P370" s="102" t="s">
        <v>3394</v>
      </c>
      <c r="Q370" s="102"/>
      <c r="R370" s="98"/>
    </row>
    <row r="371" spans="1:18">
      <c r="A371" s="13" t="s">
        <v>1167</v>
      </c>
      <c r="B371" s="13" t="s">
        <v>1168</v>
      </c>
      <c r="C371" s="13" t="s">
        <v>285</v>
      </c>
      <c r="D371" s="13" t="s">
        <v>3000</v>
      </c>
      <c r="E371" s="13" t="s">
        <v>1169</v>
      </c>
      <c r="F371" s="13" t="s">
        <v>390</v>
      </c>
      <c r="G371" s="13" t="s">
        <v>92</v>
      </c>
      <c r="H371" s="63">
        <v>46387</v>
      </c>
      <c r="I371" s="13" t="s">
        <v>15</v>
      </c>
      <c r="J371" s="13" t="s">
        <v>16</v>
      </c>
      <c r="K371" s="34">
        <v>201.2</v>
      </c>
      <c r="L371" s="63" t="s">
        <v>3394</v>
      </c>
      <c r="M371" s="13" t="s">
        <v>450</v>
      </c>
      <c r="N371" s="63" t="s">
        <v>3394</v>
      </c>
      <c r="O371" s="63" t="s">
        <v>3394</v>
      </c>
      <c r="P371" s="102" t="s">
        <v>3394</v>
      </c>
      <c r="Q371" s="102"/>
      <c r="R371" s="98"/>
    </row>
    <row r="372" spans="1:18">
      <c r="A372" s="13" t="s">
        <v>2224</v>
      </c>
      <c r="B372" s="13" t="s">
        <v>2225</v>
      </c>
      <c r="C372" s="13" t="s">
        <v>285</v>
      </c>
      <c r="D372" s="13" t="s">
        <v>2226</v>
      </c>
      <c r="E372" s="13" t="s">
        <v>2227</v>
      </c>
      <c r="F372" s="13" t="s">
        <v>923</v>
      </c>
      <c r="G372" s="13" t="s">
        <v>26</v>
      </c>
      <c r="H372" s="63">
        <v>45778</v>
      </c>
      <c r="I372" s="13" t="s">
        <v>15</v>
      </c>
      <c r="J372" s="13" t="s">
        <v>16</v>
      </c>
      <c r="K372" s="34">
        <v>31.23</v>
      </c>
      <c r="L372" s="63" t="s">
        <v>3394</v>
      </c>
      <c r="M372" s="13" t="s">
        <v>450</v>
      </c>
      <c r="N372" s="63" t="s">
        <v>3394</v>
      </c>
      <c r="O372" s="63" t="s">
        <v>3394</v>
      </c>
      <c r="P372" s="102" t="s">
        <v>3394</v>
      </c>
      <c r="Q372" s="102"/>
      <c r="R372" s="98"/>
    </row>
    <row r="373" spans="1:18">
      <c r="A373" s="13" t="s">
        <v>2356</v>
      </c>
      <c r="B373" s="13" t="s">
        <v>2357</v>
      </c>
      <c r="C373" s="13" t="s">
        <v>285</v>
      </c>
      <c r="D373" s="13" t="s">
        <v>2358</v>
      </c>
      <c r="E373" s="13" t="s">
        <v>2359</v>
      </c>
      <c r="F373" s="13" t="s">
        <v>260</v>
      </c>
      <c r="G373" s="13" t="s">
        <v>37</v>
      </c>
      <c r="H373" s="63">
        <v>46158</v>
      </c>
      <c r="I373" s="13" t="s">
        <v>15</v>
      </c>
      <c r="J373" s="13" t="s">
        <v>16</v>
      </c>
      <c r="K373" s="34">
        <v>501.9</v>
      </c>
      <c r="L373" s="63" t="s">
        <v>3394</v>
      </c>
      <c r="M373" s="13" t="s">
        <v>450</v>
      </c>
      <c r="N373" s="63" t="s">
        <v>3394</v>
      </c>
      <c r="O373" s="63" t="s">
        <v>3394</v>
      </c>
      <c r="P373" s="102" t="s">
        <v>3394</v>
      </c>
      <c r="Q373" s="102"/>
      <c r="R373" s="98"/>
    </row>
    <row r="374" spans="1:18">
      <c r="A374" s="13" t="s">
        <v>2757</v>
      </c>
      <c r="B374" s="13" t="s">
        <v>2758</v>
      </c>
      <c r="C374" s="13" t="s">
        <v>285</v>
      </c>
      <c r="D374" s="13" t="s">
        <v>2521</v>
      </c>
      <c r="E374" s="13" t="s">
        <v>2759</v>
      </c>
      <c r="F374" s="13" t="s">
        <v>2760</v>
      </c>
      <c r="G374" s="13" t="s">
        <v>92</v>
      </c>
      <c r="H374" s="63">
        <v>45807</v>
      </c>
      <c r="I374" s="13" t="s">
        <v>15</v>
      </c>
      <c r="J374" s="13" t="s">
        <v>16</v>
      </c>
      <c r="K374" s="34">
        <v>150</v>
      </c>
      <c r="L374" s="63" t="s">
        <v>3394</v>
      </c>
      <c r="M374" s="13" t="s">
        <v>450</v>
      </c>
      <c r="N374" s="63" t="s">
        <v>3394</v>
      </c>
      <c r="O374" s="63" t="s">
        <v>3394</v>
      </c>
      <c r="P374" s="102" t="s">
        <v>3394</v>
      </c>
      <c r="Q374" s="102"/>
      <c r="R374" s="98"/>
    </row>
    <row r="375" spans="1:18">
      <c r="A375" s="13" t="s">
        <v>1755</v>
      </c>
      <c r="B375" s="13" t="s">
        <v>1756</v>
      </c>
      <c r="C375" s="13" t="s">
        <v>285</v>
      </c>
      <c r="D375" s="13" t="s">
        <v>4214</v>
      </c>
      <c r="E375" s="13" t="s">
        <v>1757</v>
      </c>
      <c r="F375" s="13" t="s">
        <v>265</v>
      </c>
      <c r="G375" s="13" t="s">
        <v>37</v>
      </c>
      <c r="H375" s="63">
        <v>46569</v>
      </c>
      <c r="I375" s="13" t="s">
        <v>15</v>
      </c>
      <c r="J375" s="13" t="s">
        <v>16</v>
      </c>
      <c r="K375" s="34">
        <v>510</v>
      </c>
      <c r="L375" s="63" t="s">
        <v>3394</v>
      </c>
      <c r="M375" s="13" t="s">
        <v>450</v>
      </c>
      <c r="N375" s="63" t="s">
        <v>3394</v>
      </c>
      <c r="O375" s="63" t="s">
        <v>3394</v>
      </c>
      <c r="P375" s="102" t="s">
        <v>3394</v>
      </c>
      <c r="Q375" s="102"/>
      <c r="R375" s="98"/>
    </row>
    <row r="376" spans="1:18">
      <c r="A376" s="13" t="s">
        <v>2761</v>
      </c>
      <c r="B376" s="13" t="s">
        <v>3634</v>
      </c>
      <c r="C376" s="13" t="s">
        <v>285</v>
      </c>
      <c r="D376" s="13" t="s">
        <v>2762</v>
      </c>
      <c r="E376" s="13" t="s">
        <v>2763</v>
      </c>
      <c r="F376" s="13" t="s">
        <v>66</v>
      </c>
      <c r="G376" s="13" t="s">
        <v>37</v>
      </c>
      <c r="H376" s="63">
        <v>45534</v>
      </c>
      <c r="I376" s="13" t="s">
        <v>15</v>
      </c>
      <c r="J376" s="13" t="s">
        <v>16</v>
      </c>
      <c r="K376" s="34">
        <v>9.9499999999999993</v>
      </c>
      <c r="L376" s="63">
        <v>44725</v>
      </c>
      <c r="M376" s="13" t="s">
        <v>451</v>
      </c>
      <c r="N376" s="63">
        <v>45261</v>
      </c>
      <c r="O376" s="63">
        <v>45275</v>
      </c>
      <c r="P376" s="102" t="s">
        <v>3394</v>
      </c>
      <c r="Q376" s="102"/>
      <c r="R376" s="98"/>
    </row>
    <row r="377" spans="1:18">
      <c r="A377" s="13" t="s">
        <v>2764</v>
      </c>
      <c r="B377" s="13" t="s">
        <v>2765</v>
      </c>
      <c r="C377" s="13" t="s">
        <v>285</v>
      </c>
      <c r="D377" s="13" t="s">
        <v>2076</v>
      </c>
      <c r="E377" s="13" t="s">
        <v>3304</v>
      </c>
      <c r="F377" s="13" t="s">
        <v>1009</v>
      </c>
      <c r="G377" s="13" t="s">
        <v>37</v>
      </c>
      <c r="H377" s="63">
        <v>46286</v>
      </c>
      <c r="I377" s="13" t="s">
        <v>15</v>
      </c>
      <c r="J377" s="13" t="s">
        <v>16</v>
      </c>
      <c r="K377" s="34">
        <v>102.59</v>
      </c>
      <c r="L377" s="63" t="s">
        <v>3394</v>
      </c>
      <c r="M377" s="13" t="s">
        <v>450</v>
      </c>
      <c r="N377" s="63" t="s">
        <v>3394</v>
      </c>
      <c r="O377" s="63" t="s">
        <v>3394</v>
      </c>
      <c r="P377" s="102" t="s">
        <v>3394</v>
      </c>
      <c r="Q377" s="102"/>
      <c r="R377" s="98"/>
    </row>
    <row r="378" spans="1:18">
      <c r="A378" s="13" t="s">
        <v>3749</v>
      </c>
      <c r="B378" s="13" t="s">
        <v>3750</v>
      </c>
      <c r="C378" s="13" t="s">
        <v>285</v>
      </c>
      <c r="D378" s="13" t="s">
        <v>3750</v>
      </c>
      <c r="E378" s="13" t="s">
        <v>3751</v>
      </c>
      <c r="F378" s="13" t="s">
        <v>173</v>
      </c>
      <c r="G378" s="13" t="s">
        <v>26</v>
      </c>
      <c r="H378" s="63">
        <v>46569</v>
      </c>
      <c r="I378" s="13" t="s">
        <v>15</v>
      </c>
      <c r="J378" s="13" t="s">
        <v>16</v>
      </c>
      <c r="K378" s="34">
        <v>501.6</v>
      </c>
      <c r="L378" s="63" t="s">
        <v>3394</v>
      </c>
      <c r="M378" s="13" t="s">
        <v>450</v>
      </c>
      <c r="N378" s="63" t="s">
        <v>3394</v>
      </c>
      <c r="O378" s="63" t="s">
        <v>3394</v>
      </c>
      <c r="P378" s="102" t="s">
        <v>3394</v>
      </c>
      <c r="Q378" s="102"/>
      <c r="R378" s="98"/>
    </row>
    <row r="379" spans="1:18">
      <c r="A379" s="13" t="s">
        <v>3459</v>
      </c>
      <c r="B379" s="13" t="s">
        <v>3460</v>
      </c>
      <c r="C379" s="13" t="s">
        <v>285</v>
      </c>
      <c r="D379" s="13" t="s">
        <v>3461</v>
      </c>
      <c r="E379" s="13" t="s">
        <v>3289</v>
      </c>
      <c r="F379" s="13" t="s">
        <v>173</v>
      </c>
      <c r="G379" s="13" t="s">
        <v>26</v>
      </c>
      <c r="H379" s="63">
        <v>46357</v>
      </c>
      <c r="I379" s="13" t="s">
        <v>15</v>
      </c>
      <c r="J379" s="13" t="s">
        <v>16</v>
      </c>
      <c r="K379" s="34">
        <v>245.8</v>
      </c>
      <c r="L379" s="63" t="s">
        <v>3394</v>
      </c>
      <c r="M379" s="13" t="s">
        <v>450</v>
      </c>
      <c r="N379" s="63" t="s">
        <v>3394</v>
      </c>
      <c r="O379" s="63" t="s">
        <v>3394</v>
      </c>
      <c r="P379" s="102" t="s">
        <v>3394</v>
      </c>
      <c r="Q379" s="102"/>
      <c r="R379" s="98"/>
    </row>
    <row r="380" spans="1:18">
      <c r="A380" s="13" t="s">
        <v>215</v>
      </c>
      <c r="B380" s="13" t="s">
        <v>216</v>
      </c>
      <c r="C380" s="13" t="s">
        <v>285</v>
      </c>
      <c r="D380" s="13" t="s">
        <v>217</v>
      </c>
      <c r="E380" s="13" t="s">
        <v>218</v>
      </c>
      <c r="F380" s="13" t="s">
        <v>53</v>
      </c>
      <c r="G380" s="13" t="s">
        <v>18</v>
      </c>
      <c r="H380" s="63">
        <v>46812</v>
      </c>
      <c r="I380" s="13" t="s">
        <v>15</v>
      </c>
      <c r="J380" s="13" t="s">
        <v>16</v>
      </c>
      <c r="K380" s="34">
        <v>50.6</v>
      </c>
      <c r="L380" s="63" t="s">
        <v>3394</v>
      </c>
      <c r="M380" s="13" t="s">
        <v>450</v>
      </c>
      <c r="N380" s="63" t="s">
        <v>3394</v>
      </c>
      <c r="O380" s="63" t="s">
        <v>3394</v>
      </c>
      <c r="P380" s="102" t="s">
        <v>3394</v>
      </c>
      <c r="Q380" s="102"/>
      <c r="R380" s="98"/>
    </row>
    <row r="381" spans="1:18">
      <c r="A381" s="13" t="s">
        <v>2766</v>
      </c>
      <c r="B381" s="13" t="s">
        <v>2767</v>
      </c>
      <c r="C381" s="13" t="s">
        <v>285</v>
      </c>
      <c r="D381" s="13" t="s">
        <v>2768</v>
      </c>
      <c r="E381" s="13" t="s">
        <v>2769</v>
      </c>
      <c r="F381" s="13" t="s">
        <v>53</v>
      </c>
      <c r="G381" s="13" t="s">
        <v>18</v>
      </c>
      <c r="H381" s="63">
        <v>46387</v>
      </c>
      <c r="I381" s="13" t="s">
        <v>15</v>
      </c>
      <c r="J381" s="13" t="s">
        <v>16</v>
      </c>
      <c r="K381" s="34">
        <v>201.08</v>
      </c>
      <c r="L381" s="63" t="s">
        <v>3394</v>
      </c>
      <c r="M381" s="13" t="s">
        <v>450</v>
      </c>
      <c r="N381" s="63" t="s">
        <v>3394</v>
      </c>
      <c r="O381" s="63" t="s">
        <v>3394</v>
      </c>
      <c r="P381" s="102" t="s">
        <v>3394</v>
      </c>
      <c r="Q381" s="102"/>
      <c r="R381" s="98"/>
    </row>
    <row r="382" spans="1:18">
      <c r="A382" s="13" t="s">
        <v>3752</v>
      </c>
      <c r="B382" s="13" t="s">
        <v>3753</v>
      </c>
      <c r="C382" s="13" t="s">
        <v>285</v>
      </c>
      <c r="D382" s="13" t="s">
        <v>3754</v>
      </c>
      <c r="E382" s="13" t="s">
        <v>3755</v>
      </c>
      <c r="F382" s="13" t="s">
        <v>2021</v>
      </c>
      <c r="G382" s="13" t="s">
        <v>18</v>
      </c>
      <c r="H382" s="63">
        <v>46965</v>
      </c>
      <c r="I382" s="13" t="s">
        <v>15</v>
      </c>
      <c r="J382" s="13" t="s">
        <v>16</v>
      </c>
      <c r="K382" s="34">
        <v>209.23</v>
      </c>
      <c r="L382" s="63" t="s">
        <v>3394</v>
      </c>
      <c r="M382" s="13" t="s">
        <v>450</v>
      </c>
      <c r="N382" s="63" t="s">
        <v>3394</v>
      </c>
      <c r="O382" s="63" t="s">
        <v>3394</v>
      </c>
      <c r="P382" s="102" t="s">
        <v>3394</v>
      </c>
      <c r="Q382" s="102"/>
      <c r="R382" s="98"/>
    </row>
    <row r="383" spans="1:18">
      <c r="A383" s="13" t="s">
        <v>3462</v>
      </c>
      <c r="B383" s="13" t="s">
        <v>3463</v>
      </c>
      <c r="C383" s="13" t="s">
        <v>285</v>
      </c>
      <c r="D383" s="13" t="s">
        <v>3464</v>
      </c>
      <c r="E383" s="13" t="s">
        <v>3465</v>
      </c>
      <c r="F383" s="13" t="s">
        <v>59</v>
      </c>
      <c r="G383" s="13" t="s">
        <v>18</v>
      </c>
      <c r="H383" s="63">
        <v>45519</v>
      </c>
      <c r="I383" s="13" t="s">
        <v>15</v>
      </c>
      <c r="J383" s="13" t="s">
        <v>16</v>
      </c>
      <c r="K383" s="34">
        <v>9.8000000000000007</v>
      </c>
      <c r="L383" s="63">
        <v>44841</v>
      </c>
      <c r="M383" s="13" t="s">
        <v>451</v>
      </c>
      <c r="N383" s="63">
        <v>45455</v>
      </c>
      <c r="O383" s="63">
        <v>45461</v>
      </c>
      <c r="P383" s="102" t="s">
        <v>3394</v>
      </c>
      <c r="Q383" s="102"/>
      <c r="R383" s="98"/>
    </row>
    <row r="384" spans="1:18">
      <c r="A384" s="13" t="s">
        <v>3001</v>
      </c>
      <c r="B384" s="13" t="s">
        <v>3002</v>
      </c>
      <c r="C384" s="13" t="s">
        <v>285</v>
      </c>
      <c r="D384" s="13" t="s">
        <v>3002</v>
      </c>
      <c r="E384" s="13" t="s">
        <v>3097</v>
      </c>
      <c r="F384" s="13" t="s">
        <v>435</v>
      </c>
      <c r="G384" s="13" t="s">
        <v>26</v>
      </c>
      <c r="H384" s="63">
        <v>46113</v>
      </c>
      <c r="I384" s="13" t="s">
        <v>15</v>
      </c>
      <c r="J384" s="13" t="s">
        <v>16</v>
      </c>
      <c r="K384" s="34">
        <v>150.52000000000001</v>
      </c>
      <c r="L384" s="63" t="s">
        <v>3394</v>
      </c>
      <c r="M384" s="13" t="s">
        <v>450</v>
      </c>
      <c r="N384" s="63" t="s">
        <v>3394</v>
      </c>
      <c r="O384" s="63" t="s">
        <v>3394</v>
      </c>
      <c r="P384" s="102" t="s">
        <v>3394</v>
      </c>
      <c r="Q384" s="102"/>
      <c r="R384" s="98"/>
    </row>
    <row r="385" spans="1:18">
      <c r="A385" s="13" t="s">
        <v>3756</v>
      </c>
      <c r="B385" s="13" t="s">
        <v>3757</v>
      </c>
      <c r="C385" s="13" t="s">
        <v>285</v>
      </c>
      <c r="D385" s="13" t="s">
        <v>3758</v>
      </c>
      <c r="E385" s="13" t="s">
        <v>3759</v>
      </c>
      <c r="F385" s="13" t="s">
        <v>435</v>
      </c>
      <c r="G385" s="13" t="s">
        <v>26</v>
      </c>
      <c r="H385" s="63">
        <v>45657</v>
      </c>
      <c r="I385" s="13" t="s">
        <v>15</v>
      </c>
      <c r="J385" s="13" t="s">
        <v>16</v>
      </c>
      <c r="K385" s="34">
        <v>9.9</v>
      </c>
      <c r="L385" s="63">
        <v>45119</v>
      </c>
      <c r="M385" s="13" t="s">
        <v>451</v>
      </c>
      <c r="N385" s="63" t="s">
        <v>3394</v>
      </c>
      <c r="O385" s="63" t="s">
        <v>3394</v>
      </c>
      <c r="P385" s="102" t="s">
        <v>3394</v>
      </c>
      <c r="Q385" s="102"/>
      <c r="R385" s="98"/>
    </row>
    <row r="386" spans="1:18">
      <c r="A386" s="13" t="s">
        <v>4537</v>
      </c>
      <c r="B386" s="13" t="s">
        <v>4538</v>
      </c>
      <c r="C386" s="13" t="s">
        <v>285</v>
      </c>
      <c r="D386" s="13" t="s">
        <v>4539</v>
      </c>
      <c r="E386" s="13" t="s">
        <v>4540</v>
      </c>
      <c r="F386" s="13" t="s">
        <v>13</v>
      </c>
      <c r="G386" s="13" t="s">
        <v>14</v>
      </c>
      <c r="H386" s="63">
        <v>45653</v>
      </c>
      <c r="I386" s="13" t="s">
        <v>15</v>
      </c>
      <c r="J386" s="13" t="s">
        <v>16</v>
      </c>
      <c r="K386" s="34">
        <v>9.99</v>
      </c>
      <c r="L386" s="63">
        <v>45230</v>
      </c>
      <c r="M386" s="13" t="s">
        <v>450</v>
      </c>
      <c r="N386" s="63" t="s">
        <v>3394</v>
      </c>
      <c r="O386" s="63" t="s">
        <v>3394</v>
      </c>
      <c r="P386" s="102" t="s">
        <v>3394</v>
      </c>
      <c r="Q386" s="102"/>
      <c r="R386" s="98"/>
    </row>
    <row r="387" spans="1:18">
      <c r="A387" s="13" t="s">
        <v>3466</v>
      </c>
      <c r="B387" s="13" t="s">
        <v>3467</v>
      </c>
      <c r="C387" s="13" t="s">
        <v>285</v>
      </c>
      <c r="D387" s="13" t="s">
        <v>3468</v>
      </c>
      <c r="E387" s="13" t="s">
        <v>3469</v>
      </c>
      <c r="F387" s="13" t="s">
        <v>438</v>
      </c>
      <c r="G387" s="13" t="s">
        <v>14</v>
      </c>
      <c r="H387" s="63">
        <v>46172</v>
      </c>
      <c r="I387" s="13" t="s">
        <v>15</v>
      </c>
      <c r="J387" s="13" t="s">
        <v>16</v>
      </c>
      <c r="K387" s="34">
        <v>511.9</v>
      </c>
      <c r="L387" s="63" t="s">
        <v>3394</v>
      </c>
      <c r="M387" s="13" t="s">
        <v>450</v>
      </c>
      <c r="N387" s="63" t="s">
        <v>3394</v>
      </c>
      <c r="O387" s="63" t="s">
        <v>3394</v>
      </c>
      <c r="P387" s="102" t="s">
        <v>3394</v>
      </c>
      <c r="Q387" s="102"/>
      <c r="R387" s="98"/>
    </row>
    <row r="388" spans="1:18">
      <c r="A388" s="13" t="s">
        <v>2228</v>
      </c>
      <c r="B388" s="13" t="s">
        <v>2229</v>
      </c>
      <c r="C388" s="13" t="s">
        <v>285</v>
      </c>
      <c r="D388" s="13" t="s">
        <v>4040</v>
      </c>
      <c r="E388" s="13" t="s">
        <v>2230</v>
      </c>
      <c r="F388" s="13" t="s">
        <v>234</v>
      </c>
      <c r="G388" s="13" t="s">
        <v>14</v>
      </c>
      <c r="H388" s="63">
        <v>46357</v>
      </c>
      <c r="I388" s="13" t="s">
        <v>15</v>
      </c>
      <c r="J388" s="13" t="s">
        <v>16</v>
      </c>
      <c r="K388" s="34">
        <v>303.7</v>
      </c>
      <c r="L388" s="63" t="s">
        <v>3394</v>
      </c>
      <c r="M388" s="13" t="s">
        <v>450</v>
      </c>
      <c r="N388" s="63" t="s">
        <v>3394</v>
      </c>
      <c r="O388" s="63" t="s">
        <v>3394</v>
      </c>
      <c r="P388" s="102" t="s">
        <v>3394</v>
      </c>
      <c r="Q388" s="102"/>
      <c r="R388" s="98"/>
    </row>
    <row r="389" spans="1:18">
      <c r="A389" s="13" t="s">
        <v>3098</v>
      </c>
      <c r="B389" s="13" t="s">
        <v>3099</v>
      </c>
      <c r="C389" s="13" t="s">
        <v>285</v>
      </c>
      <c r="D389" s="13" t="s">
        <v>3100</v>
      </c>
      <c r="E389" s="13" t="s">
        <v>3101</v>
      </c>
      <c r="F389" s="13" t="s">
        <v>13</v>
      </c>
      <c r="G389" s="13" t="s">
        <v>14</v>
      </c>
      <c r="H389" s="63">
        <v>46188</v>
      </c>
      <c r="I389" s="13" t="s">
        <v>15</v>
      </c>
      <c r="J389" s="13" t="s">
        <v>16</v>
      </c>
      <c r="K389" s="34">
        <v>101.2</v>
      </c>
      <c r="L389" s="63" t="s">
        <v>3394</v>
      </c>
      <c r="M389" s="13" t="s">
        <v>450</v>
      </c>
      <c r="N389" s="63" t="s">
        <v>3394</v>
      </c>
      <c r="O389" s="63" t="s">
        <v>3394</v>
      </c>
      <c r="P389" s="102" t="s">
        <v>3394</v>
      </c>
      <c r="Q389" s="102"/>
      <c r="R389" s="98"/>
    </row>
    <row r="390" spans="1:18">
      <c r="A390" s="13" t="s">
        <v>2901</v>
      </c>
      <c r="B390" s="13" t="s">
        <v>2902</v>
      </c>
      <c r="C390" s="13" t="s">
        <v>285</v>
      </c>
      <c r="D390" s="13" t="s">
        <v>2902</v>
      </c>
      <c r="E390" s="13" t="s">
        <v>2903</v>
      </c>
      <c r="F390" s="13" t="s">
        <v>582</v>
      </c>
      <c r="G390" s="13" t="s">
        <v>26</v>
      </c>
      <c r="H390" s="63">
        <v>46302</v>
      </c>
      <c r="I390" s="13" t="s">
        <v>15</v>
      </c>
      <c r="J390" s="13" t="s">
        <v>16</v>
      </c>
      <c r="K390" s="34">
        <v>104.36</v>
      </c>
      <c r="L390" s="63" t="s">
        <v>3394</v>
      </c>
      <c r="M390" s="13" t="s">
        <v>450</v>
      </c>
      <c r="N390" s="63" t="s">
        <v>3394</v>
      </c>
      <c r="O390" s="63" t="s">
        <v>3394</v>
      </c>
      <c r="P390" s="102" t="s">
        <v>3394</v>
      </c>
      <c r="Q390" s="102"/>
      <c r="R390" s="98"/>
    </row>
    <row r="391" spans="1:18">
      <c r="A391" s="13" t="s">
        <v>4041</v>
      </c>
      <c r="B391" s="13" t="s">
        <v>4042</v>
      </c>
      <c r="C391" s="13" t="s">
        <v>285</v>
      </c>
      <c r="D391" s="13" t="s">
        <v>4043</v>
      </c>
      <c r="E391" s="13" t="s">
        <v>4044</v>
      </c>
      <c r="F391" s="13" t="s">
        <v>157</v>
      </c>
      <c r="G391" s="13" t="s">
        <v>37</v>
      </c>
      <c r="H391" s="63">
        <v>46660</v>
      </c>
      <c r="I391" s="13" t="s">
        <v>15</v>
      </c>
      <c r="J391" s="13" t="s">
        <v>16</v>
      </c>
      <c r="K391" s="34">
        <v>208.3</v>
      </c>
      <c r="L391" s="63" t="s">
        <v>3394</v>
      </c>
      <c r="M391" s="13" t="s">
        <v>450</v>
      </c>
      <c r="N391" s="63" t="s">
        <v>3394</v>
      </c>
      <c r="O391" s="63" t="s">
        <v>3394</v>
      </c>
      <c r="P391" s="102" t="s">
        <v>3394</v>
      </c>
      <c r="Q391" s="102"/>
      <c r="R391" s="98"/>
    </row>
    <row r="392" spans="1:18">
      <c r="A392" s="13" t="s">
        <v>4541</v>
      </c>
      <c r="B392" s="13" t="s">
        <v>4542</v>
      </c>
      <c r="C392" s="13" t="s">
        <v>285</v>
      </c>
      <c r="D392" s="13" t="s">
        <v>4543</v>
      </c>
      <c r="E392" s="13" t="s">
        <v>4544</v>
      </c>
      <c r="F392" s="13" t="s">
        <v>3453</v>
      </c>
      <c r="G392" s="13" t="s">
        <v>37</v>
      </c>
      <c r="H392" s="63">
        <v>46045</v>
      </c>
      <c r="I392" s="13" t="s">
        <v>15</v>
      </c>
      <c r="J392" s="13" t="s">
        <v>16</v>
      </c>
      <c r="K392" s="34">
        <v>63.14</v>
      </c>
      <c r="L392" s="63" t="s">
        <v>3394</v>
      </c>
      <c r="M392" s="13" t="s">
        <v>450</v>
      </c>
      <c r="N392" s="63" t="s">
        <v>3394</v>
      </c>
      <c r="O392" s="63" t="s">
        <v>3394</v>
      </c>
      <c r="P392" s="102" t="s">
        <v>3394</v>
      </c>
      <c r="Q392" s="102"/>
      <c r="R392" s="98"/>
    </row>
    <row r="393" spans="1:18">
      <c r="A393" s="13" t="s">
        <v>4545</v>
      </c>
      <c r="B393" s="13" t="s">
        <v>4546</v>
      </c>
      <c r="C393" s="13" t="s">
        <v>285</v>
      </c>
      <c r="D393" s="13" t="s">
        <v>3306</v>
      </c>
      <c r="E393" s="13" t="s">
        <v>4547</v>
      </c>
      <c r="F393" s="13" t="s">
        <v>1699</v>
      </c>
      <c r="G393" s="13" t="s">
        <v>26</v>
      </c>
      <c r="H393" s="63">
        <v>46736</v>
      </c>
      <c r="I393" s="13" t="s">
        <v>15</v>
      </c>
      <c r="J393" s="13" t="s">
        <v>16</v>
      </c>
      <c r="K393" s="34">
        <v>256.10000000000002</v>
      </c>
      <c r="L393" s="63" t="s">
        <v>3394</v>
      </c>
      <c r="M393" s="13" t="s">
        <v>450</v>
      </c>
      <c r="N393" s="63" t="s">
        <v>3394</v>
      </c>
      <c r="O393" s="63" t="s">
        <v>3394</v>
      </c>
      <c r="P393" s="102" t="s">
        <v>3394</v>
      </c>
      <c r="Q393" s="102"/>
      <c r="R393" s="98"/>
    </row>
    <row r="394" spans="1:18">
      <c r="A394" s="13" t="s">
        <v>3308</v>
      </c>
      <c r="B394" s="13" t="s">
        <v>3309</v>
      </c>
      <c r="C394" s="13" t="s">
        <v>285</v>
      </c>
      <c r="D394" s="13" t="s">
        <v>3310</v>
      </c>
      <c r="E394" s="13" t="s">
        <v>3311</v>
      </c>
      <c r="F394" s="13" t="s">
        <v>3312</v>
      </c>
      <c r="G394" s="13" t="s">
        <v>18</v>
      </c>
      <c r="H394" s="63">
        <v>46695</v>
      </c>
      <c r="I394" s="13" t="s">
        <v>15</v>
      </c>
      <c r="J394" s="13" t="s">
        <v>16</v>
      </c>
      <c r="K394" s="34">
        <v>310.2</v>
      </c>
      <c r="L394" s="63" t="s">
        <v>3394</v>
      </c>
      <c r="M394" s="13" t="s">
        <v>450</v>
      </c>
      <c r="N394" s="63" t="s">
        <v>3394</v>
      </c>
      <c r="O394" s="63" t="s">
        <v>3394</v>
      </c>
      <c r="P394" s="102" t="s">
        <v>3394</v>
      </c>
      <c r="Q394" s="102"/>
      <c r="R394" s="98"/>
    </row>
    <row r="395" spans="1:18">
      <c r="A395" s="13" t="s">
        <v>4219</v>
      </c>
      <c r="B395" s="13" t="s">
        <v>4220</v>
      </c>
      <c r="C395" s="13" t="s">
        <v>285</v>
      </c>
      <c r="D395" s="13" t="s">
        <v>4221</v>
      </c>
      <c r="E395" s="13" t="s">
        <v>4222</v>
      </c>
      <c r="F395" s="13" t="s">
        <v>381</v>
      </c>
      <c r="G395" s="13" t="s">
        <v>26</v>
      </c>
      <c r="H395" s="63">
        <v>46655</v>
      </c>
      <c r="I395" s="13" t="s">
        <v>15</v>
      </c>
      <c r="J395" s="13" t="s">
        <v>16</v>
      </c>
      <c r="K395" s="34">
        <v>306.39999999999998</v>
      </c>
      <c r="L395" s="63" t="s">
        <v>3394</v>
      </c>
      <c r="M395" s="13" t="s">
        <v>450</v>
      </c>
      <c r="N395" s="63" t="s">
        <v>3394</v>
      </c>
      <c r="O395" s="63" t="s">
        <v>3394</v>
      </c>
      <c r="P395" s="102" t="s">
        <v>3394</v>
      </c>
      <c r="Q395" s="102"/>
      <c r="R395" s="98"/>
    </row>
    <row r="396" spans="1:18">
      <c r="A396" s="13" t="s">
        <v>2360</v>
      </c>
      <c r="B396" s="13" t="s">
        <v>2361</v>
      </c>
      <c r="C396" s="13" t="s">
        <v>285</v>
      </c>
      <c r="D396" s="13" t="s">
        <v>2362</v>
      </c>
      <c r="E396" s="13" t="s">
        <v>3895</v>
      </c>
      <c r="F396" s="13" t="s">
        <v>1972</v>
      </c>
      <c r="G396" s="13" t="s">
        <v>92</v>
      </c>
      <c r="H396" s="63">
        <v>46541</v>
      </c>
      <c r="I396" s="13" t="s">
        <v>15</v>
      </c>
      <c r="J396" s="13" t="s">
        <v>16</v>
      </c>
      <c r="K396" s="34">
        <v>260.8</v>
      </c>
      <c r="L396" s="63" t="s">
        <v>3394</v>
      </c>
      <c r="M396" s="13" t="s">
        <v>450</v>
      </c>
      <c r="N396" s="63" t="s">
        <v>3394</v>
      </c>
      <c r="O396" s="63" t="s">
        <v>3394</v>
      </c>
      <c r="P396" s="102" t="s">
        <v>3394</v>
      </c>
      <c r="Q396" s="102"/>
      <c r="R396" s="98"/>
    </row>
    <row r="397" spans="1:18">
      <c r="A397" s="13" t="s">
        <v>4045</v>
      </c>
      <c r="B397" s="13" t="s">
        <v>4046</v>
      </c>
      <c r="C397" s="13" t="s">
        <v>285</v>
      </c>
      <c r="D397" s="13" t="s">
        <v>4047</v>
      </c>
      <c r="E397" s="13" t="s">
        <v>4223</v>
      </c>
      <c r="F397" s="13" t="s">
        <v>1972</v>
      </c>
      <c r="G397" s="13" t="s">
        <v>92</v>
      </c>
      <c r="H397" s="63">
        <v>46541</v>
      </c>
      <c r="I397" s="13" t="s">
        <v>15</v>
      </c>
      <c r="J397" s="13" t="s">
        <v>16</v>
      </c>
      <c r="K397" s="34">
        <v>501.72</v>
      </c>
      <c r="L397" s="63" t="s">
        <v>3394</v>
      </c>
      <c r="M397" s="13" t="s">
        <v>450</v>
      </c>
      <c r="N397" s="63" t="s">
        <v>3394</v>
      </c>
      <c r="O397" s="63" t="s">
        <v>3394</v>
      </c>
      <c r="P397" s="102" t="s">
        <v>3394</v>
      </c>
      <c r="Q397" s="102"/>
      <c r="R397" s="98"/>
    </row>
    <row r="398" spans="1:18">
      <c r="A398" s="13" t="s">
        <v>4548</v>
      </c>
      <c r="B398" s="13" t="s">
        <v>4549</v>
      </c>
      <c r="C398" s="13" t="s">
        <v>285</v>
      </c>
      <c r="D398" s="13" t="s">
        <v>4550</v>
      </c>
      <c r="E398" s="13" t="s">
        <v>4551</v>
      </c>
      <c r="F398" s="13" t="s">
        <v>1830</v>
      </c>
      <c r="G398" s="13" t="s">
        <v>81</v>
      </c>
      <c r="H398" s="63">
        <v>46451</v>
      </c>
      <c r="I398" s="13" t="s">
        <v>15</v>
      </c>
      <c r="J398" s="13" t="s">
        <v>16</v>
      </c>
      <c r="K398" s="34">
        <v>251.42</v>
      </c>
      <c r="L398" s="63" t="s">
        <v>3394</v>
      </c>
      <c r="M398" s="13" t="s">
        <v>450</v>
      </c>
      <c r="N398" s="63" t="s">
        <v>3394</v>
      </c>
      <c r="O398" s="63" t="s">
        <v>3394</v>
      </c>
      <c r="P398" s="102" t="s">
        <v>3394</v>
      </c>
      <c r="Q398" s="102"/>
      <c r="R398" s="98"/>
    </row>
    <row r="399" spans="1:18">
      <c r="A399" s="13" t="s">
        <v>4048</v>
      </c>
      <c r="B399" s="13" t="s">
        <v>4049</v>
      </c>
      <c r="C399" s="13" t="s">
        <v>285</v>
      </c>
      <c r="D399" s="13" t="s">
        <v>2265</v>
      </c>
      <c r="E399" s="13" t="s">
        <v>4050</v>
      </c>
      <c r="F399" s="13" t="s">
        <v>1802</v>
      </c>
      <c r="G399" s="13" t="s">
        <v>37</v>
      </c>
      <c r="H399" s="63">
        <v>46762</v>
      </c>
      <c r="I399" s="13" t="s">
        <v>15</v>
      </c>
      <c r="J399" s="13" t="s">
        <v>16</v>
      </c>
      <c r="K399" s="34">
        <v>43.1</v>
      </c>
      <c r="L399" s="63" t="s">
        <v>3394</v>
      </c>
      <c r="M399" s="13" t="s">
        <v>450</v>
      </c>
      <c r="N399" s="63" t="s">
        <v>3394</v>
      </c>
      <c r="O399" s="63" t="s">
        <v>3394</v>
      </c>
      <c r="P399" s="102" t="s">
        <v>3394</v>
      </c>
      <c r="Q399" s="102"/>
      <c r="R399" s="98"/>
    </row>
    <row r="400" spans="1:18">
      <c r="A400" s="13" t="s">
        <v>4051</v>
      </c>
      <c r="B400" s="13" t="s">
        <v>4052</v>
      </c>
      <c r="C400" s="13" t="s">
        <v>285</v>
      </c>
      <c r="D400" s="13" t="s">
        <v>4043</v>
      </c>
      <c r="E400" s="13" t="s">
        <v>4053</v>
      </c>
      <c r="F400" s="13" t="s">
        <v>617</v>
      </c>
      <c r="G400" s="13" t="s">
        <v>18</v>
      </c>
      <c r="H400" s="63">
        <v>46508</v>
      </c>
      <c r="I400" s="13" t="s">
        <v>15</v>
      </c>
      <c r="J400" s="13" t="s">
        <v>16</v>
      </c>
      <c r="K400" s="34">
        <v>208.8</v>
      </c>
      <c r="L400" s="63" t="s">
        <v>3394</v>
      </c>
      <c r="M400" s="13" t="s">
        <v>450</v>
      </c>
      <c r="N400" s="63" t="s">
        <v>3394</v>
      </c>
      <c r="O400" s="63" t="s">
        <v>3394</v>
      </c>
      <c r="P400" s="102" t="s">
        <v>3394</v>
      </c>
      <c r="Q400" s="102"/>
      <c r="R400" s="98"/>
    </row>
    <row r="401" spans="1:18">
      <c r="A401" s="13" t="s">
        <v>3635</v>
      </c>
      <c r="B401" s="13" t="s">
        <v>3636</v>
      </c>
      <c r="C401" s="13" t="s">
        <v>285</v>
      </c>
      <c r="D401" s="13" t="s">
        <v>3637</v>
      </c>
      <c r="E401" s="13" t="s">
        <v>3760</v>
      </c>
      <c r="F401" s="13" t="s">
        <v>42</v>
      </c>
      <c r="G401" s="13" t="s">
        <v>26</v>
      </c>
      <c r="H401" s="63">
        <v>46374</v>
      </c>
      <c r="I401" s="13" t="s">
        <v>15</v>
      </c>
      <c r="J401" s="13" t="s">
        <v>16</v>
      </c>
      <c r="K401" s="34">
        <v>151.41999999999999</v>
      </c>
      <c r="L401" s="63" t="s">
        <v>3394</v>
      </c>
      <c r="M401" s="13" t="s">
        <v>450</v>
      </c>
      <c r="N401" s="63" t="s">
        <v>3394</v>
      </c>
      <c r="O401" s="63" t="s">
        <v>3394</v>
      </c>
      <c r="P401" s="102" t="s">
        <v>3394</v>
      </c>
      <c r="Q401" s="102"/>
      <c r="R401" s="98"/>
    </row>
    <row r="402" spans="1:18">
      <c r="A402" s="13" t="s">
        <v>1683</v>
      </c>
      <c r="B402" s="13" t="s">
        <v>2904</v>
      </c>
      <c r="C402" s="13" t="s">
        <v>285</v>
      </c>
      <c r="D402" s="13" t="s">
        <v>1684</v>
      </c>
      <c r="E402" s="13" t="s">
        <v>1685</v>
      </c>
      <c r="F402" s="13" t="s">
        <v>234</v>
      </c>
      <c r="G402" s="13" t="s">
        <v>14</v>
      </c>
      <c r="H402" s="63">
        <v>45809</v>
      </c>
      <c r="I402" s="13" t="s">
        <v>15</v>
      </c>
      <c r="J402" s="13" t="s">
        <v>16</v>
      </c>
      <c r="K402" s="34">
        <v>222.81</v>
      </c>
      <c r="L402" s="63" t="s">
        <v>3394</v>
      </c>
      <c r="M402" s="13" t="s">
        <v>450</v>
      </c>
      <c r="N402" s="63" t="s">
        <v>3394</v>
      </c>
      <c r="O402" s="63" t="s">
        <v>3394</v>
      </c>
      <c r="P402" s="102" t="s">
        <v>3394</v>
      </c>
      <c r="Q402" s="102"/>
      <c r="R402" s="98"/>
    </row>
    <row r="403" spans="1:18">
      <c r="A403" s="13" t="s">
        <v>1758</v>
      </c>
      <c r="B403" s="13" t="s">
        <v>1759</v>
      </c>
      <c r="C403" s="13" t="s">
        <v>285</v>
      </c>
      <c r="D403" s="13" t="s">
        <v>1760</v>
      </c>
      <c r="E403" s="13" t="s">
        <v>1761</v>
      </c>
      <c r="F403" s="13" t="s">
        <v>227</v>
      </c>
      <c r="G403" s="13" t="s">
        <v>14</v>
      </c>
      <c r="H403" s="63">
        <v>46445</v>
      </c>
      <c r="I403" s="13" t="s">
        <v>15</v>
      </c>
      <c r="J403" s="13" t="s">
        <v>16</v>
      </c>
      <c r="K403" s="34">
        <v>201.1</v>
      </c>
      <c r="L403" s="63" t="s">
        <v>3394</v>
      </c>
      <c r="M403" s="13" t="s">
        <v>450</v>
      </c>
      <c r="N403" s="63" t="s">
        <v>3394</v>
      </c>
      <c r="O403" s="63" t="s">
        <v>3394</v>
      </c>
      <c r="P403" s="102" t="s">
        <v>3394</v>
      </c>
      <c r="Q403" s="102"/>
      <c r="R403" s="98"/>
    </row>
    <row r="404" spans="1:18">
      <c r="A404" s="13" t="s">
        <v>3313</v>
      </c>
      <c r="B404" s="13" t="s">
        <v>3314</v>
      </c>
      <c r="C404" s="13" t="s">
        <v>285</v>
      </c>
      <c r="D404" s="13" t="s">
        <v>3315</v>
      </c>
      <c r="E404" s="13" t="s">
        <v>3316</v>
      </c>
      <c r="F404" s="13" t="s">
        <v>178</v>
      </c>
      <c r="G404" s="13" t="s">
        <v>18</v>
      </c>
      <c r="H404" s="63">
        <v>46539</v>
      </c>
      <c r="I404" s="13" t="s">
        <v>15</v>
      </c>
      <c r="J404" s="13" t="s">
        <v>16</v>
      </c>
      <c r="K404" s="34">
        <v>501.94</v>
      </c>
      <c r="L404" s="63" t="s">
        <v>3394</v>
      </c>
      <c r="M404" s="13" t="s">
        <v>450</v>
      </c>
      <c r="N404" s="63" t="s">
        <v>3394</v>
      </c>
      <c r="O404" s="63" t="s">
        <v>3394</v>
      </c>
      <c r="P404" s="102" t="s">
        <v>3394</v>
      </c>
      <c r="Q404" s="102"/>
      <c r="R404" s="98"/>
    </row>
    <row r="405" spans="1:18">
      <c r="A405" s="13" t="s">
        <v>2483</v>
      </c>
      <c r="B405" s="13" t="s">
        <v>2484</v>
      </c>
      <c r="C405" s="13" t="s">
        <v>285</v>
      </c>
      <c r="D405" s="13" t="s">
        <v>2485</v>
      </c>
      <c r="E405" s="13" t="s">
        <v>2486</v>
      </c>
      <c r="F405" s="13" t="s">
        <v>746</v>
      </c>
      <c r="G405" s="13" t="s">
        <v>18</v>
      </c>
      <c r="H405" s="63">
        <v>45778</v>
      </c>
      <c r="I405" s="13" t="s">
        <v>15</v>
      </c>
      <c r="J405" s="13" t="s">
        <v>16</v>
      </c>
      <c r="K405" s="34">
        <v>51.85</v>
      </c>
      <c r="L405" s="63" t="s">
        <v>3394</v>
      </c>
      <c r="M405" s="13" t="s">
        <v>450</v>
      </c>
      <c r="N405" s="63" t="s">
        <v>3394</v>
      </c>
      <c r="O405" s="63" t="s">
        <v>3394</v>
      </c>
      <c r="P405" s="102" t="s">
        <v>3394</v>
      </c>
      <c r="Q405" s="102"/>
      <c r="R405" s="98"/>
    </row>
    <row r="406" spans="1:18">
      <c r="A406" s="13" t="s">
        <v>3761</v>
      </c>
      <c r="B406" s="13" t="s">
        <v>3762</v>
      </c>
      <c r="C406" s="13" t="s">
        <v>285</v>
      </c>
      <c r="D406" s="13" t="s">
        <v>3763</v>
      </c>
      <c r="E406" s="13" t="s">
        <v>3764</v>
      </c>
      <c r="F406" s="13" t="s">
        <v>178</v>
      </c>
      <c r="G406" s="13" t="s">
        <v>18</v>
      </c>
      <c r="H406" s="63">
        <v>46492</v>
      </c>
      <c r="I406" s="13" t="s">
        <v>15</v>
      </c>
      <c r="J406" s="13" t="s">
        <v>16</v>
      </c>
      <c r="K406" s="34">
        <v>157.12</v>
      </c>
      <c r="L406" s="63" t="s">
        <v>3394</v>
      </c>
      <c r="M406" s="13" t="s">
        <v>450</v>
      </c>
      <c r="N406" s="63" t="s">
        <v>3394</v>
      </c>
      <c r="O406" s="63" t="s">
        <v>3394</v>
      </c>
      <c r="P406" s="102" t="s">
        <v>3394</v>
      </c>
      <c r="Q406" s="102"/>
      <c r="R406" s="98"/>
    </row>
    <row r="407" spans="1:18">
      <c r="A407" s="13" t="s">
        <v>1170</v>
      </c>
      <c r="B407" s="13" t="s">
        <v>1171</v>
      </c>
      <c r="C407" s="13" t="s">
        <v>285</v>
      </c>
      <c r="D407" s="13" t="s">
        <v>1111</v>
      </c>
      <c r="E407" s="13" t="s">
        <v>1172</v>
      </c>
      <c r="F407" s="13" t="s">
        <v>390</v>
      </c>
      <c r="G407" s="13" t="s">
        <v>92</v>
      </c>
      <c r="H407" s="63">
        <v>46727</v>
      </c>
      <c r="I407" s="13" t="s">
        <v>15</v>
      </c>
      <c r="J407" s="13" t="s">
        <v>16</v>
      </c>
      <c r="K407" s="34">
        <v>201.2</v>
      </c>
      <c r="L407" s="63" t="s">
        <v>3394</v>
      </c>
      <c r="M407" s="13" t="s">
        <v>450</v>
      </c>
      <c r="N407" s="63" t="s">
        <v>3394</v>
      </c>
      <c r="O407" s="63" t="s">
        <v>3394</v>
      </c>
      <c r="P407" s="102" t="s">
        <v>3394</v>
      </c>
      <c r="Q407" s="102"/>
      <c r="R407" s="98"/>
    </row>
    <row r="408" spans="1:18">
      <c r="A408" s="13" t="s">
        <v>1345</v>
      </c>
      <c r="B408" s="13" t="s">
        <v>1346</v>
      </c>
      <c r="C408" s="13" t="s">
        <v>285</v>
      </c>
      <c r="D408" s="13" t="s">
        <v>1347</v>
      </c>
      <c r="E408" s="13" t="s">
        <v>1348</v>
      </c>
      <c r="F408" s="13" t="s">
        <v>178</v>
      </c>
      <c r="G408" s="13" t="s">
        <v>18</v>
      </c>
      <c r="H408" s="63">
        <v>45627</v>
      </c>
      <c r="I408" s="13" t="s">
        <v>15</v>
      </c>
      <c r="J408" s="13" t="s">
        <v>16</v>
      </c>
      <c r="K408" s="34">
        <v>51.1</v>
      </c>
      <c r="L408" s="63">
        <v>44516</v>
      </c>
      <c r="M408" s="13" t="s">
        <v>451</v>
      </c>
      <c r="N408" s="63" t="s">
        <v>3394</v>
      </c>
      <c r="O408" s="63" t="s">
        <v>3394</v>
      </c>
      <c r="P408" s="102" t="s">
        <v>3394</v>
      </c>
      <c r="Q408" s="102"/>
      <c r="R408" s="98"/>
    </row>
    <row r="409" spans="1:18">
      <c r="A409" s="13" t="s">
        <v>2639</v>
      </c>
      <c r="B409" s="13" t="s">
        <v>2640</v>
      </c>
      <c r="C409" s="13" t="s">
        <v>285</v>
      </c>
      <c r="D409" s="13" t="s">
        <v>1347</v>
      </c>
      <c r="E409" s="13" t="s">
        <v>2641</v>
      </c>
      <c r="F409" s="13" t="s">
        <v>178</v>
      </c>
      <c r="G409" s="13" t="s">
        <v>18</v>
      </c>
      <c r="H409" s="63">
        <v>46023</v>
      </c>
      <c r="I409" s="13" t="s">
        <v>15</v>
      </c>
      <c r="J409" s="13" t="s">
        <v>16</v>
      </c>
      <c r="K409" s="34">
        <v>150.9</v>
      </c>
      <c r="L409" s="63" t="s">
        <v>3394</v>
      </c>
      <c r="M409" s="13" t="s">
        <v>450</v>
      </c>
      <c r="N409" s="63" t="s">
        <v>3394</v>
      </c>
      <c r="O409" s="63" t="s">
        <v>3394</v>
      </c>
      <c r="P409" s="102" t="s">
        <v>3394</v>
      </c>
      <c r="Q409" s="102"/>
      <c r="R409" s="98"/>
    </row>
    <row r="410" spans="1:18">
      <c r="A410" s="13" t="s">
        <v>3896</v>
      </c>
      <c r="B410" s="13" t="s">
        <v>3897</v>
      </c>
      <c r="C410" s="13" t="s">
        <v>285</v>
      </c>
      <c r="D410" s="13" t="s">
        <v>1347</v>
      </c>
      <c r="E410" s="13" t="s">
        <v>3898</v>
      </c>
      <c r="F410" s="13" t="s">
        <v>178</v>
      </c>
      <c r="G410" s="13" t="s">
        <v>18</v>
      </c>
      <c r="H410" s="63">
        <v>46387</v>
      </c>
      <c r="I410" s="13" t="s">
        <v>15</v>
      </c>
      <c r="J410" s="13" t="s">
        <v>16</v>
      </c>
      <c r="K410" s="34">
        <v>201.15</v>
      </c>
      <c r="L410" s="63" t="s">
        <v>3394</v>
      </c>
      <c r="M410" s="13" t="s">
        <v>450</v>
      </c>
      <c r="N410" s="63" t="s">
        <v>3394</v>
      </c>
      <c r="O410" s="63" t="s">
        <v>3394</v>
      </c>
      <c r="P410" s="102" t="s">
        <v>3394</v>
      </c>
      <c r="Q410" s="102"/>
      <c r="R410" s="98"/>
    </row>
    <row r="411" spans="1:18">
      <c r="A411" s="13" t="s">
        <v>855</v>
      </c>
      <c r="B411" s="13" t="s">
        <v>856</v>
      </c>
      <c r="C411" s="13" t="s">
        <v>285</v>
      </c>
      <c r="D411" s="13" t="s">
        <v>883</v>
      </c>
      <c r="E411" s="13" t="s">
        <v>884</v>
      </c>
      <c r="F411" s="13" t="s">
        <v>227</v>
      </c>
      <c r="G411" s="13" t="s">
        <v>14</v>
      </c>
      <c r="H411" s="63">
        <v>46174</v>
      </c>
      <c r="I411" s="13" t="s">
        <v>15</v>
      </c>
      <c r="J411" s="13" t="s">
        <v>16</v>
      </c>
      <c r="K411" s="34">
        <v>205.5</v>
      </c>
      <c r="L411" s="63" t="s">
        <v>3394</v>
      </c>
      <c r="M411" s="13" t="s">
        <v>450</v>
      </c>
      <c r="N411" s="63" t="s">
        <v>3394</v>
      </c>
      <c r="O411" s="63" t="s">
        <v>3394</v>
      </c>
      <c r="P411" s="102" t="s">
        <v>3394</v>
      </c>
      <c r="Q411" s="102"/>
      <c r="R411" s="98"/>
    </row>
    <row r="412" spans="1:18">
      <c r="A412" s="13" t="s">
        <v>3102</v>
      </c>
      <c r="B412" s="13" t="s">
        <v>3103</v>
      </c>
      <c r="C412" s="13" t="s">
        <v>285</v>
      </c>
      <c r="D412" s="13" t="s">
        <v>3104</v>
      </c>
      <c r="E412" s="13" t="s">
        <v>3105</v>
      </c>
      <c r="F412" s="13" t="s">
        <v>519</v>
      </c>
      <c r="G412" s="13" t="s">
        <v>14</v>
      </c>
      <c r="H412" s="63">
        <v>46188</v>
      </c>
      <c r="I412" s="13" t="s">
        <v>15</v>
      </c>
      <c r="J412" s="13" t="s">
        <v>16</v>
      </c>
      <c r="K412" s="34">
        <v>101.2</v>
      </c>
      <c r="L412" s="63" t="s">
        <v>3394</v>
      </c>
      <c r="M412" s="13" t="s">
        <v>450</v>
      </c>
      <c r="N412" s="63" t="s">
        <v>3394</v>
      </c>
      <c r="O412" s="63" t="s">
        <v>3394</v>
      </c>
      <c r="P412" s="102" t="s">
        <v>3394</v>
      </c>
      <c r="Q412" s="102"/>
      <c r="R412" s="98"/>
    </row>
    <row r="413" spans="1:18">
      <c r="A413" s="13" t="s">
        <v>2487</v>
      </c>
      <c r="B413" s="13" t="s">
        <v>2488</v>
      </c>
      <c r="C413" s="13" t="s">
        <v>285</v>
      </c>
      <c r="D413" s="13" t="s">
        <v>2489</v>
      </c>
      <c r="E413" s="13" t="s">
        <v>2490</v>
      </c>
      <c r="F413" s="13" t="s">
        <v>227</v>
      </c>
      <c r="G413" s="13" t="s">
        <v>14</v>
      </c>
      <c r="H413" s="63">
        <v>45908</v>
      </c>
      <c r="I413" s="13" t="s">
        <v>15</v>
      </c>
      <c r="J413" s="13" t="s">
        <v>16</v>
      </c>
      <c r="K413" s="34">
        <v>125.69</v>
      </c>
      <c r="L413" s="63" t="s">
        <v>3394</v>
      </c>
      <c r="M413" s="13" t="s">
        <v>450</v>
      </c>
      <c r="N413" s="63" t="s">
        <v>3394</v>
      </c>
      <c r="O413" s="63" t="s">
        <v>3394</v>
      </c>
      <c r="P413" s="102" t="s">
        <v>3394</v>
      </c>
      <c r="Q413" s="102"/>
      <c r="R413" s="98"/>
    </row>
    <row r="414" spans="1:18">
      <c r="A414" s="13" t="s">
        <v>1899</v>
      </c>
      <c r="B414" s="13" t="s">
        <v>1900</v>
      </c>
      <c r="C414" s="13" t="s">
        <v>285</v>
      </c>
      <c r="D414" s="13" t="s">
        <v>1006</v>
      </c>
      <c r="E414" s="13" t="s">
        <v>1901</v>
      </c>
      <c r="F414" s="13" t="s">
        <v>1902</v>
      </c>
      <c r="G414" s="13" t="s">
        <v>18</v>
      </c>
      <c r="H414" s="63">
        <v>46142</v>
      </c>
      <c r="I414" s="13" t="s">
        <v>15</v>
      </c>
      <c r="J414" s="13" t="s">
        <v>16</v>
      </c>
      <c r="K414" s="34">
        <v>75.38</v>
      </c>
      <c r="L414" s="63" t="s">
        <v>3394</v>
      </c>
      <c r="M414" s="13" t="s">
        <v>450</v>
      </c>
      <c r="N414" s="63" t="s">
        <v>3394</v>
      </c>
      <c r="O414" s="63" t="s">
        <v>3394</v>
      </c>
      <c r="P414" s="102" t="s">
        <v>3394</v>
      </c>
      <c r="Q414" s="102"/>
      <c r="R414" s="98"/>
    </row>
    <row r="415" spans="1:18">
      <c r="A415" s="13" t="s">
        <v>149</v>
      </c>
      <c r="B415" s="13" t="s">
        <v>2642</v>
      </c>
      <c r="C415" s="13" t="s">
        <v>285</v>
      </c>
      <c r="D415" s="13" t="s">
        <v>150</v>
      </c>
      <c r="E415" s="13" t="s">
        <v>298</v>
      </c>
      <c r="F415" s="13" t="s">
        <v>144</v>
      </c>
      <c r="G415" s="13" t="s">
        <v>81</v>
      </c>
      <c r="H415" s="63">
        <v>45513</v>
      </c>
      <c r="I415" s="13" t="s">
        <v>15</v>
      </c>
      <c r="J415" s="13" t="s">
        <v>16</v>
      </c>
      <c r="K415" s="34">
        <v>200.8</v>
      </c>
      <c r="L415" s="63">
        <v>44232</v>
      </c>
      <c r="M415" s="13" t="s">
        <v>451</v>
      </c>
      <c r="N415" s="63">
        <v>45467</v>
      </c>
      <c r="O415" s="63">
        <v>45475</v>
      </c>
      <c r="P415" s="102" t="s">
        <v>3394</v>
      </c>
      <c r="Q415" s="102"/>
      <c r="R415" s="98"/>
    </row>
    <row r="416" spans="1:18">
      <c r="A416" s="13" t="s">
        <v>1996</v>
      </c>
      <c r="B416" s="13" t="s">
        <v>1997</v>
      </c>
      <c r="C416" s="13" t="s">
        <v>285</v>
      </c>
      <c r="D416" s="13" t="s">
        <v>1998</v>
      </c>
      <c r="E416" s="13" t="s">
        <v>2643</v>
      </c>
      <c r="F416" s="13" t="s">
        <v>59</v>
      </c>
      <c r="G416" s="13" t="s">
        <v>18</v>
      </c>
      <c r="H416" s="63">
        <v>46139</v>
      </c>
      <c r="I416" s="13" t="s">
        <v>15</v>
      </c>
      <c r="J416" s="13" t="s">
        <v>16</v>
      </c>
      <c r="K416" s="34">
        <v>152</v>
      </c>
      <c r="L416" s="63" t="s">
        <v>3394</v>
      </c>
      <c r="M416" s="13" t="s">
        <v>450</v>
      </c>
      <c r="N416" s="63" t="s">
        <v>3394</v>
      </c>
      <c r="O416" s="63" t="s">
        <v>3394</v>
      </c>
      <c r="P416" s="102" t="s">
        <v>3394</v>
      </c>
      <c r="Q416" s="102"/>
      <c r="R416" s="98"/>
    </row>
    <row r="417" spans="1:18">
      <c r="A417" s="13" t="s">
        <v>1596</v>
      </c>
      <c r="B417" s="13" t="s">
        <v>1597</v>
      </c>
      <c r="C417" s="13" t="s">
        <v>285</v>
      </c>
      <c r="D417" s="13" t="s">
        <v>1598</v>
      </c>
      <c r="E417" s="13" t="s">
        <v>1672</v>
      </c>
      <c r="F417" s="13" t="s">
        <v>59</v>
      </c>
      <c r="G417" s="13" t="s">
        <v>18</v>
      </c>
      <c r="H417" s="63">
        <v>46508</v>
      </c>
      <c r="I417" s="13" t="s">
        <v>15</v>
      </c>
      <c r="J417" s="13" t="s">
        <v>16</v>
      </c>
      <c r="K417" s="34">
        <v>100</v>
      </c>
      <c r="L417" s="63" t="s">
        <v>3394</v>
      </c>
      <c r="M417" s="13" t="s">
        <v>450</v>
      </c>
      <c r="N417" s="63" t="s">
        <v>3394</v>
      </c>
      <c r="O417" s="63" t="s">
        <v>3394</v>
      </c>
      <c r="P417" s="102" t="s">
        <v>3394</v>
      </c>
      <c r="Q417" s="102"/>
      <c r="R417" s="98"/>
    </row>
    <row r="418" spans="1:18">
      <c r="A418" s="13" t="s">
        <v>1903</v>
      </c>
      <c r="B418" s="13" t="s">
        <v>1904</v>
      </c>
      <c r="C418" s="13" t="s">
        <v>285</v>
      </c>
      <c r="D418" s="13" t="s">
        <v>1905</v>
      </c>
      <c r="E418" s="13" t="s">
        <v>1906</v>
      </c>
      <c r="F418" s="13" t="s">
        <v>617</v>
      </c>
      <c r="G418" s="13" t="s">
        <v>18</v>
      </c>
      <c r="H418" s="63">
        <v>47309</v>
      </c>
      <c r="I418" s="13" t="s">
        <v>15</v>
      </c>
      <c r="J418" s="13" t="s">
        <v>16</v>
      </c>
      <c r="K418" s="34">
        <v>201.07</v>
      </c>
      <c r="L418" s="63" t="s">
        <v>3394</v>
      </c>
      <c r="M418" s="13" t="s">
        <v>450</v>
      </c>
      <c r="N418" s="63" t="s">
        <v>3394</v>
      </c>
      <c r="O418" s="63" t="s">
        <v>3394</v>
      </c>
      <c r="P418" s="102" t="s">
        <v>3394</v>
      </c>
      <c r="Q418" s="102"/>
      <c r="R418" s="98"/>
    </row>
    <row r="419" spans="1:18">
      <c r="A419" s="13" t="s">
        <v>609</v>
      </c>
      <c r="B419" s="13" t="s">
        <v>610</v>
      </c>
      <c r="C419" s="13" t="s">
        <v>285</v>
      </c>
      <c r="D419" s="13" t="s">
        <v>619</v>
      </c>
      <c r="E419" s="13" t="s">
        <v>713</v>
      </c>
      <c r="F419" s="13" t="s">
        <v>620</v>
      </c>
      <c r="G419" s="13" t="s">
        <v>18</v>
      </c>
      <c r="H419" s="63">
        <v>46600</v>
      </c>
      <c r="I419" s="13" t="s">
        <v>15</v>
      </c>
      <c r="J419" s="13" t="s">
        <v>16</v>
      </c>
      <c r="K419" s="34">
        <v>100.92</v>
      </c>
      <c r="L419" s="63" t="s">
        <v>3394</v>
      </c>
      <c r="M419" s="13" t="s">
        <v>450</v>
      </c>
      <c r="N419" s="63" t="s">
        <v>3394</v>
      </c>
      <c r="O419" s="63" t="s">
        <v>3394</v>
      </c>
      <c r="P419" s="102" t="s">
        <v>3394</v>
      </c>
      <c r="Q419" s="102"/>
      <c r="R419" s="98"/>
    </row>
    <row r="420" spans="1:18">
      <c r="A420" s="13" t="s">
        <v>3106</v>
      </c>
      <c r="B420" s="13" t="s">
        <v>3107</v>
      </c>
      <c r="C420" s="13" t="s">
        <v>285</v>
      </c>
      <c r="D420" s="13" t="s">
        <v>3108</v>
      </c>
      <c r="E420" s="13" t="s">
        <v>3109</v>
      </c>
      <c r="F420" s="13" t="s">
        <v>59</v>
      </c>
      <c r="G420" s="13" t="s">
        <v>18</v>
      </c>
      <c r="H420" s="63">
        <v>46188</v>
      </c>
      <c r="I420" s="13" t="s">
        <v>15</v>
      </c>
      <c r="J420" s="13" t="s">
        <v>16</v>
      </c>
      <c r="K420" s="34">
        <v>101.2</v>
      </c>
      <c r="L420" s="63" t="s">
        <v>3394</v>
      </c>
      <c r="M420" s="13" t="s">
        <v>450</v>
      </c>
      <c r="N420" s="63" t="s">
        <v>3394</v>
      </c>
      <c r="O420" s="63" t="s">
        <v>3394</v>
      </c>
      <c r="P420" s="102" t="s">
        <v>3394</v>
      </c>
      <c r="Q420" s="102"/>
      <c r="R420" s="98"/>
    </row>
    <row r="421" spans="1:18">
      <c r="A421" s="13" t="s">
        <v>4224</v>
      </c>
      <c r="B421" s="13" t="s">
        <v>4225</v>
      </c>
      <c r="C421" s="13" t="s">
        <v>285</v>
      </c>
      <c r="D421" s="13" t="s">
        <v>4226</v>
      </c>
      <c r="E421" s="13" t="s">
        <v>4227</v>
      </c>
      <c r="F421" s="13" t="s">
        <v>525</v>
      </c>
      <c r="G421" s="13" t="s">
        <v>18</v>
      </c>
      <c r="H421" s="63">
        <v>46568</v>
      </c>
      <c r="I421" s="13" t="s">
        <v>15</v>
      </c>
      <c r="J421" s="13" t="s">
        <v>16</v>
      </c>
      <c r="K421" s="34">
        <v>250.95</v>
      </c>
      <c r="L421" s="63" t="s">
        <v>3394</v>
      </c>
      <c r="M421" s="13" t="s">
        <v>450</v>
      </c>
      <c r="N421" s="63" t="s">
        <v>3394</v>
      </c>
      <c r="O421" s="63" t="s">
        <v>3394</v>
      </c>
      <c r="P421" s="102" t="s">
        <v>3394</v>
      </c>
      <c r="Q421" s="102"/>
      <c r="R421" s="98"/>
    </row>
    <row r="422" spans="1:18">
      <c r="A422" s="13" t="s">
        <v>2363</v>
      </c>
      <c r="B422" s="13" t="s">
        <v>2364</v>
      </c>
      <c r="C422" s="13" t="s">
        <v>285</v>
      </c>
      <c r="D422" s="13" t="s">
        <v>2365</v>
      </c>
      <c r="E422" s="13" t="s">
        <v>2491</v>
      </c>
      <c r="F422" s="13" t="s">
        <v>91</v>
      </c>
      <c r="G422" s="13" t="s">
        <v>92</v>
      </c>
      <c r="H422" s="63">
        <v>46002</v>
      </c>
      <c r="I422" s="13" t="s">
        <v>15</v>
      </c>
      <c r="J422" s="13" t="s">
        <v>16</v>
      </c>
      <c r="K422" s="34">
        <v>71.34</v>
      </c>
      <c r="L422" s="63" t="s">
        <v>3394</v>
      </c>
      <c r="M422" s="13" t="s">
        <v>450</v>
      </c>
      <c r="N422" s="63" t="s">
        <v>3394</v>
      </c>
      <c r="O422" s="63" t="s">
        <v>3394</v>
      </c>
      <c r="P422" s="102" t="s">
        <v>3394</v>
      </c>
      <c r="Q422" s="102"/>
      <c r="R422" s="98"/>
    </row>
    <row r="423" spans="1:18">
      <c r="A423" s="13" t="s">
        <v>3110</v>
      </c>
      <c r="B423" s="13" t="s">
        <v>3111</v>
      </c>
      <c r="C423" s="13" t="s">
        <v>285</v>
      </c>
      <c r="D423" s="13" t="s">
        <v>2614</v>
      </c>
      <c r="E423" s="13" t="s">
        <v>3112</v>
      </c>
      <c r="F423" s="13" t="s">
        <v>519</v>
      </c>
      <c r="G423" s="13" t="s">
        <v>14</v>
      </c>
      <c r="H423" s="63">
        <v>45471</v>
      </c>
      <c r="I423" s="13" t="s">
        <v>15</v>
      </c>
      <c r="J423" s="13" t="s">
        <v>16</v>
      </c>
      <c r="K423" s="34">
        <v>9.9</v>
      </c>
      <c r="L423" s="63">
        <v>45159</v>
      </c>
      <c r="M423" s="13" t="s">
        <v>450</v>
      </c>
      <c r="N423" s="63">
        <v>45393</v>
      </c>
      <c r="O423" s="63">
        <v>45434</v>
      </c>
      <c r="P423" s="102" t="s">
        <v>3394</v>
      </c>
      <c r="Q423" s="102"/>
      <c r="R423" s="98"/>
    </row>
    <row r="424" spans="1:18">
      <c r="A424" s="13" t="s">
        <v>159</v>
      </c>
      <c r="B424" s="13" t="s">
        <v>2644</v>
      </c>
      <c r="C424" s="13" t="s">
        <v>285</v>
      </c>
      <c r="D424" s="13" t="s">
        <v>160</v>
      </c>
      <c r="E424" s="13" t="s">
        <v>161</v>
      </c>
      <c r="F424" s="13" t="s">
        <v>162</v>
      </c>
      <c r="G424" s="13" t="s">
        <v>37</v>
      </c>
      <c r="H424" s="63">
        <v>45447</v>
      </c>
      <c r="I424" s="13" t="s">
        <v>15</v>
      </c>
      <c r="J424" s="13" t="s">
        <v>16</v>
      </c>
      <c r="K424" s="34">
        <v>175.8</v>
      </c>
      <c r="L424" s="63">
        <v>44392</v>
      </c>
      <c r="M424" s="13" t="s">
        <v>451</v>
      </c>
      <c r="N424" s="63">
        <v>45322</v>
      </c>
      <c r="O424" s="63">
        <v>45358</v>
      </c>
      <c r="P424" s="102" t="s">
        <v>3394</v>
      </c>
      <c r="Q424" s="102"/>
      <c r="R424" s="98"/>
    </row>
    <row r="425" spans="1:18">
      <c r="A425" s="13" t="s">
        <v>3113</v>
      </c>
      <c r="B425" s="13" t="s">
        <v>3114</v>
      </c>
      <c r="C425" s="13" t="s">
        <v>285</v>
      </c>
      <c r="D425" s="13" t="s">
        <v>3115</v>
      </c>
      <c r="E425" s="13" t="s">
        <v>3116</v>
      </c>
      <c r="F425" s="13" t="s">
        <v>1571</v>
      </c>
      <c r="G425" s="13" t="s">
        <v>26</v>
      </c>
      <c r="H425" s="63">
        <v>46583</v>
      </c>
      <c r="I425" s="13" t="s">
        <v>15</v>
      </c>
      <c r="J425" s="13" t="s">
        <v>16</v>
      </c>
      <c r="K425" s="34">
        <v>157.12</v>
      </c>
      <c r="L425" s="63" t="s">
        <v>3394</v>
      </c>
      <c r="M425" s="13" t="s">
        <v>450</v>
      </c>
      <c r="N425" s="63" t="s">
        <v>3394</v>
      </c>
      <c r="O425" s="63" t="s">
        <v>3394</v>
      </c>
      <c r="P425" s="102" t="s">
        <v>3394</v>
      </c>
      <c r="Q425" s="102"/>
      <c r="R425" s="98"/>
    </row>
    <row r="426" spans="1:18">
      <c r="A426" s="13" t="s">
        <v>545</v>
      </c>
      <c r="B426" s="13" t="s">
        <v>1097</v>
      </c>
      <c r="C426" s="13" t="s">
        <v>285</v>
      </c>
      <c r="D426" s="13" t="s">
        <v>564</v>
      </c>
      <c r="E426" s="13" t="s">
        <v>565</v>
      </c>
      <c r="F426" s="13" t="s">
        <v>13</v>
      </c>
      <c r="G426" s="13" t="s">
        <v>14</v>
      </c>
      <c r="H426" s="63">
        <v>45822</v>
      </c>
      <c r="I426" s="13" t="s">
        <v>15</v>
      </c>
      <c r="J426" s="13" t="s">
        <v>16</v>
      </c>
      <c r="K426" s="34">
        <v>103.4</v>
      </c>
      <c r="L426" s="63" t="s">
        <v>3394</v>
      </c>
      <c r="M426" s="13" t="s">
        <v>450</v>
      </c>
      <c r="N426" s="63" t="s">
        <v>3394</v>
      </c>
      <c r="O426" s="63" t="s">
        <v>3394</v>
      </c>
      <c r="P426" s="102" t="s">
        <v>3394</v>
      </c>
      <c r="Q426" s="102"/>
      <c r="R426" s="98"/>
    </row>
    <row r="427" spans="1:18">
      <c r="A427" s="13" t="s">
        <v>1536</v>
      </c>
      <c r="B427" s="13" t="s">
        <v>1537</v>
      </c>
      <c r="C427" s="13" t="s">
        <v>285</v>
      </c>
      <c r="D427" s="13" t="s">
        <v>494</v>
      </c>
      <c r="E427" s="13" t="s">
        <v>1538</v>
      </c>
      <c r="F427" s="13" t="s">
        <v>226</v>
      </c>
      <c r="G427" s="13" t="s">
        <v>18</v>
      </c>
      <c r="H427" s="63">
        <v>46569</v>
      </c>
      <c r="I427" s="13" t="s">
        <v>15</v>
      </c>
      <c r="J427" s="13" t="s">
        <v>16</v>
      </c>
      <c r="K427" s="34">
        <v>150</v>
      </c>
      <c r="L427" s="63" t="s">
        <v>3394</v>
      </c>
      <c r="M427" s="13" t="s">
        <v>450</v>
      </c>
      <c r="N427" s="63" t="s">
        <v>3394</v>
      </c>
      <c r="O427" s="63" t="s">
        <v>3394</v>
      </c>
      <c r="P427" s="102" t="s">
        <v>3394</v>
      </c>
      <c r="Q427" s="102"/>
      <c r="R427" s="98"/>
    </row>
    <row r="428" spans="1:18">
      <c r="A428" s="13" t="s">
        <v>2492</v>
      </c>
      <c r="B428" s="13" t="s">
        <v>2493</v>
      </c>
      <c r="C428" s="13" t="s">
        <v>285</v>
      </c>
      <c r="D428" s="13" t="s">
        <v>2494</v>
      </c>
      <c r="E428" s="13" t="s">
        <v>2495</v>
      </c>
      <c r="F428" s="13" t="s">
        <v>2496</v>
      </c>
      <c r="G428" s="13" t="s">
        <v>18</v>
      </c>
      <c r="H428" s="63">
        <v>46022</v>
      </c>
      <c r="I428" s="13" t="s">
        <v>15</v>
      </c>
      <c r="J428" s="13" t="s">
        <v>16</v>
      </c>
      <c r="K428" s="34">
        <v>50.48</v>
      </c>
      <c r="L428" s="63" t="s">
        <v>3394</v>
      </c>
      <c r="M428" s="13" t="s">
        <v>450</v>
      </c>
      <c r="N428" s="63" t="s">
        <v>3394</v>
      </c>
      <c r="O428" s="63" t="s">
        <v>3394</v>
      </c>
      <c r="P428" s="102" t="s">
        <v>3394</v>
      </c>
      <c r="Q428" s="102"/>
      <c r="R428" s="98"/>
    </row>
    <row r="429" spans="1:18">
      <c r="A429" s="13" t="s">
        <v>3003</v>
      </c>
      <c r="B429" s="13" t="s">
        <v>3004</v>
      </c>
      <c r="C429" s="13" t="s">
        <v>285</v>
      </c>
      <c r="D429" s="13" t="s">
        <v>3005</v>
      </c>
      <c r="E429" s="13" t="s">
        <v>3117</v>
      </c>
      <c r="F429" s="13" t="s">
        <v>78</v>
      </c>
      <c r="G429" s="13" t="s">
        <v>37</v>
      </c>
      <c r="H429" s="63">
        <v>46480</v>
      </c>
      <c r="I429" s="13" t="s">
        <v>15</v>
      </c>
      <c r="J429" s="13" t="s">
        <v>16</v>
      </c>
      <c r="K429" s="34">
        <v>174.08</v>
      </c>
      <c r="L429" s="63" t="s">
        <v>3394</v>
      </c>
      <c r="M429" s="13" t="s">
        <v>450</v>
      </c>
      <c r="N429" s="63" t="s">
        <v>3394</v>
      </c>
      <c r="O429" s="63" t="s">
        <v>3394</v>
      </c>
      <c r="P429" s="102" t="s">
        <v>3394</v>
      </c>
      <c r="Q429" s="102"/>
      <c r="R429" s="98"/>
    </row>
    <row r="430" spans="1:18">
      <c r="A430" s="13" t="s">
        <v>1173</v>
      </c>
      <c r="B430" s="13" t="s">
        <v>1174</v>
      </c>
      <c r="C430" s="13" t="s">
        <v>285</v>
      </c>
      <c r="D430" s="13" t="s">
        <v>2905</v>
      </c>
      <c r="E430" s="13" t="s">
        <v>1907</v>
      </c>
      <c r="F430" s="13" t="s">
        <v>912</v>
      </c>
      <c r="G430" s="13" t="s">
        <v>18</v>
      </c>
      <c r="H430" s="63">
        <v>46209</v>
      </c>
      <c r="I430" s="13" t="s">
        <v>15</v>
      </c>
      <c r="J430" s="13" t="s">
        <v>16</v>
      </c>
      <c r="K430" s="34">
        <v>231.86</v>
      </c>
      <c r="L430" s="63" t="s">
        <v>3394</v>
      </c>
      <c r="M430" s="13" t="s">
        <v>450</v>
      </c>
      <c r="N430" s="63" t="s">
        <v>3394</v>
      </c>
      <c r="O430" s="63" t="s">
        <v>3394</v>
      </c>
      <c r="P430" s="102" t="s">
        <v>3394</v>
      </c>
      <c r="Q430" s="102"/>
      <c r="R430" s="98"/>
    </row>
    <row r="431" spans="1:18">
      <c r="A431" s="13" t="s">
        <v>4320</v>
      </c>
      <c r="B431" s="13" t="s">
        <v>4321</v>
      </c>
      <c r="C431" s="13" t="s">
        <v>285</v>
      </c>
      <c r="D431" s="13" t="s">
        <v>4322</v>
      </c>
      <c r="E431" s="13" t="s">
        <v>4323</v>
      </c>
      <c r="F431" s="13" t="s">
        <v>390</v>
      </c>
      <c r="G431" s="13" t="s">
        <v>92</v>
      </c>
      <c r="H431" s="63">
        <v>46568</v>
      </c>
      <c r="I431" s="13" t="s">
        <v>15</v>
      </c>
      <c r="J431" s="13" t="s">
        <v>16</v>
      </c>
      <c r="K431" s="34">
        <v>217.23</v>
      </c>
      <c r="L431" s="63" t="s">
        <v>3394</v>
      </c>
      <c r="M431" s="13" t="s">
        <v>450</v>
      </c>
      <c r="N431" s="63" t="s">
        <v>3394</v>
      </c>
      <c r="O431" s="63" t="s">
        <v>3394</v>
      </c>
      <c r="P431" s="102" t="s">
        <v>3394</v>
      </c>
      <c r="Q431" s="102"/>
      <c r="R431" s="98"/>
    </row>
    <row r="432" spans="1:18">
      <c r="A432" s="13" t="s">
        <v>991</v>
      </c>
      <c r="B432" s="13" t="s">
        <v>992</v>
      </c>
      <c r="C432" s="13" t="s">
        <v>285</v>
      </c>
      <c r="D432" s="13" t="s">
        <v>1111</v>
      </c>
      <c r="E432" s="13" t="s">
        <v>1112</v>
      </c>
      <c r="F432" s="13" t="s">
        <v>1009</v>
      </c>
      <c r="G432" s="13" t="s">
        <v>37</v>
      </c>
      <c r="H432" s="63">
        <v>46209</v>
      </c>
      <c r="I432" s="13" t="s">
        <v>15</v>
      </c>
      <c r="J432" s="13" t="s">
        <v>16</v>
      </c>
      <c r="K432" s="34">
        <v>100.83</v>
      </c>
      <c r="L432" s="63">
        <v>45314</v>
      </c>
      <c r="M432" s="13" t="s">
        <v>450</v>
      </c>
      <c r="N432" s="63" t="s">
        <v>3394</v>
      </c>
      <c r="O432" s="63" t="s">
        <v>3394</v>
      </c>
      <c r="P432" s="102" t="s">
        <v>3394</v>
      </c>
      <c r="Q432" s="102"/>
      <c r="R432" s="98"/>
    </row>
    <row r="433" spans="1:18">
      <c r="A433" s="13" t="s">
        <v>3317</v>
      </c>
      <c r="B433" s="13" t="s">
        <v>3318</v>
      </c>
      <c r="C433" s="13" t="s">
        <v>285</v>
      </c>
      <c r="D433" s="13" t="s">
        <v>3319</v>
      </c>
      <c r="E433" s="13" t="s">
        <v>3899</v>
      </c>
      <c r="F433" s="13" t="s">
        <v>390</v>
      </c>
      <c r="G433" s="13" t="s">
        <v>92</v>
      </c>
      <c r="H433" s="63">
        <v>46539</v>
      </c>
      <c r="I433" s="13" t="s">
        <v>15</v>
      </c>
      <c r="J433" s="13" t="s">
        <v>16</v>
      </c>
      <c r="K433" s="34">
        <v>101.3</v>
      </c>
      <c r="L433" s="63" t="s">
        <v>3394</v>
      </c>
      <c r="M433" s="13" t="s">
        <v>450</v>
      </c>
      <c r="N433" s="63" t="s">
        <v>3394</v>
      </c>
      <c r="O433" s="63" t="s">
        <v>3394</v>
      </c>
      <c r="P433" s="102" t="s">
        <v>3394</v>
      </c>
      <c r="Q433" s="102"/>
      <c r="R433" s="98"/>
    </row>
    <row r="434" spans="1:18">
      <c r="A434" s="13" t="s">
        <v>3118</v>
      </c>
      <c r="B434" s="13" t="s">
        <v>3119</v>
      </c>
      <c r="C434" s="13" t="s">
        <v>285</v>
      </c>
      <c r="D434" s="13" t="s">
        <v>3765</v>
      </c>
      <c r="E434" s="13" t="s">
        <v>3120</v>
      </c>
      <c r="F434" s="13" t="s">
        <v>438</v>
      </c>
      <c r="G434" s="13" t="s">
        <v>14</v>
      </c>
      <c r="H434" s="63">
        <v>45896</v>
      </c>
      <c r="I434" s="13" t="s">
        <v>15</v>
      </c>
      <c r="J434" s="13" t="s">
        <v>16</v>
      </c>
      <c r="K434" s="34">
        <v>207.25</v>
      </c>
      <c r="L434" s="63">
        <v>45062</v>
      </c>
      <c r="M434" s="13" t="s">
        <v>451</v>
      </c>
      <c r="N434" s="63" t="s">
        <v>3394</v>
      </c>
      <c r="O434" s="63" t="s">
        <v>3394</v>
      </c>
      <c r="P434" s="102" t="s">
        <v>3394</v>
      </c>
      <c r="Q434" s="102"/>
      <c r="R434" s="98"/>
    </row>
    <row r="435" spans="1:18">
      <c r="A435" s="13" t="s">
        <v>4552</v>
      </c>
      <c r="B435" s="13" t="s">
        <v>4553</v>
      </c>
      <c r="C435" s="13" t="s">
        <v>285</v>
      </c>
      <c r="D435" s="13" t="s">
        <v>4554</v>
      </c>
      <c r="E435" s="13" t="s">
        <v>4555</v>
      </c>
      <c r="F435" s="13" t="s">
        <v>438</v>
      </c>
      <c r="G435" s="13" t="s">
        <v>14</v>
      </c>
      <c r="H435" s="63">
        <v>45672</v>
      </c>
      <c r="I435" s="13" t="s">
        <v>15</v>
      </c>
      <c r="J435" s="13" t="s">
        <v>16</v>
      </c>
      <c r="K435" s="34">
        <v>9.8000000000000007</v>
      </c>
      <c r="L435" s="63" t="s">
        <v>3394</v>
      </c>
      <c r="M435" s="13" t="s">
        <v>450</v>
      </c>
      <c r="N435" s="63" t="s">
        <v>3394</v>
      </c>
      <c r="O435" s="63" t="s">
        <v>3394</v>
      </c>
      <c r="P435" s="102" t="s">
        <v>3394</v>
      </c>
      <c r="Q435" s="102"/>
      <c r="R435" s="98"/>
    </row>
    <row r="436" spans="1:18">
      <c r="A436" s="13" t="s">
        <v>2002</v>
      </c>
      <c r="B436" s="13" t="s">
        <v>2003</v>
      </c>
      <c r="C436" s="13" t="s">
        <v>285</v>
      </c>
      <c r="D436" s="13" t="s">
        <v>2004</v>
      </c>
      <c r="E436" s="13" t="s">
        <v>2005</v>
      </c>
      <c r="F436" s="13" t="s">
        <v>2006</v>
      </c>
      <c r="G436" s="13" t="s">
        <v>26</v>
      </c>
      <c r="H436" s="63">
        <v>45719</v>
      </c>
      <c r="I436" s="13" t="s">
        <v>15</v>
      </c>
      <c r="J436" s="13" t="s">
        <v>16</v>
      </c>
      <c r="K436" s="34">
        <v>309.52999999999997</v>
      </c>
      <c r="L436" s="63">
        <v>44882</v>
      </c>
      <c r="M436" s="13" t="s">
        <v>451</v>
      </c>
      <c r="N436" s="63" t="s">
        <v>3394</v>
      </c>
      <c r="O436" s="63" t="s">
        <v>3394</v>
      </c>
      <c r="P436" s="102" t="s">
        <v>3394</v>
      </c>
      <c r="Q436" s="102"/>
      <c r="R436" s="98"/>
    </row>
    <row r="437" spans="1:18">
      <c r="A437" s="13" t="s">
        <v>2366</v>
      </c>
      <c r="B437" s="13" t="s">
        <v>2367</v>
      </c>
      <c r="C437" s="13" t="s">
        <v>285</v>
      </c>
      <c r="D437" s="13" t="s">
        <v>2367</v>
      </c>
      <c r="E437" s="13" t="s">
        <v>4054</v>
      </c>
      <c r="F437" s="13" t="s">
        <v>519</v>
      </c>
      <c r="G437" s="13" t="s">
        <v>14</v>
      </c>
      <c r="H437" s="63">
        <v>46478</v>
      </c>
      <c r="I437" s="13" t="s">
        <v>15</v>
      </c>
      <c r="J437" s="13" t="s">
        <v>16</v>
      </c>
      <c r="K437" s="34">
        <v>100.33</v>
      </c>
      <c r="L437" s="63" t="s">
        <v>3394</v>
      </c>
      <c r="M437" s="13" t="s">
        <v>450</v>
      </c>
      <c r="N437" s="63" t="s">
        <v>3394</v>
      </c>
      <c r="O437" s="63" t="s">
        <v>3394</v>
      </c>
      <c r="P437" s="102" t="s">
        <v>3394</v>
      </c>
      <c r="Q437" s="102"/>
      <c r="R437" s="98"/>
    </row>
    <row r="438" spans="1:18">
      <c r="A438" s="13" t="s">
        <v>3900</v>
      </c>
      <c r="B438" s="13" t="s">
        <v>3901</v>
      </c>
      <c r="C438" s="13" t="s">
        <v>285</v>
      </c>
      <c r="D438" s="13" t="s">
        <v>3902</v>
      </c>
      <c r="E438" s="13" t="s">
        <v>4228</v>
      </c>
      <c r="F438" s="13" t="s">
        <v>1980</v>
      </c>
      <c r="G438" s="13" t="s">
        <v>37</v>
      </c>
      <c r="H438" s="63">
        <v>46659</v>
      </c>
      <c r="I438" s="13" t="s">
        <v>15</v>
      </c>
      <c r="J438" s="13" t="s">
        <v>16</v>
      </c>
      <c r="K438" s="34">
        <v>205.5</v>
      </c>
      <c r="L438" s="63" t="s">
        <v>3394</v>
      </c>
      <c r="M438" s="13" t="s">
        <v>450</v>
      </c>
      <c r="N438" s="63" t="s">
        <v>3394</v>
      </c>
      <c r="O438" s="63" t="s">
        <v>3394</v>
      </c>
      <c r="P438" s="102" t="s">
        <v>3394</v>
      </c>
      <c r="Q438" s="102"/>
      <c r="R438" s="98"/>
    </row>
    <row r="439" spans="1:18">
      <c r="A439" s="13" t="s">
        <v>1098</v>
      </c>
      <c r="B439" s="13" t="s">
        <v>1099</v>
      </c>
      <c r="C439" s="13" t="s">
        <v>285</v>
      </c>
      <c r="D439" s="13" t="s">
        <v>999</v>
      </c>
      <c r="E439" s="13" t="s">
        <v>1113</v>
      </c>
      <c r="F439" s="13" t="s">
        <v>1114</v>
      </c>
      <c r="G439" s="13" t="s">
        <v>14</v>
      </c>
      <c r="H439" s="63">
        <v>46566</v>
      </c>
      <c r="I439" s="13" t="s">
        <v>15</v>
      </c>
      <c r="J439" s="13" t="s">
        <v>16</v>
      </c>
      <c r="K439" s="34">
        <v>200</v>
      </c>
      <c r="L439" s="63" t="s">
        <v>3394</v>
      </c>
      <c r="M439" s="13" t="s">
        <v>450</v>
      </c>
      <c r="N439" s="63" t="s">
        <v>3394</v>
      </c>
      <c r="O439" s="63" t="s">
        <v>3394</v>
      </c>
      <c r="P439" s="102" t="s">
        <v>3394</v>
      </c>
      <c r="Q439" s="102"/>
      <c r="R439" s="98"/>
    </row>
    <row r="440" spans="1:18">
      <c r="A440" s="13" t="s">
        <v>3121</v>
      </c>
      <c r="B440" s="13" t="s">
        <v>3122</v>
      </c>
      <c r="C440" s="13" t="s">
        <v>285</v>
      </c>
      <c r="D440" s="13" t="s">
        <v>3123</v>
      </c>
      <c r="E440" s="13" t="s">
        <v>3124</v>
      </c>
      <c r="F440" s="13" t="s">
        <v>438</v>
      </c>
      <c r="G440" s="13" t="s">
        <v>14</v>
      </c>
      <c r="H440" s="63">
        <v>46188</v>
      </c>
      <c r="I440" s="13" t="s">
        <v>15</v>
      </c>
      <c r="J440" s="13" t="s">
        <v>16</v>
      </c>
      <c r="K440" s="34">
        <v>101.2</v>
      </c>
      <c r="L440" s="63" t="s">
        <v>3394</v>
      </c>
      <c r="M440" s="13" t="s">
        <v>450</v>
      </c>
      <c r="N440" s="63" t="s">
        <v>3394</v>
      </c>
      <c r="O440" s="63" t="s">
        <v>3394</v>
      </c>
      <c r="P440" s="102" t="s">
        <v>3394</v>
      </c>
      <c r="Q440" s="102"/>
      <c r="R440" s="98"/>
    </row>
    <row r="441" spans="1:18">
      <c r="A441" s="13" t="s">
        <v>4055</v>
      </c>
      <c r="B441" s="13" t="s">
        <v>4056</v>
      </c>
      <c r="C441" s="13" t="s">
        <v>285</v>
      </c>
      <c r="D441" s="13" t="s">
        <v>4057</v>
      </c>
      <c r="E441" s="13" t="s">
        <v>4058</v>
      </c>
      <c r="F441" s="13" t="s">
        <v>582</v>
      </c>
      <c r="G441" s="13" t="s">
        <v>26</v>
      </c>
      <c r="H441" s="63">
        <v>46569</v>
      </c>
      <c r="I441" s="13" t="s">
        <v>15</v>
      </c>
      <c r="J441" s="13" t="s">
        <v>16</v>
      </c>
      <c r="K441" s="34">
        <v>254.8</v>
      </c>
      <c r="L441" s="63" t="s">
        <v>3394</v>
      </c>
      <c r="M441" s="13" t="s">
        <v>450</v>
      </c>
      <c r="N441" s="63" t="s">
        <v>3394</v>
      </c>
      <c r="O441" s="63" t="s">
        <v>3394</v>
      </c>
      <c r="P441" s="102" t="s">
        <v>3394</v>
      </c>
      <c r="Q441" s="102"/>
      <c r="R441" s="98"/>
    </row>
    <row r="442" spans="1:18">
      <c r="A442" s="13" t="s">
        <v>4324</v>
      </c>
      <c r="B442" s="13" t="s">
        <v>4325</v>
      </c>
      <c r="C442" s="13" t="s">
        <v>285</v>
      </c>
      <c r="D442" s="13" t="s">
        <v>4326</v>
      </c>
      <c r="E442" s="13" t="s">
        <v>4327</v>
      </c>
      <c r="F442" s="13" t="s">
        <v>548</v>
      </c>
      <c r="G442" s="13" t="s">
        <v>26</v>
      </c>
      <c r="H442" s="63">
        <v>45595</v>
      </c>
      <c r="I442" s="13" t="s">
        <v>15</v>
      </c>
      <c r="J442" s="13" t="s">
        <v>16</v>
      </c>
      <c r="K442" s="34">
        <v>9.9499999999999993</v>
      </c>
      <c r="L442" s="63" t="s">
        <v>3394</v>
      </c>
      <c r="M442" s="13" t="s">
        <v>450</v>
      </c>
      <c r="N442" s="63" t="s">
        <v>3394</v>
      </c>
      <c r="O442" s="63" t="s">
        <v>3394</v>
      </c>
      <c r="P442" s="102" t="s">
        <v>3394</v>
      </c>
      <c r="Q442" s="102"/>
      <c r="R442" s="98"/>
    </row>
    <row r="443" spans="1:18">
      <c r="A443" s="13" t="s">
        <v>2231</v>
      </c>
      <c r="B443" s="13" t="s">
        <v>2232</v>
      </c>
      <c r="C443" s="13" t="s">
        <v>285</v>
      </c>
      <c r="D443" s="13" t="s">
        <v>3903</v>
      </c>
      <c r="E443" s="13" t="s">
        <v>2497</v>
      </c>
      <c r="F443" s="13" t="s">
        <v>234</v>
      </c>
      <c r="G443" s="13" t="s">
        <v>14</v>
      </c>
      <c r="H443" s="63">
        <v>46095</v>
      </c>
      <c r="I443" s="13" t="s">
        <v>15</v>
      </c>
      <c r="J443" s="13" t="s">
        <v>16</v>
      </c>
      <c r="K443" s="34">
        <v>262.08999999999997</v>
      </c>
      <c r="L443" s="63">
        <v>45391</v>
      </c>
      <c r="M443" s="13" t="s">
        <v>451</v>
      </c>
      <c r="N443" s="63" t="s">
        <v>3394</v>
      </c>
      <c r="O443" s="63" t="s">
        <v>3394</v>
      </c>
      <c r="P443" s="102" t="s">
        <v>3394</v>
      </c>
      <c r="Q443" s="102"/>
      <c r="R443" s="98"/>
    </row>
    <row r="444" spans="1:18">
      <c r="A444" s="13" t="s">
        <v>4328</v>
      </c>
      <c r="B444" s="13" t="s">
        <v>4329</v>
      </c>
      <c r="C444" s="13" t="s">
        <v>285</v>
      </c>
      <c r="D444" s="13" t="s">
        <v>4330</v>
      </c>
      <c r="E444" s="13" t="s">
        <v>4331</v>
      </c>
      <c r="F444" s="13" t="s">
        <v>256</v>
      </c>
      <c r="G444" s="13" t="s">
        <v>37</v>
      </c>
      <c r="H444" s="63">
        <v>46295</v>
      </c>
      <c r="I444" s="13" t="s">
        <v>15</v>
      </c>
      <c r="J444" s="13" t="s">
        <v>16</v>
      </c>
      <c r="K444" s="34">
        <v>200.7</v>
      </c>
      <c r="L444" s="63" t="s">
        <v>3394</v>
      </c>
      <c r="M444" s="13" t="s">
        <v>450</v>
      </c>
      <c r="N444" s="63" t="s">
        <v>3394</v>
      </c>
      <c r="O444" s="63" t="s">
        <v>3394</v>
      </c>
      <c r="P444" s="102" t="s">
        <v>3394</v>
      </c>
      <c r="Q444" s="102"/>
      <c r="R444" s="98"/>
    </row>
    <row r="445" spans="1:18">
      <c r="A445" s="13" t="s">
        <v>3766</v>
      </c>
      <c r="B445" s="13" t="s">
        <v>3767</v>
      </c>
      <c r="C445" s="13" t="s">
        <v>285</v>
      </c>
      <c r="D445" s="13" t="s">
        <v>3768</v>
      </c>
      <c r="E445" s="13" t="s">
        <v>3769</v>
      </c>
      <c r="F445" s="13" t="s">
        <v>525</v>
      </c>
      <c r="G445" s="13" t="s">
        <v>18</v>
      </c>
      <c r="H445" s="63">
        <v>46569</v>
      </c>
      <c r="I445" s="13" t="s">
        <v>15</v>
      </c>
      <c r="J445" s="13" t="s">
        <v>16</v>
      </c>
      <c r="K445" s="34">
        <v>202.7</v>
      </c>
      <c r="L445" s="63" t="s">
        <v>3394</v>
      </c>
      <c r="M445" s="13" t="s">
        <v>450</v>
      </c>
      <c r="N445" s="63" t="s">
        <v>3394</v>
      </c>
      <c r="O445" s="63" t="s">
        <v>3394</v>
      </c>
      <c r="P445" s="102" t="s">
        <v>3394</v>
      </c>
      <c r="Q445" s="102"/>
      <c r="R445" s="98"/>
    </row>
    <row r="446" spans="1:18">
      <c r="A446" s="13" t="s">
        <v>2973</v>
      </c>
      <c r="B446" s="13" t="s">
        <v>3904</v>
      </c>
      <c r="C446" s="13" t="s">
        <v>285</v>
      </c>
      <c r="D446" s="13" t="s">
        <v>2974</v>
      </c>
      <c r="E446" s="13" t="s">
        <v>2975</v>
      </c>
      <c r="F446" s="13" t="s">
        <v>59</v>
      </c>
      <c r="G446" s="13" t="s">
        <v>18</v>
      </c>
      <c r="H446" s="63">
        <v>46387</v>
      </c>
      <c r="I446" s="13" t="s">
        <v>15</v>
      </c>
      <c r="J446" s="13" t="s">
        <v>16</v>
      </c>
      <c r="K446" s="34">
        <v>200</v>
      </c>
      <c r="L446" s="63" t="s">
        <v>3394</v>
      </c>
      <c r="M446" s="13" t="s">
        <v>450</v>
      </c>
      <c r="N446" s="63" t="s">
        <v>3394</v>
      </c>
      <c r="O446" s="63" t="s">
        <v>3394</v>
      </c>
      <c r="P446" s="102" t="s">
        <v>3394</v>
      </c>
      <c r="Q446" s="102"/>
      <c r="R446" s="98"/>
    </row>
    <row r="447" spans="1:18">
      <c r="A447" s="13" t="s">
        <v>3043</v>
      </c>
      <c r="B447" s="13" t="s">
        <v>3905</v>
      </c>
      <c r="C447" s="13" t="s">
        <v>285</v>
      </c>
      <c r="D447" s="13" t="s">
        <v>2974</v>
      </c>
      <c r="E447" s="13" t="s">
        <v>3044</v>
      </c>
      <c r="F447" s="13" t="s">
        <v>467</v>
      </c>
      <c r="G447" s="13" t="s">
        <v>18</v>
      </c>
      <c r="H447" s="63">
        <v>46387</v>
      </c>
      <c r="I447" s="13" t="s">
        <v>15</v>
      </c>
      <c r="J447" s="13" t="s">
        <v>16</v>
      </c>
      <c r="K447" s="34">
        <v>200</v>
      </c>
      <c r="L447" s="63" t="s">
        <v>3394</v>
      </c>
      <c r="M447" s="13" t="s">
        <v>450</v>
      </c>
      <c r="N447" s="63" t="s">
        <v>3394</v>
      </c>
      <c r="O447" s="63" t="s">
        <v>3394</v>
      </c>
      <c r="P447" s="102" t="s">
        <v>3394</v>
      </c>
      <c r="Q447" s="102"/>
      <c r="R447" s="98"/>
    </row>
    <row r="448" spans="1:18">
      <c r="A448" s="13" t="s">
        <v>2058</v>
      </c>
      <c r="B448" s="13" t="s">
        <v>3906</v>
      </c>
      <c r="C448" s="13" t="s">
        <v>285</v>
      </c>
      <c r="D448" s="13" t="s">
        <v>2974</v>
      </c>
      <c r="E448" s="13" t="s">
        <v>2059</v>
      </c>
      <c r="F448" s="13" t="s">
        <v>467</v>
      </c>
      <c r="G448" s="13" t="s">
        <v>18</v>
      </c>
      <c r="H448" s="63">
        <v>46387</v>
      </c>
      <c r="I448" s="13" t="s">
        <v>15</v>
      </c>
      <c r="J448" s="13" t="s">
        <v>16</v>
      </c>
      <c r="K448" s="34">
        <v>200</v>
      </c>
      <c r="L448" s="63" t="s">
        <v>3394</v>
      </c>
      <c r="M448" s="13" t="s">
        <v>450</v>
      </c>
      <c r="N448" s="63" t="s">
        <v>3394</v>
      </c>
      <c r="O448" s="63" t="s">
        <v>3394</v>
      </c>
      <c r="P448" s="102" t="s">
        <v>3394</v>
      </c>
      <c r="Q448" s="102"/>
      <c r="R448" s="98"/>
    </row>
    <row r="449" spans="1:18">
      <c r="A449" s="13" t="s">
        <v>3429</v>
      </c>
      <c r="B449" s="13" t="s">
        <v>3907</v>
      </c>
      <c r="C449" s="13" t="s">
        <v>285</v>
      </c>
      <c r="D449" s="13" t="s">
        <v>2974</v>
      </c>
      <c r="E449" s="13" t="s">
        <v>3430</v>
      </c>
      <c r="F449" s="13" t="s">
        <v>59</v>
      </c>
      <c r="G449" s="13" t="s">
        <v>18</v>
      </c>
      <c r="H449" s="63">
        <v>46387</v>
      </c>
      <c r="I449" s="13" t="s">
        <v>15</v>
      </c>
      <c r="J449" s="13" t="s">
        <v>16</v>
      </c>
      <c r="K449" s="34">
        <v>94</v>
      </c>
      <c r="L449" s="63" t="s">
        <v>3394</v>
      </c>
      <c r="M449" s="13" t="s">
        <v>450</v>
      </c>
      <c r="N449" s="63" t="s">
        <v>3394</v>
      </c>
      <c r="O449" s="63" t="s">
        <v>3394</v>
      </c>
      <c r="P449" s="102" t="s">
        <v>3394</v>
      </c>
      <c r="Q449" s="102"/>
      <c r="R449" s="98"/>
    </row>
    <row r="450" spans="1:18">
      <c r="A450" s="13" t="s">
        <v>3045</v>
      </c>
      <c r="B450" s="13" t="s">
        <v>3908</v>
      </c>
      <c r="C450" s="13" t="s">
        <v>285</v>
      </c>
      <c r="D450" s="13" t="s">
        <v>3046</v>
      </c>
      <c r="E450" s="13" t="s">
        <v>3047</v>
      </c>
      <c r="F450" s="13" t="s">
        <v>59</v>
      </c>
      <c r="G450" s="13" t="s">
        <v>18</v>
      </c>
      <c r="H450" s="63">
        <v>46387</v>
      </c>
      <c r="I450" s="13" t="s">
        <v>15</v>
      </c>
      <c r="J450" s="13" t="s">
        <v>16</v>
      </c>
      <c r="K450" s="34">
        <v>100</v>
      </c>
      <c r="L450" s="63" t="s">
        <v>3394</v>
      </c>
      <c r="M450" s="13" t="s">
        <v>450</v>
      </c>
      <c r="N450" s="63" t="s">
        <v>3394</v>
      </c>
      <c r="O450" s="63" t="s">
        <v>3394</v>
      </c>
      <c r="P450" s="102" t="s">
        <v>3394</v>
      </c>
      <c r="Q450" s="102"/>
      <c r="R450" s="98"/>
    </row>
    <row r="451" spans="1:18">
      <c r="A451" s="13" t="s">
        <v>2233</v>
      </c>
      <c r="B451" s="13" t="s">
        <v>2234</v>
      </c>
      <c r="C451" s="13" t="s">
        <v>285</v>
      </c>
      <c r="D451" s="13" t="s">
        <v>2235</v>
      </c>
      <c r="E451" s="13" t="s">
        <v>2236</v>
      </c>
      <c r="F451" s="13" t="s">
        <v>1002</v>
      </c>
      <c r="G451" s="13" t="s">
        <v>26</v>
      </c>
      <c r="H451" s="63">
        <v>46064</v>
      </c>
      <c r="I451" s="13" t="s">
        <v>15</v>
      </c>
      <c r="J451" s="13" t="s">
        <v>16</v>
      </c>
      <c r="K451" s="34">
        <v>156</v>
      </c>
      <c r="L451" s="63" t="s">
        <v>3394</v>
      </c>
      <c r="M451" s="13" t="s">
        <v>450</v>
      </c>
      <c r="N451" s="63" t="s">
        <v>3394</v>
      </c>
      <c r="O451" s="63" t="s">
        <v>3394</v>
      </c>
      <c r="P451" s="102" t="s">
        <v>3394</v>
      </c>
      <c r="Q451" s="102"/>
      <c r="R451" s="98"/>
    </row>
    <row r="452" spans="1:18">
      <c r="A452" s="13" t="s">
        <v>2237</v>
      </c>
      <c r="B452" s="13" t="s">
        <v>2238</v>
      </c>
      <c r="C452" s="13" t="s">
        <v>285</v>
      </c>
      <c r="D452" s="13" t="s">
        <v>2235</v>
      </c>
      <c r="E452" s="13" t="s">
        <v>2239</v>
      </c>
      <c r="F452" s="13" t="s">
        <v>1002</v>
      </c>
      <c r="G452" s="13" t="s">
        <v>26</v>
      </c>
      <c r="H452" s="63">
        <v>46064</v>
      </c>
      <c r="I452" s="13" t="s">
        <v>15</v>
      </c>
      <c r="J452" s="13" t="s">
        <v>16</v>
      </c>
      <c r="K452" s="34">
        <v>156</v>
      </c>
      <c r="L452" s="63" t="s">
        <v>3394</v>
      </c>
      <c r="M452" s="13" t="s">
        <v>450</v>
      </c>
      <c r="N452" s="63" t="s">
        <v>3394</v>
      </c>
      <c r="O452" s="63" t="s">
        <v>3394</v>
      </c>
      <c r="P452" s="102" t="s">
        <v>3394</v>
      </c>
      <c r="Q452" s="102"/>
      <c r="R452" s="98"/>
    </row>
    <row r="453" spans="1:18">
      <c r="A453" s="13" t="s">
        <v>857</v>
      </c>
      <c r="B453" s="13" t="s">
        <v>858</v>
      </c>
      <c r="C453" s="13" t="s">
        <v>285</v>
      </c>
      <c r="D453" s="13" t="s">
        <v>885</v>
      </c>
      <c r="E453" s="13" t="s">
        <v>886</v>
      </c>
      <c r="F453" s="13" t="s">
        <v>66</v>
      </c>
      <c r="G453" s="13" t="s">
        <v>37</v>
      </c>
      <c r="H453" s="63">
        <v>46054</v>
      </c>
      <c r="I453" s="13" t="s">
        <v>15</v>
      </c>
      <c r="J453" s="13" t="s">
        <v>16</v>
      </c>
      <c r="K453" s="34">
        <v>51.56</v>
      </c>
      <c r="L453" s="63" t="s">
        <v>3394</v>
      </c>
      <c r="M453" s="13" t="s">
        <v>450</v>
      </c>
      <c r="N453" s="63" t="s">
        <v>3394</v>
      </c>
      <c r="O453" s="63" t="s">
        <v>3394</v>
      </c>
      <c r="P453" s="102" t="s">
        <v>3394</v>
      </c>
      <c r="Q453" s="102"/>
      <c r="R453" s="98"/>
    </row>
    <row r="454" spans="1:18">
      <c r="A454" s="13" t="s">
        <v>4556</v>
      </c>
      <c r="B454" s="13" t="s">
        <v>4557</v>
      </c>
      <c r="C454" s="13" t="s">
        <v>285</v>
      </c>
      <c r="D454" s="13" t="s">
        <v>3551</v>
      </c>
      <c r="E454" s="13" t="s">
        <v>4558</v>
      </c>
      <c r="F454" s="13" t="s">
        <v>1699</v>
      </c>
      <c r="G454" s="13" t="s">
        <v>26</v>
      </c>
      <c r="H454" s="63">
        <v>46053</v>
      </c>
      <c r="I454" s="13" t="s">
        <v>15</v>
      </c>
      <c r="J454" s="13" t="s">
        <v>16</v>
      </c>
      <c r="K454" s="34">
        <v>320</v>
      </c>
      <c r="L454" s="63" t="s">
        <v>3394</v>
      </c>
      <c r="M454" s="13" t="s">
        <v>450</v>
      </c>
      <c r="N454" s="63" t="s">
        <v>3394</v>
      </c>
      <c r="O454" s="63" t="s">
        <v>3394</v>
      </c>
      <c r="P454" s="102" t="s">
        <v>3394</v>
      </c>
      <c r="Q454" s="102"/>
      <c r="R454" s="98"/>
    </row>
    <row r="455" spans="1:18">
      <c r="A455" s="13" t="s">
        <v>4559</v>
      </c>
      <c r="B455" s="13" t="s">
        <v>4560</v>
      </c>
      <c r="C455" s="13" t="s">
        <v>285</v>
      </c>
      <c r="D455" s="13" t="s">
        <v>3551</v>
      </c>
      <c r="E455" s="13" t="s">
        <v>4561</v>
      </c>
      <c r="F455" s="13" t="s">
        <v>1699</v>
      </c>
      <c r="G455" s="13" t="s">
        <v>26</v>
      </c>
      <c r="H455" s="63">
        <v>46053</v>
      </c>
      <c r="I455" s="13" t="s">
        <v>15</v>
      </c>
      <c r="J455" s="13" t="s">
        <v>16</v>
      </c>
      <c r="K455" s="34">
        <v>320</v>
      </c>
      <c r="L455" s="63" t="s">
        <v>3394</v>
      </c>
      <c r="M455" s="13" t="s">
        <v>450</v>
      </c>
      <c r="N455" s="63" t="s">
        <v>3394</v>
      </c>
      <c r="O455" s="63" t="s">
        <v>3394</v>
      </c>
      <c r="P455" s="102" t="s">
        <v>3394</v>
      </c>
      <c r="Q455" s="102"/>
      <c r="R455" s="98"/>
    </row>
    <row r="456" spans="1:18">
      <c r="A456" s="13" t="s">
        <v>2000</v>
      </c>
      <c r="B456" s="13" t="s">
        <v>2095</v>
      </c>
      <c r="C456" s="13" t="s">
        <v>285</v>
      </c>
      <c r="D456" s="13" t="s">
        <v>2001</v>
      </c>
      <c r="E456" s="13" t="s">
        <v>2240</v>
      </c>
      <c r="F456" s="13" t="s">
        <v>352</v>
      </c>
      <c r="G456" s="13" t="s">
        <v>26</v>
      </c>
      <c r="H456" s="63">
        <v>46262</v>
      </c>
      <c r="I456" s="13" t="s">
        <v>15</v>
      </c>
      <c r="J456" s="13" t="s">
        <v>16</v>
      </c>
      <c r="K456" s="34">
        <v>254.8</v>
      </c>
      <c r="L456" s="63" t="s">
        <v>3394</v>
      </c>
      <c r="M456" s="13" t="s">
        <v>450</v>
      </c>
      <c r="N456" s="63" t="s">
        <v>3394</v>
      </c>
      <c r="O456" s="63" t="s">
        <v>3394</v>
      </c>
      <c r="P456" s="102" t="s">
        <v>3394</v>
      </c>
      <c r="Q456" s="102"/>
      <c r="R456" s="98"/>
    </row>
    <row r="457" spans="1:18">
      <c r="A457" s="13" t="s">
        <v>385</v>
      </c>
      <c r="B457" s="13" t="s">
        <v>386</v>
      </c>
      <c r="C457" s="13" t="s">
        <v>285</v>
      </c>
      <c r="D457" s="13" t="s">
        <v>391</v>
      </c>
      <c r="E457" s="13" t="s">
        <v>392</v>
      </c>
      <c r="F457" s="13" t="s">
        <v>32</v>
      </c>
      <c r="G457" s="13" t="s">
        <v>18</v>
      </c>
      <c r="H457" s="63">
        <v>46752</v>
      </c>
      <c r="I457" s="13" t="s">
        <v>15</v>
      </c>
      <c r="J457" s="13" t="s">
        <v>16</v>
      </c>
      <c r="K457" s="34">
        <v>180.4</v>
      </c>
      <c r="L457" s="63">
        <v>44784</v>
      </c>
      <c r="M457" s="13" t="s">
        <v>451</v>
      </c>
      <c r="N457" s="63" t="s">
        <v>3394</v>
      </c>
      <c r="O457" s="63" t="s">
        <v>3394</v>
      </c>
      <c r="P457" s="102" t="s">
        <v>3394</v>
      </c>
      <c r="Q457" s="102"/>
      <c r="R457" s="98"/>
    </row>
    <row r="458" spans="1:18">
      <c r="A458" s="13" t="s">
        <v>4059</v>
      </c>
      <c r="B458" s="13" t="s">
        <v>4060</v>
      </c>
      <c r="C458" s="13" t="s">
        <v>285</v>
      </c>
      <c r="D458" s="13" t="s">
        <v>4061</v>
      </c>
      <c r="E458" s="13" t="s">
        <v>4062</v>
      </c>
      <c r="F458" s="13" t="s">
        <v>265</v>
      </c>
      <c r="G458" s="13" t="s">
        <v>37</v>
      </c>
      <c r="H458" s="63">
        <v>46325</v>
      </c>
      <c r="I458" s="13" t="s">
        <v>15</v>
      </c>
      <c r="J458" s="13" t="s">
        <v>16</v>
      </c>
      <c r="K458" s="34">
        <v>150</v>
      </c>
      <c r="L458" s="63" t="s">
        <v>3394</v>
      </c>
      <c r="M458" s="13" t="s">
        <v>450</v>
      </c>
      <c r="N458" s="63" t="s">
        <v>3394</v>
      </c>
      <c r="O458" s="63" t="s">
        <v>3394</v>
      </c>
      <c r="P458" s="102" t="s">
        <v>3394</v>
      </c>
      <c r="Q458" s="102"/>
      <c r="R458" s="98"/>
    </row>
    <row r="459" spans="1:18">
      <c r="A459" s="13" t="s">
        <v>1645</v>
      </c>
      <c r="B459" s="13" t="s">
        <v>1646</v>
      </c>
      <c r="C459" s="13" t="s">
        <v>285</v>
      </c>
      <c r="D459" s="13" t="s">
        <v>1647</v>
      </c>
      <c r="E459" s="13" t="s">
        <v>1722</v>
      </c>
      <c r="F459" s="13" t="s">
        <v>32</v>
      </c>
      <c r="G459" s="13" t="s">
        <v>18</v>
      </c>
      <c r="H459" s="63">
        <v>45931</v>
      </c>
      <c r="I459" s="13" t="s">
        <v>15</v>
      </c>
      <c r="J459" s="13" t="s">
        <v>16</v>
      </c>
      <c r="K459" s="34">
        <v>101.83</v>
      </c>
      <c r="L459" s="63" t="s">
        <v>3394</v>
      </c>
      <c r="M459" s="13" t="s">
        <v>450</v>
      </c>
      <c r="N459" s="63" t="s">
        <v>3394</v>
      </c>
      <c r="O459" s="63" t="s">
        <v>3394</v>
      </c>
      <c r="P459" s="102" t="s">
        <v>3394</v>
      </c>
      <c r="Q459" s="102"/>
      <c r="R459" s="98"/>
    </row>
    <row r="460" spans="1:18">
      <c r="A460" s="13" t="s">
        <v>3470</v>
      </c>
      <c r="B460" s="13" t="s">
        <v>3471</v>
      </c>
      <c r="C460" s="13" t="s">
        <v>285</v>
      </c>
      <c r="D460" s="13" t="s">
        <v>3472</v>
      </c>
      <c r="E460" s="13" t="s">
        <v>3473</v>
      </c>
      <c r="F460" s="13" t="s">
        <v>227</v>
      </c>
      <c r="G460" s="13" t="s">
        <v>14</v>
      </c>
      <c r="H460" s="63">
        <v>46022</v>
      </c>
      <c r="I460" s="13" t="s">
        <v>15</v>
      </c>
      <c r="J460" s="13" t="s">
        <v>16</v>
      </c>
      <c r="K460" s="34">
        <v>100.26</v>
      </c>
      <c r="L460" s="63" t="s">
        <v>3394</v>
      </c>
      <c r="M460" s="13" t="s">
        <v>450</v>
      </c>
      <c r="N460" s="63" t="s">
        <v>3394</v>
      </c>
      <c r="O460" s="63" t="s">
        <v>3394</v>
      </c>
      <c r="P460" s="102" t="s">
        <v>3394</v>
      </c>
      <c r="Q460" s="102"/>
      <c r="R460" s="98"/>
    </row>
    <row r="461" spans="1:18">
      <c r="A461" s="13" t="s">
        <v>1673</v>
      </c>
      <c r="B461" s="13" t="s">
        <v>1674</v>
      </c>
      <c r="C461" s="13" t="s">
        <v>285</v>
      </c>
      <c r="D461" s="13" t="s">
        <v>1908</v>
      </c>
      <c r="E461" s="13" t="s">
        <v>1675</v>
      </c>
      <c r="F461" s="13" t="s">
        <v>384</v>
      </c>
      <c r="G461" s="13" t="s">
        <v>92</v>
      </c>
      <c r="H461" s="63">
        <v>45870</v>
      </c>
      <c r="I461" s="13" t="s">
        <v>15</v>
      </c>
      <c r="J461" s="13" t="s">
        <v>16</v>
      </c>
      <c r="K461" s="34">
        <v>310.58</v>
      </c>
      <c r="L461" s="63">
        <v>45084</v>
      </c>
      <c r="M461" s="13" t="s">
        <v>451</v>
      </c>
      <c r="N461" s="63" t="s">
        <v>3394</v>
      </c>
      <c r="O461" s="63" t="s">
        <v>3394</v>
      </c>
      <c r="P461" s="102" t="s">
        <v>3394</v>
      </c>
      <c r="Q461" s="102"/>
      <c r="R461" s="98"/>
    </row>
    <row r="462" spans="1:18">
      <c r="A462" s="13" t="s">
        <v>3320</v>
      </c>
      <c r="B462" s="13" t="s">
        <v>3321</v>
      </c>
      <c r="C462" s="13" t="s">
        <v>285</v>
      </c>
      <c r="D462" s="13" t="s">
        <v>3322</v>
      </c>
      <c r="E462" s="13" t="s">
        <v>3323</v>
      </c>
      <c r="F462" s="13" t="s">
        <v>519</v>
      </c>
      <c r="G462" s="13" t="s">
        <v>14</v>
      </c>
      <c r="H462" s="63">
        <v>45541</v>
      </c>
      <c r="I462" s="13" t="s">
        <v>15</v>
      </c>
      <c r="J462" s="13" t="s">
        <v>16</v>
      </c>
      <c r="K462" s="34">
        <v>9.9</v>
      </c>
      <c r="L462" s="63">
        <v>44841</v>
      </c>
      <c r="M462" s="13" t="s">
        <v>451</v>
      </c>
      <c r="N462" s="63">
        <v>45491</v>
      </c>
      <c r="O462" s="63">
        <v>45503</v>
      </c>
      <c r="P462" s="102" t="s">
        <v>3394</v>
      </c>
      <c r="Q462" s="102"/>
      <c r="R462" s="98"/>
    </row>
    <row r="463" spans="1:18">
      <c r="A463" s="13" t="s">
        <v>4063</v>
      </c>
      <c r="B463" s="13" t="s">
        <v>4064</v>
      </c>
      <c r="C463" s="13" t="s">
        <v>285</v>
      </c>
      <c r="D463" s="13" t="s">
        <v>4043</v>
      </c>
      <c r="E463" s="13" t="s">
        <v>4065</v>
      </c>
      <c r="F463" s="13" t="s">
        <v>2556</v>
      </c>
      <c r="G463" s="13" t="s">
        <v>18</v>
      </c>
      <c r="H463" s="63">
        <v>46508</v>
      </c>
      <c r="I463" s="13" t="s">
        <v>15</v>
      </c>
      <c r="J463" s="13" t="s">
        <v>16</v>
      </c>
      <c r="K463" s="34">
        <v>208.8</v>
      </c>
      <c r="L463" s="63" t="s">
        <v>3394</v>
      </c>
      <c r="M463" s="13" t="s">
        <v>450</v>
      </c>
      <c r="N463" s="63" t="s">
        <v>3394</v>
      </c>
      <c r="O463" s="63" t="s">
        <v>3394</v>
      </c>
      <c r="P463" s="102" t="s">
        <v>3394</v>
      </c>
      <c r="Q463" s="102"/>
      <c r="R463" s="98"/>
    </row>
    <row r="464" spans="1:18">
      <c r="A464" s="13" t="s">
        <v>4332</v>
      </c>
      <c r="B464" s="13" t="s">
        <v>4333</v>
      </c>
      <c r="C464" s="13" t="s">
        <v>285</v>
      </c>
      <c r="D464" s="13" t="s">
        <v>4334</v>
      </c>
      <c r="E464" s="13" t="s">
        <v>4335</v>
      </c>
      <c r="F464" s="13" t="s">
        <v>390</v>
      </c>
      <c r="G464" s="13" t="s">
        <v>92</v>
      </c>
      <c r="H464" s="63">
        <v>46315</v>
      </c>
      <c r="I464" s="13" t="s">
        <v>15</v>
      </c>
      <c r="J464" s="13" t="s">
        <v>16</v>
      </c>
      <c r="K464" s="34">
        <v>256.39999999999998</v>
      </c>
      <c r="L464" s="63" t="s">
        <v>3394</v>
      </c>
      <c r="M464" s="13" t="s">
        <v>450</v>
      </c>
      <c r="N464" s="63" t="s">
        <v>3394</v>
      </c>
      <c r="O464" s="63" t="s">
        <v>3394</v>
      </c>
      <c r="P464" s="102" t="s">
        <v>3394</v>
      </c>
      <c r="Q464" s="102"/>
      <c r="R464" s="98"/>
    </row>
    <row r="465" spans="1:18">
      <c r="A465" s="13" t="s">
        <v>3474</v>
      </c>
      <c r="B465" s="13" t="s">
        <v>3475</v>
      </c>
      <c r="C465" s="13" t="s">
        <v>285</v>
      </c>
      <c r="D465" s="13" t="s">
        <v>3476</v>
      </c>
      <c r="E465" s="13" t="s">
        <v>3477</v>
      </c>
      <c r="F465" s="13" t="s">
        <v>78</v>
      </c>
      <c r="G465" s="13" t="s">
        <v>37</v>
      </c>
      <c r="H465" s="63">
        <v>46798</v>
      </c>
      <c r="I465" s="13" t="s">
        <v>15</v>
      </c>
      <c r="J465" s="13" t="s">
        <v>16</v>
      </c>
      <c r="K465" s="34">
        <v>204.8</v>
      </c>
      <c r="L465" s="63" t="s">
        <v>3394</v>
      </c>
      <c r="M465" s="13" t="s">
        <v>450</v>
      </c>
      <c r="N465" s="63" t="s">
        <v>3394</v>
      </c>
      <c r="O465" s="63" t="s">
        <v>3394</v>
      </c>
      <c r="P465" s="102" t="s">
        <v>3394</v>
      </c>
      <c r="Q465" s="102"/>
      <c r="R465" s="98"/>
    </row>
    <row r="466" spans="1:18">
      <c r="A466" s="13" t="s">
        <v>1349</v>
      </c>
      <c r="B466" s="13" t="s">
        <v>1350</v>
      </c>
      <c r="C466" s="13" t="s">
        <v>285</v>
      </c>
      <c r="D466" s="13" t="s">
        <v>1351</v>
      </c>
      <c r="E466" s="13" t="s">
        <v>1352</v>
      </c>
      <c r="F466" s="13" t="s">
        <v>1353</v>
      </c>
      <c r="G466" s="13" t="s">
        <v>18</v>
      </c>
      <c r="H466" s="63">
        <v>45870</v>
      </c>
      <c r="I466" s="13" t="s">
        <v>15</v>
      </c>
      <c r="J466" s="13" t="s">
        <v>16</v>
      </c>
      <c r="K466" s="34">
        <v>100.57</v>
      </c>
      <c r="L466" s="63" t="s">
        <v>3394</v>
      </c>
      <c r="M466" s="13" t="s">
        <v>450</v>
      </c>
      <c r="N466" s="63" t="s">
        <v>3394</v>
      </c>
      <c r="O466" s="63" t="s">
        <v>3394</v>
      </c>
      <c r="P466" s="102" t="s">
        <v>3394</v>
      </c>
      <c r="Q466" s="102"/>
      <c r="R466" s="98"/>
    </row>
    <row r="467" spans="1:18">
      <c r="A467" s="13" t="s">
        <v>4229</v>
      </c>
      <c r="B467" s="13" t="s">
        <v>4230</v>
      </c>
      <c r="C467" s="13" t="s">
        <v>285</v>
      </c>
      <c r="D467" s="13" t="s">
        <v>4231</v>
      </c>
      <c r="E467" s="13" t="s">
        <v>4232</v>
      </c>
      <c r="F467" s="13" t="s">
        <v>467</v>
      </c>
      <c r="G467" s="13" t="s">
        <v>18</v>
      </c>
      <c r="H467" s="63">
        <v>45679</v>
      </c>
      <c r="I467" s="13" t="s">
        <v>15</v>
      </c>
      <c r="J467" s="13" t="s">
        <v>16</v>
      </c>
      <c r="K467" s="34">
        <v>9.9</v>
      </c>
      <c r="L467" s="63">
        <v>45324</v>
      </c>
      <c r="M467" s="13" t="s">
        <v>451</v>
      </c>
      <c r="N467" s="63" t="s">
        <v>3394</v>
      </c>
      <c r="O467" s="63" t="s">
        <v>3394</v>
      </c>
      <c r="P467" s="102" t="s">
        <v>3394</v>
      </c>
      <c r="Q467" s="102"/>
      <c r="R467" s="98"/>
    </row>
    <row r="468" spans="1:18">
      <c r="A468" s="13" t="s">
        <v>4066</v>
      </c>
      <c r="B468" s="13" t="s">
        <v>4067</v>
      </c>
      <c r="C468" s="13" t="s">
        <v>285</v>
      </c>
      <c r="D468" s="13" t="s">
        <v>4068</v>
      </c>
      <c r="E468" s="13" t="s">
        <v>4069</v>
      </c>
      <c r="F468" s="13" t="s">
        <v>227</v>
      </c>
      <c r="G468" s="13" t="s">
        <v>14</v>
      </c>
      <c r="H468" s="63">
        <v>46447</v>
      </c>
      <c r="I468" s="13" t="s">
        <v>15</v>
      </c>
      <c r="J468" s="13" t="s">
        <v>16</v>
      </c>
      <c r="K468" s="34">
        <v>200.78</v>
      </c>
      <c r="L468" s="63" t="s">
        <v>3394</v>
      </c>
      <c r="M468" s="13" t="s">
        <v>450</v>
      </c>
      <c r="N468" s="63" t="s">
        <v>3394</v>
      </c>
      <c r="O468" s="63" t="s">
        <v>3394</v>
      </c>
      <c r="P468" s="102" t="s">
        <v>3394</v>
      </c>
      <c r="Q468" s="102"/>
      <c r="R468" s="98"/>
    </row>
    <row r="469" spans="1:18">
      <c r="A469" s="13" t="s">
        <v>685</v>
      </c>
      <c r="B469" s="13" t="s">
        <v>2906</v>
      </c>
      <c r="C469" s="13" t="s">
        <v>285</v>
      </c>
      <c r="D469" s="13" t="s">
        <v>1328</v>
      </c>
      <c r="E469" s="13" t="s">
        <v>702</v>
      </c>
      <c r="F469" s="13" t="s">
        <v>91</v>
      </c>
      <c r="G469" s="13" t="s">
        <v>92</v>
      </c>
      <c r="H469" s="63">
        <v>45490</v>
      </c>
      <c r="I469" s="13" t="s">
        <v>15</v>
      </c>
      <c r="J469" s="13" t="s">
        <v>16</v>
      </c>
      <c r="K469" s="34">
        <v>101.64</v>
      </c>
      <c r="L469" s="63">
        <v>44852</v>
      </c>
      <c r="M469" s="13" t="s">
        <v>451</v>
      </c>
      <c r="N469" s="63">
        <v>45377</v>
      </c>
      <c r="O469" s="63">
        <v>45398</v>
      </c>
      <c r="P469" s="102" t="s">
        <v>3394</v>
      </c>
      <c r="Q469" s="102"/>
      <c r="R469" s="98"/>
    </row>
    <row r="470" spans="1:18">
      <c r="A470" s="13" t="s">
        <v>1428</v>
      </c>
      <c r="B470" s="13" t="s">
        <v>2241</v>
      </c>
      <c r="C470" s="13" t="s">
        <v>285</v>
      </c>
      <c r="D470" s="13" t="s">
        <v>494</v>
      </c>
      <c r="E470" s="13" t="s">
        <v>2242</v>
      </c>
      <c r="F470" s="13" t="s">
        <v>178</v>
      </c>
      <c r="G470" s="13" t="s">
        <v>18</v>
      </c>
      <c r="H470" s="63">
        <v>46326</v>
      </c>
      <c r="I470" s="13" t="s">
        <v>15</v>
      </c>
      <c r="J470" s="13" t="s">
        <v>16</v>
      </c>
      <c r="K470" s="34">
        <v>120</v>
      </c>
      <c r="L470" s="63" t="s">
        <v>3394</v>
      </c>
      <c r="M470" s="13" t="s">
        <v>450</v>
      </c>
      <c r="N470" s="63" t="s">
        <v>3394</v>
      </c>
      <c r="O470" s="63" t="s">
        <v>3394</v>
      </c>
      <c r="P470" s="102" t="s">
        <v>3394</v>
      </c>
      <c r="Q470" s="102"/>
      <c r="R470" s="98"/>
    </row>
    <row r="471" spans="1:18">
      <c r="A471" s="13" t="s">
        <v>3770</v>
      </c>
      <c r="B471" s="13" t="s">
        <v>3771</v>
      </c>
      <c r="C471" s="13" t="s">
        <v>285</v>
      </c>
      <c r="D471" s="13" t="s">
        <v>3772</v>
      </c>
      <c r="E471" s="13" t="s">
        <v>1352</v>
      </c>
      <c r="F471" s="13" t="s">
        <v>1353</v>
      </c>
      <c r="G471" s="13" t="s">
        <v>18</v>
      </c>
      <c r="H471" s="63">
        <v>46357</v>
      </c>
      <c r="I471" s="13" t="s">
        <v>15</v>
      </c>
      <c r="J471" s="13" t="s">
        <v>16</v>
      </c>
      <c r="K471" s="34">
        <v>251.05</v>
      </c>
      <c r="L471" s="63" t="s">
        <v>3394</v>
      </c>
      <c r="M471" s="13" t="s">
        <v>450</v>
      </c>
      <c r="N471" s="63" t="s">
        <v>3394</v>
      </c>
      <c r="O471" s="63" t="s">
        <v>3394</v>
      </c>
      <c r="P471" s="102" t="s">
        <v>3394</v>
      </c>
      <c r="Q471" s="102"/>
      <c r="R471" s="98"/>
    </row>
    <row r="472" spans="1:18">
      <c r="A472" s="13" t="s">
        <v>3006</v>
      </c>
      <c r="B472" s="13" t="s">
        <v>3007</v>
      </c>
      <c r="C472" s="13" t="s">
        <v>285</v>
      </c>
      <c r="D472" s="13" t="s">
        <v>4336</v>
      </c>
      <c r="E472" s="13" t="s">
        <v>3127</v>
      </c>
      <c r="F472" s="13" t="s">
        <v>91</v>
      </c>
      <c r="G472" s="13" t="s">
        <v>92</v>
      </c>
      <c r="H472" s="63">
        <v>46205</v>
      </c>
      <c r="I472" s="13" t="s">
        <v>15</v>
      </c>
      <c r="J472" s="13" t="s">
        <v>16</v>
      </c>
      <c r="K472" s="34">
        <v>211.5</v>
      </c>
      <c r="L472" s="63">
        <v>45458</v>
      </c>
      <c r="M472" s="13" t="s">
        <v>451</v>
      </c>
      <c r="N472" s="63" t="s">
        <v>3394</v>
      </c>
      <c r="O472" s="63" t="s">
        <v>3394</v>
      </c>
      <c r="P472" s="102" t="s">
        <v>3394</v>
      </c>
      <c r="Q472" s="102"/>
      <c r="R472" s="98"/>
    </row>
    <row r="473" spans="1:18">
      <c r="A473" s="13" t="s">
        <v>4562</v>
      </c>
      <c r="B473" s="13" t="s">
        <v>4563</v>
      </c>
      <c r="C473" s="13" t="s">
        <v>285</v>
      </c>
      <c r="D473" s="13" t="s">
        <v>4564</v>
      </c>
      <c r="E473" s="13" t="s">
        <v>4565</v>
      </c>
      <c r="F473" s="13" t="s">
        <v>2471</v>
      </c>
      <c r="G473" s="13" t="s">
        <v>37</v>
      </c>
      <c r="H473" s="63">
        <v>46692</v>
      </c>
      <c r="I473" s="13" t="s">
        <v>15</v>
      </c>
      <c r="J473" s="13" t="s">
        <v>16</v>
      </c>
      <c r="K473" s="34">
        <v>150.96</v>
      </c>
      <c r="L473" s="63" t="s">
        <v>3394</v>
      </c>
      <c r="M473" s="13" t="s">
        <v>450</v>
      </c>
      <c r="N473" s="63" t="s">
        <v>3394</v>
      </c>
      <c r="O473" s="63" t="s">
        <v>3394</v>
      </c>
      <c r="P473" s="102" t="s">
        <v>3394</v>
      </c>
      <c r="Q473" s="102"/>
      <c r="R473" s="98"/>
    </row>
    <row r="474" spans="1:18">
      <c r="A474" s="13" t="s">
        <v>3128</v>
      </c>
      <c r="B474" s="13" t="s">
        <v>3773</v>
      </c>
      <c r="C474" s="13" t="s">
        <v>285</v>
      </c>
      <c r="D474" s="13" t="s">
        <v>714</v>
      </c>
      <c r="E474" s="13" t="s">
        <v>715</v>
      </c>
      <c r="F474" s="13" t="s">
        <v>158</v>
      </c>
      <c r="G474" s="13" t="s">
        <v>37</v>
      </c>
      <c r="H474" s="63">
        <v>45504</v>
      </c>
      <c r="I474" s="13" t="s">
        <v>15</v>
      </c>
      <c r="J474" s="13" t="s">
        <v>16</v>
      </c>
      <c r="K474" s="34">
        <v>10</v>
      </c>
      <c r="L474" s="63">
        <v>44593</v>
      </c>
      <c r="M474" s="13" t="s">
        <v>451</v>
      </c>
      <c r="N474" s="63">
        <v>45393</v>
      </c>
      <c r="O474" s="63">
        <v>45448</v>
      </c>
      <c r="P474" s="102" t="s">
        <v>3394</v>
      </c>
      <c r="Q474" s="102"/>
      <c r="R474" s="98"/>
    </row>
    <row r="475" spans="1:18">
      <c r="A475" s="13" t="s">
        <v>2498</v>
      </c>
      <c r="B475" s="13" t="s">
        <v>2499</v>
      </c>
      <c r="C475" s="13" t="s">
        <v>285</v>
      </c>
      <c r="D475" s="13" t="s">
        <v>2500</v>
      </c>
      <c r="E475" s="13" t="s">
        <v>2770</v>
      </c>
      <c r="F475" s="13" t="s">
        <v>1156</v>
      </c>
      <c r="G475" s="13" t="s">
        <v>26</v>
      </c>
      <c r="H475" s="63">
        <v>46280</v>
      </c>
      <c r="I475" s="13" t="s">
        <v>15</v>
      </c>
      <c r="J475" s="13" t="s">
        <v>16</v>
      </c>
      <c r="K475" s="34">
        <v>100.33</v>
      </c>
      <c r="L475" s="63" t="s">
        <v>3394</v>
      </c>
      <c r="M475" s="13" t="s">
        <v>450</v>
      </c>
      <c r="N475" s="63" t="s">
        <v>3394</v>
      </c>
      <c r="O475" s="63" t="s">
        <v>3394</v>
      </c>
      <c r="P475" s="102" t="s">
        <v>3394</v>
      </c>
      <c r="Q475" s="102"/>
      <c r="R475" s="98"/>
    </row>
    <row r="476" spans="1:18">
      <c r="A476" s="13" t="s">
        <v>2096</v>
      </c>
      <c r="B476" s="13" t="s">
        <v>2097</v>
      </c>
      <c r="C476" s="13" t="s">
        <v>285</v>
      </c>
      <c r="D476" s="13" t="s">
        <v>3641</v>
      </c>
      <c r="E476" s="13" t="s">
        <v>2098</v>
      </c>
      <c r="F476" s="13" t="s">
        <v>2099</v>
      </c>
      <c r="G476" s="13" t="s">
        <v>18</v>
      </c>
      <c r="H476" s="63">
        <v>46152</v>
      </c>
      <c r="I476" s="13" t="s">
        <v>15</v>
      </c>
      <c r="J476" s="13" t="s">
        <v>16</v>
      </c>
      <c r="K476" s="34">
        <v>148.61000000000001</v>
      </c>
      <c r="L476" s="63">
        <v>45350</v>
      </c>
      <c r="M476" s="13" t="s">
        <v>450</v>
      </c>
      <c r="N476" s="63" t="s">
        <v>3394</v>
      </c>
      <c r="O476" s="63" t="s">
        <v>3394</v>
      </c>
      <c r="P476" s="102" t="s">
        <v>3394</v>
      </c>
      <c r="Q476" s="102"/>
      <c r="R476" s="98"/>
    </row>
    <row r="477" spans="1:18">
      <c r="A477" s="13" t="s">
        <v>2007</v>
      </c>
      <c r="B477" s="13" t="s">
        <v>2008</v>
      </c>
      <c r="C477" s="13" t="s">
        <v>285</v>
      </c>
      <c r="D477" s="13" t="s">
        <v>2009</v>
      </c>
      <c r="E477" s="13" t="s">
        <v>2907</v>
      </c>
      <c r="F477" s="13" t="s">
        <v>120</v>
      </c>
      <c r="G477" s="13" t="s">
        <v>37</v>
      </c>
      <c r="H477" s="63">
        <v>46280</v>
      </c>
      <c r="I477" s="13" t="s">
        <v>15</v>
      </c>
      <c r="J477" s="13" t="s">
        <v>16</v>
      </c>
      <c r="K477" s="34">
        <v>102.36</v>
      </c>
      <c r="L477" s="63" t="s">
        <v>3394</v>
      </c>
      <c r="M477" s="13" t="s">
        <v>450</v>
      </c>
      <c r="N477" s="63" t="s">
        <v>3394</v>
      </c>
      <c r="O477" s="63" t="s">
        <v>3394</v>
      </c>
      <c r="P477" s="102" t="s">
        <v>3394</v>
      </c>
      <c r="Q477" s="102"/>
      <c r="R477" s="98"/>
    </row>
    <row r="478" spans="1:18">
      <c r="A478" s="13" t="s">
        <v>1676</v>
      </c>
      <c r="B478" s="13" t="s">
        <v>1677</v>
      </c>
      <c r="C478" s="13" t="s">
        <v>285</v>
      </c>
      <c r="D478" s="13" t="s">
        <v>1678</v>
      </c>
      <c r="E478" s="13" t="s">
        <v>1679</v>
      </c>
      <c r="F478" s="13" t="s">
        <v>56</v>
      </c>
      <c r="G478" s="13" t="s">
        <v>18</v>
      </c>
      <c r="H478" s="63">
        <v>46357</v>
      </c>
      <c r="I478" s="13" t="s">
        <v>15</v>
      </c>
      <c r="J478" s="13" t="s">
        <v>16</v>
      </c>
      <c r="K478" s="34">
        <v>101.41</v>
      </c>
      <c r="L478" s="63" t="s">
        <v>3394</v>
      </c>
      <c r="M478" s="13" t="s">
        <v>450</v>
      </c>
      <c r="N478" s="63" t="s">
        <v>3394</v>
      </c>
      <c r="O478" s="63" t="s">
        <v>3394</v>
      </c>
      <c r="P478" s="102" t="s">
        <v>3394</v>
      </c>
      <c r="Q478" s="102"/>
      <c r="R478" s="98"/>
    </row>
    <row r="479" spans="1:18">
      <c r="A479" s="13" t="s">
        <v>2100</v>
      </c>
      <c r="B479" s="13" t="s">
        <v>2101</v>
      </c>
      <c r="C479" s="13" t="s">
        <v>285</v>
      </c>
      <c r="D479" s="13" t="s">
        <v>2102</v>
      </c>
      <c r="E479" s="13" t="s">
        <v>2103</v>
      </c>
      <c r="F479" s="13" t="s">
        <v>13</v>
      </c>
      <c r="G479" s="13" t="s">
        <v>14</v>
      </c>
      <c r="H479" s="63">
        <v>46398</v>
      </c>
      <c r="I479" s="13" t="s">
        <v>15</v>
      </c>
      <c r="J479" s="13" t="s">
        <v>16</v>
      </c>
      <c r="K479" s="34">
        <v>310.7</v>
      </c>
      <c r="L479" s="63" t="s">
        <v>3394</v>
      </c>
      <c r="M479" s="13" t="s">
        <v>450</v>
      </c>
      <c r="N479" s="63" t="s">
        <v>3394</v>
      </c>
      <c r="O479" s="63" t="s">
        <v>3394</v>
      </c>
      <c r="P479" s="102" t="s">
        <v>3394</v>
      </c>
      <c r="Q479" s="102"/>
      <c r="R479" s="98"/>
    </row>
    <row r="480" spans="1:18">
      <c r="A480" s="13" t="s">
        <v>3324</v>
      </c>
      <c r="B480" s="13" t="s">
        <v>3325</v>
      </c>
      <c r="C480" s="13" t="s">
        <v>285</v>
      </c>
      <c r="D480" s="13" t="s">
        <v>3326</v>
      </c>
      <c r="E480" s="13" t="s">
        <v>3327</v>
      </c>
      <c r="F480" s="13" t="s">
        <v>13</v>
      </c>
      <c r="G480" s="13" t="s">
        <v>14</v>
      </c>
      <c r="H480" s="63">
        <v>45976</v>
      </c>
      <c r="I480" s="13" t="s">
        <v>15</v>
      </c>
      <c r="J480" s="13" t="s">
        <v>16</v>
      </c>
      <c r="K480" s="34">
        <v>301.38</v>
      </c>
      <c r="L480" s="63" t="s">
        <v>3394</v>
      </c>
      <c r="M480" s="13" t="s">
        <v>450</v>
      </c>
      <c r="N480" s="63" t="s">
        <v>3394</v>
      </c>
      <c r="O480" s="63" t="s">
        <v>3394</v>
      </c>
      <c r="P480" s="102" t="s">
        <v>3394</v>
      </c>
      <c r="Q480" s="102"/>
      <c r="R480" s="98"/>
    </row>
    <row r="481" spans="1:18">
      <c r="A481" s="13" t="s">
        <v>3774</v>
      </c>
      <c r="B481" s="13" t="s">
        <v>3775</v>
      </c>
      <c r="C481" s="13" t="s">
        <v>285</v>
      </c>
      <c r="D481" s="13" t="s">
        <v>3776</v>
      </c>
      <c r="E481" s="13" t="s">
        <v>3777</v>
      </c>
      <c r="F481" s="13" t="s">
        <v>178</v>
      </c>
      <c r="G481" s="13" t="s">
        <v>18</v>
      </c>
      <c r="H481" s="63">
        <v>46569</v>
      </c>
      <c r="I481" s="13" t="s">
        <v>15</v>
      </c>
      <c r="J481" s="13" t="s">
        <v>16</v>
      </c>
      <c r="K481" s="34">
        <v>202.7</v>
      </c>
      <c r="L481" s="63" t="s">
        <v>3394</v>
      </c>
      <c r="M481" s="13" t="s">
        <v>450</v>
      </c>
      <c r="N481" s="63" t="s">
        <v>3394</v>
      </c>
      <c r="O481" s="63" t="s">
        <v>3394</v>
      </c>
      <c r="P481" s="102" t="s">
        <v>3394</v>
      </c>
      <c r="Q481" s="102"/>
      <c r="R481" s="98"/>
    </row>
    <row r="482" spans="1:18">
      <c r="A482" s="13" t="s">
        <v>3008</v>
      </c>
      <c r="B482" s="13" t="s">
        <v>3009</v>
      </c>
      <c r="C482" s="13" t="s">
        <v>285</v>
      </c>
      <c r="D482" s="13" t="s">
        <v>2614</v>
      </c>
      <c r="E482" s="13" t="s">
        <v>3010</v>
      </c>
      <c r="F482" s="13" t="s">
        <v>192</v>
      </c>
      <c r="G482" s="13" t="s">
        <v>37</v>
      </c>
      <c r="H482" s="63">
        <v>45545</v>
      </c>
      <c r="I482" s="13" t="s">
        <v>15</v>
      </c>
      <c r="J482" s="13" t="s">
        <v>16</v>
      </c>
      <c r="K482" s="34">
        <v>9.9</v>
      </c>
      <c r="L482" s="63">
        <v>45141</v>
      </c>
      <c r="M482" s="13" t="s">
        <v>451</v>
      </c>
      <c r="N482" s="63">
        <v>45446</v>
      </c>
      <c r="O482" s="63" t="s">
        <v>3394</v>
      </c>
      <c r="P482" s="102" t="s">
        <v>3394</v>
      </c>
      <c r="Q482" s="102"/>
      <c r="R482" s="98"/>
    </row>
    <row r="483" spans="1:18">
      <c r="A483" s="13" t="s">
        <v>2501</v>
      </c>
      <c r="B483" s="13" t="s">
        <v>2502</v>
      </c>
      <c r="C483" s="13" t="s">
        <v>285</v>
      </c>
      <c r="D483" s="13" t="s">
        <v>2503</v>
      </c>
      <c r="E483" s="13" t="s">
        <v>2650</v>
      </c>
      <c r="F483" s="13" t="s">
        <v>2504</v>
      </c>
      <c r="G483" s="13" t="s">
        <v>37</v>
      </c>
      <c r="H483" s="63">
        <v>46022</v>
      </c>
      <c r="I483" s="13" t="s">
        <v>15</v>
      </c>
      <c r="J483" s="13" t="s">
        <v>16</v>
      </c>
      <c r="K483" s="34">
        <v>100.65</v>
      </c>
      <c r="L483" s="63" t="s">
        <v>3394</v>
      </c>
      <c r="M483" s="13" t="s">
        <v>450</v>
      </c>
      <c r="N483" s="63" t="s">
        <v>3394</v>
      </c>
      <c r="O483" s="63" t="s">
        <v>3394</v>
      </c>
      <c r="P483" s="102" t="s">
        <v>3394</v>
      </c>
      <c r="Q483" s="102"/>
      <c r="R483" s="98"/>
    </row>
    <row r="484" spans="1:18">
      <c r="A484" s="13" t="s">
        <v>153</v>
      </c>
      <c r="B484" s="13" t="s">
        <v>154</v>
      </c>
      <c r="C484" s="13" t="s">
        <v>285</v>
      </c>
      <c r="D484" s="13" t="s">
        <v>440</v>
      </c>
      <c r="E484" s="13" t="s">
        <v>155</v>
      </c>
      <c r="F484" s="13" t="s">
        <v>156</v>
      </c>
      <c r="G484" s="13" t="s">
        <v>26</v>
      </c>
      <c r="H484" s="63">
        <v>46477</v>
      </c>
      <c r="I484" s="13" t="s">
        <v>15</v>
      </c>
      <c r="J484" s="13" t="s">
        <v>16</v>
      </c>
      <c r="K484" s="34">
        <v>50</v>
      </c>
      <c r="L484" s="63">
        <v>44245</v>
      </c>
      <c r="M484" s="13" t="s">
        <v>451</v>
      </c>
      <c r="N484" s="63" t="s">
        <v>3394</v>
      </c>
      <c r="O484" s="63" t="s">
        <v>3394</v>
      </c>
      <c r="P484" s="102" t="s">
        <v>3394</v>
      </c>
      <c r="Q484" s="102"/>
      <c r="R484" s="98"/>
    </row>
    <row r="485" spans="1:18">
      <c r="A485" s="13" t="s">
        <v>2010</v>
      </c>
      <c r="B485" s="13" t="s">
        <v>2011</v>
      </c>
      <c r="C485" s="13" t="s">
        <v>285</v>
      </c>
      <c r="D485" s="13" t="s">
        <v>2012</v>
      </c>
      <c r="E485" s="13" t="s">
        <v>3011</v>
      </c>
      <c r="F485" s="13" t="s">
        <v>1980</v>
      </c>
      <c r="G485" s="13" t="s">
        <v>37</v>
      </c>
      <c r="H485" s="63">
        <v>46279</v>
      </c>
      <c r="I485" s="13" t="s">
        <v>15</v>
      </c>
      <c r="J485" s="13" t="s">
        <v>16</v>
      </c>
      <c r="K485" s="34">
        <v>100.57</v>
      </c>
      <c r="L485" s="63" t="s">
        <v>3394</v>
      </c>
      <c r="M485" s="13" t="s">
        <v>450</v>
      </c>
      <c r="N485" s="63" t="s">
        <v>3394</v>
      </c>
      <c r="O485" s="63" t="s">
        <v>3394</v>
      </c>
      <c r="P485" s="102" t="s">
        <v>3394</v>
      </c>
      <c r="Q485" s="102"/>
      <c r="R485" s="98"/>
    </row>
    <row r="486" spans="1:18">
      <c r="A486" s="13" t="s">
        <v>1262</v>
      </c>
      <c r="B486" s="13" t="s">
        <v>1263</v>
      </c>
      <c r="C486" s="13" t="s">
        <v>285</v>
      </c>
      <c r="D486" s="13" t="s">
        <v>1354</v>
      </c>
      <c r="E486" s="13" t="s">
        <v>1264</v>
      </c>
      <c r="F486" s="13" t="s">
        <v>109</v>
      </c>
      <c r="G486" s="13" t="s">
        <v>18</v>
      </c>
      <c r="H486" s="63">
        <v>45809</v>
      </c>
      <c r="I486" s="13" t="s">
        <v>15</v>
      </c>
      <c r="J486" s="13" t="s">
        <v>16</v>
      </c>
      <c r="K486" s="34">
        <v>101</v>
      </c>
      <c r="L486" s="63" t="s">
        <v>3394</v>
      </c>
      <c r="M486" s="13" t="s">
        <v>450</v>
      </c>
      <c r="N486" s="63" t="s">
        <v>3394</v>
      </c>
      <c r="O486" s="63" t="s">
        <v>3394</v>
      </c>
      <c r="P486" s="102" t="s">
        <v>3394</v>
      </c>
      <c r="Q486" s="102"/>
      <c r="R486" s="98"/>
    </row>
    <row r="487" spans="1:18">
      <c r="A487" s="13" t="s">
        <v>3642</v>
      </c>
      <c r="B487" s="13" t="s">
        <v>3643</v>
      </c>
      <c r="C487" s="13" t="s">
        <v>285</v>
      </c>
      <c r="D487" s="13" t="s">
        <v>3644</v>
      </c>
      <c r="E487" s="13" t="s">
        <v>4070</v>
      </c>
      <c r="F487" s="13" t="s">
        <v>56</v>
      </c>
      <c r="G487" s="13" t="s">
        <v>18</v>
      </c>
      <c r="H487" s="63">
        <v>46234</v>
      </c>
      <c r="I487" s="13" t="s">
        <v>15</v>
      </c>
      <c r="J487" s="13" t="s">
        <v>16</v>
      </c>
      <c r="K487" s="34">
        <v>105.98</v>
      </c>
      <c r="L487" s="63" t="s">
        <v>3394</v>
      </c>
      <c r="M487" s="13" t="s">
        <v>450</v>
      </c>
      <c r="N487" s="63" t="s">
        <v>3394</v>
      </c>
      <c r="O487" s="63" t="s">
        <v>3394</v>
      </c>
      <c r="P487" s="102" t="s">
        <v>3394</v>
      </c>
      <c r="Q487" s="102"/>
      <c r="R487" s="98"/>
    </row>
    <row r="488" spans="1:18">
      <c r="A488" s="13" t="s">
        <v>1265</v>
      </c>
      <c r="B488" s="13" t="s">
        <v>1266</v>
      </c>
      <c r="C488" s="13" t="s">
        <v>285</v>
      </c>
      <c r="D488" s="13" t="s">
        <v>1244</v>
      </c>
      <c r="E488" s="13" t="s">
        <v>601</v>
      </c>
      <c r="F488" s="13" t="s">
        <v>602</v>
      </c>
      <c r="G488" s="13" t="s">
        <v>14</v>
      </c>
      <c r="H488" s="63">
        <v>46006</v>
      </c>
      <c r="I488" s="13" t="s">
        <v>15</v>
      </c>
      <c r="J488" s="13" t="s">
        <v>16</v>
      </c>
      <c r="K488" s="34">
        <v>150</v>
      </c>
      <c r="L488" s="63" t="s">
        <v>3394</v>
      </c>
      <c r="M488" s="13" t="s">
        <v>450</v>
      </c>
      <c r="N488" s="63" t="s">
        <v>3394</v>
      </c>
      <c r="O488" s="63" t="s">
        <v>3394</v>
      </c>
      <c r="P488" s="102" t="s">
        <v>3394</v>
      </c>
      <c r="Q488" s="102"/>
      <c r="R488" s="98"/>
    </row>
    <row r="489" spans="1:18">
      <c r="A489" s="13" t="s">
        <v>1267</v>
      </c>
      <c r="B489" s="13" t="s">
        <v>1268</v>
      </c>
      <c r="C489" s="13" t="s">
        <v>285</v>
      </c>
      <c r="D489" s="13" t="s">
        <v>1244</v>
      </c>
      <c r="E489" s="13" t="s">
        <v>601</v>
      </c>
      <c r="F489" s="13" t="s">
        <v>602</v>
      </c>
      <c r="G489" s="13" t="s">
        <v>14</v>
      </c>
      <c r="H489" s="63">
        <v>46006</v>
      </c>
      <c r="I489" s="13" t="s">
        <v>15</v>
      </c>
      <c r="J489" s="13" t="s">
        <v>16</v>
      </c>
      <c r="K489" s="34">
        <v>150</v>
      </c>
      <c r="L489" s="63" t="s">
        <v>3394</v>
      </c>
      <c r="M489" s="13" t="s">
        <v>450</v>
      </c>
      <c r="N489" s="63" t="s">
        <v>3394</v>
      </c>
      <c r="O489" s="63" t="s">
        <v>3394</v>
      </c>
      <c r="P489" s="102" t="s">
        <v>3394</v>
      </c>
      <c r="Q489" s="102"/>
      <c r="R489" s="98"/>
    </row>
    <row r="490" spans="1:18">
      <c r="A490" s="13" t="s">
        <v>4071</v>
      </c>
      <c r="B490" s="13" t="s">
        <v>4072</v>
      </c>
      <c r="C490" s="13" t="s">
        <v>285</v>
      </c>
      <c r="D490" s="13" t="s">
        <v>4073</v>
      </c>
      <c r="E490" s="13" t="s">
        <v>4074</v>
      </c>
      <c r="F490" s="13" t="s">
        <v>158</v>
      </c>
      <c r="G490" s="13" t="s">
        <v>37</v>
      </c>
      <c r="H490" s="63">
        <v>45632</v>
      </c>
      <c r="I490" s="13" t="s">
        <v>15</v>
      </c>
      <c r="J490" s="13" t="s">
        <v>16</v>
      </c>
      <c r="K490" s="34">
        <v>9.99</v>
      </c>
      <c r="L490" s="63">
        <v>45377</v>
      </c>
      <c r="M490" s="13" t="s">
        <v>451</v>
      </c>
      <c r="N490" s="63" t="s">
        <v>3394</v>
      </c>
      <c r="O490" s="63" t="s">
        <v>3394</v>
      </c>
      <c r="P490" s="102" t="s">
        <v>3394</v>
      </c>
      <c r="Q490" s="102"/>
      <c r="R490" s="98"/>
    </row>
    <row r="491" spans="1:18">
      <c r="A491" s="13" t="s">
        <v>1100</v>
      </c>
      <c r="B491" s="13" t="s">
        <v>1101</v>
      </c>
      <c r="C491" s="13" t="s">
        <v>285</v>
      </c>
      <c r="D491" s="13" t="s">
        <v>1115</v>
      </c>
      <c r="E491" s="13" t="s">
        <v>1116</v>
      </c>
      <c r="F491" s="13" t="s">
        <v>1002</v>
      </c>
      <c r="G491" s="13" t="s">
        <v>26</v>
      </c>
      <c r="H491" s="63">
        <v>46113</v>
      </c>
      <c r="I491" s="13" t="s">
        <v>15</v>
      </c>
      <c r="J491" s="13" t="s">
        <v>16</v>
      </c>
      <c r="K491" s="34">
        <v>100</v>
      </c>
      <c r="L491" s="63" t="s">
        <v>3394</v>
      </c>
      <c r="M491" s="13" t="s">
        <v>450</v>
      </c>
      <c r="N491" s="63" t="s">
        <v>3394</v>
      </c>
      <c r="O491" s="63" t="s">
        <v>3394</v>
      </c>
      <c r="P491" s="102" t="s">
        <v>3394</v>
      </c>
      <c r="Q491" s="102"/>
      <c r="R491" s="98"/>
    </row>
    <row r="492" spans="1:18">
      <c r="A492" s="13" t="s">
        <v>588</v>
      </c>
      <c r="B492" s="13" t="s">
        <v>589</v>
      </c>
      <c r="C492" s="13" t="s">
        <v>285</v>
      </c>
      <c r="D492" s="13" t="s">
        <v>524</v>
      </c>
      <c r="E492" s="13" t="s">
        <v>593</v>
      </c>
      <c r="F492" s="13" t="s">
        <v>390</v>
      </c>
      <c r="G492" s="13" t="s">
        <v>92</v>
      </c>
      <c r="H492" s="63">
        <v>46481</v>
      </c>
      <c r="I492" s="13" t="s">
        <v>15</v>
      </c>
      <c r="J492" s="13" t="s">
        <v>16</v>
      </c>
      <c r="K492" s="34">
        <v>202.37</v>
      </c>
      <c r="L492" s="63" t="s">
        <v>3394</v>
      </c>
      <c r="M492" s="13" t="s">
        <v>450</v>
      </c>
      <c r="N492" s="63" t="s">
        <v>3394</v>
      </c>
      <c r="O492" s="63" t="s">
        <v>3394</v>
      </c>
      <c r="P492" s="102" t="s">
        <v>3394</v>
      </c>
      <c r="Q492" s="102"/>
      <c r="R492" s="98"/>
    </row>
    <row r="493" spans="1:18">
      <c r="A493" s="13" t="s">
        <v>2304</v>
      </c>
      <c r="B493" s="13" t="s">
        <v>2305</v>
      </c>
      <c r="C493" s="13" t="s">
        <v>285</v>
      </c>
      <c r="D493" s="13" t="s">
        <v>2306</v>
      </c>
      <c r="E493" s="13" t="s">
        <v>2303</v>
      </c>
      <c r="F493" s="13" t="s">
        <v>13</v>
      </c>
      <c r="G493" s="13" t="s">
        <v>14</v>
      </c>
      <c r="H493" s="63">
        <v>46022</v>
      </c>
      <c r="I493" s="13" t="s">
        <v>15</v>
      </c>
      <c r="J493" s="13" t="s">
        <v>16</v>
      </c>
      <c r="K493" s="34">
        <v>0</v>
      </c>
      <c r="L493" s="63" t="s">
        <v>3394</v>
      </c>
      <c r="M493" s="13" t="s">
        <v>450</v>
      </c>
      <c r="N493" s="63" t="s">
        <v>3394</v>
      </c>
      <c r="O493" s="63" t="s">
        <v>3394</v>
      </c>
      <c r="P493" s="102" t="s">
        <v>3394</v>
      </c>
      <c r="Q493" s="102"/>
      <c r="R493" s="98"/>
    </row>
    <row r="494" spans="1:18">
      <c r="A494" s="13" t="s">
        <v>1409</v>
      </c>
      <c r="B494" s="13" t="s">
        <v>1410</v>
      </c>
      <c r="C494" s="13" t="s">
        <v>285</v>
      </c>
      <c r="D494" s="13" t="s">
        <v>1411</v>
      </c>
      <c r="E494" s="13" t="s">
        <v>1412</v>
      </c>
      <c r="F494" s="13" t="s">
        <v>59</v>
      </c>
      <c r="G494" s="13" t="s">
        <v>18</v>
      </c>
      <c r="H494" s="63">
        <v>46905</v>
      </c>
      <c r="I494" s="13" t="s">
        <v>15</v>
      </c>
      <c r="J494" s="13" t="s">
        <v>16</v>
      </c>
      <c r="K494" s="34">
        <v>201.33</v>
      </c>
      <c r="L494" s="63" t="s">
        <v>3394</v>
      </c>
      <c r="M494" s="13" t="s">
        <v>450</v>
      </c>
      <c r="N494" s="63" t="s">
        <v>3394</v>
      </c>
      <c r="O494" s="63" t="s">
        <v>3394</v>
      </c>
      <c r="P494" s="102" t="s">
        <v>3394</v>
      </c>
      <c r="Q494" s="102"/>
      <c r="R494" s="98"/>
    </row>
    <row r="495" spans="1:18">
      <c r="A495" s="13" t="s">
        <v>3478</v>
      </c>
      <c r="B495" s="13" t="s">
        <v>3479</v>
      </c>
      <c r="C495" s="13" t="s">
        <v>285</v>
      </c>
      <c r="D495" s="13" t="s">
        <v>3480</v>
      </c>
      <c r="E495" s="13" t="s">
        <v>3481</v>
      </c>
      <c r="F495" s="13" t="s">
        <v>234</v>
      </c>
      <c r="G495" s="13" t="s">
        <v>14</v>
      </c>
      <c r="H495" s="63">
        <v>46028</v>
      </c>
      <c r="I495" s="13" t="s">
        <v>15</v>
      </c>
      <c r="J495" s="13" t="s">
        <v>16</v>
      </c>
      <c r="K495" s="34">
        <v>200.89</v>
      </c>
      <c r="L495" s="63" t="s">
        <v>3394</v>
      </c>
      <c r="M495" s="13" t="s">
        <v>450</v>
      </c>
      <c r="N495" s="63" t="s">
        <v>3394</v>
      </c>
      <c r="O495" s="63" t="s">
        <v>3394</v>
      </c>
      <c r="P495" s="102" t="s">
        <v>3394</v>
      </c>
      <c r="Q495" s="102"/>
      <c r="R495" s="98"/>
    </row>
    <row r="496" spans="1:18">
      <c r="A496" s="13" t="s">
        <v>2104</v>
      </c>
      <c r="B496" s="13" t="s">
        <v>2105</v>
      </c>
      <c r="C496" s="13" t="s">
        <v>285</v>
      </c>
      <c r="D496" s="13" t="s">
        <v>2106</v>
      </c>
      <c r="E496" s="13" t="s">
        <v>2107</v>
      </c>
      <c r="F496" s="13" t="s">
        <v>66</v>
      </c>
      <c r="G496" s="13" t="s">
        <v>37</v>
      </c>
      <c r="H496" s="63">
        <v>46279</v>
      </c>
      <c r="I496" s="13" t="s">
        <v>15</v>
      </c>
      <c r="J496" s="13" t="s">
        <v>16</v>
      </c>
      <c r="K496" s="34">
        <v>201.13</v>
      </c>
      <c r="L496" s="63" t="s">
        <v>3394</v>
      </c>
      <c r="M496" s="13" t="s">
        <v>450</v>
      </c>
      <c r="N496" s="63" t="s">
        <v>3394</v>
      </c>
      <c r="O496" s="63" t="s">
        <v>3394</v>
      </c>
      <c r="P496" s="102" t="s">
        <v>3394</v>
      </c>
      <c r="Q496" s="102"/>
      <c r="R496" s="98"/>
    </row>
    <row r="497" spans="1:18">
      <c r="A497" s="13" t="s">
        <v>3012</v>
      </c>
      <c r="B497" s="13" t="s">
        <v>3013</v>
      </c>
      <c r="C497" s="13" t="s">
        <v>285</v>
      </c>
      <c r="D497" s="13" t="s">
        <v>3014</v>
      </c>
      <c r="E497" s="13" t="s">
        <v>3015</v>
      </c>
      <c r="F497" s="13" t="s">
        <v>617</v>
      </c>
      <c r="G497" s="13" t="s">
        <v>18</v>
      </c>
      <c r="H497" s="63">
        <v>46357</v>
      </c>
      <c r="I497" s="13" t="s">
        <v>15</v>
      </c>
      <c r="J497" s="13" t="s">
        <v>16</v>
      </c>
      <c r="K497" s="34">
        <v>185.59</v>
      </c>
      <c r="L497" s="63" t="s">
        <v>3394</v>
      </c>
      <c r="M497" s="13" t="s">
        <v>450</v>
      </c>
      <c r="N497" s="63" t="s">
        <v>3394</v>
      </c>
      <c r="O497" s="63" t="s">
        <v>3394</v>
      </c>
      <c r="P497" s="102" t="s">
        <v>3394</v>
      </c>
      <c r="Q497" s="102"/>
      <c r="R497" s="98"/>
    </row>
    <row r="498" spans="1:18">
      <c r="A498" s="13" t="s">
        <v>693</v>
      </c>
      <c r="B498" s="13" t="s">
        <v>694</v>
      </c>
      <c r="C498" s="13" t="s">
        <v>285</v>
      </c>
      <c r="D498" s="13" t="s">
        <v>1355</v>
      </c>
      <c r="E498" s="13" t="s">
        <v>716</v>
      </c>
      <c r="F498" s="13" t="s">
        <v>184</v>
      </c>
      <c r="G498" s="13" t="s">
        <v>18</v>
      </c>
      <c r="H498" s="63">
        <v>45992</v>
      </c>
      <c r="I498" s="13" t="s">
        <v>15</v>
      </c>
      <c r="J498" s="13" t="s">
        <v>16</v>
      </c>
      <c r="K498" s="34">
        <v>102.7</v>
      </c>
      <c r="L498" s="63">
        <v>45065</v>
      </c>
      <c r="M498" s="13" t="s">
        <v>451</v>
      </c>
      <c r="N498" s="63" t="s">
        <v>3394</v>
      </c>
      <c r="O498" s="63" t="s">
        <v>3394</v>
      </c>
      <c r="P498" s="102" t="s">
        <v>3394</v>
      </c>
      <c r="Q498" s="102"/>
      <c r="R498" s="98"/>
    </row>
    <row r="499" spans="1:18">
      <c r="A499" s="13" t="s">
        <v>4566</v>
      </c>
      <c r="B499" s="13" t="s">
        <v>4567</v>
      </c>
      <c r="C499" s="13" t="s">
        <v>285</v>
      </c>
      <c r="D499" s="13" t="s">
        <v>4568</v>
      </c>
      <c r="E499" s="13" t="s">
        <v>4569</v>
      </c>
      <c r="F499" s="13" t="s">
        <v>157</v>
      </c>
      <c r="G499" s="13" t="s">
        <v>37</v>
      </c>
      <c r="H499" s="63">
        <v>46507</v>
      </c>
      <c r="I499" s="13" t="s">
        <v>15</v>
      </c>
      <c r="J499" s="13" t="s">
        <v>16</v>
      </c>
      <c r="K499" s="34">
        <v>103.4</v>
      </c>
      <c r="L499" s="63" t="s">
        <v>3394</v>
      </c>
      <c r="M499" s="13" t="s">
        <v>450</v>
      </c>
      <c r="N499" s="63" t="s">
        <v>3394</v>
      </c>
      <c r="O499" s="63" t="s">
        <v>3394</v>
      </c>
      <c r="P499" s="102" t="s">
        <v>3394</v>
      </c>
      <c r="Q499" s="102"/>
      <c r="R499" s="98"/>
    </row>
    <row r="500" spans="1:18">
      <c r="A500" s="13" t="s">
        <v>1909</v>
      </c>
      <c r="B500" s="13" t="s">
        <v>1910</v>
      </c>
      <c r="C500" s="13" t="s">
        <v>285</v>
      </c>
      <c r="D500" s="13" t="s">
        <v>1911</v>
      </c>
      <c r="E500" s="13" t="s">
        <v>1912</v>
      </c>
      <c r="F500" s="13" t="s">
        <v>384</v>
      </c>
      <c r="G500" s="13" t="s">
        <v>92</v>
      </c>
      <c r="H500" s="63">
        <v>45922</v>
      </c>
      <c r="I500" s="13" t="s">
        <v>15</v>
      </c>
      <c r="J500" s="13" t="s">
        <v>16</v>
      </c>
      <c r="K500" s="34">
        <v>263.2</v>
      </c>
      <c r="L500" s="63">
        <v>45308</v>
      </c>
      <c r="M500" s="13" t="s">
        <v>451</v>
      </c>
      <c r="N500" s="63" t="s">
        <v>3394</v>
      </c>
      <c r="O500" s="63" t="s">
        <v>3394</v>
      </c>
      <c r="P500" s="102" t="s">
        <v>3394</v>
      </c>
      <c r="Q500" s="102"/>
      <c r="R500" s="98"/>
    </row>
    <row r="501" spans="1:18">
      <c r="A501" s="13" t="s">
        <v>3331</v>
      </c>
      <c r="B501" s="13" t="s">
        <v>3332</v>
      </c>
      <c r="C501" s="13" t="s">
        <v>285</v>
      </c>
      <c r="D501" s="13" t="s">
        <v>3333</v>
      </c>
      <c r="E501" s="13" t="s">
        <v>3334</v>
      </c>
      <c r="F501" s="13" t="s">
        <v>162</v>
      </c>
      <c r="G501" s="13" t="s">
        <v>37</v>
      </c>
      <c r="H501" s="63">
        <v>45895</v>
      </c>
      <c r="I501" s="13" t="s">
        <v>15</v>
      </c>
      <c r="J501" s="13" t="s">
        <v>16</v>
      </c>
      <c r="K501" s="34">
        <v>35</v>
      </c>
      <c r="L501" s="63" t="s">
        <v>3394</v>
      </c>
      <c r="M501" s="13" t="s">
        <v>450</v>
      </c>
      <c r="N501" s="63" t="s">
        <v>3394</v>
      </c>
      <c r="O501" s="63" t="s">
        <v>3394</v>
      </c>
      <c r="P501" s="102" t="s">
        <v>3394</v>
      </c>
      <c r="Q501" s="102"/>
      <c r="R501" s="98"/>
    </row>
    <row r="502" spans="1:18">
      <c r="A502" s="13" t="s">
        <v>1269</v>
      </c>
      <c r="B502" s="13" t="s">
        <v>1270</v>
      </c>
      <c r="C502" s="13" t="s">
        <v>285</v>
      </c>
      <c r="D502" s="13" t="s">
        <v>2908</v>
      </c>
      <c r="E502" s="13" t="s">
        <v>3645</v>
      </c>
      <c r="F502" s="13" t="s">
        <v>519</v>
      </c>
      <c r="G502" s="13" t="s">
        <v>14</v>
      </c>
      <c r="H502" s="63">
        <v>46262</v>
      </c>
      <c r="I502" s="13" t="s">
        <v>15</v>
      </c>
      <c r="J502" s="13" t="s">
        <v>16</v>
      </c>
      <c r="K502" s="34">
        <v>221</v>
      </c>
      <c r="L502" s="63" t="s">
        <v>3394</v>
      </c>
      <c r="M502" s="13" t="s">
        <v>450</v>
      </c>
      <c r="N502" s="63" t="s">
        <v>3394</v>
      </c>
      <c r="O502" s="63" t="s">
        <v>3394</v>
      </c>
      <c r="P502" s="102" t="s">
        <v>3394</v>
      </c>
      <c r="Q502" s="102"/>
      <c r="R502" s="98"/>
    </row>
    <row r="503" spans="1:18">
      <c r="A503" s="13" t="s">
        <v>1413</v>
      </c>
      <c r="B503" s="13" t="s">
        <v>1414</v>
      </c>
      <c r="C503" s="13" t="s">
        <v>285</v>
      </c>
      <c r="D503" s="13" t="s">
        <v>1415</v>
      </c>
      <c r="E503" s="13" t="s">
        <v>3646</v>
      </c>
      <c r="F503" s="13" t="s">
        <v>1741</v>
      </c>
      <c r="G503" s="13" t="s">
        <v>26</v>
      </c>
      <c r="H503" s="63">
        <v>46132</v>
      </c>
      <c r="I503" s="13" t="s">
        <v>15</v>
      </c>
      <c r="J503" s="13" t="s">
        <v>16</v>
      </c>
      <c r="K503" s="34">
        <v>203.81</v>
      </c>
      <c r="L503" s="63" t="s">
        <v>3394</v>
      </c>
      <c r="M503" s="13" t="s">
        <v>450</v>
      </c>
      <c r="N503" s="63" t="s">
        <v>3394</v>
      </c>
      <c r="O503" s="63" t="s">
        <v>3394</v>
      </c>
      <c r="P503" s="102" t="s">
        <v>3394</v>
      </c>
      <c r="Q503" s="102"/>
      <c r="R503" s="98"/>
    </row>
    <row r="504" spans="1:18">
      <c r="A504" s="13" t="s">
        <v>995</v>
      </c>
      <c r="B504" s="13" t="s">
        <v>996</v>
      </c>
      <c r="C504" s="13" t="s">
        <v>285</v>
      </c>
      <c r="D504" s="13" t="s">
        <v>1010</v>
      </c>
      <c r="E504" s="13" t="s">
        <v>1011</v>
      </c>
      <c r="F504" s="13" t="s">
        <v>390</v>
      </c>
      <c r="G504" s="13" t="s">
        <v>92</v>
      </c>
      <c r="H504" s="63">
        <v>46157</v>
      </c>
      <c r="I504" s="13" t="s">
        <v>15</v>
      </c>
      <c r="J504" s="13" t="s">
        <v>16</v>
      </c>
      <c r="K504" s="34">
        <v>408.4</v>
      </c>
      <c r="L504" s="63" t="s">
        <v>3394</v>
      </c>
      <c r="M504" s="13" t="s">
        <v>450</v>
      </c>
      <c r="N504" s="63" t="s">
        <v>3394</v>
      </c>
      <c r="O504" s="63" t="s">
        <v>3394</v>
      </c>
      <c r="P504" s="102" t="s">
        <v>3394</v>
      </c>
      <c r="Q504" s="102"/>
      <c r="R504" s="98"/>
    </row>
    <row r="505" spans="1:18">
      <c r="A505" s="13" t="s">
        <v>3482</v>
      </c>
      <c r="B505" s="13" t="s">
        <v>3483</v>
      </c>
      <c r="C505" s="13" t="s">
        <v>285</v>
      </c>
      <c r="D505" s="13" t="s">
        <v>3484</v>
      </c>
      <c r="E505" s="13" t="s">
        <v>3778</v>
      </c>
      <c r="F505" s="13" t="s">
        <v>613</v>
      </c>
      <c r="G505" s="13" t="s">
        <v>26</v>
      </c>
      <c r="H505" s="63">
        <v>46419</v>
      </c>
      <c r="I505" s="13" t="s">
        <v>15</v>
      </c>
      <c r="J505" s="13" t="s">
        <v>16</v>
      </c>
      <c r="K505" s="34">
        <v>200.83</v>
      </c>
      <c r="L505" s="63" t="s">
        <v>3394</v>
      </c>
      <c r="M505" s="13" t="s">
        <v>450</v>
      </c>
      <c r="N505" s="63" t="s">
        <v>3394</v>
      </c>
      <c r="O505" s="63" t="s">
        <v>3394</v>
      </c>
      <c r="P505" s="102" t="s">
        <v>3394</v>
      </c>
      <c r="Q505" s="102"/>
      <c r="R505" s="98"/>
    </row>
    <row r="506" spans="1:18">
      <c r="A506" s="13" t="s">
        <v>2909</v>
      </c>
      <c r="B506" s="13" t="s">
        <v>2910</v>
      </c>
      <c r="C506" s="13" t="s">
        <v>285</v>
      </c>
      <c r="D506" s="13" t="s">
        <v>2911</v>
      </c>
      <c r="E506" s="13" t="s">
        <v>3016</v>
      </c>
      <c r="F506" s="13" t="s">
        <v>13</v>
      </c>
      <c r="G506" s="13" t="s">
        <v>14</v>
      </c>
      <c r="H506" s="63">
        <v>46482</v>
      </c>
      <c r="I506" s="13" t="s">
        <v>15</v>
      </c>
      <c r="J506" s="13" t="s">
        <v>16</v>
      </c>
      <c r="K506" s="34">
        <v>150.6</v>
      </c>
      <c r="L506" s="63" t="s">
        <v>3394</v>
      </c>
      <c r="M506" s="13" t="s">
        <v>450</v>
      </c>
      <c r="N506" s="63" t="s">
        <v>3394</v>
      </c>
      <c r="O506" s="63" t="s">
        <v>3394</v>
      </c>
      <c r="P506" s="102" t="s">
        <v>3394</v>
      </c>
      <c r="Q506" s="102"/>
      <c r="R506" s="98"/>
    </row>
    <row r="507" spans="1:18">
      <c r="A507" s="13" t="s">
        <v>3335</v>
      </c>
      <c r="B507" s="13" t="s">
        <v>3336</v>
      </c>
      <c r="C507" s="13" t="s">
        <v>285</v>
      </c>
      <c r="D507" s="13" t="s">
        <v>3337</v>
      </c>
      <c r="E507" s="13" t="s">
        <v>3338</v>
      </c>
      <c r="F507" s="13" t="s">
        <v>3259</v>
      </c>
      <c r="G507" s="13" t="s">
        <v>37</v>
      </c>
      <c r="H507" s="63">
        <v>46431</v>
      </c>
      <c r="I507" s="13" t="s">
        <v>15</v>
      </c>
      <c r="J507" s="13" t="s">
        <v>16</v>
      </c>
      <c r="K507" s="34">
        <v>123.1</v>
      </c>
      <c r="L507" s="63" t="s">
        <v>3394</v>
      </c>
      <c r="M507" s="13" t="s">
        <v>450</v>
      </c>
      <c r="N507" s="63" t="s">
        <v>3394</v>
      </c>
      <c r="O507" s="63" t="s">
        <v>3394</v>
      </c>
      <c r="P507" s="102" t="s">
        <v>3394</v>
      </c>
      <c r="Q507" s="102"/>
      <c r="R507" s="98"/>
    </row>
    <row r="508" spans="1:18">
      <c r="A508" s="13" t="s">
        <v>2013</v>
      </c>
      <c r="B508" s="13" t="s">
        <v>2014</v>
      </c>
      <c r="C508" s="13" t="s">
        <v>285</v>
      </c>
      <c r="D508" s="13" t="s">
        <v>2015</v>
      </c>
      <c r="E508" s="13" t="s">
        <v>2016</v>
      </c>
      <c r="F508" s="13" t="s">
        <v>148</v>
      </c>
      <c r="G508" s="13" t="s">
        <v>26</v>
      </c>
      <c r="H508" s="63">
        <v>46108</v>
      </c>
      <c r="I508" s="13" t="s">
        <v>15</v>
      </c>
      <c r="J508" s="13" t="s">
        <v>16</v>
      </c>
      <c r="K508" s="34">
        <v>200.9</v>
      </c>
      <c r="L508" s="63" t="s">
        <v>3394</v>
      </c>
      <c r="M508" s="13" t="s">
        <v>450</v>
      </c>
      <c r="N508" s="63" t="s">
        <v>3394</v>
      </c>
      <c r="O508" s="63" t="s">
        <v>3394</v>
      </c>
      <c r="P508" s="102" t="s">
        <v>3394</v>
      </c>
      <c r="Q508" s="102"/>
      <c r="R508" s="98"/>
    </row>
    <row r="509" spans="1:18">
      <c r="A509" s="13" t="s">
        <v>1416</v>
      </c>
      <c r="B509" s="13" t="s">
        <v>1417</v>
      </c>
      <c r="C509" s="13" t="s">
        <v>285</v>
      </c>
      <c r="D509" s="13" t="s">
        <v>1418</v>
      </c>
      <c r="E509" s="13" t="s">
        <v>1419</v>
      </c>
      <c r="F509" s="13" t="s">
        <v>390</v>
      </c>
      <c r="G509" s="13" t="s">
        <v>92</v>
      </c>
      <c r="H509" s="63">
        <v>46905</v>
      </c>
      <c r="I509" s="13" t="s">
        <v>15</v>
      </c>
      <c r="J509" s="13" t="s">
        <v>16</v>
      </c>
      <c r="K509" s="34">
        <v>201.28</v>
      </c>
      <c r="L509" s="63" t="s">
        <v>3394</v>
      </c>
      <c r="M509" s="13" t="s">
        <v>450</v>
      </c>
      <c r="N509" s="63" t="s">
        <v>3394</v>
      </c>
      <c r="O509" s="63" t="s">
        <v>3394</v>
      </c>
      <c r="P509" s="102" t="s">
        <v>3394</v>
      </c>
      <c r="Q509" s="102"/>
      <c r="R509" s="98"/>
    </row>
    <row r="510" spans="1:18">
      <c r="A510" s="13" t="s">
        <v>1487</v>
      </c>
      <c r="B510" s="13" t="s">
        <v>2775</v>
      </c>
      <c r="C510" s="13" t="s">
        <v>285</v>
      </c>
      <c r="D510" s="13" t="s">
        <v>4075</v>
      </c>
      <c r="E510" s="13" t="s">
        <v>1488</v>
      </c>
      <c r="F510" s="13" t="s">
        <v>114</v>
      </c>
      <c r="G510" s="13" t="s">
        <v>37</v>
      </c>
      <c r="H510" s="63">
        <v>45825</v>
      </c>
      <c r="I510" s="13" t="s">
        <v>15</v>
      </c>
      <c r="J510" s="13" t="s">
        <v>16</v>
      </c>
      <c r="K510" s="34">
        <v>203.87</v>
      </c>
      <c r="L510" s="63">
        <v>43332</v>
      </c>
      <c r="M510" s="13" t="s">
        <v>450</v>
      </c>
      <c r="N510" s="63" t="s">
        <v>3394</v>
      </c>
      <c r="O510" s="63" t="s">
        <v>3394</v>
      </c>
      <c r="P510" s="102" t="s">
        <v>3394</v>
      </c>
      <c r="Q510" s="102"/>
      <c r="R510" s="98"/>
    </row>
    <row r="511" spans="1:18">
      <c r="A511" s="13" t="s">
        <v>859</v>
      </c>
      <c r="B511" s="13" t="s">
        <v>860</v>
      </c>
      <c r="C511" s="13" t="s">
        <v>285</v>
      </c>
      <c r="D511" s="13" t="s">
        <v>3779</v>
      </c>
      <c r="E511" s="13" t="s">
        <v>887</v>
      </c>
      <c r="F511" s="13" t="s">
        <v>13</v>
      </c>
      <c r="G511" s="13" t="s">
        <v>14</v>
      </c>
      <c r="H511" s="63">
        <v>45658</v>
      </c>
      <c r="I511" s="13" t="s">
        <v>15</v>
      </c>
      <c r="J511" s="13" t="s">
        <v>16</v>
      </c>
      <c r="K511" s="34">
        <v>206.32</v>
      </c>
      <c r="L511" s="63">
        <v>44896</v>
      </c>
      <c r="M511" s="13" t="s">
        <v>451</v>
      </c>
      <c r="N511" s="63" t="s">
        <v>3394</v>
      </c>
      <c r="O511" s="63" t="s">
        <v>3394</v>
      </c>
      <c r="P511" s="102" t="s">
        <v>3394</v>
      </c>
      <c r="Q511" s="102"/>
      <c r="R511" s="98"/>
    </row>
    <row r="512" spans="1:18">
      <c r="A512" s="13" t="s">
        <v>1539</v>
      </c>
      <c r="B512" s="13" t="s">
        <v>1540</v>
      </c>
      <c r="C512" s="13" t="s">
        <v>285</v>
      </c>
      <c r="D512" s="13" t="s">
        <v>1111</v>
      </c>
      <c r="E512" s="13" t="s">
        <v>887</v>
      </c>
      <c r="F512" s="13" t="s">
        <v>13</v>
      </c>
      <c r="G512" s="13" t="s">
        <v>14</v>
      </c>
      <c r="H512" s="63">
        <v>45658</v>
      </c>
      <c r="I512" s="13" t="s">
        <v>15</v>
      </c>
      <c r="J512" s="13" t="s">
        <v>16</v>
      </c>
      <c r="K512" s="34">
        <v>206.32</v>
      </c>
      <c r="L512" s="63">
        <v>45031</v>
      </c>
      <c r="M512" s="13" t="s">
        <v>451</v>
      </c>
      <c r="N512" s="63" t="s">
        <v>3394</v>
      </c>
      <c r="O512" s="63" t="s">
        <v>3394</v>
      </c>
      <c r="P512" s="102" t="s">
        <v>3394</v>
      </c>
      <c r="Q512" s="102"/>
      <c r="R512" s="98"/>
    </row>
    <row r="513" spans="1:18">
      <c r="A513" s="13" t="s">
        <v>1541</v>
      </c>
      <c r="B513" s="13" t="s">
        <v>1542</v>
      </c>
      <c r="C513" s="13" t="s">
        <v>285</v>
      </c>
      <c r="D513" s="13" t="s">
        <v>1543</v>
      </c>
      <c r="E513" s="13" t="s">
        <v>1913</v>
      </c>
      <c r="F513" s="13" t="s">
        <v>1534</v>
      </c>
      <c r="G513" s="13" t="s">
        <v>26</v>
      </c>
      <c r="H513" s="63">
        <v>46132</v>
      </c>
      <c r="I513" s="13" t="s">
        <v>15</v>
      </c>
      <c r="J513" s="13" t="s">
        <v>16</v>
      </c>
      <c r="K513" s="34">
        <v>125.4</v>
      </c>
      <c r="L513" s="63" t="s">
        <v>3394</v>
      </c>
      <c r="M513" s="13" t="s">
        <v>450</v>
      </c>
      <c r="N513" s="63" t="s">
        <v>3394</v>
      </c>
      <c r="O513" s="63" t="s">
        <v>3394</v>
      </c>
      <c r="P513" s="102" t="s">
        <v>3394</v>
      </c>
      <c r="Q513" s="102"/>
      <c r="R513" s="98"/>
    </row>
    <row r="514" spans="1:18">
      <c r="A514" s="13" t="s">
        <v>2912</v>
      </c>
      <c r="B514" s="13" t="s">
        <v>2913</v>
      </c>
      <c r="C514" s="13" t="s">
        <v>285</v>
      </c>
      <c r="D514" s="13" t="s">
        <v>2913</v>
      </c>
      <c r="E514" s="13" t="s">
        <v>2914</v>
      </c>
      <c r="F514" s="13" t="s">
        <v>777</v>
      </c>
      <c r="G514" s="13" t="s">
        <v>26</v>
      </c>
      <c r="H514" s="63">
        <v>46477</v>
      </c>
      <c r="I514" s="13" t="s">
        <v>15</v>
      </c>
      <c r="J514" s="13" t="s">
        <v>16</v>
      </c>
      <c r="K514" s="34">
        <v>220.7</v>
      </c>
      <c r="L514" s="63" t="s">
        <v>3394</v>
      </c>
      <c r="M514" s="13" t="s">
        <v>450</v>
      </c>
      <c r="N514" s="63" t="s">
        <v>3394</v>
      </c>
      <c r="O514" s="63" t="s">
        <v>3394</v>
      </c>
      <c r="P514" s="102" t="s">
        <v>3394</v>
      </c>
      <c r="Q514" s="102"/>
      <c r="R514" s="98"/>
    </row>
    <row r="515" spans="1:18">
      <c r="A515" s="13" t="s">
        <v>1544</v>
      </c>
      <c r="B515" s="13" t="s">
        <v>1545</v>
      </c>
      <c r="C515" s="13" t="s">
        <v>285</v>
      </c>
      <c r="D515" s="13" t="s">
        <v>494</v>
      </c>
      <c r="E515" s="13" t="s">
        <v>1546</v>
      </c>
      <c r="F515" s="13" t="s">
        <v>483</v>
      </c>
      <c r="G515" s="13" t="s">
        <v>37</v>
      </c>
      <c r="H515" s="63">
        <v>45991</v>
      </c>
      <c r="I515" s="13" t="s">
        <v>15</v>
      </c>
      <c r="J515" s="13" t="s">
        <v>16</v>
      </c>
      <c r="K515" s="34">
        <v>150</v>
      </c>
      <c r="L515" s="63" t="s">
        <v>3394</v>
      </c>
      <c r="M515" s="13" t="s">
        <v>450</v>
      </c>
      <c r="N515" s="63" t="s">
        <v>3394</v>
      </c>
      <c r="O515" s="63" t="s">
        <v>3394</v>
      </c>
      <c r="P515" s="102" t="s">
        <v>3394</v>
      </c>
      <c r="Q515" s="102"/>
      <c r="R515" s="98"/>
    </row>
    <row r="516" spans="1:18">
      <c r="A516" s="13" t="s">
        <v>1547</v>
      </c>
      <c r="B516" s="13" t="s">
        <v>1548</v>
      </c>
      <c r="C516" s="13" t="s">
        <v>285</v>
      </c>
      <c r="D516" s="13" t="s">
        <v>494</v>
      </c>
      <c r="E516" s="13" t="s">
        <v>1549</v>
      </c>
      <c r="F516" s="13" t="s">
        <v>483</v>
      </c>
      <c r="G516" s="13" t="s">
        <v>37</v>
      </c>
      <c r="H516" s="63">
        <v>45991</v>
      </c>
      <c r="I516" s="13" t="s">
        <v>15</v>
      </c>
      <c r="J516" s="13" t="s">
        <v>16</v>
      </c>
      <c r="K516" s="34">
        <v>150</v>
      </c>
      <c r="L516" s="63" t="s">
        <v>3394</v>
      </c>
      <c r="M516" s="13" t="s">
        <v>450</v>
      </c>
      <c r="N516" s="63" t="s">
        <v>3394</v>
      </c>
      <c r="O516" s="63" t="s">
        <v>3394</v>
      </c>
      <c r="P516" s="102" t="s">
        <v>3394</v>
      </c>
      <c r="Q516" s="102"/>
      <c r="R516" s="98"/>
    </row>
    <row r="517" spans="1:18">
      <c r="A517" s="13" t="s">
        <v>2108</v>
      </c>
      <c r="B517" s="13" t="s">
        <v>2109</v>
      </c>
      <c r="C517" s="13" t="s">
        <v>285</v>
      </c>
      <c r="D517" s="13" t="s">
        <v>2110</v>
      </c>
      <c r="E517" s="13" t="s">
        <v>2111</v>
      </c>
      <c r="F517" s="13" t="s">
        <v>53</v>
      </c>
      <c r="G517" s="13" t="s">
        <v>18</v>
      </c>
      <c r="H517" s="63">
        <v>45839</v>
      </c>
      <c r="I517" s="13" t="s">
        <v>15</v>
      </c>
      <c r="J517" s="13" t="s">
        <v>16</v>
      </c>
      <c r="K517" s="34">
        <v>83.86</v>
      </c>
      <c r="L517" s="63" t="s">
        <v>3394</v>
      </c>
      <c r="M517" s="13" t="s">
        <v>450</v>
      </c>
      <c r="N517" s="63" t="s">
        <v>3394</v>
      </c>
      <c r="O517" s="63" t="s">
        <v>3394</v>
      </c>
      <c r="P517" s="102" t="s">
        <v>3394</v>
      </c>
      <c r="Q517" s="102"/>
      <c r="R517" s="98"/>
    </row>
    <row r="518" spans="1:18">
      <c r="A518" s="13" t="s">
        <v>4076</v>
      </c>
      <c r="B518" s="13" t="s">
        <v>4077</v>
      </c>
      <c r="C518" s="13" t="s">
        <v>285</v>
      </c>
      <c r="D518" s="13" t="s">
        <v>3433</v>
      </c>
      <c r="E518" s="13" t="s">
        <v>4078</v>
      </c>
      <c r="F518" s="13" t="s">
        <v>32</v>
      </c>
      <c r="G518" s="13" t="s">
        <v>18</v>
      </c>
      <c r="H518" s="63">
        <v>46357</v>
      </c>
      <c r="I518" s="13" t="s">
        <v>15</v>
      </c>
      <c r="J518" s="13" t="s">
        <v>16</v>
      </c>
      <c r="K518" s="34">
        <v>208.9</v>
      </c>
      <c r="L518" s="63" t="s">
        <v>3394</v>
      </c>
      <c r="M518" s="13" t="s">
        <v>450</v>
      </c>
      <c r="N518" s="63" t="s">
        <v>3394</v>
      </c>
      <c r="O518" s="63" t="s">
        <v>3394</v>
      </c>
      <c r="P518" s="102" t="s">
        <v>3394</v>
      </c>
      <c r="Q518" s="102"/>
      <c r="R518" s="98"/>
    </row>
    <row r="519" spans="1:18">
      <c r="A519" s="13" t="s">
        <v>1420</v>
      </c>
      <c r="B519" s="13" t="s">
        <v>1421</v>
      </c>
      <c r="C519" s="13" t="s">
        <v>285</v>
      </c>
      <c r="D519" s="13" t="s">
        <v>2112</v>
      </c>
      <c r="E519" s="13" t="s">
        <v>1762</v>
      </c>
      <c r="F519" s="13" t="s">
        <v>1423</v>
      </c>
      <c r="G519" s="13" t="s">
        <v>26</v>
      </c>
      <c r="H519" s="63">
        <v>46112</v>
      </c>
      <c r="I519" s="13" t="s">
        <v>15</v>
      </c>
      <c r="J519" s="13" t="s">
        <v>16</v>
      </c>
      <c r="K519" s="34">
        <v>157.36000000000001</v>
      </c>
      <c r="L519" s="63">
        <v>45265</v>
      </c>
      <c r="M519" s="13" t="s">
        <v>451</v>
      </c>
      <c r="N519" s="63" t="s">
        <v>3394</v>
      </c>
      <c r="O519" s="63" t="s">
        <v>3394</v>
      </c>
      <c r="P519" s="102" t="s">
        <v>3394</v>
      </c>
      <c r="Q519" s="102"/>
      <c r="R519" s="98"/>
    </row>
    <row r="520" spans="1:18">
      <c r="A520" s="13" t="s">
        <v>4079</v>
      </c>
      <c r="B520" s="13" t="s">
        <v>4080</v>
      </c>
      <c r="C520" s="13" t="s">
        <v>285</v>
      </c>
      <c r="D520" s="13" t="s">
        <v>4081</v>
      </c>
      <c r="E520" s="13" t="s">
        <v>4082</v>
      </c>
      <c r="F520" s="13" t="s">
        <v>178</v>
      </c>
      <c r="G520" s="13" t="s">
        <v>18</v>
      </c>
      <c r="H520" s="63">
        <v>46874</v>
      </c>
      <c r="I520" s="13" t="s">
        <v>15</v>
      </c>
      <c r="J520" s="13" t="s">
        <v>16</v>
      </c>
      <c r="K520" s="34">
        <v>161.30000000000001</v>
      </c>
      <c r="L520" s="63" t="s">
        <v>3394</v>
      </c>
      <c r="M520" s="13" t="s">
        <v>450</v>
      </c>
      <c r="N520" s="63" t="s">
        <v>3394</v>
      </c>
      <c r="O520" s="63" t="s">
        <v>3394</v>
      </c>
      <c r="P520" s="102" t="s">
        <v>3394</v>
      </c>
      <c r="Q520" s="102"/>
      <c r="R520" s="98"/>
    </row>
    <row r="521" spans="1:18">
      <c r="A521" s="13" t="s">
        <v>3129</v>
      </c>
      <c r="B521" s="13" t="s">
        <v>3130</v>
      </c>
      <c r="C521" s="13" t="s">
        <v>285</v>
      </c>
      <c r="D521" s="13" t="s">
        <v>3131</v>
      </c>
      <c r="E521" s="13" t="s">
        <v>3132</v>
      </c>
      <c r="F521" s="13" t="s">
        <v>384</v>
      </c>
      <c r="G521" s="13" t="s">
        <v>92</v>
      </c>
      <c r="H521" s="63">
        <v>46054</v>
      </c>
      <c r="I521" s="13" t="s">
        <v>15</v>
      </c>
      <c r="J521" s="13" t="s">
        <v>16</v>
      </c>
      <c r="K521" s="34">
        <v>404.3</v>
      </c>
      <c r="L521" s="63" t="s">
        <v>3394</v>
      </c>
      <c r="M521" s="13" t="s">
        <v>450</v>
      </c>
      <c r="N521" s="63" t="s">
        <v>3394</v>
      </c>
      <c r="O521" s="63" t="s">
        <v>3394</v>
      </c>
      <c r="P521" s="102" t="s">
        <v>3394</v>
      </c>
      <c r="Q521" s="102"/>
      <c r="R521" s="98"/>
    </row>
    <row r="522" spans="1:18">
      <c r="A522" s="13" t="s">
        <v>4570</v>
      </c>
      <c r="B522" s="13" t="s">
        <v>4571</v>
      </c>
      <c r="C522" s="13" t="s">
        <v>285</v>
      </c>
      <c r="D522" s="13" t="s">
        <v>4572</v>
      </c>
      <c r="E522" s="13" t="s">
        <v>4573</v>
      </c>
      <c r="F522" s="13" t="s">
        <v>4203</v>
      </c>
      <c r="G522" s="13" t="s">
        <v>18</v>
      </c>
      <c r="H522" s="63">
        <v>46011</v>
      </c>
      <c r="I522" s="13" t="s">
        <v>15</v>
      </c>
      <c r="J522" s="13" t="s">
        <v>16</v>
      </c>
      <c r="K522" s="34">
        <v>306.39999999999998</v>
      </c>
      <c r="L522" s="63" t="s">
        <v>3394</v>
      </c>
      <c r="M522" s="13" t="s">
        <v>450</v>
      </c>
      <c r="N522" s="63" t="s">
        <v>3394</v>
      </c>
      <c r="O522" s="63" t="s">
        <v>3394</v>
      </c>
      <c r="P522" s="102" t="s">
        <v>3394</v>
      </c>
      <c r="Q522" s="102"/>
      <c r="R522" s="98"/>
    </row>
    <row r="523" spans="1:18">
      <c r="A523" s="13" t="s">
        <v>3339</v>
      </c>
      <c r="B523" s="13" t="s">
        <v>3340</v>
      </c>
      <c r="C523" s="13" t="s">
        <v>285</v>
      </c>
      <c r="D523" s="13" t="s">
        <v>3341</v>
      </c>
      <c r="E523" s="13" t="s">
        <v>3342</v>
      </c>
      <c r="F523" s="13" t="s">
        <v>13</v>
      </c>
      <c r="G523" s="13" t="s">
        <v>14</v>
      </c>
      <c r="H523" s="63">
        <v>46188</v>
      </c>
      <c r="I523" s="13" t="s">
        <v>15</v>
      </c>
      <c r="J523" s="13" t="s">
        <v>16</v>
      </c>
      <c r="K523" s="34">
        <v>101.2</v>
      </c>
      <c r="L523" s="63" t="s">
        <v>3394</v>
      </c>
      <c r="M523" s="13" t="s">
        <v>450</v>
      </c>
      <c r="N523" s="63" t="s">
        <v>3394</v>
      </c>
      <c r="O523" s="63" t="s">
        <v>3394</v>
      </c>
      <c r="P523" s="102" t="s">
        <v>3394</v>
      </c>
      <c r="Q523" s="102"/>
      <c r="R523" s="98"/>
    </row>
    <row r="524" spans="1:18">
      <c r="A524" s="13" t="s">
        <v>1766</v>
      </c>
      <c r="B524" s="13" t="s">
        <v>1767</v>
      </c>
      <c r="C524" s="13" t="s">
        <v>285</v>
      </c>
      <c r="D524" s="13" t="s">
        <v>1768</v>
      </c>
      <c r="E524" s="13" t="s">
        <v>1769</v>
      </c>
      <c r="F524" s="13" t="s">
        <v>77</v>
      </c>
      <c r="G524" s="13" t="s">
        <v>26</v>
      </c>
      <c r="H524" s="63">
        <v>45992</v>
      </c>
      <c r="I524" s="13" t="s">
        <v>15</v>
      </c>
      <c r="J524" s="13" t="s">
        <v>16</v>
      </c>
      <c r="K524" s="34">
        <v>204.96</v>
      </c>
      <c r="L524" s="63">
        <v>44673</v>
      </c>
      <c r="M524" s="13" t="s">
        <v>451</v>
      </c>
      <c r="N524" s="63" t="s">
        <v>3394</v>
      </c>
      <c r="O524" s="63" t="s">
        <v>3394</v>
      </c>
      <c r="P524" s="102" t="s">
        <v>3394</v>
      </c>
      <c r="Q524" s="102"/>
      <c r="R524" s="98"/>
    </row>
    <row r="525" spans="1:18">
      <c r="A525" s="13" t="s">
        <v>3133</v>
      </c>
      <c r="B525" s="13" t="s">
        <v>3134</v>
      </c>
      <c r="C525" s="13" t="s">
        <v>285</v>
      </c>
      <c r="D525" s="13" t="s">
        <v>3135</v>
      </c>
      <c r="E525" s="13" t="s">
        <v>3136</v>
      </c>
      <c r="F525" s="13" t="s">
        <v>374</v>
      </c>
      <c r="G525" s="13" t="s">
        <v>18</v>
      </c>
      <c r="H525" s="63">
        <v>45627</v>
      </c>
      <c r="I525" s="13" t="s">
        <v>15</v>
      </c>
      <c r="J525" s="13" t="s">
        <v>16</v>
      </c>
      <c r="K525" s="34">
        <v>100</v>
      </c>
      <c r="L525" s="63" t="s">
        <v>3394</v>
      </c>
      <c r="M525" s="13" t="s">
        <v>450</v>
      </c>
      <c r="N525" s="63" t="s">
        <v>3394</v>
      </c>
      <c r="O525" s="63" t="s">
        <v>3394</v>
      </c>
      <c r="P525" s="102" t="s">
        <v>3394</v>
      </c>
      <c r="Q525" s="102"/>
      <c r="R525" s="98"/>
    </row>
    <row r="526" spans="1:18">
      <c r="A526" s="13" t="s">
        <v>4233</v>
      </c>
      <c r="B526" s="13" t="s">
        <v>4234</v>
      </c>
      <c r="C526" s="13" t="s">
        <v>285</v>
      </c>
      <c r="D526" s="13" t="s">
        <v>4235</v>
      </c>
      <c r="E526" s="13" t="s">
        <v>4236</v>
      </c>
      <c r="F526" s="13" t="s">
        <v>390</v>
      </c>
      <c r="G526" s="13" t="s">
        <v>92</v>
      </c>
      <c r="H526" s="63">
        <v>45609</v>
      </c>
      <c r="I526" s="13" t="s">
        <v>15</v>
      </c>
      <c r="J526" s="13" t="s">
        <v>16</v>
      </c>
      <c r="K526" s="34">
        <v>9.9</v>
      </c>
      <c r="L526" s="63">
        <v>45230</v>
      </c>
      <c r="M526" s="13" t="s">
        <v>451</v>
      </c>
      <c r="N526" s="63" t="s">
        <v>3394</v>
      </c>
      <c r="O526" s="63" t="s">
        <v>3394</v>
      </c>
      <c r="P526" s="102" t="s">
        <v>3394</v>
      </c>
      <c r="Q526" s="102"/>
      <c r="R526" s="98"/>
    </row>
    <row r="527" spans="1:18">
      <c r="A527" s="13" t="s">
        <v>3137</v>
      </c>
      <c r="B527" s="13" t="s">
        <v>3138</v>
      </c>
      <c r="C527" s="13" t="s">
        <v>285</v>
      </c>
      <c r="D527" s="13" t="s">
        <v>3139</v>
      </c>
      <c r="E527" s="13" t="s">
        <v>3140</v>
      </c>
      <c r="F527" s="13" t="s">
        <v>746</v>
      </c>
      <c r="G527" s="13" t="s">
        <v>18</v>
      </c>
      <c r="H527" s="63">
        <v>46539</v>
      </c>
      <c r="I527" s="13" t="s">
        <v>15</v>
      </c>
      <c r="J527" s="13" t="s">
        <v>16</v>
      </c>
      <c r="K527" s="34">
        <v>125.63</v>
      </c>
      <c r="L527" s="63" t="s">
        <v>3394</v>
      </c>
      <c r="M527" s="13" t="s">
        <v>450</v>
      </c>
      <c r="N527" s="63" t="s">
        <v>3394</v>
      </c>
      <c r="O527" s="63" t="s">
        <v>3394</v>
      </c>
      <c r="P527" s="102" t="s">
        <v>3394</v>
      </c>
      <c r="Q527" s="102"/>
      <c r="R527" s="98"/>
    </row>
    <row r="528" spans="1:18">
      <c r="A528" s="13" t="s">
        <v>2017</v>
      </c>
      <c r="B528" s="13" t="s">
        <v>2018</v>
      </c>
      <c r="C528" s="13" t="s">
        <v>285</v>
      </c>
      <c r="D528" s="13" t="s">
        <v>2019</v>
      </c>
      <c r="E528" s="13" t="s">
        <v>2020</v>
      </c>
      <c r="F528" s="13" t="s">
        <v>2021</v>
      </c>
      <c r="G528" s="13" t="s">
        <v>18</v>
      </c>
      <c r="H528" s="63">
        <v>46022</v>
      </c>
      <c r="I528" s="13" t="s">
        <v>15</v>
      </c>
      <c r="J528" s="13" t="s">
        <v>16</v>
      </c>
      <c r="K528" s="34">
        <v>202.65</v>
      </c>
      <c r="L528" s="63" t="s">
        <v>3394</v>
      </c>
      <c r="M528" s="13" t="s">
        <v>450</v>
      </c>
      <c r="N528" s="63" t="s">
        <v>3394</v>
      </c>
      <c r="O528" s="63" t="s">
        <v>3394</v>
      </c>
      <c r="P528" s="102" t="s">
        <v>3394</v>
      </c>
      <c r="Q528" s="102"/>
      <c r="R528" s="98"/>
    </row>
    <row r="529" spans="1:18">
      <c r="A529" s="13" t="s">
        <v>2246</v>
      </c>
      <c r="B529" s="13" t="s">
        <v>2247</v>
      </c>
      <c r="C529" s="13" t="s">
        <v>285</v>
      </c>
      <c r="D529" s="13" t="s">
        <v>2001</v>
      </c>
      <c r="E529" s="13" t="s">
        <v>2510</v>
      </c>
      <c r="F529" s="13" t="s">
        <v>1336</v>
      </c>
      <c r="G529" s="13" t="s">
        <v>81</v>
      </c>
      <c r="H529" s="63">
        <v>46539</v>
      </c>
      <c r="I529" s="13" t="s">
        <v>15</v>
      </c>
      <c r="J529" s="13" t="s">
        <v>16</v>
      </c>
      <c r="K529" s="34">
        <v>254.8</v>
      </c>
      <c r="L529" s="63" t="s">
        <v>3394</v>
      </c>
      <c r="M529" s="13" t="s">
        <v>450</v>
      </c>
      <c r="N529" s="63" t="s">
        <v>3394</v>
      </c>
      <c r="O529" s="63" t="s">
        <v>3394</v>
      </c>
      <c r="P529" s="102" t="s">
        <v>3394</v>
      </c>
      <c r="Q529" s="102"/>
      <c r="R529" s="98"/>
    </row>
    <row r="530" spans="1:18">
      <c r="A530" s="13" t="s">
        <v>4337</v>
      </c>
      <c r="B530" s="13" t="s">
        <v>4338</v>
      </c>
      <c r="C530" s="13" t="s">
        <v>285</v>
      </c>
      <c r="D530" s="13" t="s">
        <v>4339</v>
      </c>
      <c r="E530" s="13" t="s">
        <v>4340</v>
      </c>
      <c r="F530" s="13" t="s">
        <v>4341</v>
      </c>
      <c r="G530" s="13" t="s">
        <v>18</v>
      </c>
      <c r="H530" s="63">
        <v>47026</v>
      </c>
      <c r="I530" s="13" t="s">
        <v>15</v>
      </c>
      <c r="J530" s="13" t="s">
        <v>16</v>
      </c>
      <c r="K530" s="34">
        <v>208.8</v>
      </c>
      <c r="L530" s="63" t="s">
        <v>3394</v>
      </c>
      <c r="M530" s="13" t="s">
        <v>450</v>
      </c>
      <c r="N530" s="63" t="s">
        <v>3394</v>
      </c>
      <c r="O530" s="63" t="s">
        <v>3394</v>
      </c>
      <c r="P530" s="102" t="s">
        <v>3394</v>
      </c>
      <c r="Q530" s="102"/>
      <c r="R530" s="98"/>
    </row>
    <row r="531" spans="1:18">
      <c r="A531" s="13" t="s">
        <v>3647</v>
      </c>
      <c r="B531" s="13" t="s">
        <v>3648</v>
      </c>
      <c r="C531" s="13" t="s">
        <v>285</v>
      </c>
      <c r="D531" s="13" t="s">
        <v>3649</v>
      </c>
      <c r="E531" s="13" t="s">
        <v>4342</v>
      </c>
      <c r="F531" s="13" t="s">
        <v>2006</v>
      </c>
      <c r="G531" s="13" t="s">
        <v>26</v>
      </c>
      <c r="H531" s="63">
        <v>46660</v>
      </c>
      <c r="I531" s="13" t="s">
        <v>15</v>
      </c>
      <c r="J531" s="13" t="s">
        <v>16</v>
      </c>
      <c r="K531" s="34">
        <v>192.1</v>
      </c>
      <c r="L531" s="63" t="s">
        <v>3394</v>
      </c>
      <c r="M531" s="13" t="s">
        <v>450</v>
      </c>
      <c r="N531" s="63" t="s">
        <v>3394</v>
      </c>
      <c r="O531" s="63" t="s">
        <v>3394</v>
      </c>
      <c r="P531" s="102" t="s">
        <v>3394</v>
      </c>
      <c r="Q531" s="102"/>
      <c r="R531" s="98"/>
    </row>
    <row r="532" spans="1:18">
      <c r="A532" s="13" t="s">
        <v>1356</v>
      </c>
      <c r="B532" s="13" t="s">
        <v>1357</v>
      </c>
      <c r="C532" s="13" t="s">
        <v>285</v>
      </c>
      <c r="D532" s="13" t="s">
        <v>1358</v>
      </c>
      <c r="E532" s="13" t="s">
        <v>1359</v>
      </c>
      <c r="F532" s="13" t="s">
        <v>56</v>
      </c>
      <c r="G532" s="13" t="s">
        <v>18</v>
      </c>
      <c r="H532" s="63">
        <v>46082</v>
      </c>
      <c r="I532" s="13" t="s">
        <v>15</v>
      </c>
      <c r="J532" s="13" t="s">
        <v>16</v>
      </c>
      <c r="K532" s="34">
        <v>51.9</v>
      </c>
      <c r="L532" s="63" t="s">
        <v>3394</v>
      </c>
      <c r="M532" s="13" t="s">
        <v>450</v>
      </c>
      <c r="N532" s="63" t="s">
        <v>3394</v>
      </c>
      <c r="O532" s="63" t="s">
        <v>3394</v>
      </c>
      <c r="P532" s="102" t="s">
        <v>3394</v>
      </c>
      <c r="Q532" s="102"/>
      <c r="R532" s="98"/>
    </row>
    <row r="533" spans="1:18">
      <c r="A533" s="13" t="s">
        <v>2511</v>
      </c>
      <c r="B533" s="13" t="s">
        <v>2512</v>
      </c>
      <c r="C533" s="13" t="s">
        <v>285</v>
      </c>
      <c r="D533" s="13" t="s">
        <v>2513</v>
      </c>
      <c r="E533" s="13" t="s">
        <v>4574</v>
      </c>
      <c r="F533" s="13" t="s">
        <v>1009</v>
      </c>
      <c r="G533" s="13" t="s">
        <v>37</v>
      </c>
      <c r="H533" s="63">
        <v>46280</v>
      </c>
      <c r="I533" s="13" t="s">
        <v>15</v>
      </c>
      <c r="J533" s="13" t="s">
        <v>16</v>
      </c>
      <c r="K533" s="34">
        <v>150.5</v>
      </c>
      <c r="L533" s="63" t="s">
        <v>3394</v>
      </c>
      <c r="M533" s="13" t="s">
        <v>450</v>
      </c>
      <c r="N533" s="63" t="s">
        <v>3394</v>
      </c>
      <c r="O533" s="63" t="s">
        <v>3394</v>
      </c>
      <c r="P533" s="102" t="s">
        <v>3394</v>
      </c>
      <c r="Q533" s="102"/>
      <c r="R533" s="98"/>
    </row>
    <row r="534" spans="1:18">
      <c r="A534" s="13" t="s">
        <v>3343</v>
      </c>
      <c r="B534" s="13" t="s">
        <v>3344</v>
      </c>
      <c r="C534" s="13" t="s">
        <v>285</v>
      </c>
      <c r="D534" s="13" t="s">
        <v>3345</v>
      </c>
      <c r="E534" s="13" t="s">
        <v>3346</v>
      </c>
      <c r="F534" s="13" t="s">
        <v>390</v>
      </c>
      <c r="G534" s="13" t="s">
        <v>92</v>
      </c>
      <c r="H534" s="63">
        <v>46053</v>
      </c>
      <c r="I534" s="13" t="s">
        <v>15</v>
      </c>
      <c r="J534" s="13" t="s">
        <v>16</v>
      </c>
      <c r="K534" s="34">
        <v>200.8</v>
      </c>
      <c r="L534" s="63" t="s">
        <v>3394</v>
      </c>
      <c r="M534" s="13" t="s">
        <v>450</v>
      </c>
      <c r="N534" s="63" t="s">
        <v>3394</v>
      </c>
      <c r="O534" s="63" t="s">
        <v>3394</v>
      </c>
      <c r="P534" s="102" t="s">
        <v>3394</v>
      </c>
      <c r="Q534" s="102"/>
      <c r="R534" s="98"/>
    </row>
    <row r="535" spans="1:18">
      <c r="A535" s="13" t="s">
        <v>133</v>
      </c>
      <c r="B535" s="13" t="s">
        <v>430</v>
      </c>
      <c r="C535" s="13" t="s">
        <v>285</v>
      </c>
      <c r="D535" s="13" t="s">
        <v>134</v>
      </c>
      <c r="E535" s="13" t="s">
        <v>135</v>
      </c>
      <c r="F535" s="13" t="s">
        <v>132</v>
      </c>
      <c r="G535" s="13" t="s">
        <v>26</v>
      </c>
      <c r="H535" s="63">
        <v>45838</v>
      </c>
      <c r="I535" s="13" t="s">
        <v>15</v>
      </c>
      <c r="J535" s="13" t="s">
        <v>16</v>
      </c>
      <c r="K535" s="34">
        <v>150.6</v>
      </c>
      <c r="L535" s="63">
        <v>44860</v>
      </c>
      <c r="M535" s="13" t="s">
        <v>451</v>
      </c>
      <c r="N535" s="63" t="s">
        <v>3394</v>
      </c>
      <c r="O535" s="63" t="s">
        <v>3394</v>
      </c>
      <c r="P535" s="102" t="s">
        <v>3394</v>
      </c>
      <c r="Q535" s="102"/>
      <c r="R535" s="98"/>
    </row>
    <row r="536" spans="1:18">
      <c r="A536" s="13" t="s">
        <v>1770</v>
      </c>
      <c r="B536" s="13" t="s">
        <v>1771</v>
      </c>
      <c r="C536" s="13" t="s">
        <v>285</v>
      </c>
      <c r="D536" s="13" t="s">
        <v>1772</v>
      </c>
      <c r="E536" s="13" t="s">
        <v>1773</v>
      </c>
      <c r="F536" s="13" t="s">
        <v>377</v>
      </c>
      <c r="G536" s="13" t="s">
        <v>18</v>
      </c>
      <c r="H536" s="63">
        <v>47026</v>
      </c>
      <c r="I536" s="13" t="s">
        <v>15</v>
      </c>
      <c r="J536" s="13" t="s">
        <v>16</v>
      </c>
      <c r="K536" s="34">
        <v>156.72999999999999</v>
      </c>
      <c r="L536" s="63" t="s">
        <v>3394</v>
      </c>
      <c r="M536" s="13" t="s">
        <v>450</v>
      </c>
      <c r="N536" s="63" t="s">
        <v>3394</v>
      </c>
      <c r="O536" s="63" t="s">
        <v>3394</v>
      </c>
      <c r="P536" s="102" t="s">
        <v>3394</v>
      </c>
      <c r="Q536" s="102"/>
      <c r="R536" s="98"/>
    </row>
    <row r="537" spans="1:18">
      <c r="A537" s="13" t="s">
        <v>1599</v>
      </c>
      <c r="B537" s="13" t="s">
        <v>1600</v>
      </c>
      <c r="C537" s="13" t="s">
        <v>285</v>
      </c>
      <c r="D537" s="13" t="s">
        <v>1418</v>
      </c>
      <c r="E537" s="13" t="s">
        <v>1601</v>
      </c>
      <c r="F537" s="13" t="s">
        <v>390</v>
      </c>
      <c r="G537" s="13" t="s">
        <v>92</v>
      </c>
      <c r="H537" s="63">
        <v>46905</v>
      </c>
      <c r="I537" s="13" t="s">
        <v>15</v>
      </c>
      <c r="J537" s="13" t="s">
        <v>16</v>
      </c>
      <c r="K537" s="34">
        <v>301.69</v>
      </c>
      <c r="L537" s="63" t="s">
        <v>3394</v>
      </c>
      <c r="M537" s="13" t="s">
        <v>450</v>
      </c>
      <c r="N537" s="63" t="s">
        <v>3394</v>
      </c>
      <c r="O537" s="63" t="s">
        <v>3394</v>
      </c>
      <c r="P537" s="102" t="s">
        <v>3394</v>
      </c>
      <c r="Q537" s="102"/>
      <c r="R537" s="98"/>
    </row>
    <row r="538" spans="1:18">
      <c r="A538" s="13" t="s">
        <v>3909</v>
      </c>
      <c r="B538" s="13" t="s">
        <v>3910</v>
      </c>
      <c r="C538" s="13" t="s">
        <v>285</v>
      </c>
      <c r="D538" s="13" t="s">
        <v>3911</v>
      </c>
      <c r="E538" s="13" t="s">
        <v>3912</v>
      </c>
      <c r="F538" s="13" t="s">
        <v>56</v>
      </c>
      <c r="G538" s="13" t="s">
        <v>18</v>
      </c>
      <c r="H538" s="63">
        <v>46326</v>
      </c>
      <c r="I538" s="13" t="s">
        <v>15</v>
      </c>
      <c r="J538" s="13" t="s">
        <v>16</v>
      </c>
      <c r="K538" s="34">
        <v>100.6</v>
      </c>
      <c r="L538" s="63" t="s">
        <v>3394</v>
      </c>
      <c r="M538" s="13" t="s">
        <v>450</v>
      </c>
      <c r="N538" s="63" t="s">
        <v>3394</v>
      </c>
      <c r="O538" s="63" t="s">
        <v>3394</v>
      </c>
      <c r="P538" s="102" t="s">
        <v>3394</v>
      </c>
      <c r="Q538" s="102"/>
      <c r="R538" s="98"/>
    </row>
    <row r="539" spans="1:18">
      <c r="A539" s="13" t="s">
        <v>4343</v>
      </c>
      <c r="B539" s="13" t="s">
        <v>4344</v>
      </c>
      <c r="C539" s="13" t="s">
        <v>285</v>
      </c>
      <c r="D539" s="13" t="s">
        <v>4345</v>
      </c>
      <c r="E539" s="13" t="s">
        <v>4575</v>
      </c>
      <c r="F539" s="13" t="s">
        <v>1534</v>
      </c>
      <c r="G539" s="13" t="s">
        <v>26</v>
      </c>
      <c r="H539" s="63">
        <v>46569</v>
      </c>
      <c r="I539" s="13" t="s">
        <v>15</v>
      </c>
      <c r="J539" s="13" t="s">
        <v>16</v>
      </c>
      <c r="K539" s="34">
        <v>201.28</v>
      </c>
      <c r="L539" s="63" t="s">
        <v>3394</v>
      </c>
      <c r="M539" s="13" t="s">
        <v>450</v>
      </c>
      <c r="N539" s="63" t="s">
        <v>3394</v>
      </c>
      <c r="O539" s="63" t="s">
        <v>3394</v>
      </c>
      <c r="P539" s="102" t="s">
        <v>3394</v>
      </c>
      <c r="Q539" s="102"/>
      <c r="R539" s="98"/>
    </row>
    <row r="540" spans="1:18">
      <c r="A540" s="13" t="s">
        <v>1271</v>
      </c>
      <c r="B540" s="13" t="s">
        <v>1272</v>
      </c>
      <c r="C540" s="13" t="s">
        <v>285</v>
      </c>
      <c r="D540" s="13" t="s">
        <v>494</v>
      </c>
      <c r="E540" s="13" t="s">
        <v>1258</v>
      </c>
      <c r="F540" s="13" t="s">
        <v>1259</v>
      </c>
      <c r="G540" s="13" t="s">
        <v>18</v>
      </c>
      <c r="H540" s="63">
        <v>45991</v>
      </c>
      <c r="I540" s="13" t="s">
        <v>15</v>
      </c>
      <c r="J540" s="13" t="s">
        <v>16</v>
      </c>
      <c r="K540" s="34">
        <v>100</v>
      </c>
      <c r="L540" s="63" t="s">
        <v>3394</v>
      </c>
      <c r="M540" s="13" t="s">
        <v>450</v>
      </c>
      <c r="N540" s="63" t="s">
        <v>3394</v>
      </c>
      <c r="O540" s="63" t="s">
        <v>3394</v>
      </c>
      <c r="P540" s="102" t="s">
        <v>3394</v>
      </c>
      <c r="Q540" s="102"/>
      <c r="R540" s="98"/>
    </row>
    <row r="541" spans="1:18">
      <c r="A541" s="13" t="s">
        <v>3017</v>
      </c>
      <c r="B541" s="13" t="s">
        <v>3018</v>
      </c>
      <c r="C541" s="13" t="s">
        <v>285</v>
      </c>
      <c r="D541" s="13" t="s">
        <v>3019</v>
      </c>
      <c r="E541" s="13" t="s">
        <v>3020</v>
      </c>
      <c r="F541" s="13" t="s">
        <v>2496</v>
      </c>
      <c r="G541" s="13" t="s">
        <v>18</v>
      </c>
      <c r="H541" s="63">
        <v>46569</v>
      </c>
      <c r="I541" s="13" t="s">
        <v>15</v>
      </c>
      <c r="J541" s="13" t="s">
        <v>16</v>
      </c>
      <c r="K541" s="34">
        <v>200</v>
      </c>
      <c r="L541" s="63" t="s">
        <v>3394</v>
      </c>
      <c r="M541" s="13" t="s">
        <v>450</v>
      </c>
      <c r="N541" s="63" t="s">
        <v>3394</v>
      </c>
      <c r="O541" s="63" t="s">
        <v>3394</v>
      </c>
      <c r="P541" s="102" t="s">
        <v>3394</v>
      </c>
      <c r="Q541" s="102"/>
      <c r="R541" s="98"/>
    </row>
    <row r="542" spans="1:18">
      <c r="A542" s="13" t="s">
        <v>3913</v>
      </c>
      <c r="B542" s="13" t="s">
        <v>3914</v>
      </c>
      <c r="C542" s="13" t="s">
        <v>285</v>
      </c>
      <c r="D542" s="13" t="s">
        <v>2265</v>
      </c>
      <c r="E542" s="13" t="s">
        <v>4237</v>
      </c>
      <c r="F542" s="13" t="s">
        <v>13</v>
      </c>
      <c r="G542" s="13" t="s">
        <v>14</v>
      </c>
      <c r="H542" s="63">
        <v>46387</v>
      </c>
      <c r="I542" s="13" t="s">
        <v>15</v>
      </c>
      <c r="J542" s="13" t="s">
        <v>16</v>
      </c>
      <c r="K542" s="34">
        <v>50.34</v>
      </c>
      <c r="L542" s="63" t="s">
        <v>3394</v>
      </c>
      <c r="M542" s="13" t="s">
        <v>450</v>
      </c>
      <c r="N542" s="63" t="s">
        <v>3394</v>
      </c>
      <c r="O542" s="63" t="s">
        <v>3394</v>
      </c>
      <c r="P542" s="102" t="s">
        <v>3394</v>
      </c>
      <c r="Q542" s="102"/>
      <c r="R542" s="98"/>
    </row>
    <row r="543" spans="1:18">
      <c r="A543" s="13" t="s">
        <v>2022</v>
      </c>
      <c r="B543" s="13" t="s">
        <v>2023</v>
      </c>
      <c r="C543" s="13" t="s">
        <v>285</v>
      </c>
      <c r="D543" s="13" t="s">
        <v>2024</v>
      </c>
      <c r="E543" s="13" t="s">
        <v>2025</v>
      </c>
      <c r="F543" s="13" t="s">
        <v>148</v>
      </c>
      <c r="G543" s="13" t="s">
        <v>26</v>
      </c>
      <c r="H543" s="63">
        <v>45657</v>
      </c>
      <c r="I543" s="13" t="s">
        <v>15</v>
      </c>
      <c r="J543" s="13" t="s">
        <v>16</v>
      </c>
      <c r="K543" s="34">
        <v>265.8</v>
      </c>
      <c r="L543" s="63">
        <v>44757</v>
      </c>
      <c r="M543" s="13" t="s">
        <v>451</v>
      </c>
      <c r="N543" s="63" t="s">
        <v>3394</v>
      </c>
      <c r="O543" s="63" t="s">
        <v>3394</v>
      </c>
      <c r="P543" s="102" t="s">
        <v>3394</v>
      </c>
      <c r="Q543" s="102"/>
      <c r="R543" s="98"/>
    </row>
    <row r="544" spans="1:18">
      <c r="A544" s="13" t="s">
        <v>1774</v>
      </c>
      <c r="B544" s="13" t="s">
        <v>1775</v>
      </c>
      <c r="C544" s="13" t="s">
        <v>285</v>
      </c>
      <c r="D544" s="13" t="s">
        <v>3141</v>
      </c>
      <c r="E544" s="13" t="s">
        <v>2248</v>
      </c>
      <c r="F544" s="13" t="s">
        <v>178</v>
      </c>
      <c r="G544" s="13" t="s">
        <v>18</v>
      </c>
      <c r="H544" s="63">
        <v>46174</v>
      </c>
      <c r="I544" s="13" t="s">
        <v>15</v>
      </c>
      <c r="J544" s="13" t="s">
        <v>16</v>
      </c>
      <c r="K544" s="34">
        <v>231.86</v>
      </c>
      <c r="L544" s="63" t="s">
        <v>3394</v>
      </c>
      <c r="M544" s="13" t="s">
        <v>450</v>
      </c>
      <c r="N544" s="63" t="s">
        <v>3394</v>
      </c>
      <c r="O544" s="63" t="s">
        <v>3394</v>
      </c>
      <c r="P544" s="102" t="s">
        <v>3394</v>
      </c>
      <c r="Q544" s="102"/>
      <c r="R544" s="98"/>
    </row>
    <row r="545" spans="1:18">
      <c r="A545" s="13" t="s">
        <v>690</v>
      </c>
      <c r="B545" s="13" t="s">
        <v>3780</v>
      </c>
      <c r="C545" s="13" t="s">
        <v>285</v>
      </c>
      <c r="D545" s="13" t="s">
        <v>2462</v>
      </c>
      <c r="E545" s="13" t="s">
        <v>709</v>
      </c>
      <c r="F545" s="13" t="s">
        <v>710</v>
      </c>
      <c r="G545" s="13" t="s">
        <v>26</v>
      </c>
      <c r="H545" s="63">
        <v>45853</v>
      </c>
      <c r="I545" s="13" t="s">
        <v>15</v>
      </c>
      <c r="J545" s="13" t="s">
        <v>16</v>
      </c>
      <c r="K545" s="34">
        <v>125.36</v>
      </c>
      <c r="L545" s="63">
        <v>45238</v>
      </c>
      <c r="M545" s="13" t="s">
        <v>451</v>
      </c>
      <c r="N545" s="63" t="s">
        <v>3394</v>
      </c>
      <c r="O545" s="63" t="s">
        <v>3394</v>
      </c>
      <c r="P545" s="102" t="s">
        <v>3394</v>
      </c>
      <c r="Q545" s="102"/>
      <c r="R545" s="98"/>
    </row>
    <row r="546" spans="1:18">
      <c r="A546" s="13" t="s">
        <v>4346</v>
      </c>
      <c r="B546" s="13" t="s">
        <v>4347</v>
      </c>
      <c r="C546" s="13" t="s">
        <v>285</v>
      </c>
      <c r="D546" s="13" t="s">
        <v>4348</v>
      </c>
      <c r="E546" s="13" t="s">
        <v>4576</v>
      </c>
      <c r="F546" s="13" t="s">
        <v>132</v>
      </c>
      <c r="G546" s="13" t="s">
        <v>26</v>
      </c>
      <c r="H546" s="63">
        <v>46296</v>
      </c>
      <c r="I546" s="13" t="s">
        <v>15</v>
      </c>
      <c r="J546" s="13" t="s">
        <v>16</v>
      </c>
      <c r="K546" s="34">
        <v>307.2</v>
      </c>
      <c r="L546" s="63" t="s">
        <v>3394</v>
      </c>
      <c r="M546" s="13" t="s">
        <v>450</v>
      </c>
      <c r="N546" s="63" t="s">
        <v>3394</v>
      </c>
      <c r="O546" s="63" t="s">
        <v>3394</v>
      </c>
      <c r="P546" s="102" t="s">
        <v>3394</v>
      </c>
      <c r="Q546" s="102"/>
      <c r="R546" s="98"/>
    </row>
    <row r="547" spans="1:18">
      <c r="A547" s="13" t="s">
        <v>1273</v>
      </c>
      <c r="B547" s="13" t="s">
        <v>1274</v>
      </c>
      <c r="C547" s="13" t="s">
        <v>285</v>
      </c>
      <c r="D547" s="13" t="s">
        <v>1360</v>
      </c>
      <c r="E547" s="13" t="s">
        <v>1361</v>
      </c>
      <c r="F547" s="13" t="s">
        <v>374</v>
      </c>
      <c r="G547" s="13" t="s">
        <v>18</v>
      </c>
      <c r="H547" s="63">
        <v>45809</v>
      </c>
      <c r="I547" s="13" t="s">
        <v>15</v>
      </c>
      <c r="J547" s="13" t="s">
        <v>16</v>
      </c>
      <c r="K547" s="34">
        <v>152</v>
      </c>
      <c r="L547" s="63" t="s">
        <v>3394</v>
      </c>
      <c r="M547" s="13" t="s">
        <v>450</v>
      </c>
      <c r="N547" s="63" t="s">
        <v>3394</v>
      </c>
      <c r="O547" s="63" t="s">
        <v>3394</v>
      </c>
      <c r="P547" s="102" t="s">
        <v>3394</v>
      </c>
      <c r="Q547" s="102"/>
      <c r="R547" s="98"/>
    </row>
    <row r="548" spans="1:18">
      <c r="A548" s="13" t="s">
        <v>2852</v>
      </c>
      <c r="B548" s="13" t="s">
        <v>3021</v>
      </c>
      <c r="C548" s="13" t="s">
        <v>285</v>
      </c>
      <c r="D548" s="13" t="s">
        <v>2853</v>
      </c>
      <c r="E548" s="13" t="s">
        <v>2854</v>
      </c>
      <c r="F548" s="13" t="s">
        <v>91</v>
      </c>
      <c r="G548" s="13" t="s">
        <v>92</v>
      </c>
      <c r="H548" s="63">
        <v>45443</v>
      </c>
      <c r="I548" s="13" t="s">
        <v>15</v>
      </c>
      <c r="J548" s="13" t="s">
        <v>16</v>
      </c>
      <c r="K548" s="34">
        <v>9.9600000000000009</v>
      </c>
      <c r="L548" s="63">
        <v>45117</v>
      </c>
      <c r="M548" s="13" t="s">
        <v>451</v>
      </c>
      <c r="N548" s="63">
        <v>45419</v>
      </c>
      <c r="O548" s="63" t="s">
        <v>3394</v>
      </c>
      <c r="P548" s="102" t="s">
        <v>3394</v>
      </c>
      <c r="Q548" s="102"/>
      <c r="R548" s="98"/>
    </row>
    <row r="549" spans="1:18">
      <c r="A549" s="13" t="s">
        <v>3781</v>
      </c>
      <c r="B549" s="13" t="s">
        <v>3782</v>
      </c>
      <c r="C549" s="13" t="s">
        <v>285</v>
      </c>
      <c r="D549" s="13" t="s">
        <v>3783</v>
      </c>
      <c r="E549" s="13" t="s">
        <v>3784</v>
      </c>
      <c r="F549" s="13" t="s">
        <v>1423</v>
      </c>
      <c r="G549" s="13" t="s">
        <v>26</v>
      </c>
      <c r="H549" s="63">
        <v>46569</v>
      </c>
      <c r="I549" s="13" t="s">
        <v>15</v>
      </c>
      <c r="J549" s="13" t="s">
        <v>16</v>
      </c>
      <c r="K549" s="34">
        <v>201.5</v>
      </c>
      <c r="L549" s="63" t="s">
        <v>3394</v>
      </c>
      <c r="M549" s="13" t="s">
        <v>450</v>
      </c>
      <c r="N549" s="63" t="s">
        <v>3394</v>
      </c>
      <c r="O549" s="63" t="s">
        <v>3394</v>
      </c>
      <c r="P549" s="102" t="s">
        <v>3394</v>
      </c>
      <c r="Q549" s="102"/>
      <c r="R549" s="98"/>
    </row>
    <row r="550" spans="1:18">
      <c r="A550" s="13" t="s">
        <v>695</v>
      </c>
      <c r="B550" s="13" t="s">
        <v>696</v>
      </c>
      <c r="C550" s="13" t="s">
        <v>285</v>
      </c>
      <c r="D550" s="13" t="s">
        <v>1362</v>
      </c>
      <c r="E550" s="13" t="s">
        <v>717</v>
      </c>
      <c r="F550" s="13" t="s">
        <v>76</v>
      </c>
      <c r="G550" s="13" t="s">
        <v>18</v>
      </c>
      <c r="H550" s="63">
        <v>46006</v>
      </c>
      <c r="I550" s="13" t="s">
        <v>15</v>
      </c>
      <c r="J550" s="13" t="s">
        <v>16</v>
      </c>
      <c r="K550" s="34">
        <v>102.84</v>
      </c>
      <c r="L550" s="63">
        <v>45063</v>
      </c>
      <c r="M550" s="13" t="s">
        <v>451</v>
      </c>
      <c r="N550" s="63" t="s">
        <v>3394</v>
      </c>
      <c r="O550" s="63" t="s">
        <v>3394</v>
      </c>
      <c r="P550" s="102" t="s">
        <v>3394</v>
      </c>
      <c r="Q550" s="102"/>
      <c r="R550" s="98"/>
    </row>
    <row r="551" spans="1:18">
      <c r="A551" s="13" t="s">
        <v>2652</v>
      </c>
      <c r="B551" s="13" t="s">
        <v>2653</v>
      </c>
      <c r="C551" s="13" t="s">
        <v>285</v>
      </c>
      <c r="D551" s="13" t="s">
        <v>2653</v>
      </c>
      <c r="E551" s="13" t="s">
        <v>2654</v>
      </c>
      <c r="F551" s="13" t="s">
        <v>1749</v>
      </c>
      <c r="G551" s="13" t="s">
        <v>26</v>
      </c>
      <c r="H551" s="63">
        <v>46204</v>
      </c>
      <c r="I551" s="13" t="s">
        <v>15</v>
      </c>
      <c r="J551" s="13" t="s">
        <v>16</v>
      </c>
      <c r="K551" s="34">
        <v>201.52</v>
      </c>
      <c r="L551" s="63" t="s">
        <v>3394</v>
      </c>
      <c r="M551" s="13" t="s">
        <v>450</v>
      </c>
      <c r="N551" s="63" t="s">
        <v>3394</v>
      </c>
      <c r="O551" s="63" t="s">
        <v>3394</v>
      </c>
      <c r="P551" s="102" t="s">
        <v>3394</v>
      </c>
      <c r="Q551" s="102"/>
      <c r="R551" s="98"/>
    </row>
    <row r="552" spans="1:18">
      <c r="A552" s="13" t="s">
        <v>861</v>
      </c>
      <c r="B552" s="13" t="s">
        <v>862</v>
      </c>
      <c r="C552" s="13" t="s">
        <v>285</v>
      </c>
      <c r="D552" s="13" t="s">
        <v>888</v>
      </c>
      <c r="E552" s="13" t="s">
        <v>889</v>
      </c>
      <c r="F552" s="13" t="s">
        <v>548</v>
      </c>
      <c r="G552" s="13" t="s">
        <v>26</v>
      </c>
      <c r="H552" s="63">
        <v>46538</v>
      </c>
      <c r="I552" s="13" t="s">
        <v>15</v>
      </c>
      <c r="J552" s="13" t="s">
        <v>16</v>
      </c>
      <c r="K552" s="34">
        <v>153.4</v>
      </c>
      <c r="L552" s="63" t="s">
        <v>3394</v>
      </c>
      <c r="M552" s="13" t="s">
        <v>450</v>
      </c>
      <c r="N552" s="63" t="s">
        <v>3394</v>
      </c>
      <c r="O552" s="63" t="s">
        <v>3394</v>
      </c>
      <c r="P552" s="102" t="s">
        <v>3394</v>
      </c>
      <c r="Q552" s="102"/>
      <c r="R552" s="98"/>
    </row>
    <row r="553" spans="1:18">
      <c r="A553" s="13" t="s">
        <v>431</v>
      </c>
      <c r="B553" s="13" t="s">
        <v>432</v>
      </c>
      <c r="C553" s="13" t="s">
        <v>285</v>
      </c>
      <c r="D553" s="13" t="s">
        <v>442</v>
      </c>
      <c r="E553" s="13" t="s">
        <v>443</v>
      </c>
      <c r="F553" s="13" t="s">
        <v>151</v>
      </c>
      <c r="G553" s="13" t="s">
        <v>26</v>
      </c>
      <c r="H553" s="63">
        <v>45992</v>
      </c>
      <c r="I553" s="13" t="s">
        <v>15</v>
      </c>
      <c r="J553" s="13" t="s">
        <v>16</v>
      </c>
      <c r="K553" s="34">
        <v>200</v>
      </c>
      <c r="L553" s="63" t="s">
        <v>3394</v>
      </c>
      <c r="M553" s="13" t="s">
        <v>450</v>
      </c>
      <c r="N553" s="63" t="s">
        <v>3394</v>
      </c>
      <c r="O553" s="63" t="s">
        <v>3394</v>
      </c>
      <c r="P553" s="102" t="s">
        <v>3394</v>
      </c>
      <c r="Q553" s="102"/>
      <c r="R553" s="98"/>
    </row>
    <row r="554" spans="1:18">
      <c r="A554" s="13" t="s">
        <v>433</v>
      </c>
      <c r="B554" s="13" t="s">
        <v>434</v>
      </c>
      <c r="C554" s="13" t="s">
        <v>285</v>
      </c>
      <c r="D554" s="13" t="s">
        <v>168</v>
      </c>
      <c r="E554" s="13" t="s">
        <v>443</v>
      </c>
      <c r="F554" s="13" t="s">
        <v>151</v>
      </c>
      <c r="G554" s="13" t="s">
        <v>26</v>
      </c>
      <c r="H554" s="63">
        <v>46082</v>
      </c>
      <c r="I554" s="13" t="s">
        <v>15</v>
      </c>
      <c r="J554" s="13" t="s">
        <v>16</v>
      </c>
      <c r="K554" s="34">
        <v>200</v>
      </c>
      <c r="L554" s="63" t="s">
        <v>3394</v>
      </c>
      <c r="M554" s="13" t="s">
        <v>450</v>
      </c>
      <c r="N554" s="63" t="s">
        <v>3394</v>
      </c>
      <c r="O554" s="63" t="s">
        <v>3394</v>
      </c>
      <c r="P554" s="102" t="s">
        <v>3394</v>
      </c>
      <c r="Q554" s="102"/>
      <c r="R554" s="98"/>
    </row>
    <row r="555" spans="1:18">
      <c r="A555" s="13" t="s">
        <v>812</v>
      </c>
      <c r="B555" s="13" t="s">
        <v>813</v>
      </c>
      <c r="C555" s="13" t="s">
        <v>285</v>
      </c>
      <c r="D555" s="13" t="s">
        <v>168</v>
      </c>
      <c r="E555" s="13" t="s">
        <v>818</v>
      </c>
      <c r="F555" s="13" t="s">
        <v>151</v>
      </c>
      <c r="G555" s="13" t="s">
        <v>26</v>
      </c>
      <c r="H555" s="63">
        <v>46569</v>
      </c>
      <c r="I555" s="13" t="s">
        <v>15</v>
      </c>
      <c r="J555" s="13" t="s">
        <v>16</v>
      </c>
      <c r="K555" s="34">
        <v>200</v>
      </c>
      <c r="L555" s="63" t="s">
        <v>3394</v>
      </c>
      <c r="M555" s="13" t="s">
        <v>450</v>
      </c>
      <c r="N555" s="63" t="s">
        <v>3394</v>
      </c>
      <c r="O555" s="63" t="s">
        <v>3394</v>
      </c>
      <c r="P555" s="102" t="s">
        <v>3394</v>
      </c>
      <c r="Q555" s="102"/>
      <c r="R555" s="98"/>
    </row>
    <row r="556" spans="1:18">
      <c r="A556" s="13" t="s">
        <v>166</v>
      </c>
      <c r="B556" s="13" t="s">
        <v>167</v>
      </c>
      <c r="C556" s="13" t="s">
        <v>285</v>
      </c>
      <c r="D556" s="13" t="s">
        <v>168</v>
      </c>
      <c r="E556" s="13" t="s">
        <v>426</v>
      </c>
      <c r="F556" s="13" t="s">
        <v>151</v>
      </c>
      <c r="G556" s="13" t="s">
        <v>26</v>
      </c>
      <c r="H556" s="63">
        <v>45809</v>
      </c>
      <c r="I556" s="13" t="s">
        <v>15</v>
      </c>
      <c r="J556" s="13" t="s">
        <v>16</v>
      </c>
      <c r="K556" s="34">
        <v>200</v>
      </c>
      <c r="L556" s="63">
        <v>44868</v>
      </c>
      <c r="M556" s="13" t="s">
        <v>451</v>
      </c>
      <c r="N556" s="63" t="s">
        <v>3394</v>
      </c>
      <c r="O556" s="63" t="s">
        <v>3394</v>
      </c>
      <c r="P556" s="102" t="s">
        <v>3394</v>
      </c>
      <c r="Q556" s="102"/>
      <c r="R556" s="98"/>
    </row>
    <row r="557" spans="1:18">
      <c r="A557" s="13" t="s">
        <v>697</v>
      </c>
      <c r="B557" s="13" t="s">
        <v>698</v>
      </c>
      <c r="C557" s="13" t="s">
        <v>285</v>
      </c>
      <c r="D557" s="13" t="s">
        <v>1363</v>
      </c>
      <c r="E557" s="13" t="s">
        <v>718</v>
      </c>
      <c r="F557" s="13" t="s">
        <v>251</v>
      </c>
      <c r="G557" s="13" t="s">
        <v>37</v>
      </c>
      <c r="H557" s="63">
        <v>45931</v>
      </c>
      <c r="I557" s="13" t="s">
        <v>15</v>
      </c>
      <c r="J557" s="13" t="s">
        <v>16</v>
      </c>
      <c r="K557" s="34">
        <v>102.7</v>
      </c>
      <c r="L557" s="63">
        <v>45064</v>
      </c>
      <c r="M557" s="13" t="s">
        <v>450</v>
      </c>
      <c r="N557" s="63" t="s">
        <v>3394</v>
      </c>
      <c r="O557" s="63" t="s">
        <v>3394</v>
      </c>
      <c r="P557" s="102" t="s">
        <v>3394</v>
      </c>
      <c r="Q557" s="102"/>
      <c r="R557" s="98"/>
    </row>
    <row r="558" spans="1:18">
      <c r="A558" s="13" t="s">
        <v>3142</v>
      </c>
      <c r="B558" s="13" t="s">
        <v>3143</v>
      </c>
      <c r="C558" s="13" t="s">
        <v>285</v>
      </c>
      <c r="D558" s="13" t="s">
        <v>3144</v>
      </c>
      <c r="E558" s="13" t="s">
        <v>3145</v>
      </c>
      <c r="F558" s="13" t="s">
        <v>32</v>
      </c>
      <c r="G558" s="13" t="s">
        <v>18</v>
      </c>
      <c r="H558" s="63">
        <v>46143</v>
      </c>
      <c r="I558" s="13" t="s">
        <v>15</v>
      </c>
      <c r="J558" s="13" t="s">
        <v>16</v>
      </c>
      <c r="K558" s="34">
        <v>205.2</v>
      </c>
      <c r="L558" s="63" t="s">
        <v>3394</v>
      </c>
      <c r="M558" s="13" t="s">
        <v>450</v>
      </c>
      <c r="N558" s="63" t="s">
        <v>3394</v>
      </c>
      <c r="O558" s="63" t="s">
        <v>3394</v>
      </c>
      <c r="P558" s="102" t="s">
        <v>3394</v>
      </c>
      <c r="Q558" s="102"/>
      <c r="R558" s="98"/>
    </row>
    <row r="559" spans="1:18">
      <c r="A559" s="13" t="s">
        <v>3650</v>
      </c>
      <c r="B559" s="13" t="s">
        <v>3651</v>
      </c>
      <c r="C559" s="13" t="s">
        <v>285</v>
      </c>
      <c r="D559" s="13" t="s">
        <v>3652</v>
      </c>
      <c r="E559" s="13" t="s">
        <v>3785</v>
      </c>
      <c r="F559" s="13" t="s">
        <v>32</v>
      </c>
      <c r="G559" s="13" t="s">
        <v>18</v>
      </c>
      <c r="H559" s="63">
        <v>46600</v>
      </c>
      <c r="I559" s="13" t="s">
        <v>15</v>
      </c>
      <c r="J559" s="13" t="s">
        <v>16</v>
      </c>
      <c r="K559" s="34">
        <v>506.1</v>
      </c>
      <c r="L559" s="63" t="s">
        <v>3394</v>
      </c>
      <c r="M559" s="13" t="s">
        <v>450</v>
      </c>
      <c r="N559" s="63" t="s">
        <v>3394</v>
      </c>
      <c r="O559" s="63" t="s">
        <v>3394</v>
      </c>
      <c r="P559" s="102" t="s">
        <v>3394</v>
      </c>
      <c r="Q559" s="102"/>
      <c r="R559" s="98"/>
    </row>
    <row r="560" spans="1:18">
      <c r="A560" s="13" t="s">
        <v>4238</v>
      </c>
      <c r="B560" s="13" t="s">
        <v>4239</v>
      </c>
      <c r="C560" s="13" t="s">
        <v>285</v>
      </c>
      <c r="D560" s="13" t="s">
        <v>4240</v>
      </c>
      <c r="E560" s="13" t="s">
        <v>4241</v>
      </c>
      <c r="F560" s="13" t="s">
        <v>184</v>
      </c>
      <c r="G560" s="13" t="s">
        <v>18</v>
      </c>
      <c r="H560" s="63">
        <v>45657</v>
      </c>
      <c r="I560" s="13" t="s">
        <v>15</v>
      </c>
      <c r="J560" s="13" t="s">
        <v>16</v>
      </c>
      <c r="K560" s="34">
        <v>9.9</v>
      </c>
      <c r="L560" s="63">
        <v>42034</v>
      </c>
      <c r="M560" s="13" t="s">
        <v>451</v>
      </c>
      <c r="N560" s="63" t="s">
        <v>3394</v>
      </c>
      <c r="O560" s="63" t="s">
        <v>3394</v>
      </c>
      <c r="P560" s="102" t="s">
        <v>3394</v>
      </c>
      <c r="Q560" s="102"/>
      <c r="R560" s="98"/>
    </row>
    <row r="561" spans="1:18">
      <c r="A561" s="13" t="s">
        <v>163</v>
      </c>
      <c r="B561" s="13" t="s">
        <v>2655</v>
      </c>
      <c r="C561" s="13" t="s">
        <v>285</v>
      </c>
      <c r="D561" s="13" t="s">
        <v>164</v>
      </c>
      <c r="E561" s="13" t="s">
        <v>165</v>
      </c>
      <c r="F561" s="13" t="s">
        <v>13</v>
      </c>
      <c r="G561" s="13" t="s">
        <v>14</v>
      </c>
      <c r="H561" s="63">
        <v>45504</v>
      </c>
      <c r="I561" s="13" t="s">
        <v>15</v>
      </c>
      <c r="J561" s="13" t="s">
        <v>16</v>
      </c>
      <c r="K561" s="34">
        <v>50.3</v>
      </c>
      <c r="L561" s="63">
        <v>44392</v>
      </c>
      <c r="M561" s="13" t="s">
        <v>451</v>
      </c>
      <c r="N561" s="63">
        <v>45399</v>
      </c>
      <c r="O561" s="63">
        <v>45448</v>
      </c>
      <c r="P561" s="102" t="s">
        <v>3394</v>
      </c>
      <c r="Q561" s="102"/>
      <c r="R561" s="98"/>
    </row>
    <row r="562" spans="1:18">
      <c r="A562" s="13" t="s">
        <v>1550</v>
      </c>
      <c r="B562" s="13" t="s">
        <v>1551</v>
      </c>
      <c r="C562" s="13" t="s">
        <v>285</v>
      </c>
      <c r="D562" s="13" t="s">
        <v>2915</v>
      </c>
      <c r="E562" s="13" t="s">
        <v>1552</v>
      </c>
      <c r="F562" s="13" t="s">
        <v>219</v>
      </c>
      <c r="G562" s="13" t="s">
        <v>18</v>
      </c>
      <c r="H562" s="63">
        <v>47189</v>
      </c>
      <c r="I562" s="13" t="s">
        <v>15</v>
      </c>
      <c r="J562" s="13" t="s">
        <v>16</v>
      </c>
      <c r="K562" s="34">
        <v>36.840000000000003</v>
      </c>
      <c r="L562" s="63" t="s">
        <v>3394</v>
      </c>
      <c r="M562" s="13" t="s">
        <v>450</v>
      </c>
      <c r="N562" s="63" t="s">
        <v>3394</v>
      </c>
      <c r="O562" s="63" t="s">
        <v>3394</v>
      </c>
      <c r="P562" s="102" t="s">
        <v>3394</v>
      </c>
      <c r="Q562" s="102"/>
      <c r="R562" s="98"/>
    </row>
    <row r="563" spans="1:18">
      <c r="A563" s="13" t="s">
        <v>1553</v>
      </c>
      <c r="B563" s="13" t="s">
        <v>1554</v>
      </c>
      <c r="C563" s="13" t="s">
        <v>285</v>
      </c>
      <c r="D563" s="13" t="s">
        <v>1602</v>
      </c>
      <c r="E563" s="13" t="s">
        <v>1555</v>
      </c>
      <c r="F563" s="13" t="s">
        <v>1497</v>
      </c>
      <c r="G563" s="13" t="s">
        <v>18</v>
      </c>
      <c r="H563" s="63">
        <v>45901</v>
      </c>
      <c r="I563" s="13" t="s">
        <v>15</v>
      </c>
      <c r="J563" s="13" t="s">
        <v>16</v>
      </c>
      <c r="K563" s="34">
        <v>200.83</v>
      </c>
      <c r="L563" s="63" t="s">
        <v>3394</v>
      </c>
      <c r="M563" s="13" t="s">
        <v>450</v>
      </c>
      <c r="N563" s="63" t="s">
        <v>3394</v>
      </c>
      <c r="O563" s="63" t="s">
        <v>3394</v>
      </c>
      <c r="P563" s="102" t="s">
        <v>3394</v>
      </c>
      <c r="Q563" s="102"/>
      <c r="R563" s="98"/>
    </row>
    <row r="564" spans="1:18">
      <c r="A564" s="13" t="s">
        <v>3915</v>
      </c>
      <c r="B564" s="13" t="s">
        <v>3916</v>
      </c>
      <c r="C564" s="13" t="s">
        <v>285</v>
      </c>
      <c r="D564" s="13" t="s">
        <v>3917</v>
      </c>
      <c r="E564" s="13" t="s">
        <v>4242</v>
      </c>
      <c r="F564" s="13" t="s">
        <v>2253</v>
      </c>
      <c r="G564" s="13" t="s">
        <v>26</v>
      </c>
      <c r="H564" s="63">
        <v>46643</v>
      </c>
      <c r="I564" s="13" t="s">
        <v>15</v>
      </c>
      <c r="J564" s="13" t="s">
        <v>16</v>
      </c>
      <c r="K564" s="34">
        <v>202.56</v>
      </c>
      <c r="L564" s="63" t="s">
        <v>3394</v>
      </c>
      <c r="M564" s="13" t="s">
        <v>450</v>
      </c>
      <c r="N564" s="63" t="s">
        <v>3394</v>
      </c>
      <c r="O564" s="63" t="s">
        <v>3394</v>
      </c>
      <c r="P564" s="102" t="s">
        <v>3394</v>
      </c>
      <c r="Q564" s="102"/>
      <c r="R564" s="98"/>
    </row>
    <row r="565" spans="1:18">
      <c r="A565" s="13" t="s">
        <v>3347</v>
      </c>
      <c r="B565" s="13" t="s">
        <v>3348</v>
      </c>
      <c r="C565" s="13" t="s">
        <v>285</v>
      </c>
      <c r="D565" s="13" t="s">
        <v>3349</v>
      </c>
      <c r="E565" s="13" t="s">
        <v>3350</v>
      </c>
      <c r="F565" s="13" t="s">
        <v>2146</v>
      </c>
      <c r="G565" s="13" t="s">
        <v>37</v>
      </c>
      <c r="H565" s="63">
        <v>46126</v>
      </c>
      <c r="I565" s="13" t="s">
        <v>15</v>
      </c>
      <c r="J565" s="13" t="s">
        <v>16</v>
      </c>
      <c r="K565" s="34">
        <v>27</v>
      </c>
      <c r="L565" s="63" t="s">
        <v>3394</v>
      </c>
      <c r="M565" s="13" t="s">
        <v>450</v>
      </c>
      <c r="N565" s="63" t="s">
        <v>3394</v>
      </c>
      <c r="O565" s="63" t="s">
        <v>3394</v>
      </c>
      <c r="P565" s="102" t="s">
        <v>3394</v>
      </c>
      <c r="Q565" s="102"/>
      <c r="R565" s="98"/>
    </row>
    <row r="566" spans="1:18">
      <c r="A566" s="13" t="s">
        <v>4243</v>
      </c>
      <c r="B566" s="13" t="s">
        <v>4244</v>
      </c>
      <c r="C566" s="13" t="s">
        <v>285</v>
      </c>
      <c r="D566" s="13" t="s">
        <v>4245</v>
      </c>
      <c r="E566" s="13" t="s">
        <v>4353</v>
      </c>
      <c r="F566" s="13" t="s">
        <v>1791</v>
      </c>
      <c r="G566" s="13" t="s">
        <v>26</v>
      </c>
      <c r="H566" s="63">
        <v>46936</v>
      </c>
      <c r="I566" s="13" t="s">
        <v>15</v>
      </c>
      <c r="J566" s="13" t="s">
        <v>16</v>
      </c>
      <c r="K566" s="34">
        <v>135.59</v>
      </c>
      <c r="L566" s="63" t="s">
        <v>3394</v>
      </c>
      <c r="M566" s="13" t="s">
        <v>450</v>
      </c>
      <c r="N566" s="63" t="s">
        <v>3394</v>
      </c>
      <c r="O566" s="63" t="s">
        <v>3394</v>
      </c>
      <c r="P566" s="102" t="s">
        <v>3394</v>
      </c>
      <c r="Q566" s="102"/>
      <c r="R566" s="98"/>
    </row>
    <row r="567" spans="1:18">
      <c r="A567" s="13" t="s">
        <v>3918</v>
      </c>
      <c r="B567" s="13" t="s">
        <v>3919</v>
      </c>
      <c r="C567" s="13" t="s">
        <v>285</v>
      </c>
      <c r="D567" s="13" t="s">
        <v>3919</v>
      </c>
      <c r="E567" s="13" t="s">
        <v>3920</v>
      </c>
      <c r="F567" s="13" t="s">
        <v>2760</v>
      </c>
      <c r="G567" s="13" t="s">
        <v>92</v>
      </c>
      <c r="H567" s="63">
        <v>46814</v>
      </c>
      <c r="I567" s="13" t="s">
        <v>15</v>
      </c>
      <c r="J567" s="13" t="s">
        <v>16</v>
      </c>
      <c r="K567" s="34">
        <v>217.16</v>
      </c>
      <c r="L567" s="63" t="s">
        <v>3394</v>
      </c>
      <c r="M567" s="13" t="s">
        <v>450</v>
      </c>
      <c r="N567" s="63" t="s">
        <v>3394</v>
      </c>
      <c r="O567" s="63" t="s">
        <v>3394</v>
      </c>
      <c r="P567" s="102" t="s">
        <v>3394</v>
      </c>
      <c r="Q567" s="102"/>
      <c r="R567" s="98"/>
    </row>
    <row r="568" spans="1:18">
      <c r="A568" s="13" t="s">
        <v>1603</v>
      </c>
      <c r="B568" s="13" t="s">
        <v>1604</v>
      </c>
      <c r="C568" s="13" t="s">
        <v>285</v>
      </c>
      <c r="D568" s="13" t="s">
        <v>3135</v>
      </c>
      <c r="E568" s="13" t="s">
        <v>1914</v>
      </c>
      <c r="F568" s="13" t="s">
        <v>374</v>
      </c>
      <c r="G568" s="13" t="s">
        <v>18</v>
      </c>
      <c r="H568" s="63">
        <v>46357</v>
      </c>
      <c r="I568" s="13" t="s">
        <v>15</v>
      </c>
      <c r="J568" s="13" t="s">
        <v>16</v>
      </c>
      <c r="K568" s="34">
        <v>152</v>
      </c>
      <c r="L568" s="63">
        <v>45404</v>
      </c>
      <c r="M568" s="13" t="s">
        <v>451</v>
      </c>
      <c r="N568" s="63" t="s">
        <v>3394</v>
      </c>
      <c r="O568" s="63" t="s">
        <v>3394</v>
      </c>
      <c r="P568" s="102" t="s">
        <v>3394</v>
      </c>
      <c r="Q568" s="102"/>
      <c r="R568" s="98"/>
    </row>
    <row r="569" spans="1:18">
      <c r="A569" s="13" t="s">
        <v>1686</v>
      </c>
      <c r="B569" s="13" t="s">
        <v>1687</v>
      </c>
      <c r="C569" s="13" t="s">
        <v>285</v>
      </c>
      <c r="D569" s="13" t="s">
        <v>1915</v>
      </c>
      <c r="E569" s="13" t="s">
        <v>1688</v>
      </c>
      <c r="F569" s="13" t="s">
        <v>435</v>
      </c>
      <c r="G569" s="13" t="s">
        <v>26</v>
      </c>
      <c r="H569" s="63">
        <v>46569</v>
      </c>
      <c r="I569" s="13" t="s">
        <v>15</v>
      </c>
      <c r="J569" s="13" t="s">
        <v>16</v>
      </c>
      <c r="K569" s="34">
        <v>309</v>
      </c>
      <c r="L569" s="63">
        <v>45415</v>
      </c>
      <c r="M569" s="13" t="s">
        <v>451</v>
      </c>
      <c r="N569" s="63" t="s">
        <v>3394</v>
      </c>
      <c r="O569" s="63" t="s">
        <v>3394</v>
      </c>
      <c r="P569" s="102" t="s">
        <v>3394</v>
      </c>
      <c r="Q569" s="102"/>
      <c r="R569" s="98"/>
    </row>
    <row r="570" spans="1:18">
      <c r="A570" s="13" t="s">
        <v>2776</v>
      </c>
      <c r="B570" s="13" t="s">
        <v>2777</v>
      </c>
      <c r="C570" s="13" t="s">
        <v>285</v>
      </c>
      <c r="D570" s="13" t="s">
        <v>2778</v>
      </c>
      <c r="E570" s="13" t="s">
        <v>2779</v>
      </c>
      <c r="F570" s="13" t="s">
        <v>2780</v>
      </c>
      <c r="G570" s="13" t="s">
        <v>26</v>
      </c>
      <c r="H570" s="63">
        <v>46286</v>
      </c>
      <c r="I570" s="13" t="s">
        <v>15</v>
      </c>
      <c r="J570" s="13" t="s">
        <v>16</v>
      </c>
      <c r="K570" s="34">
        <v>305.3</v>
      </c>
      <c r="L570" s="63" t="s">
        <v>3394</v>
      </c>
      <c r="M570" s="13" t="s">
        <v>450</v>
      </c>
      <c r="N570" s="63" t="s">
        <v>3394</v>
      </c>
      <c r="O570" s="63" t="s">
        <v>3394</v>
      </c>
      <c r="P570" s="102" t="s">
        <v>3394</v>
      </c>
      <c r="Q570" s="102"/>
      <c r="R570" s="98"/>
    </row>
    <row r="571" spans="1:18">
      <c r="A571" s="13" t="s">
        <v>4354</v>
      </c>
      <c r="B571" s="13" t="s">
        <v>4355</v>
      </c>
      <c r="C571" s="13" t="s">
        <v>285</v>
      </c>
      <c r="D571" s="13" t="s">
        <v>4073</v>
      </c>
      <c r="E571" s="13" t="s">
        <v>4356</v>
      </c>
      <c r="F571" s="13" t="s">
        <v>746</v>
      </c>
      <c r="G571" s="13" t="s">
        <v>18</v>
      </c>
      <c r="H571" s="63">
        <v>45623</v>
      </c>
      <c r="I571" s="13" t="s">
        <v>15</v>
      </c>
      <c r="J571" s="13" t="s">
        <v>16</v>
      </c>
      <c r="K571" s="34">
        <v>9.9</v>
      </c>
      <c r="L571" s="63">
        <v>45360</v>
      </c>
      <c r="M571" s="13" t="s">
        <v>451</v>
      </c>
      <c r="N571" s="63" t="s">
        <v>3394</v>
      </c>
      <c r="O571" s="63" t="s">
        <v>3394</v>
      </c>
      <c r="P571" s="102" t="s">
        <v>3394</v>
      </c>
      <c r="Q571" s="102"/>
      <c r="R571" s="98"/>
    </row>
    <row r="572" spans="1:18">
      <c r="A572" s="13" t="s">
        <v>3653</v>
      </c>
      <c r="B572" s="13" t="s">
        <v>3654</v>
      </c>
      <c r="C572" s="13" t="s">
        <v>285</v>
      </c>
      <c r="D572" s="13" t="s">
        <v>3921</v>
      </c>
      <c r="E572" s="13" t="s">
        <v>3655</v>
      </c>
      <c r="F572" s="13" t="s">
        <v>91</v>
      </c>
      <c r="G572" s="13" t="s">
        <v>92</v>
      </c>
      <c r="H572" s="63">
        <v>46631</v>
      </c>
      <c r="I572" s="13" t="s">
        <v>15</v>
      </c>
      <c r="J572" s="13" t="s">
        <v>16</v>
      </c>
      <c r="K572" s="34">
        <v>278.98</v>
      </c>
      <c r="L572" s="63" t="s">
        <v>3394</v>
      </c>
      <c r="M572" s="13" t="s">
        <v>450</v>
      </c>
      <c r="N572" s="63" t="s">
        <v>3394</v>
      </c>
      <c r="O572" s="63" t="s">
        <v>3394</v>
      </c>
      <c r="P572" s="102" t="s">
        <v>3394</v>
      </c>
      <c r="Q572" s="102"/>
      <c r="R572" s="98"/>
    </row>
    <row r="573" spans="1:18">
      <c r="A573" s="13" t="s">
        <v>2249</v>
      </c>
      <c r="B573" s="13" t="s">
        <v>2250</v>
      </c>
      <c r="C573" s="13" t="s">
        <v>285</v>
      </c>
      <c r="D573" s="13" t="s">
        <v>2251</v>
      </c>
      <c r="E573" s="13" t="s">
        <v>2252</v>
      </c>
      <c r="F573" s="13" t="s">
        <v>2253</v>
      </c>
      <c r="G573" s="13" t="s">
        <v>26</v>
      </c>
      <c r="H573" s="63">
        <v>46171</v>
      </c>
      <c r="I573" s="13" t="s">
        <v>15</v>
      </c>
      <c r="J573" s="13" t="s">
        <v>16</v>
      </c>
      <c r="K573" s="34">
        <v>461.6</v>
      </c>
      <c r="L573" s="63" t="s">
        <v>3394</v>
      </c>
      <c r="M573" s="13" t="s">
        <v>450</v>
      </c>
      <c r="N573" s="63" t="s">
        <v>3394</v>
      </c>
      <c r="O573" s="63" t="s">
        <v>3394</v>
      </c>
      <c r="P573" s="102" t="s">
        <v>3394</v>
      </c>
      <c r="Q573" s="102"/>
      <c r="R573" s="98"/>
    </row>
    <row r="574" spans="1:18">
      <c r="A574" s="13" t="s">
        <v>1275</v>
      </c>
      <c r="B574" s="13" t="s">
        <v>1276</v>
      </c>
      <c r="C574" s="13" t="s">
        <v>285</v>
      </c>
      <c r="D574" s="13" t="s">
        <v>1277</v>
      </c>
      <c r="E574" s="13" t="s">
        <v>2514</v>
      </c>
      <c r="F574" s="13" t="s">
        <v>1278</v>
      </c>
      <c r="G574" s="13" t="s">
        <v>14</v>
      </c>
      <c r="H574" s="63">
        <v>45809</v>
      </c>
      <c r="I574" s="13" t="s">
        <v>15</v>
      </c>
      <c r="J574" s="13" t="s">
        <v>16</v>
      </c>
      <c r="K574" s="34">
        <v>101</v>
      </c>
      <c r="L574" s="63" t="s">
        <v>3394</v>
      </c>
      <c r="M574" s="13" t="s">
        <v>450</v>
      </c>
      <c r="N574" s="63" t="s">
        <v>3394</v>
      </c>
      <c r="O574" s="63" t="s">
        <v>3394</v>
      </c>
      <c r="P574" s="102" t="s">
        <v>3394</v>
      </c>
      <c r="Q574" s="102"/>
      <c r="R574" s="98"/>
    </row>
    <row r="575" spans="1:18">
      <c r="A575" s="13" t="s">
        <v>1556</v>
      </c>
      <c r="B575" s="13" t="s">
        <v>1557</v>
      </c>
      <c r="C575" s="13" t="s">
        <v>285</v>
      </c>
      <c r="D575" s="13" t="s">
        <v>1411</v>
      </c>
      <c r="E575" s="13" t="s">
        <v>1412</v>
      </c>
      <c r="F575" s="13" t="s">
        <v>59</v>
      </c>
      <c r="G575" s="13" t="s">
        <v>18</v>
      </c>
      <c r="H575" s="63">
        <v>46905</v>
      </c>
      <c r="I575" s="13" t="s">
        <v>15</v>
      </c>
      <c r="J575" s="13" t="s">
        <v>16</v>
      </c>
      <c r="K575" s="34">
        <v>209.32</v>
      </c>
      <c r="L575" s="63" t="s">
        <v>3394</v>
      </c>
      <c r="M575" s="13" t="s">
        <v>450</v>
      </c>
      <c r="N575" s="63" t="s">
        <v>3394</v>
      </c>
      <c r="O575" s="63" t="s">
        <v>3394</v>
      </c>
      <c r="P575" s="102" t="s">
        <v>3394</v>
      </c>
      <c r="Q575" s="102"/>
      <c r="R575" s="98"/>
    </row>
    <row r="576" spans="1:18">
      <c r="A576" s="13" t="s">
        <v>2656</v>
      </c>
      <c r="B576" s="13" t="s">
        <v>2657</v>
      </c>
      <c r="C576" s="13" t="s">
        <v>285</v>
      </c>
      <c r="D576" s="13" t="s">
        <v>2265</v>
      </c>
      <c r="E576" s="13" t="s">
        <v>2916</v>
      </c>
      <c r="F576" s="13" t="s">
        <v>66</v>
      </c>
      <c r="G576" s="13" t="s">
        <v>37</v>
      </c>
      <c r="H576" s="63">
        <v>46490</v>
      </c>
      <c r="I576" s="13" t="s">
        <v>15</v>
      </c>
      <c r="J576" s="13" t="s">
        <v>16</v>
      </c>
      <c r="K576" s="34">
        <v>256.58</v>
      </c>
      <c r="L576" s="63" t="s">
        <v>3394</v>
      </c>
      <c r="M576" s="13" t="s">
        <v>450</v>
      </c>
      <c r="N576" s="63" t="s">
        <v>3394</v>
      </c>
      <c r="O576" s="63" t="s">
        <v>3394</v>
      </c>
      <c r="P576" s="102" t="s">
        <v>3394</v>
      </c>
      <c r="Q576" s="102"/>
      <c r="R576" s="98"/>
    </row>
    <row r="577" spans="1:18">
      <c r="A577" s="13" t="s">
        <v>2917</v>
      </c>
      <c r="B577" s="13" t="s">
        <v>2918</v>
      </c>
      <c r="C577" s="13" t="s">
        <v>285</v>
      </c>
      <c r="D577" s="13" t="s">
        <v>3146</v>
      </c>
      <c r="E577" s="13" t="s">
        <v>2919</v>
      </c>
      <c r="F577" s="13" t="s">
        <v>173</v>
      </c>
      <c r="G577" s="13" t="s">
        <v>26</v>
      </c>
      <c r="H577" s="63">
        <v>46752</v>
      </c>
      <c r="I577" s="13" t="s">
        <v>15</v>
      </c>
      <c r="J577" s="13" t="s">
        <v>16</v>
      </c>
      <c r="K577" s="34">
        <v>200.6</v>
      </c>
      <c r="L577" s="63" t="s">
        <v>3394</v>
      </c>
      <c r="M577" s="13" t="s">
        <v>450</v>
      </c>
      <c r="N577" s="63" t="s">
        <v>3394</v>
      </c>
      <c r="O577" s="63" t="s">
        <v>3394</v>
      </c>
      <c r="P577" s="102" t="s">
        <v>3394</v>
      </c>
      <c r="Q577" s="102"/>
      <c r="R577" s="98"/>
    </row>
    <row r="578" spans="1:18">
      <c r="A578" s="13" t="s">
        <v>387</v>
      </c>
      <c r="B578" s="13" t="s">
        <v>388</v>
      </c>
      <c r="C578" s="13" t="s">
        <v>285</v>
      </c>
      <c r="D578" s="13" t="s">
        <v>393</v>
      </c>
      <c r="E578" s="13" t="s">
        <v>394</v>
      </c>
      <c r="F578" s="13" t="s">
        <v>219</v>
      </c>
      <c r="G578" s="13" t="s">
        <v>18</v>
      </c>
      <c r="H578" s="63">
        <v>46357</v>
      </c>
      <c r="I578" s="13" t="s">
        <v>15</v>
      </c>
      <c r="J578" s="13" t="s">
        <v>16</v>
      </c>
      <c r="K578" s="34">
        <v>70.44</v>
      </c>
      <c r="L578" s="63" t="s">
        <v>3394</v>
      </c>
      <c r="M578" s="13" t="s">
        <v>450</v>
      </c>
      <c r="N578" s="63" t="s">
        <v>3394</v>
      </c>
      <c r="O578" s="63" t="s">
        <v>3394</v>
      </c>
      <c r="P578" s="102" t="s">
        <v>3394</v>
      </c>
      <c r="Q578" s="102"/>
      <c r="R578" s="98"/>
    </row>
    <row r="579" spans="1:18">
      <c r="A579" s="13" t="s">
        <v>1364</v>
      </c>
      <c r="B579" s="13" t="s">
        <v>1365</v>
      </c>
      <c r="C579" s="13" t="s">
        <v>285</v>
      </c>
      <c r="D579" s="13" t="s">
        <v>1366</v>
      </c>
      <c r="E579" s="13" t="s">
        <v>1367</v>
      </c>
      <c r="F579" s="13" t="s">
        <v>140</v>
      </c>
      <c r="G579" s="13" t="s">
        <v>26</v>
      </c>
      <c r="H579" s="63">
        <v>46042</v>
      </c>
      <c r="I579" s="13" t="s">
        <v>15</v>
      </c>
      <c r="J579" s="13" t="s">
        <v>16</v>
      </c>
      <c r="K579" s="34">
        <v>100.8</v>
      </c>
      <c r="L579" s="63" t="s">
        <v>3394</v>
      </c>
      <c r="M579" s="13" t="s">
        <v>450</v>
      </c>
      <c r="N579" s="63" t="s">
        <v>3394</v>
      </c>
      <c r="O579" s="63" t="s">
        <v>3394</v>
      </c>
      <c r="P579" s="102" t="s">
        <v>3394</v>
      </c>
      <c r="Q579" s="102"/>
      <c r="R579" s="98"/>
    </row>
    <row r="580" spans="1:18">
      <c r="A580" s="13" t="s">
        <v>3147</v>
      </c>
      <c r="B580" s="13" t="s">
        <v>3148</v>
      </c>
      <c r="C580" s="13" t="s">
        <v>285</v>
      </c>
      <c r="D580" s="13" t="s">
        <v>3149</v>
      </c>
      <c r="E580" s="13" t="s">
        <v>3150</v>
      </c>
      <c r="F580" s="13" t="s">
        <v>384</v>
      </c>
      <c r="G580" s="13" t="s">
        <v>92</v>
      </c>
      <c r="H580" s="63">
        <v>46054</v>
      </c>
      <c r="I580" s="13" t="s">
        <v>15</v>
      </c>
      <c r="J580" s="13" t="s">
        <v>16</v>
      </c>
      <c r="K580" s="34">
        <v>401.4</v>
      </c>
      <c r="L580" s="63" t="s">
        <v>3394</v>
      </c>
      <c r="M580" s="13" t="s">
        <v>450</v>
      </c>
      <c r="N580" s="63" t="s">
        <v>3394</v>
      </c>
      <c r="O580" s="63" t="s">
        <v>3394</v>
      </c>
      <c r="P580" s="102" t="s">
        <v>3394</v>
      </c>
      <c r="Q580" s="102"/>
      <c r="R580" s="98"/>
    </row>
    <row r="581" spans="1:18">
      <c r="A581" s="13" t="s">
        <v>2368</v>
      </c>
      <c r="B581" s="13" t="s">
        <v>2369</v>
      </c>
      <c r="C581" s="13" t="s">
        <v>285</v>
      </c>
      <c r="D581" s="13" t="s">
        <v>2370</v>
      </c>
      <c r="E581" s="13" t="s">
        <v>2781</v>
      </c>
      <c r="F581" s="13" t="s">
        <v>42</v>
      </c>
      <c r="G581" s="13" t="s">
        <v>26</v>
      </c>
      <c r="H581" s="63">
        <v>46497</v>
      </c>
      <c r="I581" s="13" t="s">
        <v>15</v>
      </c>
      <c r="J581" s="13" t="s">
        <v>16</v>
      </c>
      <c r="K581" s="34">
        <v>135.18</v>
      </c>
      <c r="L581" s="63" t="s">
        <v>3394</v>
      </c>
      <c r="M581" s="13" t="s">
        <v>450</v>
      </c>
      <c r="N581" s="63" t="s">
        <v>3394</v>
      </c>
      <c r="O581" s="63" t="s">
        <v>3394</v>
      </c>
      <c r="P581" s="102" t="s">
        <v>3394</v>
      </c>
      <c r="Q581" s="102"/>
      <c r="R581" s="98"/>
    </row>
    <row r="582" spans="1:18">
      <c r="A582" s="13" t="s">
        <v>1424</v>
      </c>
      <c r="B582" s="13" t="s">
        <v>1425</v>
      </c>
      <c r="C582" s="13" t="s">
        <v>285</v>
      </c>
      <c r="D582" s="13" t="s">
        <v>1426</v>
      </c>
      <c r="E582" s="13" t="s">
        <v>1427</v>
      </c>
      <c r="F582" s="13" t="s">
        <v>234</v>
      </c>
      <c r="G582" s="13" t="s">
        <v>14</v>
      </c>
      <c r="H582" s="63">
        <v>46204</v>
      </c>
      <c r="I582" s="13" t="s">
        <v>15</v>
      </c>
      <c r="J582" s="13" t="s">
        <v>16</v>
      </c>
      <c r="K582" s="34">
        <v>151</v>
      </c>
      <c r="L582" s="63" t="s">
        <v>3394</v>
      </c>
      <c r="M582" s="13" t="s">
        <v>450</v>
      </c>
      <c r="N582" s="63" t="s">
        <v>3394</v>
      </c>
      <c r="O582" s="63" t="s">
        <v>3394</v>
      </c>
      <c r="P582" s="102" t="s">
        <v>3394</v>
      </c>
      <c r="Q582" s="102"/>
      <c r="R582" s="98"/>
    </row>
    <row r="583" spans="1:18">
      <c r="A583" s="13" t="s">
        <v>210</v>
      </c>
      <c r="B583" s="13" t="s">
        <v>211</v>
      </c>
      <c r="C583" s="13" t="s">
        <v>285</v>
      </c>
      <c r="D583" s="13" t="s">
        <v>212</v>
      </c>
      <c r="E583" s="13" t="s">
        <v>213</v>
      </c>
      <c r="F583" s="13" t="s">
        <v>214</v>
      </c>
      <c r="G583" s="13" t="s">
        <v>18</v>
      </c>
      <c r="H583" s="63">
        <v>46812</v>
      </c>
      <c r="I583" s="13" t="s">
        <v>15</v>
      </c>
      <c r="J583" s="13" t="s">
        <v>16</v>
      </c>
      <c r="K583" s="34">
        <v>50.6</v>
      </c>
      <c r="L583" s="63" t="s">
        <v>3394</v>
      </c>
      <c r="M583" s="13" t="s">
        <v>450</v>
      </c>
      <c r="N583" s="63" t="s">
        <v>3394</v>
      </c>
      <c r="O583" s="63" t="s">
        <v>3394</v>
      </c>
      <c r="P583" s="102" t="s">
        <v>3394</v>
      </c>
      <c r="Q583" s="102"/>
      <c r="R583" s="98"/>
    </row>
    <row r="584" spans="1:18">
      <c r="A584" s="13" t="s">
        <v>33</v>
      </c>
      <c r="B584" s="13" t="s">
        <v>34</v>
      </c>
      <c r="C584" s="13" t="s">
        <v>285</v>
      </c>
      <c r="D584" s="13" t="s">
        <v>35</v>
      </c>
      <c r="E584" s="13" t="s">
        <v>31</v>
      </c>
      <c r="F584" s="13" t="s">
        <v>32</v>
      </c>
      <c r="G584" s="13" t="s">
        <v>18</v>
      </c>
      <c r="H584" s="63">
        <v>46120</v>
      </c>
      <c r="I584" s="13" t="s">
        <v>15</v>
      </c>
      <c r="J584" s="13" t="s">
        <v>16</v>
      </c>
      <c r="K584" s="34">
        <v>50.14</v>
      </c>
      <c r="L584" s="63" t="s">
        <v>3394</v>
      </c>
      <c r="M584" s="13" t="s">
        <v>450</v>
      </c>
      <c r="N584" s="63" t="s">
        <v>3394</v>
      </c>
      <c r="O584" s="63" t="s">
        <v>3394</v>
      </c>
      <c r="P584" s="102" t="s">
        <v>3394</v>
      </c>
      <c r="Q584" s="102"/>
      <c r="R584" s="98"/>
    </row>
    <row r="585" spans="1:18">
      <c r="A585" s="13" t="s">
        <v>3151</v>
      </c>
      <c r="B585" s="13" t="s">
        <v>3152</v>
      </c>
      <c r="C585" s="13" t="s">
        <v>285</v>
      </c>
      <c r="D585" s="13" t="s">
        <v>3153</v>
      </c>
      <c r="E585" s="13" t="s">
        <v>3154</v>
      </c>
      <c r="F585" s="13" t="s">
        <v>519</v>
      </c>
      <c r="G585" s="13" t="s">
        <v>14</v>
      </c>
      <c r="H585" s="63">
        <v>46174</v>
      </c>
      <c r="I585" s="13" t="s">
        <v>15</v>
      </c>
      <c r="J585" s="13" t="s">
        <v>16</v>
      </c>
      <c r="K585" s="34">
        <v>200.8</v>
      </c>
      <c r="L585" s="63" t="s">
        <v>3394</v>
      </c>
      <c r="M585" s="13" t="s">
        <v>450</v>
      </c>
      <c r="N585" s="63" t="s">
        <v>3394</v>
      </c>
      <c r="O585" s="63" t="s">
        <v>3394</v>
      </c>
      <c r="P585" s="102" t="s">
        <v>3394</v>
      </c>
      <c r="Q585" s="102"/>
      <c r="R585" s="98"/>
    </row>
    <row r="586" spans="1:18">
      <c r="A586" s="13" t="s">
        <v>2254</v>
      </c>
      <c r="B586" s="13" t="s">
        <v>2255</v>
      </c>
      <c r="C586" s="13" t="s">
        <v>285</v>
      </c>
      <c r="D586" s="13" t="s">
        <v>2256</v>
      </c>
      <c r="E586" s="13" t="s">
        <v>3351</v>
      </c>
      <c r="F586" s="13" t="s">
        <v>256</v>
      </c>
      <c r="G586" s="13" t="s">
        <v>37</v>
      </c>
      <c r="H586" s="63">
        <v>46521</v>
      </c>
      <c r="I586" s="13" t="s">
        <v>15</v>
      </c>
      <c r="J586" s="13" t="s">
        <v>16</v>
      </c>
      <c r="K586" s="34">
        <v>205.4</v>
      </c>
      <c r="L586" s="63" t="s">
        <v>3394</v>
      </c>
      <c r="M586" s="13" t="s">
        <v>450</v>
      </c>
      <c r="N586" s="63" t="s">
        <v>3394</v>
      </c>
      <c r="O586" s="63" t="s">
        <v>3394</v>
      </c>
      <c r="P586" s="102" t="s">
        <v>3394</v>
      </c>
      <c r="Q586" s="102"/>
      <c r="R586" s="98"/>
    </row>
    <row r="587" spans="1:18">
      <c r="A587" s="13" t="s">
        <v>522</v>
      </c>
      <c r="B587" s="13" t="s">
        <v>523</v>
      </c>
      <c r="C587" s="13" t="s">
        <v>285</v>
      </c>
      <c r="D587" s="13" t="s">
        <v>2782</v>
      </c>
      <c r="E587" s="13" t="s">
        <v>526</v>
      </c>
      <c r="F587" s="13" t="s">
        <v>525</v>
      </c>
      <c r="G587" s="13" t="s">
        <v>18</v>
      </c>
      <c r="H587" s="63">
        <v>45762</v>
      </c>
      <c r="I587" s="13" t="s">
        <v>15</v>
      </c>
      <c r="J587" s="13" t="s">
        <v>16</v>
      </c>
      <c r="K587" s="34">
        <v>200</v>
      </c>
      <c r="L587" s="63">
        <v>45107</v>
      </c>
      <c r="M587" s="13" t="s">
        <v>451</v>
      </c>
      <c r="N587" s="63" t="s">
        <v>3394</v>
      </c>
      <c r="O587" s="63" t="s">
        <v>3394</v>
      </c>
      <c r="P587" s="102" t="s">
        <v>3394</v>
      </c>
      <c r="Q587" s="102"/>
      <c r="R587" s="98"/>
    </row>
    <row r="588" spans="1:18">
      <c r="A588" s="13" t="s">
        <v>3922</v>
      </c>
      <c r="B588" s="13" t="s">
        <v>3923</v>
      </c>
      <c r="C588" s="13" t="s">
        <v>285</v>
      </c>
      <c r="D588" s="13" t="s">
        <v>3924</v>
      </c>
      <c r="E588" s="13" t="s">
        <v>3925</v>
      </c>
      <c r="F588" s="13" t="s">
        <v>339</v>
      </c>
      <c r="G588" s="13" t="s">
        <v>37</v>
      </c>
      <c r="H588" s="63">
        <v>46691</v>
      </c>
      <c r="I588" s="13" t="s">
        <v>15</v>
      </c>
      <c r="J588" s="13" t="s">
        <v>16</v>
      </c>
      <c r="K588" s="34">
        <v>303.5</v>
      </c>
      <c r="L588" s="63" t="s">
        <v>3394</v>
      </c>
      <c r="M588" s="13" t="s">
        <v>450</v>
      </c>
      <c r="N588" s="63" t="s">
        <v>3394</v>
      </c>
      <c r="O588" s="63" t="s">
        <v>3394</v>
      </c>
      <c r="P588" s="102" t="s">
        <v>3394</v>
      </c>
      <c r="Q588" s="102"/>
      <c r="R588" s="98"/>
    </row>
    <row r="589" spans="1:18">
      <c r="A589" s="13" t="s">
        <v>2371</v>
      </c>
      <c r="B589" s="13" t="s">
        <v>2372</v>
      </c>
      <c r="C589" s="13" t="s">
        <v>285</v>
      </c>
      <c r="D589" s="13" t="s">
        <v>1664</v>
      </c>
      <c r="E589" s="13" t="s">
        <v>2373</v>
      </c>
      <c r="F589" s="13" t="s">
        <v>234</v>
      </c>
      <c r="G589" s="13" t="s">
        <v>14</v>
      </c>
      <c r="H589" s="63">
        <v>45476</v>
      </c>
      <c r="I589" s="13" t="s">
        <v>15</v>
      </c>
      <c r="J589" s="13" t="s">
        <v>16</v>
      </c>
      <c r="K589" s="34">
        <v>9.9</v>
      </c>
      <c r="L589" s="63">
        <v>44916</v>
      </c>
      <c r="M589" s="13" t="s">
        <v>451</v>
      </c>
      <c r="N589" s="63">
        <v>45419</v>
      </c>
      <c r="O589" s="63">
        <v>45428</v>
      </c>
      <c r="P589" s="102" t="s">
        <v>3394</v>
      </c>
      <c r="Q589" s="102"/>
      <c r="R589" s="98"/>
    </row>
    <row r="590" spans="1:18">
      <c r="A590" s="13" t="s">
        <v>2257</v>
      </c>
      <c r="B590" s="13" t="s">
        <v>2258</v>
      </c>
      <c r="C590" s="13" t="s">
        <v>285</v>
      </c>
      <c r="D590" s="13" t="s">
        <v>2259</v>
      </c>
      <c r="E590" s="13" t="s">
        <v>2783</v>
      </c>
      <c r="F590" s="13" t="s">
        <v>1699</v>
      </c>
      <c r="G590" s="13" t="s">
        <v>26</v>
      </c>
      <c r="H590" s="63">
        <v>46280</v>
      </c>
      <c r="I590" s="13" t="s">
        <v>15</v>
      </c>
      <c r="J590" s="13" t="s">
        <v>16</v>
      </c>
      <c r="K590" s="34">
        <v>185.57</v>
      </c>
      <c r="L590" s="63" t="s">
        <v>3394</v>
      </c>
      <c r="M590" s="13" t="s">
        <v>450</v>
      </c>
      <c r="N590" s="63" t="s">
        <v>3394</v>
      </c>
      <c r="O590" s="63" t="s">
        <v>3394</v>
      </c>
      <c r="P590" s="102" t="s">
        <v>3394</v>
      </c>
      <c r="Q590" s="102"/>
      <c r="R590" s="98"/>
    </row>
    <row r="591" spans="1:18">
      <c r="A591" s="13" t="s">
        <v>2519</v>
      </c>
      <c r="B591" s="13" t="s">
        <v>2520</v>
      </c>
      <c r="C591" s="13" t="s">
        <v>285</v>
      </c>
      <c r="D591" s="13" t="s">
        <v>2521</v>
      </c>
      <c r="E591" s="13" t="s">
        <v>3155</v>
      </c>
      <c r="F591" s="13" t="s">
        <v>1741</v>
      </c>
      <c r="G591" s="13" t="s">
        <v>26</v>
      </c>
      <c r="H591" s="63">
        <v>46096</v>
      </c>
      <c r="I591" s="13" t="s">
        <v>15</v>
      </c>
      <c r="J591" s="13" t="s">
        <v>16</v>
      </c>
      <c r="K591" s="34">
        <v>153.72</v>
      </c>
      <c r="L591" s="63" t="s">
        <v>3394</v>
      </c>
      <c r="M591" s="13" t="s">
        <v>450</v>
      </c>
      <c r="N591" s="63" t="s">
        <v>3394</v>
      </c>
      <c r="O591" s="63" t="s">
        <v>3394</v>
      </c>
      <c r="P591" s="102" t="s">
        <v>3394</v>
      </c>
      <c r="Q591" s="102"/>
      <c r="R591" s="98"/>
    </row>
    <row r="592" spans="1:18">
      <c r="A592" s="13" t="s">
        <v>761</v>
      </c>
      <c r="B592" s="13" t="s">
        <v>762</v>
      </c>
      <c r="C592" s="13" t="s">
        <v>285</v>
      </c>
      <c r="D592" s="13" t="s">
        <v>778</v>
      </c>
      <c r="E592" s="13" t="s">
        <v>779</v>
      </c>
      <c r="F592" s="13" t="s">
        <v>438</v>
      </c>
      <c r="G592" s="13" t="s">
        <v>14</v>
      </c>
      <c r="H592" s="63">
        <v>45992</v>
      </c>
      <c r="I592" s="13" t="s">
        <v>15</v>
      </c>
      <c r="J592" s="13" t="s">
        <v>16</v>
      </c>
      <c r="K592" s="34">
        <v>101.63</v>
      </c>
      <c r="L592" s="63" t="s">
        <v>3394</v>
      </c>
      <c r="M592" s="13" t="s">
        <v>450</v>
      </c>
      <c r="N592" s="63" t="s">
        <v>3394</v>
      </c>
      <c r="O592" s="63" t="s">
        <v>3394</v>
      </c>
      <c r="P592" s="102" t="s">
        <v>3394</v>
      </c>
      <c r="Q592" s="102"/>
      <c r="R592" s="98"/>
    </row>
    <row r="593" spans="1:18">
      <c r="A593" s="13" t="s">
        <v>763</v>
      </c>
      <c r="B593" s="13" t="s">
        <v>764</v>
      </c>
      <c r="C593" s="13" t="s">
        <v>285</v>
      </c>
      <c r="D593" s="13" t="s">
        <v>780</v>
      </c>
      <c r="E593" s="13" t="s">
        <v>779</v>
      </c>
      <c r="F593" s="13" t="s">
        <v>438</v>
      </c>
      <c r="G593" s="13" t="s">
        <v>14</v>
      </c>
      <c r="H593" s="63">
        <v>45992</v>
      </c>
      <c r="I593" s="13" t="s">
        <v>15</v>
      </c>
      <c r="J593" s="13" t="s">
        <v>16</v>
      </c>
      <c r="K593" s="34">
        <v>101.63</v>
      </c>
      <c r="L593" s="63" t="s">
        <v>3394</v>
      </c>
      <c r="M593" s="13" t="s">
        <v>450</v>
      </c>
      <c r="N593" s="63" t="s">
        <v>3394</v>
      </c>
      <c r="O593" s="63" t="s">
        <v>3394</v>
      </c>
      <c r="P593" s="102" t="s">
        <v>3394</v>
      </c>
      <c r="Q593" s="102"/>
      <c r="R593" s="98"/>
    </row>
    <row r="594" spans="1:18">
      <c r="A594" s="13" t="s">
        <v>1175</v>
      </c>
      <c r="B594" s="13" t="s">
        <v>1176</v>
      </c>
      <c r="C594" s="13" t="s">
        <v>285</v>
      </c>
      <c r="D594" s="13" t="s">
        <v>1176</v>
      </c>
      <c r="E594" s="13" t="s">
        <v>1177</v>
      </c>
      <c r="F594" s="13" t="s">
        <v>1002</v>
      </c>
      <c r="G594" s="13" t="s">
        <v>26</v>
      </c>
      <c r="H594" s="63">
        <v>45545</v>
      </c>
      <c r="I594" s="13" t="s">
        <v>15</v>
      </c>
      <c r="J594" s="13" t="s">
        <v>16</v>
      </c>
      <c r="K594" s="34">
        <v>122.9</v>
      </c>
      <c r="L594" s="63">
        <v>44903</v>
      </c>
      <c r="M594" s="13" t="s">
        <v>451</v>
      </c>
      <c r="N594" s="63">
        <v>45469</v>
      </c>
      <c r="O594" s="63">
        <v>45491</v>
      </c>
      <c r="P594" s="102" t="s">
        <v>3394</v>
      </c>
      <c r="Q594" s="102"/>
      <c r="R594" s="98"/>
    </row>
    <row r="595" spans="1:18">
      <c r="A595" s="13" t="s">
        <v>4246</v>
      </c>
      <c r="B595" s="13" t="s">
        <v>4247</v>
      </c>
      <c r="C595" s="13" t="s">
        <v>285</v>
      </c>
      <c r="D595" s="13" t="s">
        <v>4248</v>
      </c>
      <c r="E595" s="13" t="s">
        <v>4249</v>
      </c>
      <c r="F595" s="13" t="s">
        <v>148</v>
      </c>
      <c r="G595" s="13" t="s">
        <v>26</v>
      </c>
      <c r="H595" s="63">
        <v>47026</v>
      </c>
      <c r="I595" s="13" t="s">
        <v>15</v>
      </c>
      <c r="J595" s="13" t="s">
        <v>16</v>
      </c>
      <c r="K595" s="34">
        <v>313.2</v>
      </c>
      <c r="L595" s="63" t="s">
        <v>3394</v>
      </c>
      <c r="M595" s="13" t="s">
        <v>450</v>
      </c>
      <c r="N595" s="63" t="s">
        <v>3394</v>
      </c>
      <c r="O595" s="63" t="s">
        <v>3394</v>
      </c>
      <c r="P595" s="102" t="s">
        <v>3394</v>
      </c>
      <c r="Q595" s="102"/>
      <c r="R595" s="98"/>
    </row>
    <row r="596" spans="1:18">
      <c r="A596" s="13" t="s">
        <v>2260</v>
      </c>
      <c r="B596" s="13" t="s">
        <v>2261</v>
      </c>
      <c r="C596" s="13" t="s">
        <v>285</v>
      </c>
      <c r="D596" s="13" t="s">
        <v>2262</v>
      </c>
      <c r="E596" s="13" t="s">
        <v>3022</v>
      </c>
      <c r="F596" s="13" t="s">
        <v>1878</v>
      </c>
      <c r="G596" s="13" t="s">
        <v>26</v>
      </c>
      <c r="H596" s="63">
        <v>46272</v>
      </c>
      <c r="I596" s="13" t="s">
        <v>15</v>
      </c>
      <c r="J596" s="13" t="s">
        <v>16</v>
      </c>
      <c r="K596" s="34">
        <v>176.13</v>
      </c>
      <c r="L596" s="63" t="s">
        <v>3394</v>
      </c>
      <c r="M596" s="13" t="s">
        <v>450</v>
      </c>
      <c r="N596" s="63" t="s">
        <v>3394</v>
      </c>
      <c r="O596" s="63" t="s">
        <v>3394</v>
      </c>
      <c r="P596" s="102" t="s">
        <v>3394</v>
      </c>
      <c r="Q596" s="102"/>
      <c r="R596" s="98"/>
    </row>
    <row r="597" spans="1:18">
      <c r="A597" s="13" t="s">
        <v>3352</v>
      </c>
      <c r="B597" s="13" t="s">
        <v>3353</v>
      </c>
      <c r="C597" s="13" t="s">
        <v>285</v>
      </c>
      <c r="D597" s="13" t="s">
        <v>3354</v>
      </c>
      <c r="E597" s="13" t="s">
        <v>3355</v>
      </c>
      <c r="F597" s="13" t="s">
        <v>13</v>
      </c>
      <c r="G597" s="13" t="s">
        <v>14</v>
      </c>
      <c r="H597" s="63">
        <v>46387</v>
      </c>
      <c r="I597" s="13" t="s">
        <v>15</v>
      </c>
      <c r="J597" s="13" t="s">
        <v>16</v>
      </c>
      <c r="K597" s="34">
        <v>151.4</v>
      </c>
      <c r="L597" s="63" t="s">
        <v>3394</v>
      </c>
      <c r="M597" s="13" t="s">
        <v>450</v>
      </c>
      <c r="N597" s="63" t="s">
        <v>3394</v>
      </c>
      <c r="O597" s="63" t="s">
        <v>3394</v>
      </c>
      <c r="P597" s="102" t="s">
        <v>3394</v>
      </c>
      <c r="Q597" s="102"/>
      <c r="R597" s="98"/>
    </row>
    <row r="598" spans="1:18">
      <c r="A598" s="13" t="s">
        <v>2263</v>
      </c>
      <c r="B598" s="13" t="s">
        <v>2264</v>
      </c>
      <c r="C598" s="13" t="s">
        <v>285</v>
      </c>
      <c r="D598" s="13" t="s">
        <v>2265</v>
      </c>
      <c r="E598" s="13" t="s">
        <v>2266</v>
      </c>
      <c r="F598" s="13" t="s">
        <v>384</v>
      </c>
      <c r="G598" s="13" t="s">
        <v>92</v>
      </c>
      <c r="H598" s="63">
        <v>45778</v>
      </c>
      <c r="I598" s="13" t="s">
        <v>15</v>
      </c>
      <c r="J598" s="13" t="s">
        <v>16</v>
      </c>
      <c r="K598" s="34">
        <v>150.82</v>
      </c>
      <c r="L598" s="63">
        <v>45159</v>
      </c>
      <c r="M598" s="13" t="s">
        <v>451</v>
      </c>
      <c r="N598" s="63" t="s">
        <v>3394</v>
      </c>
      <c r="O598" s="63" t="s">
        <v>3394</v>
      </c>
      <c r="P598" s="102" t="s">
        <v>3394</v>
      </c>
      <c r="Q598" s="102"/>
      <c r="R598" s="98"/>
    </row>
    <row r="599" spans="1:18">
      <c r="A599" s="13" t="s">
        <v>4083</v>
      </c>
      <c r="B599" s="13" t="s">
        <v>4084</v>
      </c>
      <c r="C599" s="13" t="s">
        <v>285</v>
      </c>
      <c r="D599" s="13" t="s">
        <v>4085</v>
      </c>
      <c r="E599" s="13" t="s">
        <v>4086</v>
      </c>
      <c r="F599" s="13" t="s">
        <v>381</v>
      </c>
      <c r="G599" s="13" t="s">
        <v>26</v>
      </c>
      <c r="H599" s="63">
        <v>46011</v>
      </c>
      <c r="I599" s="13" t="s">
        <v>15</v>
      </c>
      <c r="J599" s="13" t="s">
        <v>16</v>
      </c>
      <c r="K599" s="34">
        <v>306.39999999999998</v>
      </c>
      <c r="L599" s="63" t="s">
        <v>3394</v>
      </c>
      <c r="M599" s="13" t="s">
        <v>450</v>
      </c>
      <c r="N599" s="63" t="s">
        <v>3394</v>
      </c>
      <c r="O599" s="63" t="s">
        <v>3394</v>
      </c>
      <c r="P599" s="102" t="s">
        <v>3394</v>
      </c>
      <c r="Q599" s="102"/>
      <c r="R599" s="98"/>
    </row>
    <row r="600" spans="1:18">
      <c r="A600" s="13" t="s">
        <v>3485</v>
      </c>
      <c r="B600" s="13" t="s">
        <v>3486</v>
      </c>
      <c r="C600" s="13" t="s">
        <v>285</v>
      </c>
      <c r="D600" s="13" t="s">
        <v>3487</v>
      </c>
      <c r="E600" s="13" t="s">
        <v>3488</v>
      </c>
      <c r="F600" s="13" t="s">
        <v>923</v>
      </c>
      <c r="G600" s="13" t="s">
        <v>26</v>
      </c>
      <c r="H600" s="63">
        <v>47757</v>
      </c>
      <c r="I600" s="13" t="s">
        <v>15</v>
      </c>
      <c r="J600" s="13" t="s">
        <v>16</v>
      </c>
      <c r="K600" s="34">
        <v>207.6</v>
      </c>
      <c r="L600" s="63" t="s">
        <v>3394</v>
      </c>
      <c r="M600" s="13" t="s">
        <v>450</v>
      </c>
      <c r="N600" s="63" t="s">
        <v>3394</v>
      </c>
      <c r="O600" s="63" t="s">
        <v>3394</v>
      </c>
      <c r="P600" s="102" t="s">
        <v>3394</v>
      </c>
      <c r="Q600" s="102"/>
      <c r="R600" s="98"/>
    </row>
    <row r="601" spans="1:18">
      <c r="A601" s="13" t="s">
        <v>4577</v>
      </c>
      <c r="B601" s="13" t="s">
        <v>4578</v>
      </c>
      <c r="C601" s="13" t="s">
        <v>285</v>
      </c>
      <c r="D601" s="13" t="s">
        <v>4579</v>
      </c>
      <c r="E601" s="13" t="s">
        <v>4580</v>
      </c>
      <c r="F601" s="13" t="s">
        <v>59</v>
      </c>
      <c r="G601" s="13" t="s">
        <v>18</v>
      </c>
      <c r="H601" s="63">
        <v>46419</v>
      </c>
      <c r="I601" s="13" t="s">
        <v>15</v>
      </c>
      <c r="J601" s="13" t="s">
        <v>16</v>
      </c>
      <c r="K601" s="34">
        <v>60</v>
      </c>
      <c r="L601" s="63" t="s">
        <v>3394</v>
      </c>
      <c r="M601" s="13" t="s">
        <v>450</v>
      </c>
      <c r="N601" s="63" t="s">
        <v>3394</v>
      </c>
      <c r="O601" s="63" t="s">
        <v>3394</v>
      </c>
      <c r="P601" s="102" t="s">
        <v>3394</v>
      </c>
      <c r="Q601" s="102"/>
      <c r="R601" s="98"/>
    </row>
    <row r="602" spans="1:18">
      <c r="A602" s="13" t="s">
        <v>1085</v>
      </c>
      <c r="B602" s="13" t="s">
        <v>1086</v>
      </c>
      <c r="C602" s="13" t="s">
        <v>285</v>
      </c>
      <c r="D602" s="13" t="s">
        <v>4357</v>
      </c>
      <c r="E602" s="13" t="s">
        <v>1087</v>
      </c>
      <c r="F602" s="13" t="s">
        <v>912</v>
      </c>
      <c r="G602" s="13" t="s">
        <v>18</v>
      </c>
      <c r="H602" s="63">
        <v>46603</v>
      </c>
      <c r="I602" s="13" t="s">
        <v>15</v>
      </c>
      <c r="J602" s="13" t="s">
        <v>16</v>
      </c>
      <c r="K602" s="34">
        <v>141.22999999999999</v>
      </c>
      <c r="L602" s="63" t="s">
        <v>3394</v>
      </c>
      <c r="M602" s="13" t="s">
        <v>450</v>
      </c>
      <c r="N602" s="63" t="s">
        <v>3394</v>
      </c>
      <c r="O602" s="63" t="s">
        <v>3394</v>
      </c>
      <c r="P602" s="102" t="s">
        <v>3394</v>
      </c>
      <c r="Q602" s="102"/>
      <c r="R602" s="98"/>
    </row>
    <row r="603" spans="1:18">
      <c r="A603" s="13" t="s">
        <v>3156</v>
      </c>
      <c r="B603" s="13" t="s">
        <v>3157</v>
      </c>
      <c r="C603" s="13" t="s">
        <v>285</v>
      </c>
      <c r="D603" s="13" t="s">
        <v>1111</v>
      </c>
      <c r="E603" s="13" t="s">
        <v>3656</v>
      </c>
      <c r="F603" s="13" t="s">
        <v>1473</v>
      </c>
      <c r="G603" s="13" t="s">
        <v>26</v>
      </c>
      <c r="H603" s="63">
        <v>46433</v>
      </c>
      <c r="I603" s="13" t="s">
        <v>15</v>
      </c>
      <c r="J603" s="13" t="s">
        <v>16</v>
      </c>
      <c r="K603" s="34">
        <v>201</v>
      </c>
      <c r="L603" s="63" t="s">
        <v>3394</v>
      </c>
      <c r="M603" s="13" t="s">
        <v>450</v>
      </c>
      <c r="N603" s="63" t="s">
        <v>3394</v>
      </c>
      <c r="O603" s="63" t="s">
        <v>3394</v>
      </c>
      <c r="P603" s="102" t="s">
        <v>3394</v>
      </c>
      <c r="Q603" s="102"/>
      <c r="R603" s="98"/>
    </row>
    <row r="604" spans="1:18">
      <c r="A604" s="13" t="s">
        <v>2658</v>
      </c>
      <c r="B604" s="13" t="s">
        <v>2659</v>
      </c>
      <c r="C604" s="13" t="s">
        <v>285</v>
      </c>
      <c r="D604" s="13" t="s">
        <v>2660</v>
      </c>
      <c r="E604" s="13" t="s">
        <v>2920</v>
      </c>
      <c r="F604" s="13" t="s">
        <v>777</v>
      </c>
      <c r="G604" s="13" t="s">
        <v>26</v>
      </c>
      <c r="H604" s="63">
        <v>46171</v>
      </c>
      <c r="I604" s="13" t="s">
        <v>15</v>
      </c>
      <c r="J604" s="13" t="s">
        <v>16</v>
      </c>
      <c r="K604" s="34">
        <v>175.65</v>
      </c>
      <c r="L604" s="63" t="s">
        <v>3394</v>
      </c>
      <c r="M604" s="13" t="s">
        <v>450</v>
      </c>
      <c r="N604" s="63" t="s">
        <v>3394</v>
      </c>
      <c r="O604" s="63" t="s">
        <v>3394</v>
      </c>
      <c r="P604" s="102" t="s">
        <v>3394</v>
      </c>
      <c r="Q604" s="102"/>
      <c r="R604" s="98"/>
    </row>
    <row r="605" spans="1:18">
      <c r="A605" s="13" t="s">
        <v>3158</v>
      </c>
      <c r="B605" s="13" t="s">
        <v>3159</v>
      </c>
      <c r="C605" s="13" t="s">
        <v>285</v>
      </c>
      <c r="D605" s="13" t="s">
        <v>3160</v>
      </c>
      <c r="E605" s="13" t="s">
        <v>3161</v>
      </c>
      <c r="F605" s="13" t="s">
        <v>1024</v>
      </c>
      <c r="G605" s="13" t="s">
        <v>18</v>
      </c>
      <c r="H605" s="63">
        <v>46372</v>
      </c>
      <c r="I605" s="13" t="s">
        <v>15</v>
      </c>
      <c r="J605" s="13" t="s">
        <v>16</v>
      </c>
      <c r="K605" s="34">
        <v>150.49</v>
      </c>
      <c r="L605" s="63" t="s">
        <v>3394</v>
      </c>
      <c r="M605" s="13" t="s">
        <v>450</v>
      </c>
      <c r="N605" s="63" t="s">
        <v>3394</v>
      </c>
      <c r="O605" s="63" t="s">
        <v>3394</v>
      </c>
      <c r="P605" s="102" t="s">
        <v>3394</v>
      </c>
      <c r="Q605" s="102"/>
      <c r="R605" s="98"/>
    </row>
    <row r="606" spans="1:18">
      <c r="A606" s="13" t="s">
        <v>2267</v>
      </c>
      <c r="B606" s="13" t="s">
        <v>2268</v>
      </c>
      <c r="C606" s="13" t="s">
        <v>285</v>
      </c>
      <c r="D606" s="13" t="s">
        <v>4087</v>
      </c>
      <c r="E606" s="13" t="s">
        <v>2522</v>
      </c>
      <c r="F606" s="13" t="s">
        <v>38</v>
      </c>
      <c r="G606" s="13" t="s">
        <v>37</v>
      </c>
      <c r="H606" s="63">
        <v>46069</v>
      </c>
      <c r="I606" s="13" t="s">
        <v>15</v>
      </c>
      <c r="J606" s="13" t="s">
        <v>16</v>
      </c>
      <c r="K606" s="34">
        <v>163.93</v>
      </c>
      <c r="L606" s="63" t="s">
        <v>3394</v>
      </c>
      <c r="M606" s="13" t="s">
        <v>450</v>
      </c>
      <c r="N606" s="63" t="s">
        <v>3394</v>
      </c>
      <c r="O606" s="63" t="s">
        <v>3394</v>
      </c>
      <c r="P606" s="102" t="s">
        <v>3394</v>
      </c>
      <c r="Q606" s="102"/>
      <c r="R606" s="98"/>
    </row>
    <row r="607" spans="1:18">
      <c r="A607" s="13" t="s">
        <v>538</v>
      </c>
      <c r="B607" s="13" t="s">
        <v>3657</v>
      </c>
      <c r="C607" s="13" t="s">
        <v>285</v>
      </c>
      <c r="D607" s="13" t="s">
        <v>557</v>
      </c>
      <c r="E607" s="13" t="s">
        <v>558</v>
      </c>
      <c r="F607" s="13" t="s">
        <v>384</v>
      </c>
      <c r="G607" s="13" t="s">
        <v>92</v>
      </c>
      <c r="H607" s="63">
        <v>45809</v>
      </c>
      <c r="I607" s="13" t="s">
        <v>15</v>
      </c>
      <c r="J607" s="13" t="s">
        <v>16</v>
      </c>
      <c r="K607" s="34">
        <v>255.33</v>
      </c>
      <c r="L607" s="63">
        <v>44946</v>
      </c>
      <c r="M607" s="13" t="s">
        <v>451</v>
      </c>
      <c r="N607" s="63" t="s">
        <v>3394</v>
      </c>
      <c r="O607" s="63" t="s">
        <v>3394</v>
      </c>
      <c r="P607" s="102" t="s">
        <v>3394</v>
      </c>
      <c r="Q607" s="102"/>
      <c r="R607" s="98"/>
    </row>
    <row r="608" spans="1:18">
      <c r="A608" s="13" t="s">
        <v>2661</v>
      </c>
      <c r="B608" s="13" t="s">
        <v>2662</v>
      </c>
      <c r="C608" s="13" t="s">
        <v>285</v>
      </c>
      <c r="D608" s="13" t="s">
        <v>2521</v>
      </c>
      <c r="E608" s="13" t="s">
        <v>2663</v>
      </c>
      <c r="F608" s="13" t="s">
        <v>1741</v>
      </c>
      <c r="G608" s="13" t="s">
        <v>26</v>
      </c>
      <c r="H608" s="63">
        <v>46022</v>
      </c>
      <c r="I608" s="13" t="s">
        <v>15</v>
      </c>
      <c r="J608" s="13" t="s">
        <v>16</v>
      </c>
      <c r="K608" s="34">
        <v>153.69</v>
      </c>
      <c r="L608" s="63" t="s">
        <v>3394</v>
      </c>
      <c r="M608" s="13" t="s">
        <v>450</v>
      </c>
      <c r="N608" s="63" t="s">
        <v>3394</v>
      </c>
      <c r="O608" s="63" t="s">
        <v>3394</v>
      </c>
      <c r="P608" s="102" t="s">
        <v>3394</v>
      </c>
      <c r="Q608" s="102"/>
      <c r="R608" s="98"/>
    </row>
    <row r="609" spans="1:18">
      <c r="A609" s="13"/>
      <c r="B609" s="13"/>
      <c r="C609" s="13"/>
      <c r="D609" s="13"/>
      <c r="E609" s="13"/>
      <c r="F609" s="13"/>
      <c r="G609" s="13"/>
      <c r="H609" s="63"/>
      <c r="I609" s="13"/>
      <c r="J609" s="13"/>
      <c r="K609" s="34"/>
      <c r="L609" s="63"/>
      <c r="M609" s="13"/>
      <c r="N609" s="63"/>
      <c r="O609" s="63"/>
      <c r="P609" s="102"/>
      <c r="Q609" s="102"/>
      <c r="R609" s="98"/>
    </row>
    <row r="610" spans="1:18">
      <c r="A610" s="13"/>
      <c r="B610" s="13"/>
      <c r="C610" s="13"/>
      <c r="D610" s="13"/>
      <c r="E610" s="13"/>
      <c r="F610" s="13"/>
      <c r="G610" s="13"/>
      <c r="H610" s="63"/>
      <c r="I610" s="13"/>
      <c r="J610" s="13"/>
      <c r="K610" s="34"/>
      <c r="L610" s="63"/>
      <c r="M610" s="13"/>
      <c r="N610" s="63"/>
      <c r="O610" s="63"/>
      <c r="P610" s="102"/>
      <c r="Q610" s="102"/>
      <c r="R610" s="98"/>
    </row>
    <row r="611" spans="1:18">
      <c r="A611" s="13"/>
      <c r="B611" s="13"/>
      <c r="C611" s="13"/>
      <c r="D611" s="13"/>
      <c r="E611" s="13"/>
      <c r="F611" s="13"/>
      <c r="G611" s="13"/>
      <c r="H611" s="63"/>
      <c r="I611" s="13"/>
      <c r="J611" s="13"/>
      <c r="K611" s="34"/>
      <c r="L611" s="63"/>
      <c r="M611" s="13"/>
      <c r="N611" s="63"/>
      <c r="O611" s="63"/>
      <c r="P611" s="102"/>
      <c r="Q611" s="102"/>
      <c r="R611" s="98"/>
    </row>
    <row r="612" spans="1:18">
      <c r="A612" s="13"/>
      <c r="B612" s="13"/>
      <c r="C612" s="13"/>
      <c r="D612" s="13"/>
      <c r="E612" s="13"/>
      <c r="F612" s="13"/>
      <c r="G612" s="13"/>
      <c r="H612" s="63"/>
      <c r="I612" s="13"/>
      <c r="J612" s="13"/>
      <c r="K612" s="34"/>
      <c r="L612" s="63"/>
      <c r="M612" s="13"/>
      <c r="N612" s="63"/>
      <c r="O612" s="63"/>
      <c r="P612" s="102"/>
      <c r="Q612" s="102"/>
      <c r="R612" s="98"/>
    </row>
    <row r="613" spans="1:18">
      <c r="A613" s="13"/>
      <c r="B613" s="13"/>
      <c r="C613" s="13"/>
      <c r="D613" s="13"/>
      <c r="E613" s="13"/>
      <c r="F613" s="13"/>
      <c r="G613" s="13"/>
      <c r="H613" s="63"/>
      <c r="I613" s="13"/>
      <c r="J613" s="13"/>
      <c r="K613" s="34"/>
      <c r="L613" s="63"/>
      <c r="M613" s="13"/>
      <c r="N613" s="63"/>
      <c r="O613" s="63"/>
      <c r="P613" s="102"/>
      <c r="Q613" s="102"/>
      <c r="R613" s="98"/>
    </row>
    <row r="614" spans="1:18">
      <c r="A614" s="13"/>
      <c r="B614" s="13"/>
      <c r="C614" s="13"/>
      <c r="D614" s="13"/>
      <c r="E614" s="13"/>
      <c r="F614" s="13"/>
      <c r="G614" s="13"/>
      <c r="H614" s="63"/>
      <c r="I614" s="13"/>
      <c r="J614" s="13"/>
      <c r="K614" s="34"/>
      <c r="L614" s="63"/>
      <c r="M614" s="13"/>
      <c r="N614" s="63"/>
      <c r="O614" s="63"/>
      <c r="P614" s="102"/>
      <c r="Q614" s="102"/>
      <c r="R614" s="98"/>
    </row>
    <row r="615" spans="1:18">
      <c r="A615" s="13"/>
      <c r="B615" s="13"/>
      <c r="C615" s="13"/>
      <c r="D615" s="13"/>
      <c r="E615" s="13"/>
      <c r="F615" s="13"/>
      <c r="G615" s="13"/>
      <c r="H615" s="63"/>
      <c r="I615" s="13"/>
      <c r="J615" s="13"/>
      <c r="K615" s="34"/>
      <c r="L615" s="63"/>
      <c r="M615" s="13"/>
      <c r="N615" s="63"/>
      <c r="O615" s="63"/>
      <c r="P615" s="102"/>
      <c r="Q615" s="102"/>
      <c r="R615" s="98"/>
    </row>
    <row r="616" spans="1:18">
      <c r="A616" s="13"/>
      <c r="B616" s="13"/>
      <c r="C616" s="13"/>
      <c r="D616" s="13"/>
      <c r="E616" s="13"/>
      <c r="F616" s="13"/>
      <c r="G616" s="13"/>
      <c r="H616" s="63"/>
      <c r="I616" s="13"/>
      <c r="J616" s="13"/>
      <c r="K616" s="34"/>
      <c r="L616" s="63"/>
      <c r="M616" s="13"/>
      <c r="N616" s="63"/>
      <c r="O616" s="63"/>
      <c r="P616" s="102"/>
      <c r="Q616" s="102"/>
      <c r="R616" s="98"/>
    </row>
    <row r="617" spans="1:18">
      <c r="A617" s="13"/>
      <c r="B617" s="13"/>
      <c r="C617" s="13"/>
      <c r="D617" s="13"/>
      <c r="E617" s="13"/>
      <c r="F617" s="13"/>
      <c r="G617" s="13"/>
      <c r="H617" s="63"/>
      <c r="I617" s="13"/>
      <c r="J617" s="13"/>
      <c r="K617" s="34"/>
      <c r="L617" s="63"/>
      <c r="M617" s="13"/>
      <c r="N617" s="63"/>
      <c r="O617" s="63"/>
      <c r="P617" s="102"/>
      <c r="Q617" s="102"/>
      <c r="R617" s="98"/>
    </row>
    <row r="618" spans="1:18">
      <c r="A618" s="13"/>
      <c r="B618" s="13"/>
      <c r="C618" s="13"/>
      <c r="D618" s="13"/>
      <c r="E618" s="13"/>
      <c r="F618" s="13"/>
      <c r="G618" s="13"/>
      <c r="H618" s="63"/>
      <c r="I618" s="13"/>
      <c r="J618" s="13"/>
      <c r="K618" s="34"/>
      <c r="L618" s="63"/>
      <c r="M618" s="13"/>
      <c r="N618" s="63"/>
      <c r="O618" s="63"/>
      <c r="P618" s="102"/>
      <c r="Q618" s="102"/>
      <c r="R618" s="98"/>
    </row>
    <row r="619" spans="1:18">
      <c r="A619" s="13"/>
      <c r="B619" s="13"/>
      <c r="C619" s="13"/>
      <c r="D619" s="13"/>
      <c r="E619" s="13"/>
      <c r="F619" s="13"/>
      <c r="G619" s="13"/>
      <c r="H619" s="63"/>
      <c r="I619" s="13"/>
      <c r="J619" s="13"/>
      <c r="K619" s="34"/>
      <c r="L619" s="63"/>
      <c r="M619" s="13"/>
      <c r="N619" s="63"/>
      <c r="O619" s="63"/>
      <c r="P619" s="102"/>
      <c r="Q619" s="102"/>
      <c r="R619" s="98"/>
    </row>
    <row r="620" spans="1:18">
      <c r="A620" s="13"/>
      <c r="B620" s="13"/>
      <c r="C620" s="13"/>
      <c r="D620" s="13"/>
      <c r="E620" s="13"/>
      <c r="F620" s="13"/>
      <c r="G620" s="13"/>
      <c r="H620" s="63"/>
      <c r="I620" s="13"/>
      <c r="J620" s="13"/>
      <c r="K620" s="34"/>
      <c r="L620" s="63"/>
      <c r="M620" s="13"/>
      <c r="N620" s="63"/>
      <c r="O620" s="63"/>
      <c r="P620" s="102"/>
      <c r="Q620" s="102"/>
      <c r="R620" s="98"/>
    </row>
    <row r="621" spans="1:18">
      <c r="A621" s="13"/>
      <c r="B621" s="13"/>
      <c r="C621" s="13"/>
      <c r="D621" s="13"/>
      <c r="E621" s="13"/>
      <c r="F621" s="13"/>
      <c r="G621" s="13"/>
      <c r="H621" s="63"/>
      <c r="I621" s="13"/>
      <c r="J621" s="13"/>
      <c r="K621" s="34"/>
      <c r="L621" s="63"/>
      <c r="M621" s="13"/>
      <c r="N621" s="63"/>
      <c r="O621" s="63"/>
      <c r="P621" s="102"/>
      <c r="Q621" s="102"/>
      <c r="R621" s="98"/>
    </row>
    <row r="622" spans="1:18">
      <c r="A622" s="13"/>
      <c r="B622" s="13"/>
      <c r="C622" s="13"/>
      <c r="D622" s="13"/>
      <c r="E622" s="13"/>
      <c r="F622" s="13"/>
      <c r="G622" s="13"/>
      <c r="H622" s="63"/>
      <c r="I622" s="13"/>
      <c r="J622" s="13"/>
      <c r="K622" s="34"/>
      <c r="L622" s="63"/>
      <c r="M622" s="13"/>
      <c r="N622" s="63"/>
      <c r="O622" s="63"/>
      <c r="P622" s="102"/>
      <c r="Q622" s="102"/>
      <c r="R622" s="98"/>
    </row>
    <row r="623" spans="1:18">
      <c r="A623" s="13"/>
      <c r="B623" s="13"/>
      <c r="C623" s="13"/>
      <c r="D623" s="13"/>
      <c r="E623" s="13"/>
      <c r="F623" s="13"/>
      <c r="G623" s="13"/>
      <c r="H623" s="63"/>
      <c r="I623" s="13"/>
      <c r="J623" s="13"/>
      <c r="K623" s="34"/>
      <c r="L623" s="63"/>
      <c r="M623" s="13"/>
      <c r="N623" s="63"/>
      <c r="O623" s="63"/>
      <c r="P623" s="102"/>
      <c r="Q623" s="102"/>
      <c r="R623" s="98"/>
    </row>
    <row r="624" spans="1:18">
      <c r="A624" s="13"/>
      <c r="B624" s="13"/>
      <c r="C624" s="13"/>
      <c r="D624" s="13"/>
      <c r="E624" s="13"/>
      <c r="F624" s="13"/>
      <c r="G624" s="13"/>
      <c r="H624" s="63"/>
      <c r="I624" s="13"/>
      <c r="J624" s="13"/>
      <c r="K624" s="34"/>
      <c r="L624" s="63"/>
      <c r="M624" s="13"/>
      <c r="N624" s="63"/>
      <c r="O624" s="63"/>
      <c r="P624" s="102"/>
      <c r="Q624" s="102"/>
      <c r="R624" s="98"/>
    </row>
    <row r="625" spans="1:18">
      <c r="A625" s="13"/>
      <c r="B625" s="13"/>
      <c r="C625" s="13"/>
      <c r="D625" s="13"/>
      <c r="E625" s="13"/>
      <c r="F625" s="13"/>
      <c r="G625" s="13"/>
      <c r="H625" s="63"/>
      <c r="I625" s="13"/>
      <c r="J625" s="13"/>
      <c r="K625" s="34"/>
      <c r="L625" s="63"/>
      <c r="M625" s="13"/>
      <c r="N625" s="63"/>
      <c r="O625" s="63"/>
      <c r="P625" s="102"/>
      <c r="Q625" s="102"/>
      <c r="R625" s="98"/>
    </row>
    <row r="626" spans="1:18">
      <c r="A626" s="13"/>
      <c r="B626" s="13"/>
      <c r="C626" s="13"/>
      <c r="D626" s="13"/>
      <c r="E626" s="13"/>
      <c r="F626" s="13"/>
      <c r="G626" s="13"/>
      <c r="H626" s="63"/>
      <c r="I626" s="13"/>
      <c r="J626" s="13"/>
      <c r="K626" s="34"/>
      <c r="L626" s="63"/>
      <c r="M626" s="13"/>
      <c r="N626" s="63"/>
      <c r="O626" s="63"/>
      <c r="P626" s="102"/>
      <c r="Q626" s="102"/>
      <c r="R626" s="98"/>
    </row>
    <row r="627" spans="1:18">
      <c r="A627" s="13"/>
      <c r="B627" s="13"/>
      <c r="C627" s="13"/>
      <c r="D627" s="13"/>
      <c r="E627" s="13"/>
      <c r="F627" s="13"/>
      <c r="G627" s="13"/>
      <c r="H627" s="63"/>
      <c r="I627" s="13"/>
      <c r="J627" s="13"/>
      <c r="K627" s="34"/>
      <c r="L627" s="63"/>
      <c r="M627" s="13"/>
      <c r="N627" s="63"/>
      <c r="O627" s="63"/>
      <c r="P627" s="102"/>
      <c r="Q627" s="102"/>
      <c r="R627" s="98"/>
    </row>
    <row r="628" spans="1:18">
      <c r="A628" s="13"/>
      <c r="B628" s="13"/>
      <c r="C628" s="13"/>
      <c r="D628" s="13"/>
      <c r="E628" s="13"/>
      <c r="F628" s="13"/>
      <c r="G628" s="13"/>
      <c r="H628" s="63"/>
      <c r="I628" s="13"/>
      <c r="J628" s="13"/>
      <c r="K628" s="34"/>
      <c r="L628" s="63"/>
      <c r="M628" s="13"/>
      <c r="N628" s="63"/>
      <c r="O628" s="63"/>
      <c r="P628" s="102"/>
      <c r="Q628" s="102"/>
    </row>
    <row r="629" spans="1:18">
      <c r="A629" s="13"/>
      <c r="B629" s="13"/>
      <c r="C629" s="13"/>
      <c r="D629" s="13"/>
      <c r="E629" s="13"/>
      <c r="F629" s="13"/>
      <c r="G629" s="13"/>
      <c r="H629" s="63"/>
      <c r="I629" s="13"/>
      <c r="J629" s="13"/>
      <c r="K629" s="34"/>
      <c r="L629" s="63"/>
      <c r="M629" s="13"/>
      <c r="N629" s="63"/>
      <c r="O629" s="63"/>
      <c r="P629" s="102"/>
      <c r="Q629" s="102"/>
    </row>
    <row r="630" spans="1:18">
      <c r="A630" s="13"/>
      <c r="B630" s="13"/>
      <c r="C630" s="13"/>
      <c r="D630" s="13"/>
      <c r="E630" s="13"/>
      <c r="F630" s="13"/>
      <c r="G630" s="13"/>
      <c r="H630" s="63"/>
      <c r="I630" s="13"/>
      <c r="J630" s="13"/>
      <c r="K630" s="34"/>
      <c r="L630" s="63"/>
      <c r="M630" s="13"/>
      <c r="N630" s="63"/>
      <c r="O630" s="63"/>
      <c r="P630" s="102"/>
      <c r="Q630" s="102"/>
    </row>
    <row r="631" spans="1:18">
      <c r="A631" s="13"/>
      <c r="B631" s="13"/>
      <c r="C631" s="13"/>
      <c r="D631" s="13"/>
      <c r="E631" s="13"/>
      <c r="F631" s="13"/>
      <c r="G631" s="13"/>
      <c r="H631" s="63"/>
      <c r="I631" s="13"/>
      <c r="J631" s="13"/>
      <c r="K631" s="34"/>
      <c r="L631" s="63"/>
      <c r="M631" s="13"/>
      <c r="N631" s="63"/>
      <c r="O631" s="63"/>
      <c r="P631" s="102"/>
      <c r="Q631" s="102"/>
    </row>
    <row r="632" spans="1:18">
      <c r="A632" s="13"/>
      <c r="B632" s="13"/>
      <c r="C632" s="13"/>
      <c r="D632" s="13"/>
      <c r="E632" s="13"/>
      <c r="F632" s="13"/>
      <c r="G632" s="13"/>
      <c r="H632" s="63"/>
      <c r="I632" s="13"/>
      <c r="J632" s="13"/>
      <c r="K632" s="34"/>
      <c r="L632" s="63"/>
      <c r="M632" s="13"/>
      <c r="N632" s="63"/>
      <c r="O632" s="63"/>
      <c r="P632" s="102"/>
      <c r="Q632" s="102"/>
    </row>
    <row r="633" spans="1:18">
      <c r="A633" s="13"/>
      <c r="B633" s="13"/>
      <c r="C633" s="13"/>
      <c r="D633" s="13"/>
      <c r="E633" s="13"/>
      <c r="F633" s="13"/>
      <c r="G633" s="13"/>
      <c r="H633" s="63"/>
      <c r="I633" s="13"/>
      <c r="J633" s="13"/>
      <c r="K633" s="34"/>
      <c r="L633" s="63"/>
      <c r="M633" s="13"/>
      <c r="N633" s="63"/>
      <c r="O633" s="63"/>
      <c r="P633" s="102"/>
      <c r="Q633" s="102"/>
    </row>
    <row r="634" spans="1:18">
      <c r="A634" s="13"/>
      <c r="B634" s="13"/>
      <c r="C634" s="13"/>
      <c r="D634" s="13"/>
      <c r="E634" s="13"/>
      <c r="F634" s="13"/>
      <c r="G634" s="13"/>
      <c r="H634" s="63"/>
      <c r="I634" s="13"/>
      <c r="J634" s="13"/>
      <c r="K634" s="34"/>
      <c r="L634" s="63"/>
      <c r="M634" s="13"/>
      <c r="N634" s="63"/>
      <c r="O634" s="63"/>
      <c r="P634" s="102"/>
      <c r="Q634" s="102"/>
    </row>
    <row r="635" spans="1:18">
      <c r="A635" s="13"/>
      <c r="B635" s="13"/>
      <c r="C635" s="13"/>
      <c r="D635" s="13"/>
      <c r="E635" s="13"/>
      <c r="F635" s="13"/>
      <c r="G635" s="13"/>
      <c r="H635" s="63"/>
      <c r="I635" s="13"/>
      <c r="J635" s="13"/>
      <c r="K635" s="34"/>
      <c r="L635" s="63"/>
      <c r="M635" s="13"/>
      <c r="N635" s="63"/>
      <c r="O635" s="63"/>
      <c r="P635" s="102"/>
      <c r="Q635" s="102"/>
    </row>
    <row r="636" spans="1:18">
      <c r="A636" s="13"/>
      <c r="B636" s="13"/>
      <c r="C636" s="13"/>
      <c r="D636" s="13"/>
      <c r="E636" s="13"/>
      <c r="F636" s="13"/>
      <c r="G636" s="13"/>
      <c r="H636" s="63"/>
      <c r="I636" s="13"/>
      <c r="J636" s="13"/>
      <c r="K636" s="34"/>
      <c r="L636" s="63"/>
      <c r="M636" s="13"/>
      <c r="N636" s="63"/>
      <c r="O636" s="63"/>
      <c r="P636" s="102"/>
      <c r="Q636" s="102"/>
    </row>
    <row r="637" spans="1:18">
      <c r="A637" s="13"/>
      <c r="B637" s="13"/>
      <c r="C637" s="13"/>
      <c r="D637" s="13"/>
      <c r="E637" s="13"/>
      <c r="F637" s="13"/>
      <c r="G637" s="13"/>
      <c r="H637" s="63"/>
      <c r="I637" s="13"/>
      <c r="J637" s="13"/>
      <c r="K637" s="34"/>
      <c r="L637" s="63"/>
      <c r="M637" s="13"/>
      <c r="N637" s="63"/>
      <c r="O637" s="63"/>
      <c r="P637" s="102"/>
      <c r="Q637" s="102"/>
    </row>
    <row r="638" spans="1:18">
      <c r="A638" s="13"/>
      <c r="B638" s="13"/>
      <c r="C638" s="13"/>
      <c r="D638" s="13"/>
      <c r="E638" s="13"/>
      <c r="F638" s="13"/>
      <c r="G638" s="13"/>
      <c r="H638" s="63"/>
      <c r="I638" s="13"/>
      <c r="J638" s="13"/>
      <c r="K638" s="34"/>
      <c r="L638" s="63"/>
      <c r="M638" s="13"/>
      <c r="N638" s="63"/>
      <c r="O638" s="63"/>
      <c r="P638" s="102"/>
      <c r="Q638" s="102"/>
    </row>
    <row r="639" spans="1:18">
      <c r="A639" s="13"/>
      <c r="B639" s="13"/>
      <c r="C639" s="13"/>
      <c r="D639" s="13"/>
      <c r="E639" s="13"/>
      <c r="F639" s="13"/>
      <c r="G639" s="13"/>
      <c r="H639" s="63"/>
      <c r="I639" s="13"/>
      <c r="J639" s="13"/>
      <c r="K639" s="34"/>
      <c r="L639" s="63"/>
      <c r="M639" s="13"/>
      <c r="N639" s="63"/>
      <c r="O639" s="63"/>
      <c r="P639" s="102"/>
      <c r="Q639" s="102"/>
    </row>
    <row r="640" spans="1:18">
      <c r="A640" s="13"/>
      <c r="B640" s="13"/>
      <c r="C640" s="13"/>
      <c r="D640" s="13"/>
      <c r="E640" s="13"/>
      <c r="F640" s="13"/>
      <c r="G640" s="13"/>
      <c r="H640" s="63"/>
      <c r="I640" s="13"/>
      <c r="J640" s="13"/>
      <c r="K640" s="34"/>
      <c r="L640" s="63"/>
      <c r="M640" s="13"/>
      <c r="N640" s="63"/>
      <c r="O640" s="63"/>
      <c r="P640" s="102"/>
      <c r="Q640" s="102"/>
    </row>
    <row r="641" spans="1:17">
      <c r="A641" s="13"/>
      <c r="B641" s="13"/>
      <c r="C641" s="13"/>
      <c r="D641" s="13"/>
      <c r="E641" s="13"/>
      <c r="F641" s="13"/>
      <c r="G641" s="13"/>
      <c r="H641" s="63"/>
      <c r="I641" s="13"/>
      <c r="J641" s="13"/>
      <c r="K641" s="34"/>
      <c r="L641" s="63"/>
      <c r="M641" s="13"/>
      <c r="N641" s="63"/>
      <c r="O641" s="63"/>
      <c r="P641" s="102"/>
      <c r="Q641" s="102"/>
    </row>
    <row r="642" spans="1:17">
      <c r="A642" s="13"/>
      <c r="B642" s="13"/>
      <c r="C642" s="13"/>
      <c r="D642" s="13"/>
      <c r="E642" s="13"/>
      <c r="F642" s="13"/>
      <c r="G642" s="13"/>
      <c r="H642" s="63"/>
      <c r="I642" s="13"/>
      <c r="J642" s="13"/>
      <c r="K642" s="34"/>
      <c r="L642" s="63"/>
      <c r="M642" s="13"/>
      <c r="N642" s="63"/>
      <c r="O642" s="63"/>
      <c r="P642" s="102"/>
      <c r="Q642" s="102"/>
    </row>
    <row r="643" spans="1:17">
      <c r="A643" s="13"/>
      <c r="B643" s="13"/>
      <c r="C643" s="13"/>
      <c r="D643" s="13"/>
      <c r="E643" s="13"/>
      <c r="F643" s="13"/>
      <c r="G643" s="13"/>
      <c r="H643" s="63"/>
      <c r="I643" s="13"/>
      <c r="J643" s="13"/>
      <c r="K643" s="34"/>
      <c r="L643" s="63"/>
      <c r="M643" s="13"/>
      <c r="N643" s="63"/>
      <c r="O643" s="63"/>
      <c r="P643" s="102"/>
      <c r="Q643" s="102"/>
    </row>
    <row r="644" spans="1:17">
      <c r="A644" s="13"/>
      <c r="B644" s="13"/>
      <c r="C644" s="13"/>
      <c r="D644" s="13"/>
      <c r="E644" s="13"/>
      <c r="F644" s="13"/>
      <c r="G644" s="13"/>
      <c r="H644" s="63"/>
      <c r="I644" s="13"/>
      <c r="J644" s="13"/>
      <c r="K644" s="34"/>
      <c r="L644" s="63"/>
      <c r="M644" s="13"/>
      <c r="N644" s="63"/>
      <c r="O644" s="63"/>
      <c r="P644" s="102"/>
      <c r="Q644" s="102"/>
    </row>
    <row r="645" spans="1:17">
      <c r="A645" s="13"/>
      <c r="B645" s="13"/>
      <c r="C645" s="13"/>
      <c r="D645" s="13"/>
      <c r="E645" s="13"/>
      <c r="F645" s="13"/>
      <c r="G645" s="13"/>
      <c r="H645" s="63"/>
      <c r="I645" s="13"/>
      <c r="J645" s="13"/>
      <c r="K645" s="34"/>
      <c r="L645" s="63"/>
      <c r="M645" s="13"/>
      <c r="N645" s="63"/>
      <c r="O645" s="63"/>
      <c r="P645" s="102"/>
      <c r="Q645" s="102"/>
    </row>
    <row r="646" spans="1:17">
      <c r="A646" s="13"/>
      <c r="B646" s="13"/>
      <c r="C646" s="13"/>
      <c r="D646" s="13"/>
      <c r="E646" s="13"/>
      <c r="F646" s="13"/>
      <c r="G646" s="13"/>
      <c r="H646" s="63"/>
      <c r="I646" s="13"/>
      <c r="J646" s="13"/>
      <c r="K646" s="34"/>
      <c r="L646" s="63"/>
      <c r="M646" s="13"/>
      <c r="N646" s="63"/>
      <c r="O646" s="63"/>
      <c r="P646" s="102"/>
      <c r="Q646" s="102"/>
    </row>
    <row r="647" spans="1:17">
      <c r="A647" s="13"/>
      <c r="B647" s="13"/>
      <c r="C647" s="13"/>
      <c r="D647" s="13"/>
      <c r="E647" s="13"/>
      <c r="F647" s="13"/>
      <c r="G647" s="13"/>
      <c r="H647" s="63"/>
      <c r="I647" s="13"/>
      <c r="J647" s="13"/>
      <c r="K647" s="34"/>
      <c r="L647" s="63"/>
      <c r="M647" s="13"/>
      <c r="N647" s="63"/>
      <c r="O647" s="63"/>
      <c r="P647" s="102"/>
      <c r="Q647" s="102"/>
    </row>
    <row r="648" spans="1:17">
      <c r="A648" s="13"/>
      <c r="B648" s="13"/>
      <c r="C648" s="13"/>
      <c r="D648" s="13"/>
      <c r="E648" s="13"/>
      <c r="F648" s="13"/>
      <c r="G648" s="13"/>
      <c r="H648" s="63"/>
      <c r="I648" s="13"/>
      <c r="J648" s="13"/>
      <c r="K648" s="34"/>
      <c r="L648" s="63"/>
      <c r="M648" s="13"/>
      <c r="N648" s="63"/>
      <c r="O648" s="63"/>
      <c r="P648" s="102"/>
      <c r="Q648" s="102"/>
    </row>
    <row r="649" spans="1:17">
      <c r="A649" s="13"/>
      <c r="B649" s="13"/>
      <c r="C649" s="13"/>
      <c r="D649" s="13"/>
      <c r="E649" s="13"/>
      <c r="F649" s="13"/>
      <c r="G649" s="13"/>
      <c r="H649" s="63"/>
      <c r="I649" s="13"/>
      <c r="J649" s="13"/>
      <c r="K649" s="34"/>
      <c r="L649" s="63"/>
      <c r="M649" s="13"/>
      <c r="N649" s="63"/>
      <c r="O649" s="63"/>
      <c r="P649" s="102"/>
      <c r="Q649" s="102"/>
    </row>
    <row r="650" spans="1:17">
      <c r="A650" s="13"/>
      <c r="B650" s="13"/>
      <c r="C650" s="13"/>
      <c r="D650" s="13"/>
      <c r="E650" s="13"/>
      <c r="F650" s="13"/>
      <c r="G650" s="13"/>
      <c r="H650" s="63"/>
      <c r="I650" s="13"/>
      <c r="J650" s="13"/>
      <c r="K650" s="34"/>
      <c r="L650" s="63"/>
      <c r="M650" s="13"/>
      <c r="N650" s="63"/>
      <c r="O650" s="63"/>
      <c r="P650" s="102"/>
      <c r="Q650" s="102"/>
    </row>
    <row r="651" spans="1:17">
      <c r="A651" s="13"/>
      <c r="B651" s="13"/>
      <c r="C651" s="13"/>
      <c r="D651" s="13"/>
      <c r="E651" s="13"/>
      <c r="F651" s="13"/>
      <c r="G651" s="13"/>
      <c r="H651" s="63"/>
      <c r="I651" s="13"/>
      <c r="J651" s="13"/>
      <c r="K651" s="34"/>
      <c r="L651" s="63"/>
      <c r="M651" s="13"/>
      <c r="N651" s="63"/>
      <c r="O651" s="63"/>
      <c r="P651" s="102"/>
      <c r="Q651" s="102"/>
    </row>
    <row r="652" spans="1:17">
      <c r="A652" s="13"/>
      <c r="B652" s="13"/>
      <c r="C652" s="13"/>
      <c r="D652" s="13"/>
      <c r="E652" s="13"/>
      <c r="F652" s="13"/>
      <c r="G652" s="13"/>
      <c r="H652" s="63"/>
      <c r="I652" s="13"/>
      <c r="J652" s="13"/>
      <c r="K652" s="34"/>
      <c r="L652" s="63"/>
      <c r="M652" s="13"/>
      <c r="N652" s="63"/>
      <c r="O652" s="63"/>
      <c r="P652" s="102"/>
      <c r="Q652" s="102"/>
    </row>
    <row r="653" spans="1:17">
      <c r="A653" s="13"/>
      <c r="B653" s="13"/>
      <c r="C653" s="13"/>
      <c r="D653" s="13"/>
      <c r="E653" s="13"/>
      <c r="F653" s="13"/>
      <c r="G653" s="13"/>
      <c r="H653" s="63"/>
      <c r="I653" s="13"/>
      <c r="J653" s="13"/>
      <c r="K653" s="34"/>
      <c r="L653" s="63"/>
      <c r="M653" s="13"/>
      <c r="N653" s="63"/>
      <c r="O653" s="63"/>
      <c r="P653" s="102"/>
      <c r="Q653" s="102"/>
    </row>
    <row r="654" spans="1:17">
      <c r="A654" s="13"/>
      <c r="B654" s="13"/>
      <c r="C654" s="13"/>
      <c r="D654" s="13"/>
      <c r="E654" s="13"/>
      <c r="F654" s="13"/>
      <c r="G654" s="13"/>
      <c r="H654" s="63"/>
      <c r="I654" s="13"/>
      <c r="J654" s="13"/>
      <c r="K654" s="34"/>
      <c r="L654" s="63"/>
      <c r="M654" s="13"/>
      <c r="N654" s="63"/>
      <c r="O654" s="63"/>
      <c r="P654" s="102"/>
      <c r="Q654" s="102"/>
    </row>
    <row r="655" spans="1:17">
      <c r="A655" s="13"/>
      <c r="B655" s="13"/>
      <c r="C655" s="13"/>
      <c r="D655" s="13"/>
      <c r="E655" s="13"/>
      <c r="F655" s="13"/>
      <c r="G655" s="13"/>
      <c r="H655" s="63"/>
      <c r="I655" s="13"/>
      <c r="J655" s="13"/>
      <c r="K655" s="34"/>
      <c r="L655" s="63"/>
      <c r="M655" s="13"/>
      <c r="N655" s="63"/>
      <c r="O655" s="63"/>
      <c r="P655" s="102"/>
      <c r="Q655" s="102"/>
    </row>
    <row r="656" spans="1:17">
      <c r="A656" s="13"/>
      <c r="B656" s="13"/>
      <c r="C656" s="13"/>
      <c r="D656" s="13"/>
      <c r="E656" s="13"/>
      <c r="F656" s="13"/>
      <c r="G656" s="13"/>
      <c r="H656" s="63"/>
      <c r="I656" s="13"/>
      <c r="J656" s="13"/>
      <c r="K656" s="34"/>
      <c r="L656" s="63"/>
      <c r="M656" s="13"/>
      <c r="N656" s="63"/>
      <c r="O656" s="63"/>
      <c r="P656" s="102"/>
      <c r="Q656" s="102"/>
    </row>
    <row r="657" spans="1:17">
      <c r="A657" s="13"/>
      <c r="B657" s="13"/>
      <c r="C657" s="13"/>
      <c r="D657" s="13"/>
      <c r="E657" s="13"/>
      <c r="F657" s="13"/>
      <c r="G657" s="13"/>
      <c r="H657" s="63"/>
      <c r="I657" s="13"/>
      <c r="J657" s="13"/>
      <c r="K657" s="34"/>
      <c r="L657" s="63"/>
      <c r="M657" s="13"/>
      <c r="N657" s="63"/>
      <c r="O657" s="63"/>
      <c r="P657" s="102"/>
      <c r="Q657" s="102"/>
    </row>
    <row r="658" spans="1:17">
      <c r="A658" s="13"/>
      <c r="B658" s="13"/>
      <c r="C658" s="13"/>
      <c r="D658" s="13"/>
      <c r="E658" s="13"/>
      <c r="F658" s="13"/>
      <c r="G658" s="13"/>
      <c r="H658" s="63"/>
      <c r="I658" s="13"/>
      <c r="J658" s="13"/>
      <c r="K658" s="34"/>
      <c r="L658" s="63"/>
      <c r="M658" s="13"/>
      <c r="N658" s="63"/>
      <c r="O658" s="63"/>
      <c r="P658" s="102"/>
      <c r="Q658" s="102"/>
    </row>
    <row r="659" spans="1:17">
      <c r="A659" s="13"/>
      <c r="B659" s="13"/>
      <c r="C659" s="13"/>
      <c r="D659" s="13"/>
      <c r="E659" s="13"/>
      <c r="F659" s="13"/>
      <c r="G659" s="13"/>
      <c r="H659" s="63"/>
      <c r="I659" s="13"/>
      <c r="J659" s="13"/>
      <c r="K659" s="34"/>
      <c r="L659" s="63"/>
      <c r="M659" s="13"/>
      <c r="N659" s="63"/>
      <c r="O659" s="63"/>
      <c r="P659" s="102"/>
      <c r="Q659" s="102"/>
    </row>
    <row r="660" spans="1:17">
      <c r="A660" s="13"/>
      <c r="B660" s="13"/>
      <c r="C660" s="13"/>
      <c r="D660" s="13"/>
      <c r="E660" s="13"/>
      <c r="F660" s="13"/>
      <c r="G660" s="13"/>
      <c r="H660" s="63"/>
      <c r="I660" s="13"/>
      <c r="J660" s="13"/>
      <c r="K660" s="34"/>
      <c r="L660" s="63"/>
      <c r="M660" s="13"/>
      <c r="N660" s="63"/>
      <c r="O660" s="63"/>
      <c r="P660" s="102"/>
      <c r="Q660" s="102"/>
    </row>
    <row r="661" spans="1:17">
      <c r="A661" s="13"/>
      <c r="B661" s="13"/>
      <c r="C661" s="13"/>
      <c r="D661" s="13"/>
      <c r="E661" s="13"/>
      <c r="F661" s="13"/>
      <c r="G661" s="13"/>
      <c r="H661" s="63"/>
      <c r="I661" s="13"/>
      <c r="J661" s="13"/>
      <c r="K661" s="34"/>
      <c r="L661" s="63"/>
      <c r="M661" s="13"/>
      <c r="N661" s="63"/>
      <c r="O661" s="63"/>
      <c r="P661" s="102"/>
      <c r="Q661" s="102"/>
    </row>
    <row r="662" spans="1:17">
      <c r="A662" s="13"/>
      <c r="B662" s="13"/>
      <c r="C662" s="13"/>
      <c r="D662" s="13"/>
      <c r="E662" s="13"/>
      <c r="F662" s="13"/>
      <c r="G662" s="13"/>
      <c r="H662" s="63"/>
      <c r="I662" s="13"/>
      <c r="J662" s="13"/>
      <c r="K662" s="34"/>
      <c r="L662" s="63"/>
      <c r="M662" s="13"/>
      <c r="N662" s="63"/>
      <c r="O662" s="63"/>
      <c r="P662" s="102"/>
      <c r="Q662" s="102"/>
    </row>
    <row r="663" spans="1:17">
      <c r="A663" s="13"/>
      <c r="B663" s="13"/>
      <c r="C663" s="13"/>
      <c r="D663" s="13"/>
      <c r="E663" s="13"/>
      <c r="F663" s="13"/>
      <c r="G663" s="13"/>
      <c r="H663" s="63"/>
      <c r="I663" s="13"/>
      <c r="J663" s="13"/>
      <c r="K663" s="34"/>
      <c r="L663" s="63"/>
      <c r="M663" s="13"/>
      <c r="N663" s="63"/>
      <c r="O663" s="63"/>
      <c r="P663" s="102"/>
      <c r="Q663" s="102"/>
    </row>
    <row r="664" spans="1:17">
      <c r="A664" s="13"/>
      <c r="B664" s="13"/>
      <c r="C664" s="13"/>
      <c r="D664" s="13"/>
      <c r="E664" s="13"/>
      <c r="F664" s="13"/>
      <c r="G664" s="13"/>
      <c r="H664" s="63"/>
      <c r="I664" s="13"/>
      <c r="J664" s="13"/>
      <c r="K664" s="34"/>
      <c r="L664" s="63"/>
      <c r="M664" s="13"/>
      <c r="N664" s="63"/>
      <c r="O664" s="63"/>
      <c r="P664" s="102"/>
      <c r="Q664" s="102"/>
    </row>
    <row r="665" spans="1:17">
      <c r="A665" s="13"/>
      <c r="B665" s="13"/>
      <c r="C665" s="13"/>
      <c r="D665" s="13"/>
      <c r="E665" s="13"/>
      <c r="F665" s="13"/>
      <c r="G665" s="13"/>
      <c r="H665" s="63"/>
      <c r="I665" s="13"/>
      <c r="J665" s="13"/>
      <c r="K665" s="34"/>
      <c r="L665" s="63"/>
      <c r="M665" s="13"/>
      <c r="N665" s="63"/>
      <c r="O665" s="63"/>
      <c r="P665" s="102"/>
      <c r="Q665" s="102"/>
    </row>
    <row r="666" spans="1:17">
      <c r="A666" s="13"/>
      <c r="B666" s="13"/>
      <c r="C666" s="13"/>
      <c r="D666" s="13"/>
      <c r="E666" s="13"/>
      <c r="F666" s="13"/>
      <c r="G666" s="13"/>
      <c r="H666" s="63"/>
      <c r="I666" s="13"/>
      <c r="J666" s="13"/>
      <c r="K666" s="34"/>
      <c r="L666" s="63"/>
      <c r="M666" s="13"/>
      <c r="N666" s="63"/>
      <c r="O666" s="63"/>
      <c r="P666" s="102"/>
      <c r="Q666" s="102"/>
    </row>
    <row r="667" spans="1:17">
      <c r="A667" s="13"/>
      <c r="B667" s="13"/>
      <c r="C667" s="13"/>
      <c r="D667" s="13"/>
      <c r="E667" s="13"/>
      <c r="F667" s="13"/>
      <c r="G667" s="13"/>
      <c r="H667" s="63"/>
      <c r="I667" s="13"/>
      <c r="J667" s="13"/>
      <c r="K667" s="34"/>
      <c r="L667" s="63"/>
      <c r="M667" s="13"/>
      <c r="N667" s="63"/>
      <c r="O667" s="63"/>
      <c r="P667" s="102"/>
      <c r="Q667" s="102"/>
    </row>
    <row r="668" spans="1:17">
      <c r="A668" s="13"/>
      <c r="B668" s="13"/>
      <c r="C668" s="13"/>
      <c r="D668" s="13"/>
      <c r="E668" s="13"/>
      <c r="F668" s="13"/>
      <c r="G668" s="13"/>
      <c r="H668" s="63"/>
      <c r="I668" s="13"/>
      <c r="J668" s="13"/>
      <c r="K668" s="34"/>
      <c r="L668" s="63"/>
      <c r="M668" s="13"/>
      <c r="N668" s="63"/>
      <c r="O668" s="63"/>
      <c r="P668" s="102"/>
      <c r="Q668" s="102"/>
    </row>
    <row r="669" spans="1:17">
      <c r="A669" s="13"/>
      <c r="B669" s="13"/>
      <c r="C669" s="13"/>
      <c r="D669" s="13"/>
      <c r="E669" s="13"/>
      <c r="F669" s="13"/>
      <c r="G669" s="13"/>
      <c r="H669" s="63"/>
      <c r="I669" s="13"/>
      <c r="J669" s="13"/>
      <c r="K669" s="34"/>
      <c r="L669" s="63"/>
      <c r="M669" s="13"/>
      <c r="N669" s="63"/>
      <c r="O669" s="63"/>
      <c r="P669" s="102"/>
      <c r="Q669" s="102"/>
    </row>
    <row r="670" spans="1:17">
      <c r="A670" s="13"/>
      <c r="B670" s="13"/>
      <c r="C670" s="13"/>
      <c r="D670" s="13"/>
      <c r="E670" s="13"/>
      <c r="F670" s="13"/>
      <c r="G670" s="13"/>
      <c r="H670" s="63"/>
      <c r="I670" s="13"/>
      <c r="J670" s="13"/>
      <c r="K670" s="34"/>
      <c r="L670" s="63"/>
      <c r="M670" s="13"/>
      <c r="N670" s="63"/>
      <c r="O670" s="63"/>
      <c r="P670" s="102"/>
      <c r="Q670" s="102"/>
    </row>
    <row r="671" spans="1:17">
      <c r="A671" s="13"/>
      <c r="B671" s="13"/>
      <c r="C671" s="13"/>
      <c r="D671" s="13"/>
      <c r="E671" s="13"/>
      <c r="F671" s="13"/>
      <c r="G671" s="13"/>
      <c r="H671" s="63"/>
      <c r="I671" s="13"/>
      <c r="J671" s="13"/>
      <c r="K671" s="34"/>
      <c r="L671" s="63"/>
      <c r="M671" s="13"/>
      <c r="N671" s="63"/>
      <c r="O671" s="63"/>
      <c r="P671" s="102"/>
      <c r="Q671" s="102"/>
    </row>
    <row r="672" spans="1:17">
      <c r="A672" s="13"/>
      <c r="B672" s="13"/>
      <c r="C672" s="13"/>
      <c r="D672" s="13"/>
      <c r="E672" s="13"/>
      <c r="F672" s="13"/>
      <c r="G672" s="13"/>
      <c r="H672" s="63"/>
      <c r="I672" s="13"/>
      <c r="J672" s="13"/>
      <c r="K672" s="34"/>
      <c r="L672" s="63"/>
      <c r="M672" s="13"/>
      <c r="N672" s="63"/>
      <c r="O672" s="63"/>
      <c r="P672" s="102"/>
      <c r="Q672" s="102"/>
    </row>
    <row r="673" spans="1:17">
      <c r="A673" s="13"/>
      <c r="B673" s="13"/>
      <c r="C673" s="13"/>
      <c r="D673" s="13"/>
      <c r="E673" s="13"/>
      <c r="F673" s="13"/>
      <c r="G673" s="13"/>
      <c r="H673" s="63"/>
      <c r="I673" s="13"/>
      <c r="J673" s="13"/>
      <c r="K673" s="34"/>
      <c r="L673" s="63"/>
      <c r="M673" s="13"/>
      <c r="N673" s="63"/>
      <c r="O673" s="63"/>
      <c r="P673" s="102"/>
      <c r="Q673" s="102"/>
    </row>
    <row r="674" spans="1:17">
      <c r="A674" s="13"/>
      <c r="B674" s="13"/>
      <c r="C674" s="13"/>
      <c r="D674" s="13"/>
      <c r="E674" s="13"/>
      <c r="F674" s="13"/>
      <c r="G674" s="13"/>
      <c r="H674" s="63"/>
      <c r="I674" s="13"/>
      <c r="J674" s="13"/>
      <c r="K674" s="34"/>
      <c r="L674" s="63"/>
      <c r="M674" s="13"/>
      <c r="N674" s="63"/>
      <c r="O674" s="63"/>
      <c r="P674" s="102"/>
      <c r="Q674" s="102"/>
    </row>
    <row r="675" spans="1:17">
      <c r="A675" s="13"/>
      <c r="B675" s="13"/>
      <c r="C675" s="13"/>
      <c r="D675" s="13"/>
      <c r="E675" s="13"/>
      <c r="F675" s="13"/>
      <c r="G675" s="13"/>
      <c r="H675" s="63"/>
      <c r="I675" s="13"/>
      <c r="J675" s="13"/>
      <c r="K675" s="34"/>
      <c r="L675" s="63"/>
      <c r="M675" s="13"/>
      <c r="N675" s="63"/>
      <c r="O675" s="63"/>
      <c r="P675" s="102"/>
      <c r="Q675" s="102"/>
    </row>
    <row r="676" spans="1:17">
      <c r="A676" s="13"/>
      <c r="B676" s="13"/>
      <c r="C676" s="13"/>
      <c r="D676" s="13"/>
      <c r="E676" s="13"/>
      <c r="F676" s="13"/>
      <c r="G676" s="13"/>
      <c r="H676" s="63"/>
      <c r="I676" s="13"/>
      <c r="J676" s="13"/>
      <c r="K676" s="34"/>
      <c r="L676" s="63"/>
      <c r="M676" s="13"/>
      <c r="N676" s="63"/>
      <c r="O676" s="63"/>
      <c r="P676" s="102"/>
      <c r="Q676" s="102"/>
    </row>
    <row r="677" spans="1:17">
      <c r="A677" s="13"/>
      <c r="B677" s="13"/>
      <c r="C677" s="13"/>
      <c r="D677" s="13"/>
      <c r="E677" s="13"/>
      <c r="F677" s="13"/>
      <c r="G677" s="13"/>
      <c r="H677" s="63"/>
      <c r="I677" s="13"/>
      <c r="J677" s="13"/>
      <c r="K677" s="34"/>
      <c r="L677" s="63"/>
      <c r="M677" s="13"/>
      <c r="N677" s="63"/>
      <c r="O677" s="63"/>
      <c r="P677" s="102"/>
      <c r="Q677" s="102"/>
    </row>
    <row r="678" spans="1:17">
      <c r="A678" s="13"/>
      <c r="B678" s="13"/>
      <c r="C678" s="13"/>
      <c r="D678" s="13"/>
      <c r="E678" s="13"/>
      <c r="F678" s="13"/>
      <c r="G678" s="13"/>
      <c r="H678" s="63"/>
      <c r="I678" s="13"/>
      <c r="J678" s="13"/>
      <c r="K678" s="34"/>
      <c r="L678" s="63"/>
      <c r="M678" s="13"/>
      <c r="N678" s="63"/>
      <c r="O678" s="63"/>
      <c r="P678" s="102"/>
      <c r="Q678" s="102"/>
    </row>
    <row r="679" spans="1:17">
      <c r="A679" s="13"/>
      <c r="B679" s="13"/>
      <c r="C679" s="13"/>
      <c r="D679" s="13"/>
      <c r="E679" s="13"/>
      <c r="F679" s="13"/>
      <c r="G679" s="13"/>
      <c r="H679" s="63"/>
      <c r="I679" s="13"/>
      <c r="J679" s="13"/>
      <c r="K679" s="34"/>
      <c r="L679" s="63"/>
      <c r="M679" s="13"/>
      <c r="N679" s="63"/>
      <c r="O679" s="63"/>
      <c r="P679" s="102"/>
      <c r="Q679" s="102"/>
    </row>
    <row r="680" spans="1:17">
      <c r="A680" s="13"/>
      <c r="B680" s="13"/>
      <c r="C680" s="13"/>
      <c r="D680" s="13"/>
      <c r="E680" s="13"/>
      <c r="F680" s="13"/>
      <c r="G680" s="13"/>
      <c r="H680" s="63"/>
      <c r="I680" s="13"/>
      <c r="J680" s="13"/>
      <c r="K680" s="34"/>
      <c r="L680" s="63"/>
      <c r="M680" s="13"/>
      <c r="N680" s="63"/>
      <c r="O680" s="63"/>
      <c r="P680" s="102"/>
      <c r="Q680" s="102"/>
    </row>
    <row r="681" spans="1:17">
      <c r="A681" s="13"/>
      <c r="B681" s="13"/>
      <c r="C681" s="13"/>
      <c r="D681" s="13"/>
      <c r="E681" s="13"/>
      <c r="F681" s="13"/>
      <c r="G681" s="13"/>
      <c r="H681" s="63"/>
      <c r="I681" s="13"/>
      <c r="J681" s="13"/>
      <c r="K681" s="34"/>
      <c r="L681" s="63"/>
      <c r="M681" s="13"/>
      <c r="N681" s="63"/>
      <c r="O681" s="63"/>
      <c r="P681" s="102"/>
      <c r="Q681" s="102"/>
    </row>
    <row r="682" spans="1:17">
      <c r="A682" s="13"/>
      <c r="B682" s="13"/>
      <c r="C682" s="13"/>
      <c r="D682" s="13"/>
      <c r="E682" s="13"/>
      <c r="F682" s="13"/>
      <c r="G682" s="13"/>
      <c r="H682" s="63"/>
      <c r="I682" s="13"/>
      <c r="J682" s="13"/>
      <c r="K682" s="34"/>
      <c r="L682" s="63"/>
      <c r="M682" s="13"/>
      <c r="N682" s="63"/>
      <c r="O682" s="63"/>
      <c r="P682" s="102"/>
      <c r="Q682" s="102"/>
    </row>
    <row r="683" spans="1:17">
      <c r="A683" s="13"/>
      <c r="B683" s="13"/>
      <c r="C683" s="13"/>
      <c r="D683" s="13"/>
      <c r="E683" s="13"/>
      <c r="F683" s="13"/>
      <c r="G683" s="13"/>
      <c r="H683" s="63"/>
      <c r="I683" s="13"/>
      <c r="J683" s="13"/>
      <c r="K683" s="34"/>
      <c r="L683" s="63"/>
      <c r="M683" s="13"/>
      <c r="N683" s="63"/>
      <c r="O683" s="63"/>
      <c r="P683" s="102"/>
      <c r="Q683" s="102"/>
    </row>
    <row r="684" spans="1:17">
      <c r="A684" s="13"/>
      <c r="B684" s="13"/>
      <c r="C684" s="13"/>
      <c r="D684" s="13"/>
      <c r="E684" s="13"/>
      <c r="F684" s="13"/>
      <c r="G684" s="13"/>
      <c r="H684" s="63"/>
      <c r="I684" s="13"/>
      <c r="J684" s="13"/>
      <c r="K684" s="34"/>
      <c r="L684" s="63"/>
      <c r="M684" s="13"/>
      <c r="N684" s="63"/>
      <c r="O684" s="63"/>
      <c r="P684" s="102"/>
      <c r="Q684" s="102"/>
    </row>
    <row r="685" spans="1:17">
      <c r="A685" s="13"/>
      <c r="B685" s="13"/>
      <c r="C685" s="13"/>
      <c r="D685" s="13"/>
      <c r="E685" s="13"/>
      <c r="F685" s="13"/>
      <c r="G685" s="13"/>
      <c r="H685" s="63"/>
      <c r="I685" s="13"/>
      <c r="J685" s="13"/>
      <c r="K685" s="34"/>
      <c r="L685" s="63"/>
      <c r="M685" s="13"/>
      <c r="N685" s="63"/>
      <c r="O685" s="63"/>
      <c r="P685" s="102"/>
      <c r="Q685" s="102"/>
    </row>
    <row r="686" spans="1:17">
      <c r="A686" s="13"/>
      <c r="B686" s="13"/>
      <c r="C686" s="13"/>
      <c r="D686" s="13"/>
      <c r="E686" s="13"/>
      <c r="F686" s="13"/>
      <c r="G686" s="13"/>
      <c r="H686" s="63"/>
      <c r="I686" s="13"/>
      <c r="J686" s="13"/>
      <c r="K686" s="34"/>
      <c r="L686" s="63"/>
      <c r="M686" s="13"/>
      <c r="N686" s="63"/>
      <c r="O686" s="63"/>
      <c r="P686" s="102"/>
      <c r="Q686" s="102"/>
    </row>
    <row r="687" spans="1:17">
      <c r="A687" s="13"/>
      <c r="B687" s="13"/>
      <c r="C687" s="13"/>
      <c r="D687" s="13"/>
      <c r="E687" s="13"/>
      <c r="F687" s="13"/>
      <c r="G687" s="13"/>
      <c r="H687" s="63"/>
      <c r="I687" s="13"/>
      <c r="J687" s="13"/>
      <c r="K687" s="34"/>
      <c r="L687" s="63"/>
      <c r="M687" s="13"/>
      <c r="N687" s="63"/>
      <c r="O687" s="63"/>
      <c r="P687" s="102"/>
      <c r="Q687" s="102"/>
    </row>
    <row r="688" spans="1:17">
      <c r="A688" s="13"/>
      <c r="B688" s="13"/>
      <c r="C688" s="13"/>
      <c r="D688" s="13"/>
      <c r="E688" s="13"/>
      <c r="F688" s="13"/>
      <c r="G688" s="13"/>
      <c r="H688" s="63"/>
      <c r="I688" s="13"/>
      <c r="J688" s="13"/>
      <c r="K688" s="34"/>
      <c r="L688" s="63"/>
      <c r="M688" s="13"/>
      <c r="N688" s="63"/>
      <c r="O688" s="63"/>
      <c r="P688" s="102"/>
      <c r="Q688" s="102"/>
    </row>
    <row r="689" spans="1:17">
      <c r="A689" s="13"/>
      <c r="B689" s="13"/>
      <c r="C689" s="13"/>
      <c r="D689" s="13"/>
      <c r="E689" s="13"/>
      <c r="F689" s="13"/>
      <c r="G689" s="13"/>
      <c r="H689" s="63"/>
      <c r="I689" s="13"/>
      <c r="J689" s="13"/>
      <c r="K689" s="34"/>
      <c r="L689" s="63"/>
      <c r="M689" s="13"/>
      <c r="N689" s="63"/>
      <c r="O689" s="63"/>
      <c r="P689" s="102"/>
      <c r="Q689" s="102"/>
    </row>
    <row r="690" spans="1:17">
      <c r="A690" s="13"/>
      <c r="B690" s="13"/>
      <c r="C690" s="13"/>
      <c r="D690" s="13"/>
      <c r="E690" s="13"/>
      <c r="F690" s="13"/>
      <c r="G690" s="13"/>
      <c r="H690" s="63"/>
      <c r="I690" s="13"/>
      <c r="J690" s="13"/>
      <c r="K690" s="34"/>
      <c r="L690" s="63"/>
      <c r="M690" s="13"/>
      <c r="N690" s="63"/>
      <c r="O690" s="63"/>
      <c r="P690" s="102"/>
      <c r="Q690" s="102"/>
    </row>
    <row r="691" spans="1:17">
      <c r="A691" s="13"/>
      <c r="B691" s="13"/>
      <c r="C691" s="13"/>
      <c r="D691" s="13"/>
      <c r="E691" s="13"/>
      <c r="F691" s="13"/>
      <c r="G691" s="13"/>
      <c r="H691" s="63"/>
      <c r="I691" s="13"/>
      <c r="J691" s="13"/>
      <c r="K691" s="34"/>
      <c r="L691" s="63"/>
      <c r="M691" s="13"/>
      <c r="N691" s="63"/>
      <c r="O691" s="63"/>
      <c r="P691" s="102"/>
      <c r="Q691" s="102"/>
    </row>
    <row r="692" spans="1:17">
      <c r="A692" s="13"/>
      <c r="B692" s="13"/>
      <c r="C692" s="13"/>
      <c r="D692" s="13"/>
      <c r="E692" s="13"/>
      <c r="F692" s="13"/>
      <c r="G692" s="13"/>
      <c r="H692" s="63"/>
      <c r="I692" s="13"/>
      <c r="J692" s="13"/>
      <c r="K692" s="34"/>
      <c r="L692" s="63"/>
      <c r="M692" s="13"/>
      <c r="N692" s="63"/>
      <c r="O692" s="63"/>
      <c r="P692" s="102"/>
      <c r="Q692" s="102"/>
    </row>
    <row r="693" spans="1:17">
      <c r="A693" s="13"/>
      <c r="B693" s="13"/>
      <c r="C693" s="13"/>
      <c r="D693" s="13"/>
      <c r="E693" s="13"/>
      <c r="F693" s="13"/>
      <c r="G693" s="13"/>
      <c r="H693" s="63"/>
      <c r="I693" s="13"/>
      <c r="J693" s="13"/>
      <c r="K693" s="34"/>
      <c r="L693" s="63"/>
      <c r="M693" s="13"/>
      <c r="N693" s="63"/>
      <c r="O693" s="63"/>
      <c r="P693" s="102"/>
      <c r="Q693" s="102"/>
    </row>
    <row r="694" spans="1:17">
      <c r="A694" s="13"/>
      <c r="B694" s="13"/>
      <c r="C694" s="13"/>
      <c r="D694" s="13"/>
      <c r="E694" s="13"/>
      <c r="F694" s="13"/>
      <c r="G694" s="13"/>
      <c r="H694" s="63"/>
      <c r="I694" s="13"/>
      <c r="J694" s="13"/>
      <c r="K694" s="34"/>
      <c r="L694" s="63"/>
      <c r="M694" s="13"/>
      <c r="N694" s="63"/>
      <c r="O694" s="63"/>
      <c r="P694" s="102"/>
      <c r="Q694" s="102"/>
    </row>
    <row r="695" spans="1:17">
      <c r="A695" s="13"/>
      <c r="B695" s="13"/>
      <c r="C695" s="13"/>
      <c r="D695" s="13"/>
      <c r="E695" s="13"/>
      <c r="F695" s="13"/>
      <c r="G695" s="13"/>
      <c r="H695" s="63"/>
      <c r="I695" s="13"/>
      <c r="J695" s="13"/>
      <c r="K695" s="34"/>
      <c r="L695" s="63"/>
      <c r="M695" s="13"/>
      <c r="N695" s="63"/>
      <c r="O695" s="63"/>
      <c r="P695" s="102"/>
      <c r="Q695" s="102"/>
    </row>
    <row r="696" spans="1:17">
      <c r="A696" s="13"/>
      <c r="B696" s="13"/>
      <c r="C696" s="13"/>
      <c r="D696" s="13"/>
      <c r="E696" s="13"/>
      <c r="F696" s="13"/>
      <c r="G696" s="13"/>
      <c r="H696" s="63"/>
      <c r="I696" s="13"/>
      <c r="J696" s="13"/>
      <c r="K696" s="34"/>
      <c r="L696" s="63"/>
      <c r="M696" s="13"/>
      <c r="N696" s="63"/>
      <c r="O696" s="63"/>
      <c r="P696" s="102"/>
      <c r="Q696" s="102"/>
    </row>
    <row r="697" spans="1:17">
      <c r="A697" s="13"/>
      <c r="B697" s="13"/>
      <c r="C697" s="13"/>
      <c r="D697" s="13"/>
      <c r="E697" s="13"/>
      <c r="F697" s="13"/>
      <c r="G697" s="13"/>
      <c r="H697" s="63"/>
      <c r="I697" s="13"/>
      <c r="J697" s="13"/>
      <c r="K697" s="34"/>
      <c r="L697" s="63"/>
      <c r="M697" s="13"/>
      <c r="N697" s="63"/>
      <c r="O697" s="63"/>
      <c r="P697" s="102"/>
      <c r="Q697" s="102"/>
    </row>
    <row r="698" spans="1:17">
      <c r="A698" s="13"/>
      <c r="B698" s="13"/>
      <c r="C698" s="13"/>
      <c r="D698" s="13"/>
      <c r="E698" s="13"/>
      <c r="F698" s="13"/>
      <c r="G698" s="13"/>
      <c r="H698" s="63"/>
      <c r="I698" s="13"/>
      <c r="J698" s="13"/>
      <c r="K698" s="34"/>
      <c r="L698" s="63"/>
      <c r="M698" s="13"/>
      <c r="N698" s="63"/>
      <c r="O698" s="63"/>
      <c r="P698" s="102"/>
      <c r="Q698" s="102"/>
    </row>
    <row r="699" spans="1:17">
      <c r="A699" s="13"/>
      <c r="B699" s="13"/>
      <c r="C699" s="13"/>
      <c r="D699" s="13"/>
      <c r="E699" s="13"/>
      <c r="F699" s="13"/>
      <c r="G699" s="13"/>
      <c r="H699" s="63"/>
      <c r="I699" s="13"/>
      <c r="J699" s="13"/>
      <c r="K699" s="34"/>
      <c r="L699" s="63"/>
      <c r="M699" s="13"/>
      <c r="N699" s="63"/>
      <c r="O699" s="63"/>
      <c r="P699" s="102"/>
      <c r="Q699" s="102"/>
    </row>
    <row r="700" spans="1:17">
      <c r="A700" s="13"/>
      <c r="B700" s="13"/>
      <c r="C700" s="13"/>
      <c r="D700" s="13"/>
      <c r="E700" s="13"/>
      <c r="F700" s="13"/>
      <c r="G700" s="13"/>
      <c r="H700" s="63"/>
      <c r="I700" s="13"/>
      <c r="J700" s="13"/>
      <c r="K700" s="34"/>
      <c r="L700" s="63"/>
      <c r="M700" s="13"/>
      <c r="N700" s="63"/>
      <c r="O700" s="63"/>
      <c r="P700" s="102"/>
      <c r="Q700" s="102"/>
    </row>
    <row r="701" spans="1:17">
      <c r="A701" s="13"/>
      <c r="B701" s="13"/>
      <c r="C701" s="13"/>
      <c r="D701" s="13"/>
      <c r="E701" s="13"/>
      <c r="F701" s="13"/>
      <c r="G701" s="13"/>
      <c r="H701" s="63"/>
      <c r="I701" s="13"/>
      <c r="J701" s="13"/>
      <c r="K701" s="34"/>
      <c r="L701" s="63"/>
      <c r="M701" s="13"/>
      <c r="N701" s="63"/>
      <c r="O701" s="63"/>
      <c r="P701" s="102"/>
      <c r="Q701" s="102"/>
    </row>
    <row r="702" spans="1:17">
      <c r="A702" s="13"/>
      <c r="B702" s="13"/>
      <c r="C702" s="13"/>
      <c r="D702" s="13"/>
      <c r="E702" s="13"/>
      <c r="F702" s="13"/>
      <c r="G702" s="13"/>
      <c r="H702" s="63"/>
      <c r="I702" s="13"/>
      <c r="J702" s="13"/>
      <c r="K702" s="34"/>
      <c r="L702" s="63"/>
      <c r="M702" s="13"/>
      <c r="N702" s="63"/>
      <c r="O702" s="63"/>
      <c r="P702" s="102"/>
      <c r="Q702" s="102"/>
    </row>
    <row r="703" spans="1:17">
      <c r="A703" s="13"/>
      <c r="B703" s="13"/>
      <c r="C703" s="13"/>
      <c r="D703" s="13"/>
      <c r="E703" s="13"/>
      <c r="F703" s="13"/>
      <c r="G703" s="13"/>
      <c r="H703" s="63"/>
      <c r="I703" s="13"/>
      <c r="J703" s="13"/>
      <c r="K703" s="34"/>
      <c r="L703" s="63"/>
      <c r="M703" s="13"/>
      <c r="N703" s="63"/>
      <c r="O703" s="63"/>
      <c r="P703" s="102"/>
      <c r="Q703" s="102"/>
    </row>
    <row r="704" spans="1:17">
      <c r="A704" s="13"/>
      <c r="B704" s="13"/>
      <c r="C704" s="13"/>
      <c r="D704" s="13"/>
      <c r="E704" s="13"/>
      <c r="F704" s="13"/>
      <c r="G704" s="13"/>
      <c r="H704" s="63"/>
      <c r="I704" s="13"/>
      <c r="J704" s="13"/>
      <c r="K704" s="34"/>
      <c r="L704" s="63"/>
      <c r="M704" s="13"/>
      <c r="N704" s="63"/>
      <c r="O704" s="63"/>
      <c r="P704" s="102"/>
      <c r="Q704" s="102"/>
    </row>
    <row r="705" spans="1:17">
      <c r="A705" s="13"/>
      <c r="B705" s="13"/>
      <c r="C705" s="13"/>
      <c r="D705" s="13"/>
      <c r="E705" s="13"/>
      <c r="F705" s="13"/>
      <c r="G705" s="13"/>
      <c r="H705" s="63"/>
      <c r="I705" s="13"/>
      <c r="J705" s="13"/>
      <c r="K705" s="34"/>
      <c r="L705" s="63"/>
      <c r="M705" s="13"/>
      <c r="N705" s="63"/>
      <c r="O705" s="63"/>
      <c r="P705" s="102"/>
      <c r="Q705" s="102"/>
    </row>
    <row r="706" spans="1:17">
      <c r="A706" s="13"/>
      <c r="B706" s="13"/>
      <c r="C706" s="13"/>
      <c r="D706" s="13"/>
      <c r="E706" s="13"/>
      <c r="F706" s="13"/>
      <c r="G706" s="13"/>
      <c r="H706" s="63"/>
      <c r="I706" s="13"/>
      <c r="J706" s="13"/>
      <c r="K706" s="34"/>
      <c r="L706" s="63"/>
      <c r="M706" s="13"/>
      <c r="N706" s="63"/>
      <c r="O706" s="63"/>
      <c r="P706" s="102"/>
      <c r="Q706" s="102"/>
    </row>
    <row r="707" spans="1:17">
      <c r="A707" s="13"/>
      <c r="B707" s="13"/>
      <c r="C707" s="13"/>
      <c r="D707" s="13"/>
      <c r="E707" s="13"/>
      <c r="F707" s="13"/>
      <c r="G707" s="13"/>
      <c r="H707" s="63"/>
      <c r="I707" s="13"/>
      <c r="J707" s="13"/>
      <c r="K707" s="34"/>
      <c r="L707" s="63"/>
      <c r="M707" s="13"/>
      <c r="N707" s="63"/>
      <c r="O707" s="63"/>
      <c r="P707" s="102"/>
      <c r="Q707" s="102"/>
    </row>
    <row r="708" spans="1:17">
      <c r="A708" s="13"/>
      <c r="B708" s="13"/>
      <c r="C708" s="13"/>
      <c r="D708" s="13"/>
      <c r="E708" s="13"/>
      <c r="F708" s="13"/>
      <c r="G708" s="13"/>
      <c r="H708" s="63"/>
      <c r="I708" s="13"/>
      <c r="J708" s="13"/>
      <c r="K708" s="34"/>
      <c r="L708" s="63"/>
      <c r="M708" s="13"/>
      <c r="N708" s="63"/>
      <c r="O708" s="63"/>
      <c r="P708" s="102"/>
      <c r="Q708" s="102"/>
    </row>
    <row r="709" spans="1:17">
      <c r="A709" s="13"/>
      <c r="B709" s="13"/>
      <c r="C709" s="13"/>
      <c r="D709" s="13"/>
      <c r="E709" s="13"/>
      <c r="F709" s="13"/>
      <c r="G709" s="13"/>
      <c r="H709" s="63"/>
      <c r="I709" s="13"/>
      <c r="J709" s="13"/>
      <c r="K709" s="34"/>
      <c r="L709" s="63"/>
      <c r="M709" s="13"/>
      <c r="N709" s="63"/>
      <c r="O709" s="63"/>
      <c r="P709" s="102"/>
      <c r="Q709" s="102"/>
    </row>
    <row r="710" spans="1:17">
      <c r="A710" s="13"/>
      <c r="B710" s="13"/>
      <c r="C710" s="13"/>
      <c r="D710" s="13"/>
      <c r="E710" s="13"/>
      <c r="F710" s="13"/>
      <c r="G710" s="13"/>
      <c r="H710" s="63"/>
      <c r="I710" s="13"/>
      <c r="J710" s="13"/>
      <c r="K710" s="34"/>
      <c r="L710" s="63"/>
      <c r="M710" s="13"/>
      <c r="N710" s="63"/>
      <c r="O710" s="63"/>
      <c r="P710" s="102"/>
      <c r="Q710" s="102"/>
    </row>
    <row r="711" spans="1:17">
      <c r="A711" s="13"/>
      <c r="B711" s="13"/>
      <c r="C711" s="13"/>
      <c r="D711" s="13"/>
      <c r="E711" s="13"/>
      <c r="F711" s="13"/>
      <c r="G711" s="13"/>
      <c r="H711" s="63"/>
      <c r="I711" s="13"/>
      <c r="J711" s="13"/>
      <c r="K711" s="34"/>
      <c r="L711" s="63"/>
      <c r="M711" s="13"/>
      <c r="N711" s="63"/>
      <c r="O711" s="63"/>
      <c r="P711" s="102"/>
      <c r="Q711" s="102"/>
    </row>
    <row r="712" spans="1:17">
      <c r="A712" s="13"/>
      <c r="B712" s="13"/>
      <c r="C712" s="13"/>
      <c r="D712" s="13"/>
      <c r="E712" s="13"/>
      <c r="F712" s="13"/>
      <c r="G712" s="13"/>
      <c r="H712" s="63"/>
      <c r="I712" s="13"/>
      <c r="J712" s="13"/>
      <c r="K712" s="34"/>
      <c r="L712" s="63"/>
      <c r="M712" s="13"/>
      <c r="N712" s="63"/>
      <c r="O712" s="63"/>
      <c r="P712" s="102"/>
      <c r="Q712" s="102"/>
    </row>
    <row r="713" spans="1:17">
      <c r="A713" s="13"/>
      <c r="B713" s="13"/>
      <c r="C713" s="13"/>
      <c r="D713" s="13"/>
      <c r="E713" s="13"/>
      <c r="F713" s="13"/>
      <c r="G713" s="13"/>
      <c r="H713" s="63"/>
      <c r="I713" s="13"/>
      <c r="J713" s="13"/>
      <c r="K713" s="34"/>
      <c r="L713" s="63"/>
      <c r="M713" s="13"/>
      <c r="N713" s="63"/>
      <c r="O713" s="63"/>
      <c r="P713" s="102"/>
      <c r="Q713" s="102"/>
    </row>
    <row r="714" spans="1:17">
      <c r="A714" s="13"/>
      <c r="B714" s="13"/>
      <c r="C714" s="13"/>
      <c r="D714" s="13"/>
      <c r="E714" s="13"/>
      <c r="F714" s="13"/>
      <c r="G714" s="13"/>
      <c r="H714" s="63"/>
      <c r="I714" s="13"/>
      <c r="J714" s="13"/>
      <c r="K714" s="34"/>
      <c r="L714" s="63"/>
      <c r="M714" s="13"/>
      <c r="N714" s="63"/>
      <c r="O714" s="63"/>
      <c r="P714" s="102"/>
      <c r="Q714" s="102"/>
    </row>
    <row r="715" spans="1:17">
      <c r="A715" s="13"/>
      <c r="B715" s="13"/>
      <c r="C715" s="13"/>
      <c r="D715" s="13"/>
      <c r="E715" s="13"/>
      <c r="F715" s="13"/>
      <c r="G715" s="13"/>
      <c r="H715" s="63"/>
      <c r="I715" s="13"/>
      <c r="J715" s="13"/>
      <c r="K715" s="34"/>
      <c r="L715" s="63"/>
      <c r="M715" s="13"/>
      <c r="N715" s="63"/>
      <c r="O715" s="63"/>
      <c r="P715" s="102"/>
      <c r="Q715" s="102"/>
    </row>
    <row r="716" spans="1:17">
      <c r="A716" s="13"/>
      <c r="B716" s="13"/>
      <c r="C716" s="13"/>
      <c r="D716" s="13"/>
      <c r="E716" s="13"/>
      <c r="F716" s="13"/>
      <c r="G716" s="13"/>
      <c r="H716" s="63"/>
      <c r="I716" s="13"/>
      <c r="J716" s="13"/>
      <c r="K716" s="34"/>
      <c r="L716" s="63"/>
      <c r="M716" s="13"/>
      <c r="N716" s="63"/>
      <c r="O716" s="63"/>
      <c r="P716" s="102"/>
      <c r="Q716" s="102"/>
    </row>
    <row r="717" spans="1:17">
      <c r="A717" s="13"/>
      <c r="B717" s="13"/>
      <c r="C717" s="13"/>
      <c r="D717" s="13"/>
      <c r="E717" s="13"/>
      <c r="F717" s="13"/>
      <c r="G717" s="13"/>
      <c r="H717" s="63"/>
      <c r="I717" s="13"/>
      <c r="J717" s="13"/>
      <c r="K717" s="34"/>
      <c r="L717" s="63"/>
      <c r="M717" s="13"/>
      <c r="N717" s="63"/>
      <c r="O717" s="63"/>
      <c r="P717" s="102"/>
      <c r="Q717" s="102"/>
    </row>
    <row r="718" spans="1:17">
      <c r="A718" s="13"/>
      <c r="B718" s="13"/>
      <c r="C718" s="13"/>
      <c r="D718" s="13"/>
      <c r="E718" s="13"/>
      <c r="F718" s="13"/>
      <c r="G718" s="13"/>
      <c r="H718" s="63"/>
      <c r="I718" s="13"/>
      <c r="J718" s="13"/>
      <c r="K718" s="34"/>
      <c r="L718" s="63"/>
      <c r="M718" s="13"/>
      <c r="N718" s="63"/>
      <c r="O718" s="63"/>
      <c r="P718" s="102"/>
      <c r="Q718" s="102"/>
    </row>
    <row r="719" spans="1:17">
      <c r="A719" s="13"/>
      <c r="B719" s="13"/>
      <c r="C719" s="13"/>
      <c r="D719" s="13"/>
      <c r="E719" s="13"/>
      <c r="F719" s="13"/>
      <c r="G719" s="13"/>
      <c r="H719" s="63"/>
      <c r="I719" s="13"/>
      <c r="J719" s="13"/>
      <c r="K719" s="34"/>
      <c r="L719" s="63"/>
      <c r="M719" s="13"/>
      <c r="N719" s="63"/>
      <c r="O719" s="63"/>
      <c r="P719" s="102"/>
      <c r="Q719" s="102"/>
    </row>
  </sheetData>
  <autoFilter ref="A19:P289" xr:uid="{00000000-0001-0000-0500-000000000000}"/>
  <sortState xmlns:xlrd2="http://schemas.microsoft.com/office/spreadsheetml/2017/richdata2" ref="A20:P258">
    <sortCondition ref="B20:B258"/>
  </sortState>
  <mergeCells count="19">
    <mergeCell ref="A1:O6"/>
    <mergeCell ref="A7:O7"/>
    <mergeCell ref="K15:K19"/>
    <mergeCell ref="A9:K9"/>
    <mergeCell ref="A10:K10"/>
    <mergeCell ref="F15:F19"/>
    <mergeCell ref="G15:G19"/>
    <mergeCell ref="H15:H19"/>
    <mergeCell ref="I15:I19"/>
    <mergeCell ref="J15:J19"/>
    <mergeCell ref="A15:A19"/>
    <mergeCell ref="B15:B19"/>
    <mergeCell ref="C15:C19"/>
    <mergeCell ref="D15:D19"/>
    <mergeCell ref="E15:E19"/>
    <mergeCell ref="N15:N19"/>
    <mergeCell ref="P15:P19"/>
    <mergeCell ref="O15:O19"/>
    <mergeCell ref="L15:L19"/>
  </mergeCell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8"/>
  <sheetViews>
    <sheetView zoomScale="90" zoomScaleNormal="90" workbookViewId="0">
      <selection sqref="A1:O6"/>
    </sheetView>
  </sheetViews>
  <sheetFormatPr defaultRowHeight="14.4"/>
  <cols>
    <col min="15" max="15" width="55.6640625" customWidth="1"/>
  </cols>
  <sheetData>
    <row r="1" spans="1:15" s="19" customFormat="1">
      <c r="A1" s="201"/>
      <c r="B1" s="201"/>
      <c r="C1" s="201"/>
      <c r="D1" s="201"/>
      <c r="E1" s="201"/>
      <c r="F1" s="201"/>
      <c r="G1" s="201"/>
      <c r="H1" s="201"/>
      <c r="I1" s="201"/>
      <c r="J1" s="201"/>
      <c r="K1" s="201"/>
      <c r="L1" s="201"/>
      <c r="M1" s="201"/>
      <c r="N1" s="201"/>
      <c r="O1" s="201"/>
    </row>
    <row r="2" spans="1:15" s="19" customFormat="1">
      <c r="A2" s="201"/>
      <c r="B2" s="201"/>
      <c r="C2" s="201"/>
      <c r="D2" s="201"/>
      <c r="E2" s="201"/>
      <c r="F2" s="201"/>
      <c r="G2" s="201"/>
      <c r="H2" s="201"/>
      <c r="I2" s="201"/>
      <c r="J2" s="201"/>
      <c r="K2" s="201"/>
      <c r="L2" s="201"/>
      <c r="M2" s="201"/>
      <c r="N2" s="201"/>
      <c r="O2" s="201"/>
    </row>
    <row r="3" spans="1:15" s="19" customFormat="1">
      <c r="A3" s="201"/>
      <c r="B3" s="201"/>
      <c r="C3" s="201"/>
      <c r="D3" s="201"/>
      <c r="E3" s="201"/>
      <c r="F3" s="201"/>
      <c r="G3" s="201"/>
      <c r="H3" s="201"/>
      <c r="I3" s="201"/>
      <c r="J3" s="201"/>
      <c r="K3" s="201"/>
      <c r="L3" s="201"/>
      <c r="M3" s="201"/>
      <c r="N3" s="201"/>
      <c r="O3" s="201"/>
    </row>
    <row r="4" spans="1:15" s="19" customFormat="1">
      <c r="A4" s="201"/>
      <c r="B4" s="201"/>
      <c r="C4" s="201"/>
      <c r="D4" s="201"/>
      <c r="E4" s="201"/>
      <c r="F4" s="201"/>
      <c r="G4" s="201"/>
      <c r="H4" s="201"/>
      <c r="I4" s="201"/>
      <c r="J4" s="201"/>
      <c r="K4" s="201"/>
      <c r="L4" s="201"/>
      <c r="M4" s="201"/>
      <c r="N4" s="201"/>
      <c r="O4" s="201"/>
    </row>
    <row r="5" spans="1:15" s="19" customFormat="1">
      <c r="A5" s="201"/>
      <c r="B5" s="201"/>
      <c r="C5" s="201"/>
      <c r="D5" s="201"/>
      <c r="E5" s="201"/>
      <c r="F5" s="201"/>
      <c r="G5" s="201"/>
      <c r="H5" s="201"/>
      <c r="I5" s="201"/>
      <c r="J5" s="201"/>
      <c r="K5" s="201"/>
      <c r="L5" s="201"/>
      <c r="M5" s="201"/>
      <c r="N5" s="201"/>
      <c r="O5" s="201"/>
    </row>
    <row r="6" spans="1:15" s="19" customFormat="1">
      <c r="A6" s="202"/>
      <c r="B6" s="202"/>
      <c r="C6" s="202"/>
      <c r="D6" s="202"/>
      <c r="E6" s="202"/>
      <c r="F6" s="202"/>
      <c r="G6" s="202"/>
      <c r="H6" s="202"/>
      <c r="I6" s="202"/>
      <c r="J6" s="202"/>
      <c r="K6" s="202"/>
      <c r="L6" s="202"/>
      <c r="M6" s="202"/>
      <c r="N6" s="202"/>
      <c r="O6" s="202"/>
    </row>
    <row r="7" spans="1:15" s="19" customFormat="1" ht="15.6">
      <c r="A7" s="158" t="s">
        <v>507</v>
      </c>
      <c r="B7" s="158"/>
      <c r="C7" s="158"/>
      <c r="D7" s="158"/>
      <c r="E7" s="158"/>
      <c r="F7" s="158"/>
      <c r="G7" s="158"/>
      <c r="H7" s="158"/>
      <c r="I7" s="158"/>
      <c r="J7" s="158"/>
      <c r="K7" s="158"/>
      <c r="L7" s="158"/>
      <c r="M7" s="158"/>
      <c r="N7" s="158"/>
      <c r="O7" s="158"/>
    </row>
    <row r="8" spans="1:15" s="19" customFormat="1"/>
  </sheetData>
  <mergeCells count="2">
    <mergeCell ref="A1:O6"/>
    <mergeCell ref="A7:O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CA882-6835-480D-9F72-4736C81B27BC}">
  <dimension ref="A1:O13"/>
  <sheetViews>
    <sheetView zoomScale="90" zoomScaleNormal="90" workbookViewId="0">
      <selection sqref="A1:O6"/>
    </sheetView>
  </sheetViews>
  <sheetFormatPr defaultRowHeight="14.4"/>
  <cols>
    <col min="1" max="1" width="47.6640625" style="111" customWidth="1"/>
    <col min="2" max="2" width="35.6640625" style="111" bestFit="1" customWidth="1"/>
    <col min="3" max="3" width="33.88671875" style="111" bestFit="1" customWidth="1"/>
    <col min="4" max="4" width="32.109375" style="111" bestFit="1" customWidth="1"/>
    <col min="5" max="16384" width="8.88671875" style="111"/>
  </cols>
  <sheetData>
    <row r="1" spans="1:15">
      <c r="A1" s="157"/>
      <c r="B1" s="157"/>
      <c r="C1" s="157"/>
      <c r="D1" s="157"/>
      <c r="E1" s="157"/>
      <c r="F1" s="157"/>
      <c r="G1" s="157"/>
      <c r="H1" s="157"/>
      <c r="I1" s="157"/>
      <c r="J1" s="157"/>
      <c r="K1" s="157"/>
      <c r="L1" s="157"/>
      <c r="M1" s="157"/>
      <c r="N1" s="157"/>
      <c r="O1" s="157"/>
    </row>
    <row r="2" spans="1:15">
      <c r="A2" s="157"/>
      <c r="B2" s="157"/>
      <c r="C2" s="157"/>
      <c r="D2" s="157"/>
      <c r="E2" s="157"/>
      <c r="F2" s="157"/>
      <c r="G2" s="157"/>
      <c r="H2" s="157"/>
      <c r="I2" s="157"/>
      <c r="J2" s="157"/>
      <c r="K2" s="157"/>
      <c r="L2" s="157"/>
      <c r="M2" s="157"/>
      <c r="N2" s="157"/>
      <c r="O2" s="157"/>
    </row>
    <row r="3" spans="1:15">
      <c r="A3" s="157"/>
      <c r="B3" s="157"/>
      <c r="C3" s="157"/>
      <c r="D3" s="157"/>
      <c r="E3" s="157"/>
      <c r="F3" s="157"/>
      <c r="G3" s="157"/>
      <c r="H3" s="157"/>
      <c r="I3" s="157"/>
      <c r="J3" s="157"/>
      <c r="K3" s="157"/>
      <c r="L3" s="157"/>
      <c r="M3" s="157"/>
      <c r="N3" s="157"/>
      <c r="O3" s="157"/>
    </row>
    <row r="4" spans="1:15">
      <c r="A4" s="157"/>
      <c r="B4" s="157"/>
      <c r="C4" s="157"/>
      <c r="D4" s="157"/>
      <c r="E4" s="157"/>
      <c r="F4" s="157"/>
      <c r="G4" s="157"/>
      <c r="H4" s="157"/>
      <c r="I4" s="157"/>
      <c r="J4" s="157"/>
      <c r="K4" s="157"/>
      <c r="L4" s="157"/>
      <c r="M4" s="157"/>
      <c r="N4" s="157"/>
      <c r="O4" s="157"/>
    </row>
    <row r="5" spans="1:15">
      <c r="A5" s="157"/>
      <c r="B5" s="157"/>
      <c r="C5" s="157"/>
      <c r="D5" s="157"/>
      <c r="E5" s="157"/>
      <c r="F5" s="157"/>
      <c r="G5" s="157"/>
      <c r="H5" s="157"/>
      <c r="I5" s="157"/>
      <c r="J5" s="157"/>
      <c r="K5" s="157"/>
      <c r="L5" s="157"/>
      <c r="M5" s="157"/>
      <c r="N5" s="157"/>
      <c r="O5" s="157"/>
    </row>
    <row r="6" spans="1:15">
      <c r="A6" s="202"/>
      <c r="B6" s="202"/>
      <c r="C6" s="202"/>
      <c r="D6" s="202"/>
      <c r="E6" s="202"/>
      <c r="F6" s="202"/>
      <c r="G6" s="202"/>
      <c r="H6" s="202"/>
      <c r="I6" s="202"/>
      <c r="J6" s="202"/>
      <c r="K6" s="202"/>
      <c r="L6" s="202"/>
      <c r="M6" s="202"/>
      <c r="N6" s="202"/>
      <c r="O6" s="202"/>
    </row>
    <row r="7" spans="1:15" ht="15.6">
      <c r="A7" s="158" t="s">
        <v>4586</v>
      </c>
      <c r="B7" s="158"/>
      <c r="C7" s="158"/>
      <c r="D7" s="158"/>
      <c r="E7" s="158"/>
      <c r="F7" s="158"/>
      <c r="G7" s="158"/>
      <c r="H7" s="158"/>
      <c r="I7" s="158"/>
      <c r="J7" s="158"/>
      <c r="K7" s="158"/>
      <c r="L7" s="158"/>
      <c r="M7" s="158"/>
      <c r="N7" s="158"/>
      <c r="O7" s="158"/>
    </row>
    <row r="9" spans="1:15">
      <c r="A9" s="3"/>
      <c r="B9" s="6" t="s">
        <v>566</v>
      </c>
      <c r="C9" s="6" t="s">
        <v>505</v>
      </c>
      <c r="G9" s="22"/>
    </row>
    <row r="10" spans="1:15" ht="27">
      <c r="A10" s="90" t="s">
        <v>1605</v>
      </c>
      <c r="B10" s="26">
        <v>119</v>
      </c>
      <c r="C10" s="26">
        <v>113</v>
      </c>
    </row>
    <row r="11" spans="1:15" ht="30.75" customHeight="1">
      <c r="A11" s="54" t="s">
        <v>1606</v>
      </c>
      <c r="B11" s="26">
        <v>32</v>
      </c>
      <c r="C11" s="26">
        <v>31</v>
      </c>
    </row>
    <row r="12" spans="1:15">
      <c r="A12" s="2" t="s">
        <v>506</v>
      </c>
      <c r="B12" s="26">
        <v>164</v>
      </c>
      <c r="C12" s="26">
        <v>131</v>
      </c>
    </row>
    <row r="13" spans="1:15">
      <c r="D13" s="22"/>
    </row>
  </sheetData>
  <mergeCells count="2">
    <mergeCell ref="A1:O6"/>
    <mergeCell ref="A7:O7"/>
  </mergeCells>
  <pageMargins left="0.7" right="0.7" top="0.75" bottom="0.75" header="0.3" footer="0.3"/>
  <pageSetup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CA78-D180-486E-A781-1F68ADC056B5}">
  <dimension ref="A1:Q119"/>
  <sheetViews>
    <sheetView zoomScale="90" zoomScaleNormal="90" workbookViewId="0">
      <selection sqref="A1:O6"/>
    </sheetView>
  </sheetViews>
  <sheetFormatPr defaultRowHeight="14.4"/>
  <cols>
    <col min="1" max="1" width="27.88671875" style="75" bestFit="1" customWidth="1"/>
    <col min="2" max="2" width="21.6640625" style="75" bestFit="1" customWidth="1"/>
    <col min="3" max="3" width="12.44140625" style="75" bestFit="1" customWidth="1"/>
    <col min="4" max="4" width="19.6640625" style="125" bestFit="1" customWidth="1"/>
    <col min="5" max="5" width="13.5546875" style="75" bestFit="1" customWidth="1"/>
    <col min="6" max="6" width="8.88671875" style="75"/>
    <col min="7" max="7" width="11.109375" style="75" bestFit="1" customWidth="1"/>
    <col min="8" max="8" width="14.33203125" style="75" bestFit="1" customWidth="1"/>
    <col min="9" max="16384" width="8.88671875" style="75"/>
  </cols>
  <sheetData>
    <row r="1" spans="1:15">
      <c r="A1" s="157"/>
      <c r="B1" s="157"/>
      <c r="C1" s="157"/>
      <c r="D1" s="157"/>
      <c r="E1" s="157"/>
      <c r="F1" s="157"/>
      <c r="G1" s="157"/>
      <c r="H1" s="157"/>
      <c r="I1" s="157"/>
      <c r="J1" s="157"/>
      <c r="K1" s="157"/>
      <c r="L1" s="157"/>
      <c r="M1" s="157"/>
      <c r="N1" s="157"/>
      <c r="O1" s="157"/>
    </row>
    <row r="2" spans="1:15">
      <c r="A2" s="157"/>
      <c r="B2" s="157"/>
      <c r="C2" s="157"/>
      <c r="D2" s="157"/>
      <c r="E2" s="157"/>
      <c r="F2" s="157"/>
      <c r="G2" s="157"/>
      <c r="H2" s="157"/>
      <c r="I2" s="157"/>
      <c r="J2" s="157"/>
      <c r="K2" s="157"/>
      <c r="L2" s="157"/>
      <c r="M2" s="157"/>
      <c r="N2" s="157"/>
      <c r="O2" s="157"/>
    </row>
    <row r="3" spans="1:15">
      <c r="A3" s="157"/>
      <c r="B3" s="157"/>
      <c r="C3" s="157"/>
      <c r="D3" s="157"/>
      <c r="E3" s="157"/>
      <c r="F3" s="157"/>
      <c r="G3" s="157"/>
      <c r="H3" s="157"/>
      <c r="I3" s="157"/>
      <c r="J3" s="157"/>
      <c r="K3" s="157"/>
      <c r="L3" s="157"/>
      <c r="M3" s="157"/>
      <c r="N3" s="157"/>
      <c r="O3" s="157"/>
    </row>
    <row r="4" spans="1:15">
      <c r="A4" s="157"/>
      <c r="B4" s="157"/>
      <c r="C4" s="157"/>
      <c r="D4" s="157"/>
      <c r="E4" s="157"/>
      <c r="F4" s="157"/>
      <c r="G4" s="157"/>
      <c r="H4" s="157"/>
      <c r="I4" s="157"/>
      <c r="J4" s="157"/>
      <c r="K4" s="157"/>
      <c r="L4" s="157"/>
      <c r="M4" s="157"/>
      <c r="N4" s="157"/>
      <c r="O4" s="157"/>
    </row>
    <row r="5" spans="1:15">
      <c r="A5" s="157"/>
      <c r="B5" s="157"/>
      <c r="C5" s="157"/>
      <c r="D5" s="157"/>
      <c r="E5" s="157"/>
      <c r="F5" s="157"/>
      <c r="G5" s="157"/>
      <c r="H5" s="157"/>
      <c r="I5" s="157"/>
      <c r="J5" s="157"/>
      <c r="K5" s="157"/>
      <c r="L5" s="157"/>
      <c r="M5" s="157"/>
      <c r="N5" s="157"/>
      <c r="O5" s="157"/>
    </row>
    <row r="6" spans="1:15">
      <c r="A6" s="202"/>
      <c r="B6" s="202"/>
      <c r="C6" s="202"/>
      <c r="D6" s="202"/>
      <c r="E6" s="202"/>
      <c r="F6" s="202"/>
      <c r="G6" s="202"/>
      <c r="H6" s="202"/>
      <c r="I6" s="202"/>
      <c r="J6" s="202"/>
      <c r="K6" s="202"/>
      <c r="L6" s="202"/>
      <c r="M6" s="202"/>
      <c r="N6" s="202"/>
      <c r="O6" s="202"/>
    </row>
    <row r="7" spans="1:15" ht="15.6">
      <c r="A7" s="158" t="s">
        <v>4587</v>
      </c>
      <c r="B7" s="158"/>
      <c r="C7" s="158"/>
      <c r="D7" s="158"/>
      <c r="E7" s="158"/>
      <c r="F7" s="158"/>
      <c r="G7" s="158"/>
      <c r="H7" s="158"/>
      <c r="I7" s="158"/>
      <c r="J7" s="158"/>
      <c r="K7" s="158"/>
      <c r="L7" s="158"/>
      <c r="M7" s="158"/>
      <c r="N7" s="158"/>
      <c r="O7" s="158"/>
    </row>
    <row r="9" spans="1:15">
      <c r="A9" s="143" t="s">
        <v>270</v>
      </c>
      <c r="B9" s="144"/>
      <c r="C9" s="144"/>
      <c r="D9" s="144"/>
      <c r="E9" s="144"/>
      <c r="F9" s="144"/>
      <c r="G9" s="144"/>
      <c r="H9" s="144"/>
      <c r="I9" s="144"/>
      <c r="J9" s="144"/>
      <c r="K9" s="144"/>
    </row>
    <row r="10" spans="1:15" ht="17.25" customHeight="1">
      <c r="A10" s="205" t="s">
        <v>1463</v>
      </c>
      <c r="B10" s="205"/>
      <c r="C10" s="205"/>
      <c r="D10" s="205"/>
      <c r="E10" s="205"/>
      <c r="F10" s="205"/>
      <c r="G10" s="205"/>
      <c r="H10" s="205"/>
      <c r="I10" s="205"/>
      <c r="J10" s="205"/>
      <c r="K10" s="205"/>
      <c r="L10" s="205"/>
      <c r="M10" s="205"/>
      <c r="N10" s="205"/>
      <c r="O10" s="205"/>
    </row>
    <row r="11" spans="1:15" ht="29.25" customHeight="1">
      <c r="A11" s="141" t="s">
        <v>656</v>
      </c>
      <c r="B11" s="141"/>
      <c r="C11" s="141"/>
      <c r="D11" s="141"/>
      <c r="E11" s="141"/>
      <c r="F11" s="141"/>
      <c r="G11" s="141"/>
      <c r="H11" s="141"/>
      <c r="I11" s="141"/>
      <c r="J11" s="141"/>
      <c r="K11" s="141"/>
      <c r="L11" s="141"/>
      <c r="M11" s="141"/>
      <c r="N11" s="141"/>
      <c r="O11" s="141"/>
    </row>
    <row r="12" spans="1:15">
      <c r="A12" s="142" t="s">
        <v>822</v>
      </c>
      <c r="B12" s="142"/>
      <c r="C12" s="142"/>
      <c r="D12" s="142"/>
      <c r="E12" s="142"/>
      <c r="F12" s="142"/>
      <c r="G12" s="142"/>
      <c r="H12" s="142"/>
      <c r="I12" s="142"/>
      <c r="J12" s="142"/>
      <c r="K12" s="142"/>
      <c r="L12" s="142"/>
      <c r="M12" s="142"/>
      <c r="N12" s="142"/>
      <c r="O12" s="142"/>
    </row>
    <row r="13" spans="1:15" ht="15" thickBot="1"/>
    <row r="14" spans="1:15" ht="15" thickBot="1">
      <c r="A14" s="161" t="s">
        <v>625</v>
      </c>
      <c r="B14" s="161" t="s">
        <v>624</v>
      </c>
      <c r="C14" s="161" t="s">
        <v>4</v>
      </c>
      <c r="D14" s="161" t="s">
        <v>5</v>
      </c>
      <c r="E14" s="161" t="s">
        <v>626</v>
      </c>
      <c r="F14" s="161" t="s">
        <v>7</v>
      </c>
      <c r="G14" s="161" t="s">
        <v>8</v>
      </c>
      <c r="H14" s="203" t="s">
        <v>657</v>
      </c>
    </row>
    <row r="15" spans="1:15">
      <c r="A15" s="162"/>
      <c r="B15" s="162"/>
      <c r="C15" s="162"/>
      <c r="D15" s="164"/>
      <c r="E15" s="164"/>
      <c r="F15" s="164"/>
      <c r="G15" s="164"/>
      <c r="H15" s="204"/>
    </row>
    <row r="16" spans="1:15">
      <c r="A16" s="162"/>
      <c r="B16" s="162"/>
      <c r="C16" s="162"/>
      <c r="D16" s="164"/>
      <c r="E16" s="164"/>
      <c r="F16" s="164"/>
      <c r="G16" s="164"/>
      <c r="H16" s="204"/>
    </row>
    <row r="17" spans="1:8">
      <c r="A17" s="162"/>
      <c r="B17" s="162"/>
      <c r="C17" s="162"/>
      <c r="D17" s="164"/>
      <c r="E17" s="164"/>
      <c r="F17" s="164"/>
      <c r="G17" s="164"/>
      <c r="H17" s="204"/>
    </row>
    <row r="18" spans="1:8" ht="15" thickBot="1">
      <c r="A18" s="162"/>
      <c r="B18" s="162"/>
      <c r="C18" s="162"/>
      <c r="D18" s="164"/>
      <c r="E18" s="164"/>
      <c r="F18" s="164"/>
      <c r="G18" s="164"/>
      <c r="H18" s="204"/>
    </row>
    <row r="19" spans="1:8">
      <c r="A19" s="23" t="s">
        <v>1499</v>
      </c>
      <c r="B19" s="24" t="s">
        <v>1501</v>
      </c>
      <c r="C19" s="24" t="s">
        <v>1504</v>
      </c>
      <c r="D19" s="79" t="s">
        <v>26</v>
      </c>
      <c r="E19" s="80">
        <v>2022</v>
      </c>
      <c r="F19" s="79" t="s">
        <v>15</v>
      </c>
      <c r="G19" s="79" t="s">
        <v>16</v>
      </c>
      <c r="H19" s="85">
        <v>35.200000000000003</v>
      </c>
    </row>
    <row r="20" spans="1:8" s="77" customFormat="1">
      <c r="A20" s="25" t="s">
        <v>1500</v>
      </c>
      <c r="B20" s="78" t="s">
        <v>1502</v>
      </c>
      <c r="C20" s="78" t="s">
        <v>1504</v>
      </c>
      <c r="D20" s="81" t="s">
        <v>26</v>
      </c>
      <c r="E20" s="82">
        <v>2022</v>
      </c>
      <c r="F20" s="81" t="s">
        <v>15</v>
      </c>
      <c r="G20" s="81" t="s">
        <v>16</v>
      </c>
      <c r="H20" s="86">
        <v>36.299999999999997</v>
      </c>
    </row>
    <row r="21" spans="1:8" s="77" customFormat="1">
      <c r="A21" s="25" t="s">
        <v>1503</v>
      </c>
      <c r="B21" s="78" t="s">
        <v>1498</v>
      </c>
      <c r="C21" s="78" t="s">
        <v>1504</v>
      </c>
      <c r="D21" s="81" t="s">
        <v>26</v>
      </c>
      <c r="E21" s="82">
        <v>2022</v>
      </c>
      <c r="F21" s="81" t="s">
        <v>263</v>
      </c>
      <c r="G21" s="81" t="s">
        <v>264</v>
      </c>
      <c r="H21" s="86">
        <v>98.9</v>
      </c>
    </row>
    <row r="22" spans="1:8" s="77" customFormat="1">
      <c r="A22" s="25" t="s">
        <v>3791</v>
      </c>
      <c r="B22" s="78" t="s">
        <v>3786</v>
      </c>
      <c r="C22" s="78" t="s">
        <v>3792</v>
      </c>
      <c r="D22" s="81" t="s">
        <v>37</v>
      </c>
      <c r="E22" s="82">
        <v>2024</v>
      </c>
      <c r="F22" s="81" t="s">
        <v>19</v>
      </c>
      <c r="G22" s="81" t="s">
        <v>20</v>
      </c>
      <c r="H22" s="86">
        <v>195.41</v>
      </c>
    </row>
    <row r="23" spans="1:8">
      <c r="A23" s="25" t="s">
        <v>3793</v>
      </c>
      <c r="B23" s="78" t="s">
        <v>3787</v>
      </c>
      <c r="C23" s="78" t="s">
        <v>3792</v>
      </c>
      <c r="D23" s="81" t="s">
        <v>37</v>
      </c>
      <c r="E23" s="82">
        <v>2024</v>
      </c>
      <c r="F23" s="81" t="s">
        <v>15</v>
      </c>
      <c r="G23" s="81" t="s">
        <v>16</v>
      </c>
      <c r="H23" s="86">
        <v>102.97</v>
      </c>
    </row>
    <row r="24" spans="1:8">
      <c r="A24" s="25" t="s">
        <v>3162</v>
      </c>
      <c r="B24" s="78" t="s">
        <v>3164</v>
      </c>
      <c r="C24" s="78" t="s">
        <v>3166</v>
      </c>
      <c r="D24" s="81" t="s">
        <v>18</v>
      </c>
      <c r="E24" s="82">
        <v>2022</v>
      </c>
      <c r="F24" s="81" t="s">
        <v>19</v>
      </c>
      <c r="G24" s="81" t="s">
        <v>20</v>
      </c>
      <c r="H24" s="86">
        <v>132.27000000000001</v>
      </c>
    </row>
    <row r="25" spans="1:8">
      <c r="A25" s="25" t="s">
        <v>3163</v>
      </c>
      <c r="B25" s="78" t="s">
        <v>3165</v>
      </c>
      <c r="C25" s="78" t="s">
        <v>3166</v>
      </c>
      <c r="D25" s="81" t="s">
        <v>18</v>
      </c>
      <c r="E25" s="82">
        <v>2022</v>
      </c>
      <c r="F25" s="81" t="s">
        <v>19</v>
      </c>
      <c r="G25" s="81" t="s">
        <v>20</v>
      </c>
      <c r="H25" s="86">
        <v>70.83</v>
      </c>
    </row>
    <row r="26" spans="1:8">
      <c r="A26" s="25" t="s">
        <v>3167</v>
      </c>
      <c r="B26" s="78" t="s">
        <v>3168</v>
      </c>
      <c r="C26" s="78" t="s">
        <v>3166</v>
      </c>
      <c r="D26" s="81" t="s">
        <v>18</v>
      </c>
      <c r="E26" s="82">
        <v>2023</v>
      </c>
      <c r="F26" s="81" t="s">
        <v>15</v>
      </c>
      <c r="G26" s="81" t="s">
        <v>16</v>
      </c>
      <c r="H26" s="86">
        <v>80</v>
      </c>
    </row>
    <row r="27" spans="1:8">
      <c r="A27" s="25" t="s">
        <v>1611</v>
      </c>
      <c r="B27" s="78" t="s">
        <v>1609</v>
      </c>
      <c r="C27" s="78" t="s">
        <v>1610</v>
      </c>
      <c r="D27" s="81" t="s">
        <v>26</v>
      </c>
      <c r="E27" s="82">
        <v>2022</v>
      </c>
      <c r="F27" s="81" t="s">
        <v>15</v>
      </c>
      <c r="G27" s="81" t="s">
        <v>16</v>
      </c>
      <c r="H27" s="86">
        <v>51.6</v>
      </c>
    </row>
    <row r="28" spans="1:8">
      <c r="A28" s="25" t="s">
        <v>1612</v>
      </c>
      <c r="B28" s="78" t="s">
        <v>1608</v>
      </c>
      <c r="C28" s="78" t="s">
        <v>1610</v>
      </c>
      <c r="D28" s="81" t="s">
        <v>26</v>
      </c>
      <c r="E28" s="82">
        <v>2021</v>
      </c>
      <c r="F28" s="81" t="s">
        <v>19</v>
      </c>
      <c r="G28" s="81" t="s">
        <v>20</v>
      </c>
      <c r="H28" s="86">
        <v>69</v>
      </c>
    </row>
    <row r="29" spans="1:8" s="89" customFormat="1">
      <c r="A29" s="25" t="s">
        <v>1613</v>
      </c>
      <c r="B29" s="78" t="s">
        <v>1607</v>
      </c>
      <c r="C29" s="78" t="s">
        <v>1610</v>
      </c>
      <c r="D29" s="81" t="s">
        <v>26</v>
      </c>
      <c r="E29" s="82">
        <v>2021</v>
      </c>
      <c r="F29" s="81" t="s">
        <v>19</v>
      </c>
      <c r="G29" s="81" t="s">
        <v>20</v>
      </c>
      <c r="H29" s="86">
        <v>141.1</v>
      </c>
    </row>
    <row r="30" spans="1:8" s="89" customFormat="1">
      <c r="A30" s="25" t="s">
        <v>629</v>
      </c>
      <c r="B30" s="78" t="s">
        <v>630</v>
      </c>
      <c r="C30" s="78" t="s">
        <v>631</v>
      </c>
      <c r="D30" s="81" t="s">
        <v>37</v>
      </c>
      <c r="E30" s="82">
        <v>2017</v>
      </c>
      <c r="F30" s="81" t="s">
        <v>15</v>
      </c>
      <c r="G30" s="81" t="s">
        <v>16</v>
      </c>
      <c r="H30" s="86">
        <v>30</v>
      </c>
    </row>
    <row r="31" spans="1:8" s="89" customFormat="1">
      <c r="A31" s="25" t="s">
        <v>632</v>
      </c>
      <c r="B31" s="78" t="s">
        <v>633</v>
      </c>
      <c r="C31" s="78" t="s">
        <v>631</v>
      </c>
      <c r="D31" s="81" t="s">
        <v>37</v>
      </c>
      <c r="E31" s="82">
        <v>2013</v>
      </c>
      <c r="F31" s="81" t="s">
        <v>263</v>
      </c>
      <c r="G31" s="81" t="s">
        <v>264</v>
      </c>
      <c r="H31" s="86">
        <v>9</v>
      </c>
    </row>
    <row r="32" spans="1:8">
      <c r="A32" s="25" t="s">
        <v>634</v>
      </c>
      <c r="B32" s="78" t="s">
        <v>635</v>
      </c>
      <c r="C32" s="78" t="s">
        <v>631</v>
      </c>
      <c r="D32" s="81" t="s">
        <v>37</v>
      </c>
      <c r="E32" s="82">
        <v>2013</v>
      </c>
      <c r="F32" s="81" t="s">
        <v>263</v>
      </c>
      <c r="G32" s="81" t="s">
        <v>264</v>
      </c>
      <c r="H32" s="86">
        <v>126.4</v>
      </c>
    </row>
    <row r="33" spans="1:8">
      <c r="A33" s="25" t="s">
        <v>636</v>
      </c>
      <c r="B33" s="78" t="s">
        <v>637</v>
      </c>
      <c r="C33" s="78" t="s">
        <v>631</v>
      </c>
      <c r="D33" s="81" t="s">
        <v>37</v>
      </c>
      <c r="E33" s="82">
        <v>2020</v>
      </c>
      <c r="F33" s="81" t="s">
        <v>263</v>
      </c>
      <c r="G33" s="81" t="s">
        <v>264</v>
      </c>
      <c r="H33" s="86">
        <v>92.5</v>
      </c>
    </row>
    <row r="34" spans="1:8">
      <c r="A34" s="25" t="s">
        <v>638</v>
      </c>
      <c r="B34" s="78" t="s">
        <v>639</v>
      </c>
      <c r="C34" s="78" t="s">
        <v>631</v>
      </c>
      <c r="D34" s="81" t="s">
        <v>37</v>
      </c>
      <c r="E34" s="82">
        <v>2020</v>
      </c>
      <c r="F34" s="81" t="s">
        <v>263</v>
      </c>
      <c r="G34" s="81" t="s">
        <v>264</v>
      </c>
      <c r="H34" s="86">
        <v>6.86</v>
      </c>
    </row>
    <row r="35" spans="1:8">
      <c r="A35" s="25" t="s">
        <v>640</v>
      </c>
      <c r="B35" s="78" t="s">
        <v>641</v>
      </c>
      <c r="C35" s="78" t="s">
        <v>631</v>
      </c>
      <c r="D35" s="81" t="s">
        <v>37</v>
      </c>
      <c r="E35" s="82">
        <v>2020</v>
      </c>
      <c r="F35" s="81" t="s">
        <v>263</v>
      </c>
      <c r="G35" s="81" t="s">
        <v>264</v>
      </c>
      <c r="H35" s="86">
        <v>13.7</v>
      </c>
    </row>
    <row r="36" spans="1:8">
      <c r="A36" s="25" t="s">
        <v>642</v>
      </c>
      <c r="B36" s="78" t="s">
        <v>643</v>
      </c>
      <c r="C36" s="78" t="s">
        <v>631</v>
      </c>
      <c r="D36" s="81" t="s">
        <v>37</v>
      </c>
      <c r="E36" s="82">
        <v>2020</v>
      </c>
      <c r="F36" s="81" t="s">
        <v>263</v>
      </c>
      <c r="G36" s="81" t="s">
        <v>264</v>
      </c>
      <c r="H36" s="86">
        <v>186.5</v>
      </c>
    </row>
    <row r="37" spans="1:8">
      <c r="A37" s="25" t="s">
        <v>3180</v>
      </c>
      <c r="B37" s="78" t="s">
        <v>3169</v>
      </c>
      <c r="C37" s="78" t="s">
        <v>3181</v>
      </c>
      <c r="D37" s="81" t="s">
        <v>26</v>
      </c>
      <c r="E37" s="82">
        <v>2023</v>
      </c>
      <c r="F37" s="81" t="s">
        <v>19</v>
      </c>
      <c r="G37" s="81" t="s">
        <v>20</v>
      </c>
      <c r="H37" s="86">
        <v>127.3</v>
      </c>
    </row>
    <row r="38" spans="1:8">
      <c r="A38" s="25" t="s">
        <v>3182</v>
      </c>
      <c r="B38" s="78" t="s">
        <v>3170</v>
      </c>
      <c r="C38" s="78" t="s">
        <v>3181</v>
      </c>
      <c r="D38" s="81" t="s">
        <v>26</v>
      </c>
      <c r="E38" s="82">
        <v>2023</v>
      </c>
      <c r="F38" s="81" t="s">
        <v>19</v>
      </c>
      <c r="G38" s="81" t="s">
        <v>20</v>
      </c>
      <c r="H38" s="86">
        <v>173.9</v>
      </c>
    </row>
    <row r="39" spans="1:8">
      <c r="A39" s="25" t="s">
        <v>3183</v>
      </c>
      <c r="B39" s="78" t="s">
        <v>3171</v>
      </c>
      <c r="C39" s="78" t="s">
        <v>3181</v>
      </c>
      <c r="D39" s="81" t="s">
        <v>26</v>
      </c>
      <c r="E39" s="82">
        <v>2023</v>
      </c>
      <c r="F39" s="81" t="s">
        <v>15</v>
      </c>
      <c r="G39" s="81" t="s">
        <v>16</v>
      </c>
      <c r="H39" s="86">
        <v>51.78</v>
      </c>
    </row>
    <row r="40" spans="1:8">
      <c r="A40" s="25" t="s">
        <v>3184</v>
      </c>
      <c r="B40" s="78" t="s">
        <v>3172</v>
      </c>
      <c r="C40" s="78" t="s">
        <v>3181</v>
      </c>
      <c r="D40" s="81" t="s">
        <v>26</v>
      </c>
      <c r="E40" s="82">
        <v>2023</v>
      </c>
      <c r="F40" s="81" t="s">
        <v>15</v>
      </c>
      <c r="G40" s="81" t="s">
        <v>16</v>
      </c>
      <c r="H40" s="86">
        <v>51.78</v>
      </c>
    </row>
    <row r="41" spans="1:8">
      <c r="A41" s="25" t="s">
        <v>627</v>
      </c>
      <c r="B41" s="78" t="s">
        <v>628</v>
      </c>
      <c r="C41" s="78" t="s">
        <v>623</v>
      </c>
      <c r="D41" s="81" t="s">
        <v>37</v>
      </c>
      <c r="E41" s="82">
        <v>2019</v>
      </c>
      <c r="F41" s="81" t="s">
        <v>15</v>
      </c>
      <c r="G41" s="81" t="s">
        <v>16</v>
      </c>
      <c r="H41" s="86">
        <v>9.9</v>
      </c>
    </row>
    <row r="42" spans="1:8">
      <c r="A42" s="25" t="s">
        <v>621</v>
      </c>
      <c r="B42" s="78" t="s">
        <v>622</v>
      </c>
      <c r="C42" s="78" t="s">
        <v>623</v>
      </c>
      <c r="D42" s="81" t="s">
        <v>37</v>
      </c>
      <c r="E42" s="81">
        <v>2018</v>
      </c>
      <c r="F42" s="81" t="s">
        <v>19</v>
      </c>
      <c r="G42" s="81" t="s">
        <v>20</v>
      </c>
      <c r="H42" s="86">
        <v>180</v>
      </c>
    </row>
    <row r="43" spans="1:8">
      <c r="A43" s="25" t="s">
        <v>3357</v>
      </c>
      <c r="B43" s="78" t="s">
        <v>3374</v>
      </c>
      <c r="C43" s="78" t="s">
        <v>1784</v>
      </c>
      <c r="D43" s="81" t="s">
        <v>26</v>
      </c>
      <c r="E43" s="82">
        <v>2023</v>
      </c>
      <c r="F43" s="81" t="s">
        <v>19</v>
      </c>
      <c r="G43" s="81" t="s">
        <v>20</v>
      </c>
      <c r="H43" s="86">
        <v>97.7</v>
      </c>
    </row>
    <row r="44" spans="1:8">
      <c r="A44" s="25" t="s">
        <v>3358</v>
      </c>
      <c r="B44" s="78" t="s">
        <v>3375</v>
      </c>
      <c r="C44" s="78" t="s">
        <v>1784</v>
      </c>
      <c r="D44" s="81" t="s">
        <v>26</v>
      </c>
      <c r="E44" s="82">
        <v>2023</v>
      </c>
      <c r="F44" s="81" t="s">
        <v>19</v>
      </c>
      <c r="G44" s="81" t="s">
        <v>20</v>
      </c>
      <c r="H44" s="86">
        <v>56.3</v>
      </c>
    </row>
    <row r="45" spans="1:8">
      <c r="A45" s="25" t="s">
        <v>3359</v>
      </c>
      <c r="B45" s="78" t="s">
        <v>3376</v>
      </c>
      <c r="C45" s="78" t="s">
        <v>1784</v>
      </c>
      <c r="D45" s="81" t="s">
        <v>26</v>
      </c>
      <c r="E45" s="82">
        <v>2023</v>
      </c>
      <c r="F45" s="81" t="s">
        <v>15</v>
      </c>
      <c r="G45" s="81" t="s">
        <v>16</v>
      </c>
      <c r="H45" s="86">
        <v>48.4</v>
      </c>
    </row>
    <row r="46" spans="1:8">
      <c r="A46" s="25" t="s">
        <v>3360</v>
      </c>
      <c r="B46" s="78" t="s">
        <v>3377</v>
      </c>
      <c r="C46" s="78" t="s">
        <v>1784</v>
      </c>
      <c r="D46" s="81" t="s">
        <v>26</v>
      </c>
      <c r="E46" s="82">
        <v>2023</v>
      </c>
      <c r="F46" s="81" t="s">
        <v>15</v>
      </c>
      <c r="G46" s="81" t="s">
        <v>16</v>
      </c>
      <c r="H46" s="86">
        <v>52.2</v>
      </c>
    </row>
    <row r="47" spans="1:8">
      <c r="A47" s="25" t="s">
        <v>3361</v>
      </c>
      <c r="B47" s="78" t="s">
        <v>3378</v>
      </c>
      <c r="C47" s="78" t="s">
        <v>3391</v>
      </c>
      <c r="D47" s="81" t="s">
        <v>18</v>
      </c>
      <c r="E47" s="82">
        <v>2023</v>
      </c>
      <c r="F47" s="81" t="s">
        <v>19</v>
      </c>
      <c r="G47" s="81" t="s">
        <v>20</v>
      </c>
      <c r="H47" s="86">
        <v>301.3</v>
      </c>
    </row>
    <row r="48" spans="1:8">
      <c r="A48" s="25" t="s">
        <v>3362</v>
      </c>
      <c r="B48" s="78" t="s">
        <v>3379</v>
      </c>
      <c r="C48" s="78" t="s">
        <v>3391</v>
      </c>
      <c r="D48" s="81" t="s">
        <v>18</v>
      </c>
      <c r="E48" s="82">
        <v>2023</v>
      </c>
      <c r="F48" s="81" t="s">
        <v>19</v>
      </c>
      <c r="G48" s="81" t="s">
        <v>20</v>
      </c>
      <c r="H48" s="86">
        <v>151</v>
      </c>
    </row>
    <row r="49" spans="1:16">
      <c r="A49" s="25" t="s">
        <v>3363</v>
      </c>
      <c r="B49" s="78" t="s">
        <v>3380</v>
      </c>
      <c r="C49" s="78" t="s">
        <v>3391</v>
      </c>
      <c r="D49" s="81" t="s">
        <v>18</v>
      </c>
      <c r="E49" s="82">
        <v>2023</v>
      </c>
      <c r="F49" s="81" t="s">
        <v>19</v>
      </c>
      <c r="G49" s="81" t="s">
        <v>20</v>
      </c>
      <c r="H49" s="86">
        <v>150.5</v>
      </c>
    </row>
    <row r="50" spans="1:16">
      <c r="A50" s="25" t="s">
        <v>3364</v>
      </c>
      <c r="B50" s="78" t="s">
        <v>3381</v>
      </c>
      <c r="C50" s="78" t="s">
        <v>3391</v>
      </c>
      <c r="D50" s="81" t="s">
        <v>18</v>
      </c>
      <c r="E50" s="82">
        <v>2023</v>
      </c>
      <c r="F50" s="81" t="s">
        <v>15</v>
      </c>
      <c r="G50" s="81" t="s">
        <v>16</v>
      </c>
      <c r="H50" s="86">
        <v>77.8</v>
      </c>
    </row>
    <row r="51" spans="1:16">
      <c r="A51" s="25" t="s">
        <v>3365</v>
      </c>
      <c r="B51" s="78" t="s">
        <v>3382</v>
      </c>
      <c r="C51" s="78" t="s">
        <v>3391</v>
      </c>
      <c r="D51" s="81" t="s">
        <v>18</v>
      </c>
      <c r="E51" s="82">
        <v>2023</v>
      </c>
      <c r="F51" s="81" t="s">
        <v>15</v>
      </c>
      <c r="G51" s="81" t="s">
        <v>16</v>
      </c>
      <c r="H51" s="86">
        <v>75.099999999999994</v>
      </c>
    </row>
    <row r="52" spans="1:16">
      <c r="A52" s="25" t="s">
        <v>1433</v>
      </c>
      <c r="B52" s="78" t="s">
        <v>1437</v>
      </c>
      <c r="C52" s="78" t="s">
        <v>1449</v>
      </c>
      <c r="D52" s="81" t="s">
        <v>26</v>
      </c>
      <c r="E52" s="82">
        <v>2022</v>
      </c>
      <c r="F52" s="81" t="s">
        <v>15</v>
      </c>
      <c r="G52" s="81" t="s">
        <v>16</v>
      </c>
      <c r="H52" s="86">
        <v>67.3</v>
      </c>
    </row>
    <row r="53" spans="1:16">
      <c r="A53" s="25" t="s">
        <v>1434</v>
      </c>
      <c r="B53" s="78" t="s">
        <v>1438</v>
      </c>
      <c r="C53" s="78" t="s">
        <v>1449</v>
      </c>
      <c r="D53" s="81" t="s">
        <v>26</v>
      </c>
      <c r="E53" s="82">
        <v>2022</v>
      </c>
      <c r="F53" s="81" t="s">
        <v>15</v>
      </c>
      <c r="G53" s="81" t="s">
        <v>16</v>
      </c>
      <c r="H53" s="86">
        <v>67.3</v>
      </c>
    </row>
    <row r="54" spans="1:16">
      <c r="A54" s="25" t="s">
        <v>1435</v>
      </c>
      <c r="B54" s="78" t="s">
        <v>1439</v>
      </c>
      <c r="C54" s="78" t="s">
        <v>1449</v>
      </c>
      <c r="D54" s="81" t="s">
        <v>26</v>
      </c>
      <c r="E54" s="82">
        <v>2022</v>
      </c>
      <c r="F54" s="81" t="s">
        <v>15</v>
      </c>
      <c r="G54" s="81" t="s">
        <v>16</v>
      </c>
      <c r="H54" s="86">
        <v>64.2</v>
      </c>
    </row>
    <row r="55" spans="1:16">
      <c r="A55" s="25" t="s">
        <v>1436</v>
      </c>
      <c r="B55" s="78" t="s">
        <v>1440</v>
      </c>
      <c r="C55" s="78" t="s">
        <v>1449</v>
      </c>
      <c r="D55" s="81" t="s">
        <v>26</v>
      </c>
      <c r="E55" s="82">
        <v>2022</v>
      </c>
      <c r="F55" s="81" t="s">
        <v>15</v>
      </c>
      <c r="G55" s="81" t="s">
        <v>16</v>
      </c>
      <c r="H55" s="86">
        <v>64.2</v>
      </c>
    </row>
    <row r="56" spans="1:16" s="100" customFormat="1">
      <c r="A56" s="25" t="s">
        <v>1450</v>
      </c>
      <c r="B56" s="78" t="s">
        <v>1429</v>
      </c>
      <c r="C56" s="78" t="s">
        <v>1449</v>
      </c>
      <c r="D56" s="81" t="s">
        <v>26</v>
      </c>
      <c r="E56" s="82">
        <v>1990</v>
      </c>
      <c r="F56" s="81" t="s">
        <v>288</v>
      </c>
      <c r="G56" s="81" t="s">
        <v>289</v>
      </c>
      <c r="H56" s="86">
        <v>89.48</v>
      </c>
    </row>
    <row r="57" spans="1:16" s="100" customFormat="1">
      <c r="A57" s="25" t="s">
        <v>1451</v>
      </c>
      <c r="B57" s="78" t="s">
        <v>1430</v>
      </c>
      <c r="C57" s="78" t="s">
        <v>1449</v>
      </c>
      <c r="D57" s="81" t="s">
        <v>26</v>
      </c>
      <c r="E57" s="82">
        <v>1990</v>
      </c>
      <c r="F57" s="81" t="s">
        <v>288</v>
      </c>
      <c r="G57" s="81" t="s">
        <v>289</v>
      </c>
      <c r="H57" s="86">
        <v>89.48</v>
      </c>
    </row>
    <row r="58" spans="1:16" s="100" customFormat="1">
      <c r="A58" s="25" t="s">
        <v>1452</v>
      </c>
      <c r="B58" s="78" t="s">
        <v>1431</v>
      </c>
      <c r="C58" s="78" t="s">
        <v>1449</v>
      </c>
      <c r="D58" s="81" t="s">
        <v>26</v>
      </c>
      <c r="E58" s="82">
        <v>1990</v>
      </c>
      <c r="F58" s="81" t="s">
        <v>288</v>
      </c>
      <c r="G58" s="81" t="s">
        <v>289</v>
      </c>
      <c r="H58" s="86">
        <v>89.48</v>
      </c>
    </row>
    <row r="59" spans="1:16" s="100" customFormat="1">
      <c r="A59" s="25" t="s">
        <v>1453</v>
      </c>
      <c r="B59" s="78" t="s">
        <v>1432</v>
      </c>
      <c r="C59" s="78" t="s">
        <v>1449</v>
      </c>
      <c r="D59" s="81" t="s">
        <v>26</v>
      </c>
      <c r="E59" s="82">
        <v>1990</v>
      </c>
      <c r="F59" s="81" t="s">
        <v>288</v>
      </c>
      <c r="G59" s="81" t="s">
        <v>289</v>
      </c>
      <c r="H59" s="86">
        <v>89.48</v>
      </c>
      <c r="J59"/>
      <c r="K59"/>
      <c r="L59"/>
      <c r="M59"/>
      <c r="N59"/>
      <c r="O59"/>
      <c r="P59"/>
    </row>
    <row r="60" spans="1:16" s="124" customFormat="1">
      <c r="A60" s="124" t="s">
        <v>3934</v>
      </c>
      <c r="B60" s="124" t="s">
        <v>3931</v>
      </c>
      <c r="C60" s="124" t="s">
        <v>3935</v>
      </c>
      <c r="D60" s="128" t="s">
        <v>26</v>
      </c>
      <c r="E60" s="82">
        <v>2024</v>
      </c>
      <c r="F60" s="81" t="s">
        <v>19</v>
      </c>
      <c r="G60" s="81" t="s">
        <v>20</v>
      </c>
      <c r="H60" s="86">
        <v>88.4</v>
      </c>
      <c r="J60"/>
      <c r="K60"/>
      <c r="L60"/>
      <c r="M60"/>
      <c r="N60"/>
      <c r="O60"/>
      <c r="P60"/>
    </row>
    <row r="61" spans="1:16" s="124" customFormat="1">
      <c r="A61" s="124" t="s">
        <v>3934</v>
      </c>
      <c r="B61" s="124" t="s">
        <v>3932</v>
      </c>
      <c r="C61" s="124" t="s">
        <v>3935</v>
      </c>
      <c r="D61" s="128" t="s">
        <v>26</v>
      </c>
      <c r="E61" s="82">
        <v>2024</v>
      </c>
      <c r="F61" s="81" t="s">
        <v>19</v>
      </c>
      <c r="G61" s="81" t="s">
        <v>20</v>
      </c>
      <c r="H61" s="86">
        <v>114.4</v>
      </c>
      <c r="J61"/>
      <c r="K61"/>
      <c r="L61"/>
      <c r="M61"/>
      <c r="N61"/>
      <c r="O61"/>
      <c r="P61"/>
    </row>
    <row r="62" spans="1:16" s="124" customFormat="1">
      <c r="A62" s="25" t="s">
        <v>3936</v>
      </c>
      <c r="B62" s="78" t="s">
        <v>3933</v>
      </c>
      <c r="C62" s="124" t="s">
        <v>3935</v>
      </c>
      <c r="D62" s="128" t="s">
        <v>26</v>
      </c>
      <c r="E62" s="82">
        <v>2024</v>
      </c>
      <c r="F62" s="81" t="s">
        <v>15</v>
      </c>
      <c r="G62" s="81" t="s">
        <v>16</v>
      </c>
      <c r="H62" s="86">
        <v>101.6</v>
      </c>
      <c r="J62"/>
      <c r="K62"/>
      <c r="L62"/>
      <c r="M62"/>
      <c r="N62"/>
      <c r="O62"/>
      <c r="P62"/>
    </row>
    <row r="63" spans="1:16" s="92" customFormat="1">
      <c r="A63" s="25" t="s">
        <v>682</v>
      </c>
      <c r="B63" s="78" t="s">
        <v>679</v>
      </c>
      <c r="C63" s="78" t="s">
        <v>678</v>
      </c>
      <c r="D63" s="81" t="s">
        <v>37</v>
      </c>
      <c r="E63" s="82">
        <v>2021</v>
      </c>
      <c r="F63" s="81" t="s">
        <v>19</v>
      </c>
      <c r="G63" s="81" t="s">
        <v>20</v>
      </c>
      <c r="H63" s="86">
        <v>189.6</v>
      </c>
      <c r="J63"/>
      <c r="K63"/>
      <c r="L63"/>
      <c r="M63"/>
      <c r="N63"/>
      <c r="O63"/>
      <c r="P63"/>
    </row>
    <row r="64" spans="1:16" s="92" customFormat="1">
      <c r="A64" s="25" t="s">
        <v>682</v>
      </c>
      <c r="B64" s="78" t="s">
        <v>680</v>
      </c>
      <c r="C64" s="78" t="s">
        <v>678</v>
      </c>
      <c r="D64" s="81" t="s">
        <v>37</v>
      </c>
      <c r="E64" s="82">
        <v>2021</v>
      </c>
      <c r="F64" s="81" t="s">
        <v>19</v>
      </c>
      <c r="G64" s="81" t="s">
        <v>20</v>
      </c>
      <c r="H64" s="86">
        <v>237.1</v>
      </c>
      <c r="J64"/>
      <c r="K64"/>
      <c r="L64"/>
      <c r="M64"/>
      <c r="N64"/>
      <c r="O64"/>
      <c r="P64"/>
    </row>
    <row r="65" spans="1:17" s="92" customFormat="1">
      <c r="A65" s="25" t="s">
        <v>681</v>
      </c>
      <c r="B65" s="78" t="s">
        <v>677</v>
      </c>
      <c r="C65" s="78" t="s">
        <v>678</v>
      </c>
      <c r="D65" s="81" t="s">
        <v>37</v>
      </c>
      <c r="E65" s="82">
        <v>2021</v>
      </c>
      <c r="F65" s="81" t="s">
        <v>15</v>
      </c>
      <c r="G65" s="81" t="s">
        <v>16</v>
      </c>
      <c r="H65" s="86">
        <v>40.299999999999997</v>
      </c>
    </row>
    <row r="66" spans="1:17" s="92" customFormat="1">
      <c r="A66" s="25" t="s">
        <v>3366</v>
      </c>
      <c r="B66" s="78" t="s">
        <v>3383</v>
      </c>
      <c r="C66" s="78" t="s">
        <v>3392</v>
      </c>
      <c r="D66" s="81" t="s">
        <v>26</v>
      </c>
      <c r="E66" s="82">
        <v>2023</v>
      </c>
      <c r="F66" s="81" t="s">
        <v>15</v>
      </c>
      <c r="G66" s="81" t="s">
        <v>16</v>
      </c>
      <c r="H66" s="86">
        <v>73.099999999999994</v>
      </c>
    </row>
    <row r="67" spans="1:17">
      <c r="A67" s="25" t="s">
        <v>3367</v>
      </c>
      <c r="B67" s="78" t="s">
        <v>3384</v>
      </c>
      <c r="C67" s="78" t="s">
        <v>3392</v>
      </c>
      <c r="D67" s="81" t="s">
        <v>26</v>
      </c>
      <c r="E67" s="82">
        <v>2023</v>
      </c>
      <c r="F67" s="81" t="s">
        <v>19</v>
      </c>
      <c r="G67" s="81" t="s">
        <v>20</v>
      </c>
      <c r="H67" s="86">
        <v>141.30000000000001</v>
      </c>
    </row>
    <row r="68" spans="1:17">
      <c r="A68" s="25" t="s">
        <v>3368</v>
      </c>
      <c r="B68" s="78" t="s">
        <v>3385</v>
      </c>
      <c r="C68" s="78" t="s">
        <v>3392</v>
      </c>
      <c r="D68" s="81" t="s">
        <v>26</v>
      </c>
      <c r="E68" s="82">
        <v>2023</v>
      </c>
      <c r="F68" s="81" t="s">
        <v>19</v>
      </c>
      <c r="G68" s="81" t="s">
        <v>20</v>
      </c>
      <c r="H68" s="86">
        <v>99.5</v>
      </c>
    </row>
    <row r="69" spans="1:17">
      <c r="A69" s="25" t="s">
        <v>3794</v>
      </c>
      <c r="B69" s="78" t="s">
        <v>3788</v>
      </c>
      <c r="C69" s="78" t="s">
        <v>3795</v>
      </c>
      <c r="D69" s="81" t="s">
        <v>26</v>
      </c>
      <c r="E69" s="82">
        <v>2023</v>
      </c>
      <c r="F69" s="81" t="s">
        <v>19</v>
      </c>
      <c r="G69" s="81" t="s">
        <v>20</v>
      </c>
      <c r="H69" s="86">
        <v>193.43</v>
      </c>
    </row>
    <row r="70" spans="1:17" s="111" customFormat="1">
      <c r="A70" s="25" t="s">
        <v>3794</v>
      </c>
      <c r="B70" s="78" t="s">
        <v>3789</v>
      </c>
      <c r="C70" s="78" t="s">
        <v>3795</v>
      </c>
      <c r="D70" s="81" t="s">
        <v>26</v>
      </c>
      <c r="E70" s="82">
        <v>2023</v>
      </c>
      <c r="F70" s="81" t="s">
        <v>19</v>
      </c>
      <c r="G70" s="81" t="s">
        <v>20</v>
      </c>
      <c r="H70" s="86">
        <v>128.75</v>
      </c>
      <c r="K70" s="130"/>
      <c r="L70" s="130"/>
      <c r="M70" s="130"/>
      <c r="N70" s="130"/>
      <c r="O70" s="130"/>
      <c r="P70" s="130"/>
      <c r="Q70" s="130"/>
    </row>
    <row r="71" spans="1:17" s="111" customFormat="1">
      <c r="A71" s="25" t="s">
        <v>3796</v>
      </c>
      <c r="B71" s="78" t="s">
        <v>3790</v>
      </c>
      <c r="C71" s="78" t="s">
        <v>3795</v>
      </c>
      <c r="D71" s="81" t="s">
        <v>26</v>
      </c>
      <c r="E71" s="82">
        <v>2024</v>
      </c>
      <c r="F71" s="81" t="s">
        <v>15</v>
      </c>
      <c r="G71" s="81" t="s">
        <v>16</v>
      </c>
      <c r="H71" s="86">
        <v>228.54</v>
      </c>
      <c r="J71" s="130"/>
      <c r="K71" s="130"/>
      <c r="L71" s="130"/>
      <c r="M71" s="130"/>
      <c r="N71" s="130"/>
      <c r="O71" s="130"/>
      <c r="P71" s="130"/>
      <c r="Q71" s="130"/>
    </row>
    <row r="72" spans="1:17" s="130" customFormat="1">
      <c r="A72" s="25" t="s">
        <v>4255</v>
      </c>
      <c r="B72" s="78" t="s">
        <v>4258</v>
      </c>
      <c r="C72" s="78" t="s">
        <v>4261</v>
      </c>
      <c r="D72" s="81" t="s">
        <v>37</v>
      </c>
      <c r="E72" s="82">
        <v>2023</v>
      </c>
      <c r="F72" s="81" t="s">
        <v>263</v>
      </c>
      <c r="G72" s="81" t="s">
        <v>264</v>
      </c>
      <c r="H72" s="86">
        <v>67.7</v>
      </c>
    </row>
    <row r="73" spans="1:17" s="130" customFormat="1">
      <c r="A73" s="25" t="s">
        <v>4256</v>
      </c>
      <c r="B73" s="78" t="s">
        <v>4259</v>
      </c>
      <c r="C73" s="78" t="s">
        <v>4261</v>
      </c>
      <c r="D73" s="81" t="s">
        <v>37</v>
      </c>
      <c r="E73" s="82">
        <v>2023</v>
      </c>
      <c r="F73" s="81" t="s">
        <v>263</v>
      </c>
      <c r="G73" s="81" t="s">
        <v>264</v>
      </c>
      <c r="H73" s="86">
        <v>27.7</v>
      </c>
    </row>
    <row r="74" spans="1:17" s="130" customFormat="1">
      <c r="A74" s="25" t="s">
        <v>4257</v>
      </c>
      <c r="B74" s="78" t="s">
        <v>4260</v>
      </c>
      <c r="C74" s="78" t="s">
        <v>4261</v>
      </c>
      <c r="D74" s="81" t="s">
        <v>37</v>
      </c>
      <c r="E74" s="82">
        <v>2023</v>
      </c>
      <c r="F74" s="81" t="s">
        <v>263</v>
      </c>
      <c r="G74" s="81" t="s">
        <v>264</v>
      </c>
      <c r="H74" s="86">
        <v>205.9</v>
      </c>
    </row>
    <row r="75" spans="1:17" s="130" customFormat="1">
      <c r="A75" s="25" t="s">
        <v>4263</v>
      </c>
      <c r="B75" s="78" t="s">
        <v>4262</v>
      </c>
      <c r="C75" s="78" t="s">
        <v>4261</v>
      </c>
      <c r="D75" s="81" t="s">
        <v>37</v>
      </c>
      <c r="E75" s="82">
        <v>2024</v>
      </c>
      <c r="F75" s="81" t="s">
        <v>15</v>
      </c>
      <c r="G75" s="81" t="s">
        <v>16</v>
      </c>
      <c r="H75" s="86">
        <v>13</v>
      </c>
    </row>
    <row r="76" spans="1:17" s="111" customFormat="1">
      <c r="A76" s="25" t="s">
        <v>784</v>
      </c>
      <c r="B76" s="78" t="s">
        <v>782</v>
      </c>
      <c r="C76" s="78" t="s">
        <v>890</v>
      </c>
      <c r="D76" s="81" t="s">
        <v>26</v>
      </c>
      <c r="E76" s="82">
        <v>2021</v>
      </c>
      <c r="F76" s="81" t="s">
        <v>19</v>
      </c>
      <c r="G76" s="81" t="s">
        <v>20</v>
      </c>
      <c r="H76" s="87">
        <v>147.63</v>
      </c>
    </row>
    <row r="77" spans="1:17" s="111" customFormat="1">
      <c r="A77" s="25" t="s">
        <v>783</v>
      </c>
      <c r="B77" s="78" t="s">
        <v>781</v>
      </c>
      <c r="C77" s="78" t="s">
        <v>890</v>
      </c>
      <c r="D77" s="81" t="s">
        <v>26</v>
      </c>
      <c r="E77" s="82">
        <v>2021</v>
      </c>
      <c r="F77" s="81" t="s">
        <v>15</v>
      </c>
      <c r="G77" s="81" t="s">
        <v>16</v>
      </c>
      <c r="H77" s="87">
        <v>51.74</v>
      </c>
    </row>
    <row r="78" spans="1:17">
      <c r="A78" s="25" t="s">
        <v>2666</v>
      </c>
      <c r="B78" s="78" t="s">
        <v>2664</v>
      </c>
      <c r="C78" s="78" t="s">
        <v>2668</v>
      </c>
      <c r="D78" s="81" t="s">
        <v>18</v>
      </c>
      <c r="E78" s="82">
        <v>2023</v>
      </c>
      <c r="F78" s="81" t="s">
        <v>19</v>
      </c>
      <c r="G78" s="81" t="s">
        <v>20</v>
      </c>
      <c r="H78" s="86">
        <v>60.2</v>
      </c>
    </row>
    <row r="79" spans="1:17">
      <c r="A79" s="25" t="s">
        <v>2667</v>
      </c>
      <c r="B79" s="78" t="s">
        <v>2665</v>
      </c>
      <c r="C79" s="78" t="s">
        <v>2668</v>
      </c>
      <c r="D79" s="81" t="s">
        <v>18</v>
      </c>
      <c r="E79" s="82">
        <v>2023</v>
      </c>
      <c r="F79" s="81" t="s">
        <v>19</v>
      </c>
      <c r="G79" s="81" t="s">
        <v>20</v>
      </c>
      <c r="H79" s="86">
        <v>90.3</v>
      </c>
    </row>
    <row r="80" spans="1:17" s="110" customFormat="1">
      <c r="A80" s="25" t="s">
        <v>2670</v>
      </c>
      <c r="B80" s="78" t="s">
        <v>2669</v>
      </c>
      <c r="C80" s="78" t="s">
        <v>76</v>
      </c>
      <c r="D80" s="81" t="s">
        <v>18</v>
      </c>
      <c r="E80" s="82">
        <v>2023</v>
      </c>
      <c r="F80" s="81" t="s">
        <v>15</v>
      </c>
      <c r="G80" s="81" t="s">
        <v>16</v>
      </c>
      <c r="H80" s="86">
        <v>70.5</v>
      </c>
    </row>
    <row r="81" spans="1:13" s="110" customFormat="1">
      <c r="A81" s="25" t="s">
        <v>3173</v>
      </c>
      <c r="B81" s="78" t="s">
        <v>3175</v>
      </c>
      <c r="C81" s="78" t="s">
        <v>3176</v>
      </c>
      <c r="D81" s="81" t="s">
        <v>14</v>
      </c>
      <c r="E81" s="82">
        <v>2022</v>
      </c>
      <c r="F81" s="81" t="s">
        <v>19</v>
      </c>
      <c r="G81" s="81" t="s">
        <v>20</v>
      </c>
      <c r="H81" s="86">
        <v>171.6</v>
      </c>
    </row>
    <row r="82" spans="1:13" s="110" customFormat="1">
      <c r="A82" s="25" t="s">
        <v>3174</v>
      </c>
      <c r="B82" s="78" t="s">
        <v>3177</v>
      </c>
      <c r="C82" s="78" t="s">
        <v>3176</v>
      </c>
      <c r="D82" s="81" t="s">
        <v>14</v>
      </c>
      <c r="E82" s="82">
        <v>2022</v>
      </c>
      <c r="F82" s="81" t="s">
        <v>19</v>
      </c>
      <c r="G82" s="81" t="s">
        <v>20</v>
      </c>
      <c r="H82" s="86">
        <v>149.6</v>
      </c>
    </row>
    <row r="83" spans="1:13" s="116" customFormat="1">
      <c r="A83" s="25" t="s">
        <v>3185</v>
      </c>
      <c r="B83" s="78" t="s">
        <v>3178</v>
      </c>
      <c r="C83" s="78" t="s">
        <v>3176</v>
      </c>
      <c r="D83" s="81" t="s">
        <v>14</v>
      </c>
      <c r="E83" s="82">
        <v>2023</v>
      </c>
      <c r="F83" s="81" t="s">
        <v>15</v>
      </c>
      <c r="G83" s="81" t="s">
        <v>16</v>
      </c>
      <c r="H83" s="86">
        <v>76.930000000000007</v>
      </c>
    </row>
    <row r="84" spans="1:13" s="116" customFormat="1">
      <c r="A84" s="25" t="s">
        <v>3186</v>
      </c>
      <c r="B84" s="78" t="s">
        <v>3179</v>
      </c>
      <c r="C84" s="78" t="s">
        <v>3176</v>
      </c>
      <c r="D84" s="81" t="s">
        <v>14</v>
      </c>
      <c r="E84" s="82">
        <v>2023</v>
      </c>
      <c r="F84" s="81" t="s">
        <v>15</v>
      </c>
      <c r="G84" s="81" t="s">
        <v>16</v>
      </c>
      <c r="H84" s="86">
        <v>74.27</v>
      </c>
    </row>
    <row r="85" spans="1:13" s="116" customFormat="1">
      <c r="A85" s="25" t="s">
        <v>1459</v>
      </c>
      <c r="B85" s="78" t="s">
        <v>1461</v>
      </c>
      <c r="C85" s="78" t="s">
        <v>1456</v>
      </c>
      <c r="D85" s="81" t="s">
        <v>26</v>
      </c>
      <c r="E85" s="82">
        <v>2022</v>
      </c>
      <c r="F85" s="81" t="s">
        <v>19</v>
      </c>
      <c r="G85" s="81" t="s">
        <v>20</v>
      </c>
      <c r="H85" s="87">
        <v>148.80000000000001</v>
      </c>
    </row>
    <row r="86" spans="1:13" s="116" customFormat="1">
      <c r="A86" s="25" t="s">
        <v>1460</v>
      </c>
      <c r="B86" s="78" t="s">
        <v>1462</v>
      </c>
      <c r="C86" s="78" t="s">
        <v>1456</v>
      </c>
      <c r="D86" s="81" t="s">
        <v>26</v>
      </c>
      <c r="E86" s="82">
        <v>2022</v>
      </c>
      <c r="F86" s="81" t="s">
        <v>19</v>
      </c>
      <c r="G86" s="81" t="s">
        <v>20</v>
      </c>
      <c r="H86" s="87">
        <v>130.19999999999999</v>
      </c>
    </row>
    <row r="87" spans="1:13" s="116" customFormat="1">
      <c r="A87" s="25" t="s">
        <v>1457</v>
      </c>
      <c r="B87" s="78" t="s">
        <v>1464</v>
      </c>
      <c r="C87" s="78" t="s">
        <v>1456</v>
      </c>
      <c r="D87" s="81" t="s">
        <v>26</v>
      </c>
      <c r="E87" s="82">
        <v>2022</v>
      </c>
      <c r="F87" s="81" t="s">
        <v>15</v>
      </c>
      <c r="G87" s="81" t="s">
        <v>16</v>
      </c>
      <c r="H87" s="86">
        <v>62.5</v>
      </c>
    </row>
    <row r="88" spans="1:13" s="116" customFormat="1">
      <c r="A88" s="25" t="s">
        <v>1458</v>
      </c>
      <c r="B88" s="78" t="s">
        <v>1465</v>
      </c>
      <c r="C88" s="78" t="s">
        <v>1456</v>
      </c>
      <c r="D88" s="81" t="s">
        <v>26</v>
      </c>
      <c r="E88" s="82">
        <v>2022</v>
      </c>
      <c r="F88" s="81" t="s">
        <v>15</v>
      </c>
      <c r="G88" s="81" t="s">
        <v>16</v>
      </c>
      <c r="H88" s="86">
        <v>62.5</v>
      </c>
    </row>
    <row r="89" spans="1:13" s="116" customFormat="1">
      <c r="A89" s="25" t="s">
        <v>649</v>
      </c>
      <c r="B89" s="78" t="s">
        <v>650</v>
      </c>
      <c r="C89" s="78" t="s">
        <v>646</v>
      </c>
      <c r="D89" s="81" t="s">
        <v>37</v>
      </c>
      <c r="E89" s="82">
        <v>2013</v>
      </c>
      <c r="F89" s="81" t="s">
        <v>15</v>
      </c>
      <c r="G89" s="81" t="s">
        <v>16</v>
      </c>
      <c r="H89" s="86">
        <v>36</v>
      </c>
    </row>
    <row r="90" spans="1:13" s="116" customFormat="1">
      <c r="A90" s="25" t="s">
        <v>644</v>
      </c>
      <c r="B90" s="78" t="s">
        <v>645</v>
      </c>
      <c r="C90" s="78" t="s">
        <v>646</v>
      </c>
      <c r="D90" s="81" t="s">
        <v>37</v>
      </c>
      <c r="E90" s="82">
        <v>2009</v>
      </c>
      <c r="F90" s="81" t="s">
        <v>263</v>
      </c>
      <c r="G90" s="81" t="s">
        <v>264</v>
      </c>
      <c r="H90" s="86">
        <v>92.6</v>
      </c>
    </row>
    <row r="91" spans="1:13" s="116" customFormat="1">
      <c r="A91" s="25" t="s">
        <v>647</v>
      </c>
      <c r="B91" s="78" t="s">
        <v>648</v>
      </c>
      <c r="C91" s="78" t="s">
        <v>646</v>
      </c>
      <c r="D91" s="81" t="s">
        <v>37</v>
      </c>
      <c r="E91" s="82">
        <v>2009</v>
      </c>
      <c r="F91" s="81" t="s">
        <v>263</v>
      </c>
      <c r="G91" s="81" t="s">
        <v>264</v>
      </c>
      <c r="H91" s="86">
        <v>60</v>
      </c>
    </row>
    <row r="92" spans="1:13" s="116" customFormat="1">
      <c r="A92" s="25" t="s">
        <v>654</v>
      </c>
      <c r="B92" s="78" t="s">
        <v>655</v>
      </c>
      <c r="C92" s="78" t="s">
        <v>653</v>
      </c>
      <c r="D92" s="81" t="s">
        <v>18</v>
      </c>
      <c r="E92" s="82">
        <v>2016</v>
      </c>
      <c r="F92" s="81" t="s">
        <v>15</v>
      </c>
      <c r="G92" s="81" t="s">
        <v>16</v>
      </c>
      <c r="H92" s="86">
        <v>1</v>
      </c>
    </row>
    <row r="93" spans="1:13" s="116" customFormat="1">
      <c r="A93" s="25" t="s">
        <v>651</v>
      </c>
      <c r="B93" s="78" t="s">
        <v>652</v>
      </c>
      <c r="C93" s="78" t="s">
        <v>653</v>
      </c>
      <c r="D93" s="81" t="s">
        <v>18</v>
      </c>
      <c r="E93" s="82">
        <v>2013</v>
      </c>
      <c r="F93" s="81" t="s">
        <v>19</v>
      </c>
      <c r="G93" s="81" t="s">
        <v>20</v>
      </c>
      <c r="H93" s="86">
        <v>39.200000000000003</v>
      </c>
    </row>
    <row r="94" spans="1:13" s="116" customFormat="1">
      <c r="A94" s="25" t="s">
        <v>1924</v>
      </c>
      <c r="B94" s="78" t="s">
        <v>1918</v>
      </c>
      <c r="C94" s="78" t="s">
        <v>115</v>
      </c>
      <c r="D94" s="81" t="s">
        <v>37</v>
      </c>
      <c r="E94" s="82">
        <v>2023</v>
      </c>
      <c r="F94" s="81" t="s">
        <v>15</v>
      </c>
      <c r="G94" s="81" t="s">
        <v>16</v>
      </c>
      <c r="H94" s="86">
        <v>15.1</v>
      </c>
      <c r="K94" s="117"/>
      <c r="L94" s="117"/>
      <c r="M94" s="117"/>
    </row>
    <row r="95" spans="1:13">
      <c r="A95" s="25" t="s">
        <v>1924</v>
      </c>
      <c r="B95" s="78" t="s">
        <v>1919</v>
      </c>
      <c r="C95" s="78" t="s">
        <v>115</v>
      </c>
      <c r="D95" s="81" t="s">
        <v>37</v>
      </c>
      <c r="E95" s="82">
        <v>2023</v>
      </c>
      <c r="F95" s="81" t="s">
        <v>15</v>
      </c>
      <c r="G95" s="81" t="s">
        <v>16</v>
      </c>
      <c r="H95" s="86">
        <v>15.1</v>
      </c>
      <c r="J95" s="117"/>
      <c r="K95" s="117"/>
      <c r="L95" s="117"/>
      <c r="M95" s="117"/>
    </row>
    <row r="96" spans="1:13">
      <c r="A96" s="25" t="s">
        <v>1920</v>
      </c>
      <c r="B96" s="78" t="s">
        <v>1922</v>
      </c>
      <c r="C96" s="78" t="s">
        <v>115</v>
      </c>
      <c r="D96" s="81" t="s">
        <v>37</v>
      </c>
      <c r="E96" s="82">
        <v>2008</v>
      </c>
      <c r="F96" s="81" t="s">
        <v>263</v>
      </c>
      <c r="G96" s="81" t="s">
        <v>264</v>
      </c>
      <c r="H96" s="86">
        <v>121.5</v>
      </c>
      <c r="J96" s="117"/>
      <c r="K96" s="117"/>
      <c r="L96" s="117"/>
      <c r="M96" s="117"/>
    </row>
    <row r="97" spans="1:13">
      <c r="A97" s="25" t="s">
        <v>1921</v>
      </c>
      <c r="B97" s="78" t="s">
        <v>1923</v>
      </c>
      <c r="C97" s="78" t="s">
        <v>115</v>
      </c>
      <c r="D97" s="81" t="s">
        <v>37</v>
      </c>
      <c r="E97" s="82">
        <v>2008</v>
      </c>
      <c r="F97" s="81" t="s">
        <v>263</v>
      </c>
      <c r="G97" s="81" t="s">
        <v>264</v>
      </c>
      <c r="H97" s="86">
        <v>127.5</v>
      </c>
      <c r="I97"/>
      <c r="J97" s="117"/>
      <c r="K97" s="117"/>
      <c r="L97" s="117"/>
      <c r="M97" s="117"/>
    </row>
    <row r="98" spans="1:13">
      <c r="A98" s="25" t="s">
        <v>1776</v>
      </c>
      <c r="B98" s="78" t="s">
        <v>1777</v>
      </c>
      <c r="C98" s="78" t="s">
        <v>1784</v>
      </c>
      <c r="D98" s="81" t="s">
        <v>26</v>
      </c>
      <c r="E98" s="82">
        <v>2022</v>
      </c>
      <c r="F98" s="81" t="s">
        <v>19</v>
      </c>
      <c r="G98" s="81" t="s">
        <v>20</v>
      </c>
      <c r="H98" s="86">
        <v>254</v>
      </c>
      <c r="I98"/>
      <c r="J98" s="117"/>
      <c r="K98" s="117"/>
      <c r="L98" s="117"/>
      <c r="M98" s="117"/>
    </row>
    <row r="99" spans="1:13">
      <c r="A99" s="25" t="s">
        <v>1778</v>
      </c>
      <c r="B99" s="78" t="s">
        <v>1779</v>
      </c>
      <c r="C99" s="78" t="s">
        <v>1784</v>
      </c>
      <c r="D99" s="81" t="s">
        <v>26</v>
      </c>
      <c r="E99" s="82">
        <v>2022</v>
      </c>
      <c r="F99" s="81" t="s">
        <v>19</v>
      </c>
      <c r="G99" s="81" t="s">
        <v>20</v>
      </c>
      <c r="H99" s="86">
        <v>167.9</v>
      </c>
      <c r="I99"/>
      <c r="J99" s="117"/>
      <c r="K99" s="117"/>
      <c r="L99" s="117"/>
      <c r="M99" s="117"/>
    </row>
    <row r="100" spans="1:13">
      <c r="A100" s="25" t="s">
        <v>1780</v>
      </c>
      <c r="B100" s="78" t="s">
        <v>1781</v>
      </c>
      <c r="C100" s="78" t="s">
        <v>1784</v>
      </c>
      <c r="D100" s="81" t="s">
        <v>26</v>
      </c>
      <c r="E100" s="82">
        <v>2022</v>
      </c>
      <c r="F100" s="81" t="s">
        <v>19</v>
      </c>
      <c r="G100" s="81" t="s">
        <v>20</v>
      </c>
      <c r="H100" s="86">
        <v>86.1</v>
      </c>
      <c r="I100"/>
      <c r="J100" s="117"/>
      <c r="K100" s="117"/>
      <c r="L100" s="117"/>
      <c r="M100" s="117"/>
    </row>
    <row r="101" spans="1:13">
      <c r="A101" s="25" t="s">
        <v>1783</v>
      </c>
      <c r="B101" s="78" t="s">
        <v>1782</v>
      </c>
      <c r="C101" s="78" t="s">
        <v>1784</v>
      </c>
      <c r="D101" s="81" t="s">
        <v>26</v>
      </c>
      <c r="E101" s="82">
        <v>2022</v>
      </c>
      <c r="F101" s="81" t="s">
        <v>15</v>
      </c>
      <c r="G101" s="81" t="s">
        <v>16</v>
      </c>
      <c r="H101" s="86">
        <v>51.6</v>
      </c>
      <c r="J101" s="117"/>
      <c r="K101" s="117"/>
      <c r="L101" s="117"/>
      <c r="M101" s="117"/>
    </row>
    <row r="102" spans="1:13" s="134" customFormat="1">
      <c r="A102" s="25" t="s">
        <v>4403</v>
      </c>
      <c r="B102" s="78" t="s">
        <v>4402</v>
      </c>
      <c r="C102" s="78" t="s">
        <v>4404</v>
      </c>
      <c r="D102" s="81" t="s">
        <v>37</v>
      </c>
      <c r="E102" s="82" t="s">
        <v>4405</v>
      </c>
      <c r="F102" s="81" t="s">
        <v>15</v>
      </c>
      <c r="G102" s="81" t="s">
        <v>16</v>
      </c>
      <c r="H102" s="86">
        <v>142.1</v>
      </c>
    </row>
    <row r="103" spans="1:13" s="134" customFormat="1">
      <c r="A103" s="25" t="s">
        <v>4406</v>
      </c>
      <c r="B103" s="78" t="s">
        <v>4401</v>
      </c>
      <c r="C103" s="78" t="s">
        <v>4404</v>
      </c>
      <c r="D103" s="81" t="s">
        <v>37</v>
      </c>
      <c r="E103" s="82" t="s">
        <v>4405</v>
      </c>
      <c r="F103" s="81" t="s">
        <v>263</v>
      </c>
      <c r="G103" s="81" t="s">
        <v>264</v>
      </c>
      <c r="H103" s="86">
        <v>149.94</v>
      </c>
    </row>
    <row r="104" spans="1:13">
      <c r="A104" s="25" t="s">
        <v>3369</v>
      </c>
      <c r="B104" s="78" t="s">
        <v>3386</v>
      </c>
      <c r="C104" s="78" t="s">
        <v>3181</v>
      </c>
      <c r="D104" s="81" t="s">
        <v>26</v>
      </c>
      <c r="E104" s="82">
        <v>2023</v>
      </c>
      <c r="F104" s="81" t="s">
        <v>15</v>
      </c>
      <c r="G104" s="81" t="s">
        <v>16</v>
      </c>
      <c r="H104" s="86">
        <v>70.3</v>
      </c>
      <c r="J104" s="117"/>
      <c r="K104" s="117"/>
      <c r="L104" s="117"/>
      <c r="M104" s="117"/>
    </row>
    <row r="105" spans="1:13">
      <c r="A105" s="25" t="s">
        <v>3370</v>
      </c>
      <c r="B105" s="78" t="s">
        <v>3387</v>
      </c>
      <c r="C105" s="78" t="s">
        <v>3181</v>
      </c>
      <c r="D105" s="81" t="s">
        <v>26</v>
      </c>
      <c r="E105" s="82">
        <v>2023</v>
      </c>
      <c r="F105" s="81" t="s">
        <v>19</v>
      </c>
      <c r="G105" s="81" t="s">
        <v>20</v>
      </c>
      <c r="H105" s="86">
        <v>77.599999999999994</v>
      </c>
      <c r="J105" s="117"/>
      <c r="K105" s="117"/>
      <c r="L105" s="117"/>
      <c r="M105" s="117"/>
    </row>
    <row r="106" spans="1:13">
      <c r="A106" s="25" t="s">
        <v>3371</v>
      </c>
      <c r="B106" s="78" t="s">
        <v>3388</v>
      </c>
      <c r="C106" s="78" t="s">
        <v>3181</v>
      </c>
      <c r="D106" s="81" t="s">
        <v>26</v>
      </c>
      <c r="E106" s="82">
        <v>2023</v>
      </c>
      <c r="F106" s="81" t="s">
        <v>19</v>
      </c>
      <c r="G106" s="81" t="s">
        <v>20</v>
      </c>
      <c r="H106" s="86">
        <v>178.3</v>
      </c>
      <c r="J106" s="117"/>
      <c r="K106" s="117"/>
      <c r="L106" s="117"/>
      <c r="M106" s="117"/>
    </row>
    <row r="107" spans="1:13">
      <c r="A107" s="25" t="s">
        <v>2926</v>
      </c>
      <c r="B107" s="78" t="s">
        <v>2928</v>
      </c>
      <c r="C107" s="78" t="s">
        <v>2925</v>
      </c>
      <c r="D107" s="81" t="s">
        <v>26</v>
      </c>
      <c r="E107" s="82">
        <v>2023</v>
      </c>
      <c r="F107" s="81" t="s">
        <v>15</v>
      </c>
      <c r="G107" s="81" t="s">
        <v>16</v>
      </c>
      <c r="H107" s="86">
        <v>54.08</v>
      </c>
      <c r="J107" s="117"/>
      <c r="K107" s="117"/>
      <c r="L107" s="117"/>
      <c r="M107" s="117"/>
    </row>
    <row r="108" spans="1:13">
      <c r="A108" s="25" t="s">
        <v>2927</v>
      </c>
      <c r="B108" s="78" t="s">
        <v>2929</v>
      </c>
      <c r="C108" s="78" t="s">
        <v>2925</v>
      </c>
      <c r="D108" s="81" t="s">
        <v>26</v>
      </c>
      <c r="E108" s="82">
        <v>2023</v>
      </c>
      <c r="F108" s="81" t="s">
        <v>15</v>
      </c>
      <c r="G108" s="81" t="s">
        <v>16</v>
      </c>
      <c r="H108" s="86">
        <v>47.32</v>
      </c>
      <c r="J108" s="117"/>
      <c r="K108" s="117"/>
      <c r="L108" s="117"/>
      <c r="M108" s="117"/>
    </row>
    <row r="109" spans="1:13">
      <c r="A109" s="25" t="s">
        <v>2921</v>
      </c>
      <c r="B109" s="78" t="s">
        <v>2923</v>
      </c>
      <c r="C109" s="78" t="s">
        <v>2925</v>
      </c>
      <c r="D109" s="81" t="s">
        <v>26</v>
      </c>
      <c r="E109" s="82">
        <v>2023</v>
      </c>
      <c r="F109" s="81" t="s">
        <v>19</v>
      </c>
      <c r="G109" s="81" t="s">
        <v>20</v>
      </c>
      <c r="H109" s="86">
        <v>165.75</v>
      </c>
      <c r="J109" s="117"/>
      <c r="K109" s="117"/>
      <c r="L109" s="117"/>
      <c r="M109" s="117"/>
    </row>
    <row r="110" spans="1:13">
      <c r="A110" s="25" t="s">
        <v>2922</v>
      </c>
      <c r="B110" s="78" t="s">
        <v>2924</v>
      </c>
      <c r="C110" s="78" t="s">
        <v>2925</v>
      </c>
      <c r="D110" s="81" t="s">
        <v>26</v>
      </c>
      <c r="E110" s="82">
        <v>2023</v>
      </c>
      <c r="F110" s="81" t="s">
        <v>19</v>
      </c>
      <c r="G110" s="81" t="s">
        <v>20</v>
      </c>
      <c r="H110" s="86">
        <v>86.19</v>
      </c>
      <c r="J110" s="117"/>
      <c r="K110" s="117"/>
      <c r="L110" s="117"/>
      <c r="M110" s="117"/>
    </row>
    <row r="111" spans="1:13">
      <c r="A111" s="25" t="s">
        <v>1454</v>
      </c>
      <c r="B111" s="78" t="s">
        <v>1466</v>
      </c>
      <c r="C111" s="78" t="s">
        <v>1455</v>
      </c>
      <c r="D111" s="81" t="s">
        <v>37</v>
      </c>
      <c r="E111" s="82">
        <v>2022</v>
      </c>
      <c r="F111" s="81" t="s">
        <v>15</v>
      </c>
      <c r="G111" s="81" t="s">
        <v>16</v>
      </c>
      <c r="H111" s="86">
        <v>121.83</v>
      </c>
      <c r="J111" s="117"/>
      <c r="K111" s="117"/>
      <c r="L111" s="117"/>
      <c r="M111" s="117"/>
    </row>
    <row r="112" spans="1:13">
      <c r="A112" s="25" t="s">
        <v>1441</v>
      </c>
      <c r="B112" s="78" t="s">
        <v>1445</v>
      </c>
      <c r="C112" s="78" t="s">
        <v>1455</v>
      </c>
      <c r="D112" s="81" t="s">
        <v>37</v>
      </c>
      <c r="E112" s="82">
        <v>2022</v>
      </c>
      <c r="F112" s="81" t="s">
        <v>263</v>
      </c>
      <c r="G112" s="81" t="s">
        <v>264</v>
      </c>
      <c r="H112" s="86">
        <v>153.6</v>
      </c>
      <c r="J112" s="117"/>
      <c r="K112" s="117"/>
      <c r="L112" s="117"/>
      <c r="M112" s="117"/>
    </row>
    <row r="113" spans="1:8" s="121" customFormat="1">
      <c r="A113" s="25" t="s">
        <v>1442</v>
      </c>
      <c r="B113" s="78" t="s">
        <v>1446</v>
      </c>
      <c r="C113" s="78" t="s">
        <v>1455</v>
      </c>
      <c r="D113" s="81" t="s">
        <v>37</v>
      </c>
      <c r="E113" s="82">
        <v>2022</v>
      </c>
      <c r="F113" s="81" t="s">
        <v>263</v>
      </c>
      <c r="G113" s="81" t="s">
        <v>264</v>
      </c>
      <c r="H113" s="86">
        <v>24.2</v>
      </c>
    </row>
    <row r="114" spans="1:8" s="121" customFormat="1">
      <c r="A114" s="25" t="s">
        <v>1443</v>
      </c>
      <c r="B114" s="78" t="s">
        <v>1447</v>
      </c>
      <c r="C114" s="78" t="s">
        <v>1455</v>
      </c>
      <c r="D114" s="81" t="s">
        <v>37</v>
      </c>
      <c r="E114" s="82">
        <v>2022</v>
      </c>
      <c r="F114" s="81" t="s">
        <v>263</v>
      </c>
      <c r="G114" s="81" t="s">
        <v>264</v>
      </c>
      <c r="H114" s="86">
        <v>158.4</v>
      </c>
    </row>
    <row r="115" spans="1:8" s="121" customFormat="1">
      <c r="A115" s="25" t="s">
        <v>1444</v>
      </c>
      <c r="B115" s="78" t="s">
        <v>1448</v>
      </c>
      <c r="C115" s="78" t="s">
        <v>1455</v>
      </c>
      <c r="D115" s="81" t="s">
        <v>37</v>
      </c>
      <c r="E115" s="82">
        <v>2022</v>
      </c>
      <c r="F115" s="81" t="s">
        <v>263</v>
      </c>
      <c r="G115" s="81" t="s">
        <v>264</v>
      </c>
      <c r="H115" s="86">
        <v>14</v>
      </c>
    </row>
    <row r="116" spans="1:8" s="121" customFormat="1">
      <c r="A116" s="25" t="s">
        <v>3372</v>
      </c>
      <c r="B116" s="78" t="s">
        <v>3389</v>
      </c>
      <c r="C116" s="78" t="s">
        <v>3393</v>
      </c>
      <c r="D116" s="81" t="s">
        <v>18</v>
      </c>
      <c r="E116" s="82">
        <v>2023</v>
      </c>
      <c r="F116" s="81" t="s">
        <v>19</v>
      </c>
      <c r="G116" s="81" t="s">
        <v>20</v>
      </c>
      <c r="H116" s="86">
        <v>161.28</v>
      </c>
    </row>
    <row r="117" spans="1:8" s="121" customFormat="1" ht="15" thickBot="1">
      <c r="A117" s="36" t="s">
        <v>3373</v>
      </c>
      <c r="B117" s="37" t="s">
        <v>3390</v>
      </c>
      <c r="C117" s="37" t="s">
        <v>3393</v>
      </c>
      <c r="D117" s="83" t="s">
        <v>18</v>
      </c>
      <c r="E117" s="84">
        <v>2023</v>
      </c>
      <c r="F117" s="83" t="s">
        <v>15</v>
      </c>
      <c r="G117" s="83" t="s">
        <v>16</v>
      </c>
      <c r="H117" s="88">
        <v>40.08</v>
      </c>
    </row>
    <row r="119" spans="1:8">
      <c r="A119" s="76" t="s">
        <v>819</v>
      </c>
    </row>
  </sheetData>
  <autoFilter ref="A14:H43" xr:uid="{9345CA78-D180-486E-A781-1F68ADC056B5}"/>
  <sortState xmlns:xlrd2="http://schemas.microsoft.com/office/spreadsheetml/2017/richdata2" ref="A19:H117">
    <sortCondition ref="A19:A117"/>
  </sortState>
  <mergeCells count="14">
    <mergeCell ref="B14:B18"/>
    <mergeCell ref="A1:O6"/>
    <mergeCell ref="A7:O7"/>
    <mergeCell ref="A9:K9"/>
    <mergeCell ref="E14:E18"/>
    <mergeCell ref="F14:F18"/>
    <mergeCell ref="G14:G18"/>
    <mergeCell ref="H14:H18"/>
    <mergeCell ref="A14:A18"/>
    <mergeCell ref="C14:C18"/>
    <mergeCell ref="D14:D18"/>
    <mergeCell ref="A11:O11"/>
    <mergeCell ref="A10:O10"/>
    <mergeCell ref="A12:O12"/>
  </mergeCells>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Definitions and Acronyms</vt:lpstr>
      <vt:lpstr>Summary</vt:lpstr>
      <vt:lpstr>Co-located with Solar</vt:lpstr>
      <vt:lpstr>Co-located with Wind</vt:lpstr>
      <vt:lpstr>Co-located with Thermal</vt:lpstr>
      <vt:lpstr>Stand-Alone</vt:lpstr>
      <vt:lpstr>Historic Trends</vt:lpstr>
      <vt:lpstr>Battery RFI Charts</vt:lpstr>
      <vt:lpstr>Co-located Operational</vt:lpstr>
      <vt:lpstr>TOC_2</vt:lpstr>
    </vt:vector>
  </TitlesOfParts>
  <Company>The Electric Reliability Council of Texas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Matevosyan, Julia</dc:creator>
  <cp:lastModifiedBy>Khodabakhsh, Fred</cp:lastModifiedBy>
  <dcterms:created xsi:type="dcterms:W3CDTF">2020-10-14T20:08:18Z</dcterms:created>
  <dcterms:modified xsi:type="dcterms:W3CDTF">2024-08-07T16:23:41Z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84cbda-52b8-46fb-a7b7-cb5bd465ed85_Enabled">
    <vt:lpwstr>true</vt:lpwstr>
  </property>
  <property fmtid="{D5CDD505-2E9C-101B-9397-08002B2CF9AE}" pid="3" name="MSIP_Label_7084cbda-52b8-46fb-a7b7-cb5bd465ed85_SetDate">
    <vt:lpwstr>2023-08-04T20:34:35Z</vt:lpwstr>
  </property>
  <property fmtid="{D5CDD505-2E9C-101B-9397-08002B2CF9AE}" pid="4" name="MSIP_Label_7084cbda-52b8-46fb-a7b7-cb5bd465ed85_Method">
    <vt:lpwstr>Standard</vt:lpwstr>
  </property>
  <property fmtid="{D5CDD505-2E9C-101B-9397-08002B2CF9AE}" pid="5" name="MSIP_Label_7084cbda-52b8-46fb-a7b7-cb5bd465ed85_Name">
    <vt:lpwstr>Internal</vt:lpwstr>
  </property>
  <property fmtid="{D5CDD505-2E9C-101B-9397-08002B2CF9AE}" pid="6" name="MSIP_Label_7084cbda-52b8-46fb-a7b7-cb5bd465ed85_SiteId">
    <vt:lpwstr>0afb747d-bff7-4596-a9fc-950ef9e0ec45</vt:lpwstr>
  </property>
  <property fmtid="{D5CDD505-2E9C-101B-9397-08002B2CF9AE}" pid="7" name="MSIP_Label_7084cbda-52b8-46fb-a7b7-cb5bd465ed85_ActionId">
    <vt:lpwstr>3ceca672-0f9c-4186-95a3-a982fdf7cc5e</vt:lpwstr>
  </property>
  <property fmtid="{D5CDD505-2E9C-101B-9397-08002B2CF9AE}" pid="8" name="MSIP_Label_7084cbda-52b8-46fb-a7b7-cb5bd465ed85_ContentBits">
    <vt:lpwstr>0</vt:lpwstr>
  </property>
</Properties>
</file>