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Projects\Nike Sales Performance Dashboard – 2024\"/>
    </mc:Choice>
  </mc:AlternateContent>
  <xr:revisionPtr revIDLastSave="0" documentId="8_{44ECE89B-BBC1-4882-805E-63007BD494F9}" xr6:coauthVersionLast="47" xr6:coauthVersionMax="47" xr10:uidLastSave="{00000000-0000-0000-0000-000000000000}"/>
  <bookViews>
    <workbookView xWindow="-98" yWindow="-98" windowWidth="24196" windowHeight="14476" activeTab="1" xr2:uid="{EB280243-BFE3-43A1-AEFA-A602E22ED1EA}"/>
  </bookViews>
  <sheets>
    <sheet name="Nike_sales_2024" sheetId="2" r:id="rId1"/>
    <sheet name="Dashboard" sheetId="6" r:id="rId2"/>
    <sheet name="Pivot Table" sheetId="5" r:id="rId3"/>
  </sheets>
  <definedNames>
    <definedName name="ExternalData_1" localSheetId="0" hidden="1">Nike_sales_2024!$A$1:$I$1001</definedName>
    <definedName name="Slicer_Main_Category2">#N/A</definedName>
    <definedName name="Slicer_Quality">#N/A</definedName>
    <definedName name="Slicer_Region1">#N/A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1" i="5" l="1"/>
  <c r="G1002" i="2"/>
  <c r="I1002" i="2"/>
  <c r="B4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1D3F9-EDE3-489D-9BF9-76D2124CC320}" keepAlive="1" name="Query - nike_sales_2024" description="Connection to the 'nike_sales_2024' query in the workbook." type="5" refreshedVersion="8" background="1" saveData="1">
    <dbPr connection="Provider=Microsoft.Mashup.OleDb.1;Data Source=$Workbook$;Location=nike_sales_2024;Extended Properties=&quot;&quot;" command="SELECT * FROM [nike_sales_2024]"/>
  </connection>
</connections>
</file>

<file path=xl/sharedStrings.xml><?xml version="1.0" encoding="utf-8"?>
<sst xmlns="http://schemas.openxmlformats.org/spreadsheetml/2006/main" count="5056" uniqueCount="50">
  <si>
    <t>Month</t>
  </si>
  <si>
    <t>Region</t>
  </si>
  <si>
    <t>Main_Category</t>
  </si>
  <si>
    <t>Sub_Category</t>
  </si>
  <si>
    <t>Units_Sold</t>
  </si>
  <si>
    <t>Revenue_USD</t>
  </si>
  <si>
    <t>Online_Sales_Percentage</t>
  </si>
  <si>
    <t>Retail_Price</t>
  </si>
  <si>
    <t>Total Revenue</t>
  </si>
  <si>
    <t>November</t>
  </si>
  <si>
    <t>India</t>
  </si>
  <si>
    <t>Equipment</t>
  </si>
  <si>
    <t>Bags</t>
  </si>
  <si>
    <t>Budget</t>
  </si>
  <si>
    <t>January</t>
  </si>
  <si>
    <t>Accessories</t>
  </si>
  <si>
    <t>October</t>
  </si>
  <si>
    <t>Apparel</t>
  </si>
  <si>
    <t>Tops</t>
  </si>
  <si>
    <t>Mid-Range</t>
  </si>
  <si>
    <t>December</t>
  </si>
  <si>
    <t>Greater China</t>
  </si>
  <si>
    <t>Footwear</t>
  </si>
  <si>
    <t>Cricket</t>
  </si>
  <si>
    <t>Premium</t>
  </si>
  <si>
    <t>May</t>
  </si>
  <si>
    <t>Socks</t>
  </si>
  <si>
    <t>Japan</t>
  </si>
  <si>
    <t>Performance</t>
  </si>
  <si>
    <t>July</t>
  </si>
  <si>
    <t>April</t>
  </si>
  <si>
    <t>February</t>
  </si>
  <si>
    <t>Europe</t>
  </si>
  <si>
    <t>September</t>
  </si>
  <si>
    <t>June</t>
  </si>
  <si>
    <t>South Korea</t>
  </si>
  <si>
    <t>America</t>
  </si>
  <si>
    <t>Outerwear</t>
  </si>
  <si>
    <t>March</t>
  </si>
  <si>
    <t>Lifestyle</t>
  </si>
  <si>
    <t>August</t>
  </si>
  <si>
    <t>Running</t>
  </si>
  <si>
    <t>Basketball</t>
  </si>
  <si>
    <t>Southeast Asia</t>
  </si>
  <si>
    <t>Football</t>
  </si>
  <si>
    <t>Sum of Revenue_USD</t>
  </si>
  <si>
    <t>Row Labels</t>
  </si>
  <si>
    <t>Grand Total</t>
  </si>
  <si>
    <t>Sum of Units_Sold</t>
  </si>
  <si>
    <t>Pricing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</si>
</sst>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6" formatCode="&quot;₹&quot;\ #,##0.00"/>
    <numFmt numFmtId="170" formatCode="[$$-409]#,##0"/>
    <numFmt numFmtId="185" formatCode="#0.0\ &quot;M&quot;"/>
    <numFmt numFmtId="186" formatCode="#0.00,,\ &quot;M&quot;"/>
    <numFmt numFmtId="187" formatCode="#0.00,,\ &quot;Lakh&quot;"/>
    <numFmt numFmtId="189" formatCode="&quot;₹&quot;#0,,\ &quot;M&quot;"/>
  </numFmts>
  <fonts count="3" x14ac:knownFonts="1">
    <font>
      <sz val="11"/>
      <color theme="1"/>
      <name val="Century Gothic"/>
      <family val="2"/>
      <scheme val="minor"/>
    </font>
    <font>
      <sz val="11"/>
      <color theme="1"/>
      <name val="Century Gothic"/>
      <family val="2"/>
      <scheme val="minor"/>
    </font>
    <font>
      <b/>
      <sz val="11"/>
      <color theme="1"/>
      <name val="Century Gothic"/>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vertical="center"/>
    </xf>
    <xf numFmtId="9" fontId="2" fillId="0" borderId="0" xfId="1" applyFont="1" applyAlignment="1">
      <alignment horizontal="center" vertical="center"/>
    </xf>
    <xf numFmtId="0" fontId="0" fillId="0" borderId="0" xfId="0" applyAlignment="1">
      <alignment horizontal="center" vertical="center"/>
    </xf>
    <xf numFmtId="9" fontId="0" fillId="0" borderId="0" xfId="1" applyFont="1" applyAlignment="1">
      <alignment horizontal="center" vertical="center"/>
    </xf>
    <xf numFmtId="170" fontId="0" fillId="0" borderId="0" xfId="0" applyNumberFormat="1" applyAlignment="1">
      <alignment horizontal="center" vertical="center"/>
    </xf>
    <xf numFmtId="170" fontId="0" fillId="0" borderId="0" xfId="0" applyNumberFormat="1"/>
    <xf numFmtId="0" fontId="0" fillId="0" borderId="0" xfId="0" applyNumberFormat="1" applyAlignment="1">
      <alignment horizontal="center" vertical="center"/>
    </xf>
    <xf numFmtId="3" fontId="0" fillId="0" borderId="0" xfId="0" applyNumberFormat="1"/>
    <xf numFmtId="9" fontId="1" fillId="0" borderId="0" xfId="0" applyNumberFormat="1" applyFont="1" applyAlignment="1">
      <alignment horizontal="center" vertical="center"/>
    </xf>
    <xf numFmtId="185" fontId="0" fillId="0" borderId="0" xfId="0" applyNumberFormat="1" applyAlignment="1">
      <alignment horizontal="center" vertical="center"/>
    </xf>
    <xf numFmtId="186" fontId="0" fillId="0" borderId="0" xfId="0" applyNumberFormat="1"/>
    <xf numFmtId="187" fontId="0" fillId="0" borderId="0" xfId="2" applyNumberFormat="1" applyFont="1"/>
    <xf numFmtId="186" fontId="0" fillId="0" borderId="0" xfId="2" applyNumberFormat="1" applyFont="1"/>
    <xf numFmtId="189" fontId="0" fillId="0" borderId="0" xfId="0" applyNumberFormat="1"/>
  </cellXfs>
  <cellStyles count="3">
    <cellStyle name="Comma" xfId="2" builtinId="3"/>
    <cellStyle name="Normal" xfId="0" builtinId="0"/>
    <cellStyle name="Percent" xfId="1" builtinId="5"/>
  </cellStyles>
  <dxfs count="178">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70" formatCode="[$$-409]#,##0"/>
      <alignment horizontal="center" vertical="center" textRotation="0" wrapText="0" indent="0" justifyLastLine="0" shrinkToFit="0" readingOrder="0"/>
    </dxf>
    <dxf>
      <font>
        <b val="0"/>
        <i val="0"/>
        <strike val="0"/>
        <condense val="0"/>
        <extend val="0"/>
        <outline val="0"/>
        <shadow val="0"/>
        <u val="none"/>
        <vertAlign val="baseline"/>
        <sz val="11"/>
        <color theme="1"/>
        <name val="Century Gothic"/>
        <family val="2"/>
        <scheme val="minor"/>
      </font>
      <numFmt numFmtId="13" formatCode="0%"/>
      <alignment horizontal="center" vertical="center" textRotation="0" wrapText="0" indent="0" justifyLastLine="0" shrinkToFit="0" readingOrder="0"/>
    </dxf>
    <dxf>
      <numFmt numFmtId="170" formatCode="[$$-409]#,##0"/>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6" formatCode="#0.00,,\ &quot;M&quot;"/>
    </dxf>
    <dxf>
      <numFmt numFmtId="186" formatCode="#0.0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6" formatCode="#0.00,,\ &quot;M&quot;"/>
    </dxf>
    <dxf>
      <numFmt numFmtId="189" formatCode="&quot;₹&quot;#0,,\ &quot;M&quot;"/>
    </dxf>
    <dxf>
      <numFmt numFmtId="170" formatCode="[$$-409]#,##0"/>
    </dxf>
    <dxf>
      <numFmt numFmtId="189" formatCode="&quot;₹&quot;#0,,\ &quot;M&quot;"/>
    </dxf>
    <dxf>
      <numFmt numFmtId="189" formatCode="&quot;₹&quot;#0,,\ &quot;M&quot;"/>
    </dxf>
    <dxf>
      <numFmt numFmtId="170" formatCode="[$$-409]#,##0"/>
    </dxf>
    <dxf>
      <numFmt numFmtId="189" formatCode="&quot;₹&quot;#0,,\ &quot;M&quot;"/>
    </dxf>
    <dxf>
      <numFmt numFmtId="188" formatCode="&quot;₹&quot;#0.0,,\ &quot;M&quot;"/>
    </dxf>
    <dxf>
      <numFmt numFmtId="182" formatCode="&quot;₹&quot;#0.00,,\ &quot;M&quot;"/>
    </dxf>
    <dxf>
      <numFmt numFmtId="180" formatCode="0.0%"/>
    </dxf>
    <dxf>
      <numFmt numFmtId="180" formatCode="0.0%"/>
    </dxf>
    <dxf>
      <numFmt numFmtId="189" formatCode="&quot;₹&quot;#0,,\ &quot;M&quot;"/>
    </dxf>
    <dxf>
      <numFmt numFmtId="180" formatCode="0.0%"/>
    </dxf>
    <dxf>
      <numFmt numFmtId="189" formatCode="&quot;₹&quot;#0,,\ &quot;M&quot;"/>
    </dxf>
    <dxf>
      <numFmt numFmtId="180" formatCode="0.0%"/>
    </dxf>
    <dxf>
      <numFmt numFmtId="188" formatCode="&quot;₹&quot;#0.0,,\ &quot;M&quot;"/>
    </dxf>
    <dxf>
      <numFmt numFmtId="182" formatCode="&quot;₹&quot;#0.00,,\ &quot;M&quot;"/>
    </dxf>
    <dxf>
      <numFmt numFmtId="180" formatCode="0.0%"/>
    </dxf>
    <dxf>
      <numFmt numFmtId="180" formatCode="0.0%"/>
    </dxf>
    <dxf>
      <numFmt numFmtId="180" formatCode="0.0%"/>
    </dxf>
    <dxf>
      <numFmt numFmtId="186" formatCode="#0.00,,\ &quot;M&quot;"/>
    </dxf>
    <dxf>
      <font>
        <color rgb="FF9C0006"/>
      </font>
      <fill>
        <patternFill>
          <bgColor rgb="FFFFC7CE"/>
        </patternFill>
      </fill>
    </dxf>
    <dxf>
      <numFmt numFmtId="185" formatCode="#0.0\ &quot;M&quot;"/>
      <alignment horizontal="center" vertical="center" textRotation="0" wrapText="0" indent="0" justifyLastLine="0" shrinkToFit="0" readingOrder="0"/>
    </dxf>
    <dxf>
      <numFmt numFmtId="170" formatCode="[$$-409]#,##0"/>
      <alignment horizontal="center" vertical="center" textRotation="0" wrapText="0" indent="0" justifyLastLine="0" shrinkToFit="0" readingOrder="0"/>
    </dxf>
    <dxf>
      <alignment horizontal="center" vertical="center" textRotation="0" wrapText="0" indent="0" justifyLastLine="0" shrinkToFit="0" readingOrder="0"/>
    </dxf>
    <dxf>
      <numFmt numFmtId="170" formatCode="[$$-409]#,##0"/>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ont>
        <b/>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Performance Dashboard Analysis.xlsx]Pivot Table!PivotTable6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Table'!$A$3:$A$14</c:f>
              <c:strCache>
                <c:ptCount val="11"/>
                <c:pt idx="0">
                  <c:v>Accessories</c:v>
                </c:pt>
                <c:pt idx="1">
                  <c:v>Bags</c:v>
                </c:pt>
                <c:pt idx="2">
                  <c:v>Basketball</c:v>
                </c:pt>
                <c:pt idx="3">
                  <c:v>Cricket</c:v>
                </c:pt>
                <c:pt idx="4">
                  <c:v>Football</c:v>
                </c:pt>
                <c:pt idx="5">
                  <c:v>Lifestyle</c:v>
                </c:pt>
                <c:pt idx="6">
                  <c:v>Outerwear</c:v>
                </c:pt>
                <c:pt idx="7">
                  <c:v>Performance</c:v>
                </c:pt>
                <c:pt idx="8">
                  <c:v>Running</c:v>
                </c:pt>
                <c:pt idx="9">
                  <c:v>Socks</c:v>
                </c:pt>
                <c:pt idx="10">
                  <c:v>Tops</c:v>
                </c:pt>
              </c:strCache>
            </c:strRef>
          </c:cat>
          <c:val>
            <c:numRef>
              <c:f>'Pivot Table'!$B$3:$B$14</c:f>
              <c:numCache>
                <c:formatCode>"₹"#0,,\ "M"</c:formatCode>
                <c:ptCount val="11"/>
                <c:pt idx="0">
                  <c:v>629192700</c:v>
                </c:pt>
                <c:pt idx="1">
                  <c:v>593442370</c:v>
                </c:pt>
                <c:pt idx="2">
                  <c:v>277342380</c:v>
                </c:pt>
                <c:pt idx="3">
                  <c:v>384372340</c:v>
                </c:pt>
                <c:pt idx="4">
                  <c:v>303153710</c:v>
                </c:pt>
                <c:pt idx="5">
                  <c:v>314578720</c:v>
                </c:pt>
                <c:pt idx="6">
                  <c:v>718926880</c:v>
                </c:pt>
                <c:pt idx="7">
                  <c:v>497096740</c:v>
                </c:pt>
                <c:pt idx="8">
                  <c:v>253727750</c:v>
                </c:pt>
                <c:pt idx="9">
                  <c:v>554690320</c:v>
                </c:pt>
                <c:pt idx="10">
                  <c:v>513052500</c:v>
                </c:pt>
              </c:numCache>
            </c:numRef>
          </c:val>
          <c:extLst>
            <c:ext xmlns:c16="http://schemas.microsoft.com/office/drawing/2014/chart" uri="{C3380CC4-5D6E-409C-BE32-E72D297353CC}">
              <c16:uniqueId val="{00000000-21D7-4704-BCBB-EC55EB0C32BA}"/>
            </c:ext>
          </c:extLst>
        </c:ser>
        <c:dLbls>
          <c:showLegendKey val="0"/>
          <c:showVal val="0"/>
          <c:showCatName val="0"/>
          <c:showSerName val="0"/>
          <c:showPercent val="0"/>
          <c:showBubbleSize val="0"/>
        </c:dLbls>
        <c:gapWidth val="100"/>
        <c:axId val="1838758495"/>
        <c:axId val="1838760895"/>
      </c:barChart>
      <c:catAx>
        <c:axId val="183875849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8760895"/>
        <c:crosses val="autoZero"/>
        <c:auto val="1"/>
        <c:lblAlgn val="ctr"/>
        <c:lblOffset val="100"/>
        <c:noMultiLvlLbl val="0"/>
      </c:catAx>
      <c:valAx>
        <c:axId val="1838760895"/>
        <c:scaling>
          <c:orientation val="minMax"/>
        </c:scaling>
        <c:delete val="1"/>
        <c:axPos val="b"/>
        <c:numFmt formatCode="&quot;₹&quot;#0,,\ &quot;M&quot;" sourceLinked="1"/>
        <c:majorTickMark val="none"/>
        <c:minorTickMark val="none"/>
        <c:tickLblPos val="nextTo"/>
        <c:crossAx val="18387584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Performance Dashboard Analysis.xlsx]Pivot Table!PivotTable7</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c:f>
              <c:strCache>
                <c:ptCount val="1"/>
                <c:pt idx="0">
                  <c:v>Total</c:v>
                </c:pt>
              </c:strCache>
            </c:strRef>
          </c:tx>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Table'!$A$18:$A$30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Table'!$B$18:$B$30</c:f>
              <c:numCache>
                <c:formatCode>"₹"#0,,\ "M"</c:formatCode>
                <c:ptCount val="12"/>
                <c:pt idx="0">
                  <c:v>391634590</c:v>
                </c:pt>
                <c:pt idx="1">
                  <c:v>488131980</c:v>
                </c:pt>
                <c:pt idx="2">
                  <c:v>375540620</c:v>
                </c:pt>
                <c:pt idx="3">
                  <c:v>363198440</c:v>
                </c:pt>
                <c:pt idx="4">
                  <c:v>428032960</c:v>
                </c:pt>
                <c:pt idx="5">
                  <c:v>428850300</c:v>
                </c:pt>
                <c:pt idx="6">
                  <c:v>435709420</c:v>
                </c:pt>
                <c:pt idx="7">
                  <c:v>368048300</c:v>
                </c:pt>
                <c:pt idx="8">
                  <c:v>435333230</c:v>
                </c:pt>
                <c:pt idx="9">
                  <c:v>383481570</c:v>
                </c:pt>
                <c:pt idx="10">
                  <c:v>413401340</c:v>
                </c:pt>
                <c:pt idx="11">
                  <c:v>528213660</c:v>
                </c:pt>
              </c:numCache>
            </c:numRef>
          </c:val>
          <c:smooth val="0"/>
          <c:extLst>
            <c:ext xmlns:c16="http://schemas.microsoft.com/office/drawing/2014/chart" uri="{C3380CC4-5D6E-409C-BE32-E72D297353CC}">
              <c16:uniqueId val="{00000000-C618-4366-BBEC-1F2B8C8D2CDE}"/>
            </c:ext>
          </c:extLst>
        </c:ser>
        <c:dLbls>
          <c:showLegendKey val="0"/>
          <c:showVal val="0"/>
          <c:showCatName val="0"/>
          <c:showSerName val="0"/>
          <c:showPercent val="0"/>
          <c:showBubbleSize val="0"/>
        </c:dLbls>
        <c:marker val="1"/>
        <c:smooth val="0"/>
        <c:axId val="1838794975"/>
        <c:axId val="1838791135"/>
      </c:lineChart>
      <c:catAx>
        <c:axId val="183879497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8791135"/>
        <c:crosses val="autoZero"/>
        <c:auto val="1"/>
        <c:lblAlgn val="ctr"/>
        <c:lblOffset val="100"/>
        <c:noMultiLvlLbl val="0"/>
      </c:catAx>
      <c:valAx>
        <c:axId val="1838791135"/>
        <c:scaling>
          <c:orientation val="minMax"/>
        </c:scaling>
        <c:delete val="1"/>
        <c:axPos val="l"/>
        <c:numFmt formatCode="&quot;₹&quot;#0,,\ &quot;M&quot;" sourceLinked="1"/>
        <c:majorTickMark val="none"/>
        <c:minorTickMark val="none"/>
        <c:tickLblPos val="nextTo"/>
        <c:crossAx val="183879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Performance Dashboard Analysis.xlsx]Pivot Table!PivotTable8</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Table'!$A$53:$A$60</c:f>
              <c:strCache>
                <c:ptCount val="7"/>
                <c:pt idx="0">
                  <c:v>America</c:v>
                </c:pt>
                <c:pt idx="1">
                  <c:v>Europe</c:v>
                </c:pt>
                <c:pt idx="2">
                  <c:v>Greater China</c:v>
                </c:pt>
                <c:pt idx="3">
                  <c:v>India</c:v>
                </c:pt>
                <c:pt idx="4">
                  <c:v>Japan</c:v>
                </c:pt>
                <c:pt idx="5">
                  <c:v>South Korea</c:v>
                </c:pt>
                <c:pt idx="6">
                  <c:v>Southeast Asia</c:v>
                </c:pt>
              </c:strCache>
            </c:strRef>
          </c:cat>
          <c:val>
            <c:numRef>
              <c:f>'Pivot Table'!$B$53:$B$60</c:f>
              <c:numCache>
                <c:formatCode>#0.00,,\ "M"</c:formatCode>
                <c:ptCount val="7"/>
                <c:pt idx="0">
                  <c:v>784640550</c:v>
                </c:pt>
                <c:pt idx="1">
                  <c:v>639991140</c:v>
                </c:pt>
                <c:pt idx="2">
                  <c:v>804543630</c:v>
                </c:pt>
                <c:pt idx="3">
                  <c:v>743029330</c:v>
                </c:pt>
                <c:pt idx="4">
                  <c:v>788236410</c:v>
                </c:pt>
                <c:pt idx="5">
                  <c:v>699019260</c:v>
                </c:pt>
                <c:pt idx="6">
                  <c:v>580116090</c:v>
                </c:pt>
              </c:numCache>
            </c:numRef>
          </c:val>
          <c:extLst>
            <c:ext xmlns:c16="http://schemas.microsoft.com/office/drawing/2014/chart" uri="{C3380CC4-5D6E-409C-BE32-E72D297353CC}">
              <c16:uniqueId val="{00000003-2735-4976-8516-7DF534448B3E}"/>
            </c:ext>
          </c:extLst>
        </c:ser>
        <c:dLbls>
          <c:showLegendKey val="0"/>
          <c:showVal val="0"/>
          <c:showCatName val="0"/>
          <c:showSerName val="0"/>
          <c:showPercent val="0"/>
          <c:showBubbleSize val="0"/>
        </c:dLbls>
        <c:gapWidth val="100"/>
        <c:overlap val="-24"/>
        <c:axId val="1785763071"/>
        <c:axId val="1785753951"/>
      </c:barChart>
      <c:catAx>
        <c:axId val="17857630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5753951"/>
        <c:crosses val="autoZero"/>
        <c:auto val="1"/>
        <c:lblAlgn val="ctr"/>
        <c:lblOffset val="100"/>
        <c:noMultiLvlLbl val="0"/>
      </c:catAx>
      <c:valAx>
        <c:axId val="1785753951"/>
        <c:scaling>
          <c:orientation val="minMax"/>
        </c:scaling>
        <c:delete val="1"/>
        <c:axPos val="l"/>
        <c:numFmt formatCode="#0.00,,\ &quot;M&quot;" sourceLinked="1"/>
        <c:majorTickMark val="none"/>
        <c:minorTickMark val="none"/>
        <c:tickLblPos val="nextTo"/>
        <c:crossAx val="17857630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Performance Dashboard Analysis.xlsx]Pivot Table!PivotTable6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Table'!$A$3:$A$14</c:f>
              <c:strCache>
                <c:ptCount val="11"/>
                <c:pt idx="0">
                  <c:v>Accessories</c:v>
                </c:pt>
                <c:pt idx="1">
                  <c:v>Bags</c:v>
                </c:pt>
                <c:pt idx="2">
                  <c:v>Basketball</c:v>
                </c:pt>
                <c:pt idx="3">
                  <c:v>Cricket</c:v>
                </c:pt>
                <c:pt idx="4">
                  <c:v>Football</c:v>
                </c:pt>
                <c:pt idx="5">
                  <c:v>Lifestyle</c:v>
                </c:pt>
                <c:pt idx="6">
                  <c:v>Outerwear</c:v>
                </c:pt>
                <c:pt idx="7">
                  <c:v>Performance</c:v>
                </c:pt>
                <c:pt idx="8">
                  <c:v>Running</c:v>
                </c:pt>
                <c:pt idx="9">
                  <c:v>Socks</c:v>
                </c:pt>
                <c:pt idx="10">
                  <c:v>Tops</c:v>
                </c:pt>
              </c:strCache>
            </c:strRef>
          </c:cat>
          <c:val>
            <c:numRef>
              <c:f>'Pivot Table'!$B$3:$B$14</c:f>
              <c:numCache>
                <c:formatCode>"₹"#0,,\ "M"</c:formatCode>
                <c:ptCount val="11"/>
                <c:pt idx="0">
                  <c:v>629192700</c:v>
                </c:pt>
                <c:pt idx="1">
                  <c:v>593442370</c:v>
                </c:pt>
                <c:pt idx="2">
                  <c:v>277342380</c:v>
                </c:pt>
                <c:pt idx="3">
                  <c:v>384372340</c:v>
                </c:pt>
                <c:pt idx="4">
                  <c:v>303153710</c:v>
                </c:pt>
                <c:pt idx="5">
                  <c:v>314578720</c:v>
                </c:pt>
                <c:pt idx="6">
                  <c:v>718926880</c:v>
                </c:pt>
                <c:pt idx="7">
                  <c:v>497096740</c:v>
                </c:pt>
                <c:pt idx="8">
                  <c:v>253727750</c:v>
                </c:pt>
                <c:pt idx="9">
                  <c:v>554690320</c:v>
                </c:pt>
                <c:pt idx="10">
                  <c:v>513052500</c:v>
                </c:pt>
              </c:numCache>
            </c:numRef>
          </c:val>
          <c:extLst>
            <c:ext xmlns:c16="http://schemas.microsoft.com/office/drawing/2014/chart" uri="{C3380CC4-5D6E-409C-BE32-E72D297353CC}">
              <c16:uniqueId val="{00000000-CD3A-4BAF-877E-2F7C643F3AAE}"/>
            </c:ext>
          </c:extLst>
        </c:ser>
        <c:dLbls>
          <c:showLegendKey val="0"/>
          <c:showVal val="0"/>
          <c:showCatName val="0"/>
          <c:showSerName val="0"/>
          <c:showPercent val="0"/>
          <c:showBubbleSize val="0"/>
        </c:dLbls>
        <c:gapWidth val="182"/>
        <c:axId val="1838758495"/>
        <c:axId val="1838760895"/>
      </c:barChart>
      <c:catAx>
        <c:axId val="183875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760895"/>
        <c:crosses val="autoZero"/>
        <c:auto val="1"/>
        <c:lblAlgn val="ctr"/>
        <c:lblOffset val="100"/>
        <c:noMultiLvlLbl val="0"/>
      </c:catAx>
      <c:valAx>
        <c:axId val="1838760895"/>
        <c:scaling>
          <c:orientation val="minMax"/>
        </c:scaling>
        <c:delete val="1"/>
        <c:axPos val="b"/>
        <c:numFmt formatCode="&quot;₹&quot;#0,,\ &quot;M&quot;" sourceLinked="1"/>
        <c:majorTickMark val="none"/>
        <c:minorTickMark val="none"/>
        <c:tickLblPos val="nextTo"/>
        <c:crossAx val="18387584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Performance Dashboard Analysis.xlsx]Pivot Table!PivotTable7</c:name>
    <c:fmtId val="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c:f>
              <c:strCache>
                <c:ptCount val="1"/>
                <c:pt idx="0">
                  <c:v>Total</c:v>
                </c:pt>
              </c:strCache>
            </c:strRef>
          </c:tx>
          <c:spPr>
            <a:ln w="28575" cap="rnd">
              <a:solidFill>
                <a:schemeClr val="accent1"/>
              </a:solidFill>
              <a:round/>
            </a:ln>
            <a:effectLst/>
          </c:spPr>
          <c:marker>
            <c:symbol val="none"/>
          </c:marker>
          <c:cat>
            <c:strRef>
              <c:f>'Pivot Table'!$A$18:$A$30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Table'!$B$18:$B$30</c:f>
              <c:numCache>
                <c:formatCode>"₹"#0,,\ "M"</c:formatCode>
                <c:ptCount val="12"/>
                <c:pt idx="0">
                  <c:v>391634590</c:v>
                </c:pt>
                <c:pt idx="1">
                  <c:v>488131980</c:v>
                </c:pt>
                <c:pt idx="2">
                  <c:v>375540620</c:v>
                </c:pt>
                <c:pt idx="3">
                  <c:v>363198440</c:v>
                </c:pt>
                <c:pt idx="4">
                  <c:v>428032960</c:v>
                </c:pt>
                <c:pt idx="5">
                  <c:v>428850300</c:v>
                </c:pt>
                <c:pt idx="6">
                  <c:v>435709420</c:v>
                </c:pt>
                <c:pt idx="7">
                  <c:v>368048300</c:v>
                </c:pt>
                <c:pt idx="8">
                  <c:v>435333230</c:v>
                </c:pt>
                <c:pt idx="9">
                  <c:v>383481570</c:v>
                </c:pt>
                <c:pt idx="10">
                  <c:v>413401340</c:v>
                </c:pt>
                <c:pt idx="11">
                  <c:v>528213660</c:v>
                </c:pt>
              </c:numCache>
            </c:numRef>
          </c:val>
          <c:smooth val="0"/>
          <c:extLst>
            <c:ext xmlns:c16="http://schemas.microsoft.com/office/drawing/2014/chart" uri="{C3380CC4-5D6E-409C-BE32-E72D297353CC}">
              <c16:uniqueId val="{00000000-BBF7-48CE-8BB4-BD4AA192933D}"/>
            </c:ext>
          </c:extLst>
        </c:ser>
        <c:dLbls>
          <c:showLegendKey val="0"/>
          <c:showVal val="0"/>
          <c:showCatName val="0"/>
          <c:showSerName val="0"/>
          <c:showPercent val="0"/>
          <c:showBubbleSize val="0"/>
        </c:dLbls>
        <c:smooth val="0"/>
        <c:axId val="1838794975"/>
        <c:axId val="1838791135"/>
      </c:lineChart>
      <c:catAx>
        <c:axId val="183879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791135"/>
        <c:crosses val="autoZero"/>
        <c:auto val="1"/>
        <c:lblAlgn val="ctr"/>
        <c:lblOffset val="100"/>
        <c:noMultiLvlLbl val="0"/>
      </c:catAx>
      <c:valAx>
        <c:axId val="1838791135"/>
        <c:scaling>
          <c:orientation val="minMax"/>
        </c:scaling>
        <c:delete val="1"/>
        <c:axPos val="l"/>
        <c:numFmt formatCode="&quot;₹&quot;#0,,\ &quot;M&quot;" sourceLinked="1"/>
        <c:majorTickMark val="none"/>
        <c:minorTickMark val="none"/>
        <c:tickLblPos val="nextTo"/>
        <c:crossAx val="183879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Performance Dashboard Analysis.xlsx]Pivot Table!PivotTable8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chemeClr val="accent1"/>
            </a:solidFill>
            <a:ln>
              <a:noFill/>
            </a:ln>
            <a:effectLst/>
          </c:spPr>
          <c:invertIfNegative val="0"/>
          <c:cat>
            <c:strRef>
              <c:f>'Pivot Table'!$A$53:$A$60</c:f>
              <c:strCache>
                <c:ptCount val="7"/>
                <c:pt idx="0">
                  <c:v>America</c:v>
                </c:pt>
                <c:pt idx="1">
                  <c:v>Europe</c:v>
                </c:pt>
                <c:pt idx="2">
                  <c:v>Greater China</c:v>
                </c:pt>
                <c:pt idx="3">
                  <c:v>India</c:v>
                </c:pt>
                <c:pt idx="4">
                  <c:v>Japan</c:v>
                </c:pt>
                <c:pt idx="5">
                  <c:v>South Korea</c:v>
                </c:pt>
                <c:pt idx="6">
                  <c:v>Southeast Asia</c:v>
                </c:pt>
              </c:strCache>
            </c:strRef>
          </c:cat>
          <c:val>
            <c:numRef>
              <c:f>'Pivot Table'!$B$53:$B$60</c:f>
              <c:numCache>
                <c:formatCode>#0.00,,\ "M"</c:formatCode>
                <c:ptCount val="7"/>
                <c:pt idx="0">
                  <c:v>784640550</c:v>
                </c:pt>
                <c:pt idx="1">
                  <c:v>639991140</c:v>
                </c:pt>
                <c:pt idx="2">
                  <c:v>804543630</c:v>
                </c:pt>
                <c:pt idx="3">
                  <c:v>743029330</c:v>
                </c:pt>
                <c:pt idx="4">
                  <c:v>788236410</c:v>
                </c:pt>
                <c:pt idx="5">
                  <c:v>699019260</c:v>
                </c:pt>
                <c:pt idx="6">
                  <c:v>580116090</c:v>
                </c:pt>
              </c:numCache>
            </c:numRef>
          </c:val>
          <c:extLst>
            <c:ext xmlns:c16="http://schemas.microsoft.com/office/drawing/2014/chart" uri="{C3380CC4-5D6E-409C-BE32-E72D297353CC}">
              <c16:uniqueId val="{00000000-9BA4-4A1E-848E-0B8CAA44282D}"/>
            </c:ext>
          </c:extLst>
        </c:ser>
        <c:dLbls>
          <c:showLegendKey val="0"/>
          <c:showVal val="0"/>
          <c:showCatName val="0"/>
          <c:showSerName val="0"/>
          <c:showPercent val="0"/>
          <c:showBubbleSize val="0"/>
        </c:dLbls>
        <c:gapWidth val="219"/>
        <c:overlap val="-27"/>
        <c:axId val="1785763071"/>
        <c:axId val="1785753951"/>
      </c:barChart>
      <c:catAx>
        <c:axId val="178576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53951"/>
        <c:crosses val="autoZero"/>
        <c:auto val="1"/>
        <c:lblAlgn val="ctr"/>
        <c:lblOffset val="100"/>
        <c:noMultiLvlLbl val="0"/>
      </c:catAx>
      <c:valAx>
        <c:axId val="1785753951"/>
        <c:scaling>
          <c:orientation val="minMax"/>
        </c:scaling>
        <c:delete val="0"/>
        <c:axPos val="l"/>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630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4.svg"/><Relationship Id="rId7"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svg"/><Relationship Id="rId4" Type="http://schemas.openxmlformats.org/officeDocument/2006/relationships/image" Target="../media/image5.pn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66677</xdr:colOff>
      <xdr:row>0</xdr:row>
      <xdr:rowOff>28575</xdr:rowOff>
    </xdr:from>
    <xdr:to>
      <xdr:col>21</xdr:col>
      <xdr:colOff>228601</xdr:colOff>
      <xdr:row>35</xdr:row>
      <xdr:rowOff>90488</xdr:rowOff>
    </xdr:to>
    <xdr:sp macro="" textlink="">
      <xdr:nvSpPr>
        <xdr:cNvPr id="4" name="Rectangle: Rounded Corners 3">
          <a:extLst>
            <a:ext uri="{FF2B5EF4-FFF2-40B4-BE49-F238E27FC236}">
              <a16:creationId xmlns:a16="http://schemas.microsoft.com/office/drawing/2014/main" id="{C3F52BBA-810D-4E52-D1C8-266C22D7CD92}"/>
            </a:ext>
          </a:extLst>
        </xdr:cNvPr>
        <xdr:cNvSpPr/>
      </xdr:nvSpPr>
      <xdr:spPr>
        <a:xfrm>
          <a:off x="66677" y="28575"/>
          <a:ext cx="14563724" cy="6396038"/>
        </a:xfrm>
        <a:prstGeom prst="roundRect">
          <a:avLst>
            <a:gd name="adj" fmla="val 1608"/>
          </a:avLst>
        </a:prstGeom>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171449</xdr:colOff>
      <xdr:row>7</xdr:row>
      <xdr:rowOff>90488</xdr:rowOff>
    </xdr:from>
    <xdr:to>
      <xdr:col>8</xdr:col>
      <xdr:colOff>333374</xdr:colOff>
      <xdr:row>15</xdr:row>
      <xdr:rowOff>38100</xdr:rowOff>
    </xdr:to>
    <xdr:sp macro="" textlink="">
      <xdr:nvSpPr>
        <xdr:cNvPr id="67" name="Rectangle: Rounded Corners 66">
          <a:extLst>
            <a:ext uri="{FF2B5EF4-FFF2-40B4-BE49-F238E27FC236}">
              <a16:creationId xmlns:a16="http://schemas.microsoft.com/office/drawing/2014/main" id="{EA94632F-4B60-D58D-727B-79CE17E4E47F}"/>
            </a:ext>
          </a:extLst>
        </xdr:cNvPr>
        <xdr:cNvSpPr/>
      </xdr:nvSpPr>
      <xdr:spPr>
        <a:xfrm>
          <a:off x="171449" y="1357313"/>
          <a:ext cx="5648325" cy="1395412"/>
        </a:xfrm>
        <a:prstGeom prst="roundRect">
          <a:avLst>
            <a:gd name="adj" fmla="val 17182"/>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128588</xdr:colOff>
      <xdr:row>0</xdr:row>
      <xdr:rowOff>33338</xdr:rowOff>
    </xdr:from>
    <xdr:to>
      <xdr:col>21</xdr:col>
      <xdr:colOff>219075</xdr:colOff>
      <xdr:row>2</xdr:row>
      <xdr:rowOff>133350</xdr:rowOff>
    </xdr:to>
    <xdr:sp macro="" textlink="">
      <xdr:nvSpPr>
        <xdr:cNvPr id="5" name="Rectangle: Rounded Corners 4">
          <a:extLst>
            <a:ext uri="{FF2B5EF4-FFF2-40B4-BE49-F238E27FC236}">
              <a16:creationId xmlns:a16="http://schemas.microsoft.com/office/drawing/2014/main" id="{D14144D8-30BB-F866-A4B9-E0D700D8B2D2}"/>
            </a:ext>
          </a:extLst>
        </xdr:cNvPr>
        <xdr:cNvSpPr/>
      </xdr:nvSpPr>
      <xdr:spPr>
        <a:xfrm>
          <a:off x="128588" y="33338"/>
          <a:ext cx="14492287" cy="461962"/>
        </a:xfrm>
        <a:prstGeom prst="round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IN" sz="1600" b="1" baseline="0">
              <a:solidFill>
                <a:sysClr val="windowText" lastClr="000000"/>
              </a:solidFill>
            </a:rPr>
            <a:t>   </a:t>
          </a:r>
          <a:r>
            <a:rPr lang="en-IN" sz="1600" b="1">
              <a:solidFill>
                <a:sysClr val="windowText" lastClr="000000"/>
              </a:solidFill>
            </a:rPr>
            <a:t>Nike Sales Analytics Dashboard – FY 2024</a:t>
          </a:r>
        </a:p>
      </xdr:txBody>
    </xdr:sp>
    <xdr:clientData/>
  </xdr:twoCellAnchor>
  <xdr:twoCellAnchor editAs="oneCell">
    <xdr:from>
      <xdr:col>7</xdr:col>
      <xdr:colOff>138112</xdr:colOff>
      <xdr:row>0</xdr:row>
      <xdr:rowOff>4763</xdr:rowOff>
    </xdr:from>
    <xdr:to>
      <xdr:col>7</xdr:col>
      <xdr:colOff>614363</xdr:colOff>
      <xdr:row>2</xdr:row>
      <xdr:rowOff>119064</xdr:rowOff>
    </xdr:to>
    <xdr:pic>
      <xdr:nvPicPr>
        <xdr:cNvPr id="7" name="Picture 6">
          <a:extLst>
            <a:ext uri="{FF2B5EF4-FFF2-40B4-BE49-F238E27FC236}">
              <a16:creationId xmlns:a16="http://schemas.microsoft.com/office/drawing/2014/main" id="{CBCB1B17-3C51-E9AE-0779-DDA647F87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8712" y="4763"/>
          <a:ext cx="476251" cy="476251"/>
        </a:xfrm>
        <a:prstGeom prst="rect">
          <a:avLst/>
        </a:prstGeom>
      </xdr:spPr>
    </xdr:pic>
    <xdr:clientData/>
  </xdr:twoCellAnchor>
  <xdr:twoCellAnchor>
    <xdr:from>
      <xdr:col>0</xdr:col>
      <xdr:colOff>238123</xdr:colOff>
      <xdr:row>10</xdr:row>
      <xdr:rowOff>66675</xdr:rowOff>
    </xdr:from>
    <xdr:to>
      <xdr:col>3</xdr:col>
      <xdr:colOff>504824</xdr:colOff>
      <xdr:row>14</xdr:row>
      <xdr:rowOff>19049</xdr:rowOff>
    </xdr:to>
    <xdr:sp macro="" textlink="">
      <xdr:nvSpPr>
        <xdr:cNvPr id="21" name="Rectangle: Rounded Corners 20">
          <a:extLst>
            <a:ext uri="{FF2B5EF4-FFF2-40B4-BE49-F238E27FC236}">
              <a16:creationId xmlns:a16="http://schemas.microsoft.com/office/drawing/2014/main" id="{1CC8A2B0-CB3C-0C86-8A25-238FB17173E7}"/>
            </a:ext>
          </a:extLst>
        </xdr:cNvPr>
        <xdr:cNvSpPr/>
      </xdr:nvSpPr>
      <xdr:spPr>
        <a:xfrm>
          <a:off x="238123" y="1876425"/>
          <a:ext cx="2324101" cy="676274"/>
        </a:xfrm>
        <a:prstGeom prst="round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338137</xdr:colOff>
      <xdr:row>10</xdr:row>
      <xdr:rowOff>71436</xdr:rowOff>
    </xdr:from>
    <xdr:to>
      <xdr:col>3</xdr:col>
      <xdr:colOff>442913</xdr:colOff>
      <xdr:row>14</xdr:row>
      <xdr:rowOff>1</xdr:rowOff>
    </xdr:to>
    <xdr:sp macro="" textlink="">
      <xdr:nvSpPr>
        <xdr:cNvPr id="22" name="Rectangle: Rounded Corners 21">
          <a:extLst>
            <a:ext uri="{FF2B5EF4-FFF2-40B4-BE49-F238E27FC236}">
              <a16:creationId xmlns:a16="http://schemas.microsoft.com/office/drawing/2014/main" id="{7BAF68F7-C68C-FF60-1807-DBCD4E493DF5}"/>
            </a:ext>
          </a:extLst>
        </xdr:cNvPr>
        <xdr:cNvSpPr/>
      </xdr:nvSpPr>
      <xdr:spPr>
        <a:xfrm>
          <a:off x="338137" y="1881186"/>
          <a:ext cx="2162176" cy="65246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471486</xdr:colOff>
      <xdr:row>10</xdr:row>
      <xdr:rowOff>85724</xdr:rowOff>
    </xdr:from>
    <xdr:to>
      <xdr:col>8</xdr:col>
      <xdr:colOff>95250</xdr:colOff>
      <xdr:row>14</xdr:row>
      <xdr:rowOff>28574</xdr:rowOff>
    </xdr:to>
    <xdr:sp macro="" textlink="">
      <xdr:nvSpPr>
        <xdr:cNvPr id="23" name="Rectangle: Rounded Corners 22">
          <a:extLst>
            <a:ext uri="{FF2B5EF4-FFF2-40B4-BE49-F238E27FC236}">
              <a16:creationId xmlns:a16="http://schemas.microsoft.com/office/drawing/2014/main" id="{562F37D9-E347-1645-7707-E9FF77E0C0A8}"/>
            </a:ext>
          </a:extLst>
        </xdr:cNvPr>
        <xdr:cNvSpPr/>
      </xdr:nvSpPr>
      <xdr:spPr>
        <a:xfrm>
          <a:off x="3214686" y="1895474"/>
          <a:ext cx="2366964" cy="666750"/>
        </a:xfrm>
        <a:prstGeom prst="round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600075</xdr:colOff>
      <xdr:row>10</xdr:row>
      <xdr:rowOff>90486</xdr:rowOff>
    </xdr:from>
    <xdr:to>
      <xdr:col>8</xdr:col>
      <xdr:colOff>19051</xdr:colOff>
      <xdr:row>14</xdr:row>
      <xdr:rowOff>23812</xdr:rowOff>
    </xdr:to>
    <xdr:sp macro="" textlink="">
      <xdr:nvSpPr>
        <xdr:cNvPr id="24" name="Rectangle: Rounded Corners 23">
          <a:extLst>
            <a:ext uri="{FF2B5EF4-FFF2-40B4-BE49-F238E27FC236}">
              <a16:creationId xmlns:a16="http://schemas.microsoft.com/office/drawing/2014/main" id="{B7F1B83A-98A4-1E71-E847-3250361E4458}"/>
            </a:ext>
          </a:extLst>
        </xdr:cNvPr>
        <xdr:cNvSpPr/>
      </xdr:nvSpPr>
      <xdr:spPr>
        <a:xfrm>
          <a:off x="3343275" y="1900236"/>
          <a:ext cx="2162176" cy="65722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157162</xdr:colOff>
      <xdr:row>3</xdr:row>
      <xdr:rowOff>0</xdr:rowOff>
    </xdr:from>
    <xdr:to>
      <xdr:col>9</xdr:col>
      <xdr:colOff>190500</xdr:colOff>
      <xdr:row>7</xdr:row>
      <xdr:rowOff>57150</xdr:rowOff>
    </xdr:to>
    <mc:AlternateContent xmlns:mc="http://schemas.openxmlformats.org/markup-compatibility/2006">
      <mc:Choice xmlns:a14="http://schemas.microsoft.com/office/drawing/2010/main" Requires="a14">
        <xdr:graphicFrame macro="">
          <xdr:nvGraphicFramePr>
            <xdr:cNvPr id="27" name="Region 2">
              <a:extLst>
                <a:ext uri="{FF2B5EF4-FFF2-40B4-BE49-F238E27FC236}">
                  <a16:creationId xmlns:a16="http://schemas.microsoft.com/office/drawing/2014/main" id="{7A11B02F-F8C6-490E-9D8E-2D67D7FC4A2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57162" y="542925"/>
              <a:ext cx="6205538" cy="781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8</xdr:row>
      <xdr:rowOff>23813</xdr:rowOff>
    </xdr:from>
    <xdr:to>
      <xdr:col>4</xdr:col>
      <xdr:colOff>80963</xdr:colOff>
      <xdr:row>10</xdr:row>
      <xdr:rowOff>66675</xdr:rowOff>
    </xdr:to>
    <xdr:sp macro="" textlink="">
      <xdr:nvSpPr>
        <xdr:cNvPr id="34" name="Rectangle 33">
          <a:extLst>
            <a:ext uri="{FF2B5EF4-FFF2-40B4-BE49-F238E27FC236}">
              <a16:creationId xmlns:a16="http://schemas.microsoft.com/office/drawing/2014/main" id="{060DFF82-7C00-23B1-7667-E10F974B1A53}"/>
            </a:ext>
          </a:extLst>
        </xdr:cNvPr>
        <xdr:cNvSpPr/>
      </xdr:nvSpPr>
      <xdr:spPr>
        <a:xfrm>
          <a:off x="685800" y="1471613"/>
          <a:ext cx="2138363" cy="40481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600074</xdr:colOff>
      <xdr:row>7</xdr:row>
      <xdr:rowOff>128588</xdr:rowOff>
    </xdr:from>
    <xdr:to>
      <xdr:col>3</xdr:col>
      <xdr:colOff>90487</xdr:colOff>
      <xdr:row>9</xdr:row>
      <xdr:rowOff>142875</xdr:rowOff>
    </xdr:to>
    <xdr:sp macro="" textlink="">
      <xdr:nvSpPr>
        <xdr:cNvPr id="36" name="Rectangle 35">
          <a:extLst>
            <a:ext uri="{FF2B5EF4-FFF2-40B4-BE49-F238E27FC236}">
              <a16:creationId xmlns:a16="http://schemas.microsoft.com/office/drawing/2014/main" id="{AAE26352-8C93-ED23-2184-2057BBADA511}"/>
            </a:ext>
          </a:extLst>
        </xdr:cNvPr>
        <xdr:cNvSpPr/>
      </xdr:nvSpPr>
      <xdr:spPr>
        <a:xfrm>
          <a:off x="600074" y="1395413"/>
          <a:ext cx="1547813" cy="37623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ysClr val="windowText" lastClr="000000"/>
              </a:solidFill>
            </a:rPr>
            <a:t>Analytics</a:t>
          </a:r>
        </a:p>
      </xdr:txBody>
    </xdr:sp>
    <xdr:clientData/>
  </xdr:twoCellAnchor>
  <xdr:twoCellAnchor editAs="oneCell">
    <xdr:from>
      <xdr:col>0</xdr:col>
      <xdr:colOff>266700</xdr:colOff>
      <xdr:row>7</xdr:row>
      <xdr:rowOff>128587</xdr:rowOff>
    </xdr:from>
    <xdr:to>
      <xdr:col>0</xdr:col>
      <xdr:colOff>657225</xdr:colOff>
      <xdr:row>9</xdr:row>
      <xdr:rowOff>157162</xdr:rowOff>
    </xdr:to>
    <xdr:pic>
      <xdr:nvPicPr>
        <xdr:cNvPr id="38" name="Graphic 37" descr="Bar chart">
          <a:extLst>
            <a:ext uri="{FF2B5EF4-FFF2-40B4-BE49-F238E27FC236}">
              <a16:creationId xmlns:a16="http://schemas.microsoft.com/office/drawing/2014/main" id="{04D67B2C-9D62-D74A-B161-CFCEAD00FCC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66700" y="1395412"/>
          <a:ext cx="390525" cy="390525"/>
        </a:xfrm>
        <a:prstGeom prst="rect">
          <a:avLst/>
        </a:prstGeom>
      </xdr:spPr>
    </xdr:pic>
    <xdr:clientData/>
  </xdr:twoCellAnchor>
  <xdr:twoCellAnchor editAs="oneCell">
    <xdr:from>
      <xdr:col>0</xdr:col>
      <xdr:colOff>371476</xdr:colOff>
      <xdr:row>10</xdr:row>
      <xdr:rowOff>161926</xdr:rowOff>
    </xdr:from>
    <xdr:to>
      <xdr:col>1</xdr:col>
      <xdr:colOff>104776</xdr:colOff>
      <xdr:row>13</xdr:row>
      <xdr:rowOff>38101</xdr:rowOff>
    </xdr:to>
    <xdr:pic>
      <xdr:nvPicPr>
        <xdr:cNvPr id="40" name="Graphic 39" descr="Coins">
          <a:extLst>
            <a:ext uri="{FF2B5EF4-FFF2-40B4-BE49-F238E27FC236}">
              <a16:creationId xmlns:a16="http://schemas.microsoft.com/office/drawing/2014/main" id="{BA3773D6-D868-2C3A-AF39-395DCF57831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71476" y="1971676"/>
          <a:ext cx="419100" cy="419100"/>
        </a:xfrm>
        <a:prstGeom prst="rect">
          <a:avLst/>
        </a:prstGeom>
      </xdr:spPr>
    </xdr:pic>
    <xdr:clientData/>
  </xdr:twoCellAnchor>
  <xdr:twoCellAnchor>
    <xdr:from>
      <xdr:col>1</xdr:col>
      <xdr:colOff>85724</xdr:colOff>
      <xdr:row>10</xdr:row>
      <xdr:rowOff>80962</xdr:rowOff>
    </xdr:from>
    <xdr:to>
      <xdr:col>3</xdr:col>
      <xdr:colOff>628650</xdr:colOff>
      <xdr:row>12</xdr:row>
      <xdr:rowOff>14287</xdr:rowOff>
    </xdr:to>
    <xdr:sp macro="" textlink="">
      <xdr:nvSpPr>
        <xdr:cNvPr id="45" name="Rectangle 44">
          <a:extLst>
            <a:ext uri="{FF2B5EF4-FFF2-40B4-BE49-F238E27FC236}">
              <a16:creationId xmlns:a16="http://schemas.microsoft.com/office/drawing/2014/main" id="{C003ABE1-BA48-82B4-B3DF-E338BE0C737F}"/>
            </a:ext>
          </a:extLst>
        </xdr:cNvPr>
        <xdr:cNvSpPr/>
      </xdr:nvSpPr>
      <xdr:spPr>
        <a:xfrm>
          <a:off x="771524" y="1890712"/>
          <a:ext cx="1914526"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Total Revenue</a:t>
          </a:r>
        </a:p>
      </xdr:txBody>
    </xdr:sp>
    <xdr:clientData/>
  </xdr:twoCellAnchor>
  <xdr:twoCellAnchor>
    <xdr:from>
      <xdr:col>5</xdr:col>
      <xdr:colOff>433387</xdr:colOff>
      <xdr:row>10</xdr:row>
      <xdr:rowOff>109538</xdr:rowOff>
    </xdr:from>
    <xdr:to>
      <xdr:col>8</xdr:col>
      <xdr:colOff>4762</xdr:colOff>
      <xdr:row>12</xdr:row>
      <xdr:rowOff>104776</xdr:rowOff>
    </xdr:to>
    <xdr:sp macro="" textlink="">
      <xdr:nvSpPr>
        <xdr:cNvPr id="48" name="Rectangle 47">
          <a:extLst>
            <a:ext uri="{FF2B5EF4-FFF2-40B4-BE49-F238E27FC236}">
              <a16:creationId xmlns:a16="http://schemas.microsoft.com/office/drawing/2014/main" id="{A99665BF-69A8-3001-2786-CA02A29A6CF7}"/>
            </a:ext>
          </a:extLst>
        </xdr:cNvPr>
        <xdr:cNvSpPr/>
      </xdr:nvSpPr>
      <xdr:spPr>
        <a:xfrm>
          <a:off x="3862387" y="1919288"/>
          <a:ext cx="1628775" cy="3571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Units Sold</a:t>
          </a:r>
        </a:p>
      </xdr:txBody>
    </xdr:sp>
    <xdr:clientData/>
  </xdr:twoCellAnchor>
  <xdr:twoCellAnchor editAs="oneCell">
    <xdr:from>
      <xdr:col>4</xdr:col>
      <xdr:colOff>676275</xdr:colOff>
      <xdr:row>11</xdr:row>
      <xdr:rowOff>19049</xdr:rowOff>
    </xdr:from>
    <xdr:to>
      <xdr:col>5</xdr:col>
      <xdr:colOff>390526</xdr:colOff>
      <xdr:row>13</xdr:row>
      <xdr:rowOff>57150</xdr:rowOff>
    </xdr:to>
    <xdr:pic>
      <xdr:nvPicPr>
        <xdr:cNvPr id="57" name="Picture 56">
          <a:extLst>
            <a:ext uri="{FF2B5EF4-FFF2-40B4-BE49-F238E27FC236}">
              <a16:creationId xmlns:a16="http://schemas.microsoft.com/office/drawing/2014/main" id="{B6D1E993-4EC5-3B71-2E84-A7E4D0B505D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419475" y="2009774"/>
          <a:ext cx="400051" cy="400051"/>
        </a:xfrm>
        <a:prstGeom prst="rect">
          <a:avLst/>
        </a:prstGeom>
      </xdr:spPr>
    </xdr:pic>
    <xdr:clientData/>
  </xdr:twoCellAnchor>
  <xdr:twoCellAnchor>
    <xdr:from>
      <xdr:col>1</xdr:col>
      <xdr:colOff>114299</xdr:colOff>
      <xdr:row>11</xdr:row>
      <xdr:rowOff>171450</xdr:rowOff>
    </xdr:from>
    <xdr:to>
      <xdr:col>3</xdr:col>
      <xdr:colOff>238125</xdr:colOff>
      <xdr:row>13</xdr:row>
      <xdr:rowOff>104775</xdr:rowOff>
    </xdr:to>
    <xdr:sp macro="" textlink="'Pivot Table'!$B$41">
      <xdr:nvSpPr>
        <xdr:cNvPr id="59" name="Rectangle 58">
          <a:extLst>
            <a:ext uri="{FF2B5EF4-FFF2-40B4-BE49-F238E27FC236}">
              <a16:creationId xmlns:a16="http://schemas.microsoft.com/office/drawing/2014/main" id="{2DAACDE3-4CEC-2A81-1B58-19D6372B16DE}"/>
            </a:ext>
          </a:extLst>
        </xdr:cNvPr>
        <xdr:cNvSpPr/>
      </xdr:nvSpPr>
      <xdr:spPr>
        <a:xfrm>
          <a:off x="800099" y="2162175"/>
          <a:ext cx="1495426"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68769E4-FBCA-4486-B5FA-B76C26FFA620}" type="TxLink">
            <a:rPr lang="en-US" sz="1400" b="1" i="0" u="none" strike="noStrike">
              <a:solidFill>
                <a:srgbClr val="000000"/>
              </a:solidFill>
              <a:latin typeface="Century Gothic"/>
            </a:rPr>
            <a:t>5039.58 M</a:t>
          </a:fld>
          <a:endParaRPr lang="en-IN" sz="2800" b="1">
            <a:solidFill>
              <a:sysClr val="windowText" lastClr="000000"/>
            </a:solidFill>
          </a:endParaRPr>
        </a:p>
      </xdr:txBody>
    </xdr:sp>
    <xdr:clientData/>
  </xdr:twoCellAnchor>
  <xdr:twoCellAnchor editAs="oneCell">
    <xdr:from>
      <xdr:col>9</xdr:col>
      <xdr:colOff>204789</xdr:colOff>
      <xdr:row>3</xdr:row>
      <xdr:rowOff>14287</xdr:rowOff>
    </xdr:from>
    <xdr:to>
      <xdr:col>15</xdr:col>
      <xdr:colOff>295275</xdr:colOff>
      <xdr:row>7</xdr:row>
      <xdr:rowOff>57151</xdr:rowOff>
    </xdr:to>
    <mc:AlternateContent xmlns:mc="http://schemas.openxmlformats.org/markup-compatibility/2006">
      <mc:Choice xmlns:a14="http://schemas.microsoft.com/office/drawing/2010/main" Requires="a14">
        <xdr:graphicFrame macro="">
          <xdr:nvGraphicFramePr>
            <xdr:cNvPr id="61" name="Main_Category 2">
              <a:extLst>
                <a:ext uri="{FF2B5EF4-FFF2-40B4-BE49-F238E27FC236}">
                  <a16:creationId xmlns:a16="http://schemas.microsoft.com/office/drawing/2014/main" id="{DE1060E6-7528-4623-8A37-A0E804B2FEF3}"/>
                </a:ext>
              </a:extLst>
            </xdr:cNvPr>
            <xdr:cNvGraphicFramePr/>
          </xdr:nvGraphicFramePr>
          <xdr:xfrm>
            <a:off x="0" y="0"/>
            <a:ext cx="0" cy="0"/>
          </xdr:xfrm>
          <a:graphic>
            <a:graphicData uri="http://schemas.microsoft.com/office/drawing/2010/slicer">
              <sle:slicer xmlns:sle="http://schemas.microsoft.com/office/drawing/2010/slicer" name="Main_Category 2"/>
            </a:graphicData>
          </a:graphic>
        </xdr:graphicFrame>
      </mc:Choice>
      <mc:Fallback>
        <xdr:sp macro="" textlink="">
          <xdr:nvSpPr>
            <xdr:cNvPr id="0" name=""/>
            <xdr:cNvSpPr>
              <a:spLocks noTextEdit="1"/>
            </xdr:cNvSpPr>
          </xdr:nvSpPr>
          <xdr:spPr>
            <a:xfrm>
              <a:off x="6376989" y="557212"/>
              <a:ext cx="4205286" cy="766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438149</xdr:colOff>
      <xdr:row>12</xdr:row>
      <xdr:rowOff>4763</xdr:rowOff>
    </xdr:from>
    <xdr:to>
      <xdr:col>7</xdr:col>
      <xdr:colOff>561975</xdr:colOff>
      <xdr:row>13</xdr:row>
      <xdr:rowOff>119063</xdr:rowOff>
    </xdr:to>
    <xdr:sp macro="" textlink="'Pivot Table'!B49">
      <xdr:nvSpPr>
        <xdr:cNvPr id="66" name="Rectangle 65">
          <a:extLst>
            <a:ext uri="{FF2B5EF4-FFF2-40B4-BE49-F238E27FC236}">
              <a16:creationId xmlns:a16="http://schemas.microsoft.com/office/drawing/2014/main" id="{75FA1817-A17D-F238-CF24-CA5F0E036E19}"/>
            </a:ext>
          </a:extLst>
        </xdr:cNvPr>
        <xdr:cNvSpPr/>
      </xdr:nvSpPr>
      <xdr:spPr>
        <a:xfrm>
          <a:off x="3867149" y="2176463"/>
          <a:ext cx="1495426"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C6C2FCD-2289-401D-B369-47A816627220}" type="TxLink">
            <a:rPr lang="en-US" sz="1400" b="1" i="0" u="none" strike="noStrike">
              <a:solidFill>
                <a:srgbClr val="000000"/>
              </a:solidFill>
              <a:latin typeface="Century Gothic"/>
            </a:rPr>
            <a:t>28.50 Lakh</a:t>
          </a:fld>
          <a:endParaRPr lang="en-IN" sz="3600" b="1">
            <a:solidFill>
              <a:sysClr val="windowText" lastClr="000000"/>
            </a:solidFill>
          </a:endParaRPr>
        </a:p>
      </xdr:txBody>
    </xdr:sp>
    <xdr:clientData/>
  </xdr:twoCellAnchor>
  <xdr:twoCellAnchor>
    <xdr:from>
      <xdr:col>0</xdr:col>
      <xdr:colOff>195262</xdr:colOff>
      <xdr:row>15</xdr:row>
      <xdr:rowOff>76201</xdr:rowOff>
    </xdr:from>
    <xdr:to>
      <xdr:col>8</xdr:col>
      <xdr:colOff>338137</xdr:colOff>
      <xdr:row>34</xdr:row>
      <xdr:rowOff>142875</xdr:rowOff>
    </xdr:to>
    <xdr:sp macro="" textlink="">
      <xdr:nvSpPr>
        <xdr:cNvPr id="69" name="Rectangle 68">
          <a:extLst>
            <a:ext uri="{FF2B5EF4-FFF2-40B4-BE49-F238E27FC236}">
              <a16:creationId xmlns:a16="http://schemas.microsoft.com/office/drawing/2014/main" id="{D6262D86-71DB-D981-2B10-DE858B1971B5}"/>
            </a:ext>
          </a:extLst>
        </xdr:cNvPr>
        <xdr:cNvSpPr/>
      </xdr:nvSpPr>
      <xdr:spPr>
        <a:xfrm>
          <a:off x="195262" y="2790826"/>
          <a:ext cx="5629275" cy="3505199"/>
        </a:xfrm>
        <a:prstGeom prst="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228600</xdr:colOff>
      <xdr:row>17</xdr:row>
      <xdr:rowOff>157164</xdr:rowOff>
    </xdr:from>
    <xdr:to>
      <xdr:col>8</xdr:col>
      <xdr:colOff>266700</xdr:colOff>
      <xdr:row>34</xdr:row>
      <xdr:rowOff>38101</xdr:rowOff>
    </xdr:to>
    <xdr:graphicFrame macro="">
      <xdr:nvGraphicFramePr>
        <xdr:cNvPr id="68" name="Chart 67">
          <a:extLst>
            <a:ext uri="{FF2B5EF4-FFF2-40B4-BE49-F238E27FC236}">
              <a16:creationId xmlns:a16="http://schemas.microsoft.com/office/drawing/2014/main" id="{850B4BAC-BEDE-4DD6-9C2F-12A7B769B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428626</xdr:colOff>
      <xdr:row>7</xdr:row>
      <xdr:rowOff>114301</xdr:rowOff>
    </xdr:from>
    <xdr:to>
      <xdr:col>21</xdr:col>
      <xdr:colOff>157164</xdr:colOff>
      <xdr:row>20</xdr:row>
      <xdr:rowOff>138113</xdr:rowOff>
    </xdr:to>
    <xdr:sp macro="" textlink="">
      <xdr:nvSpPr>
        <xdr:cNvPr id="70" name="Rectangle 69">
          <a:extLst>
            <a:ext uri="{FF2B5EF4-FFF2-40B4-BE49-F238E27FC236}">
              <a16:creationId xmlns:a16="http://schemas.microsoft.com/office/drawing/2014/main" id="{46B51CD8-D9B7-4235-8766-91547A345C78}"/>
            </a:ext>
          </a:extLst>
        </xdr:cNvPr>
        <xdr:cNvSpPr/>
      </xdr:nvSpPr>
      <xdr:spPr>
        <a:xfrm>
          <a:off x="5915026" y="1381126"/>
          <a:ext cx="8643938" cy="2376487"/>
        </a:xfrm>
        <a:prstGeom prst="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428624</xdr:colOff>
      <xdr:row>21</xdr:row>
      <xdr:rowOff>14288</xdr:rowOff>
    </xdr:from>
    <xdr:to>
      <xdr:col>21</xdr:col>
      <xdr:colOff>142874</xdr:colOff>
      <xdr:row>34</xdr:row>
      <xdr:rowOff>133349</xdr:rowOff>
    </xdr:to>
    <xdr:sp macro="" textlink="">
      <xdr:nvSpPr>
        <xdr:cNvPr id="71" name="Rectangle 70">
          <a:extLst>
            <a:ext uri="{FF2B5EF4-FFF2-40B4-BE49-F238E27FC236}">
              <a16:creationId xmlns:a16="http://schemas.microsoft.com/office/drawing/2014/main" id="{B2FB6F43-7700-47EB-80D4-F22EBEEBDC3E}"/>
            </a:ext>
          </a:extLst>
        </xdr:cNvPr>
        <xdr:cNvSpPr/>
      </xdr:nvSpPr>
      <xdr:spPr>
        <a:xfrm>
          <a:off x="5915024" y="3814763"/>
          <a:ext cx="8629650" cy="2471736"/>
        </a:xfrm>
        <a:prstGeom prst="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228600</xdr:colOff>
      <xdr:row>15</xdr:row>
      <xdr:rowOff>152400</xdr:rowOff>
    </xdr:from>
    <xdr:to>
      <xdr:col>5</xdr:col>
      <xdr:colOff>533400</xdr:colOff>
      <xdr:row>17</xdr:row>
      <xdr:rowOff>147638</xdr:rowOff>
    </xdr:to>
    <xdr:sp macro="" textlink="">
      <xdr:nvSpPr>
        <xdr:cNvPr id="73" name="Rectangle 72">
          <a:extLst>
            <a:ext uri="{FF2B5EF4-FFF2-40B4-BE49-F238E27FC236}">
              <a16:creationId xmlns:a16="http://schemas.microsoft.com/office/drawing/2014/main" id="{F2F6AE0B-2397-B20B-37DD-0B96712074AB}"/>
            </a:ext>
          </a:extLst>
        </xdr:cNvPr>
        <xdr:cNvSpPr/>
      </xdr:nvSpPr>
      <xdr:spPr>
        <a:xfrm>
          <a:off x="228600" y="2867025"/>
          <a:ext cx="3733800" cy="3571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ysClr val="windowText" lastClr="000000"/>
              </a:solidFill>
            </a:rPr>
            <a:t>Sales by Sub-Category</a:t>
          </a:r>
          <a:endParaRPr lang="en-IN" sz="1600" b="1">
            <a:solidFill>
              <a:sysClr val="windowText" lastClr="000000"/>
            </a:solidFill>
          </a:endParaRPr>
        </a:p>
      </xdr:txBody>
    </xdr:sp>
    <xdr:clientData/>
  </xdr:twoCellAnchor>
  <xdr:twoCellAnchor>
    <xdr:from>
      <xdr:col>8</xdr:col>
      <xdr:colOff>447675</xdr:colOff>
      <xdr:row>9</xdr:row>
      <xdr:rowOff>128589</xdr:rowOff>
    </xdr:from>
    <xdr:to>
      <xdr:col>21</xdr:col>
      <xdr:colOff>114300</xdr:colOff>
      <xdr:row>20</xdr:row>
      <xdr:rowOff>61913</xdr:rowOff>
    </xdr:to>
    <xdr:graphicFrame macro="">
      <xdr:nvGraphicFramePr>
        <xdr:cNvPr id="74" name="Chart 73">
          <a:extLst>
            <a:ext uri="{FF2B5EF4-FFF2-40B4-BE49-F238E27FC236}">
              <a16:creationId xmlns:a16="http://schemas.microsoft.com/office/drawing/2014/main" id="{C0F12295-B424-4A81-BA79-5EDF30BAB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447674</xdr:colOff>
      <xdr:row>7</xdr:row>
      <xdr:rowOff>147637</xdr:rowOff>
    </xdr:from>
    <xdr:to>
      <xdr:col>12</xdr:col>
      <xdr:colOff>90488</xdr:colOff>
      <xdr:row>9</xdr:row>
      <xdr:rowOff>142875</xdr:rowOff>
    </xdr:to>
    <xdr:sp macro="" textlink="">
      <xdr:nvSpPr>
        <xdr:cNvPr id="81" name="Rectangle 80">
          <a:extLst>
            <a:ext uri="{FF2B5EF4-FFF2-40B4-BE49-F238E27FC236}">
              <a16:creationId xmlns:a16="http://schemas.microsoft.com/office/drawing/2014/main" id="{350B6343-0BFD-494F-78EB-F33F2C232889}"/>
            </a:ext>
          </a:extLst>
        </xdr:cNvPr>
        <xdr:cNvSpPr/>
      </xdr:nvSpPr>
      <xdr:spPr>
        <a:xfrm>
          <a:off x="5934074" y="1414462"/>
          <a:ext cx="2386014" cy="3571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ysClr val="windowText" lastClr="000000"/>
              </a:solidFill>
            </a:rPr>
            <a:t>Sales by Months</a:t>
          </a:r>
          <a:endParaRPr lang="en-IN" sz="1600" b="1">
            <a:solidFill>
              <a:sysClr val="windowText" lastClr="000000"/>
            </a:solidFill>
          </a:endParaRPr>
        </a:p>
      </xdr:txBody>
    </xdr:sp>
    <xdr:clientData/>
  </xdr:twoCellAnchor>
  <xdr:twoCellAnchor>
    <xdr:from>
      <xdr:col>8</xdr:col>
      <xdr:colOff>471486</xdr:colOff>
      <xdr:row>20</xdr:row>
      <xdr:rowOff>176212</xdr:rowOff>
    </xdr:from>
    <xdr:to>
      <xdr:col>12</xdr:col>
      <xdr:colOff>114300</xdr:colOff>
      <xdr:row>22</xdr:row>
      <xdr:rowOff>171450</xdr:rowOff>
    </xdr:to>
    <xdr:sp macro="" textlink="">
      <xdr:nvSpPr>
        <xdr:cNvPr id="82" name="Rectangle 81">
          <a:extLst>
            <a:ext uri="{FF2B5EF4-FFF2-40B4-BE49-F238E27FC236}">
              <a16:creationId xmlns:a16="http://schemas.microsoft.com/office/drawing/2014/main" id="{1C159791-A297-DDD8-6CEB-C99296573351}"/>
            </a:ext>
          </a:extLst>
        </xdr:cNvPr>
        <xdr:cNvSpPr/>
      </xdr:nvSpPr>
      <xdr:spPr>
        <a:xfrm>
          <a:off x="5957886" y="3795712"/>
          <a:ext cx="2386014" cy="3571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ysClr val="windowText" lastClr="000000"/>
              </a:solidFill>
            </a:rPr>
            <a:t>Sales by Regions</a:t>
          </a:r>
          <a:endParaRPr lang="en-IN" sz="1600" b="1">
            <a:solidFill>
              <a:sysClr val="windowText" lastClr="000000"/>
            </a:solidFill>
          </a:endParaRPr>
        </a:p>
      </xdr:txBody>
    </xdr:sp>
    <xdr:clientData/>
  </xdr:twoCellAnchor>
  <xdr:twoCellAnchor>
    <xdr:from>
      <xdr:col>8</xdr:col>
      <xdr:colOff>490538</xdr:colOff>
      <xdr:row>22</xdr:row>
      <xdr:rowOff>161926</xdr:rowOff>
    </xdr:from>
    <xdr:to>
      <xdr:col>21</xdr:col>
      <xdr:colOff>119062</xdr:colOff>
      <xdr:row>34</xdr:row>
      <xdr:rowOff>85725</xdr:rowOff>
    </xdr:to>
    <xdr:graphicFrame macro="">
      <xdr:nvGraphicFramePr>
        <xdr:cNvPr id="84" name="Chart 83">
          <a:extLst>
            <a:ext uri="{FF2B5EF4-FFF2-40B4-BE49-F238E27FC236}">
              <a16:creationId xmlns:a16="http://schemas.microsoft.com/office/drawing/2014/main" id="{0B9EEE0E-C223-40E1-AB02-756FAFDEC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323852</xdr:colOff>
      <xdr:row>2</xdr:row>
      <xdr:rowOff>176213</xdr:rowOff>
    </xdr:from>
    <xdr:to>
      <xdr:col>21</xdr:col>
      <xdr:colOff>142876</xdr:colOff>
      <xdr:row>7</xdr:row>
      <xdr:rowOff>61913</xdr:rowOff>
    </xdr:to>
    <mc:AlternateContent xmlns:mc="http://schemas.openxmlformats.org/markup-compatibility/2006">
      <mc:Choice xmlns:a14="http://schemas.microsoft.com/office/drawing/2010/main" Requires="a14">
        <xdr:graphicFrame macro="">
          <xdr:nvGraphicFramePr>
            <xdr:cNvPr id="85" name="Quality 1">
              <a:extLst>
                <a:ext uri="{FF2B5EF4-FFF2-40B4-BE49-F238E27FC236}">
                  <a16:creationId xmlns:a16="http://schemas.microsoft.com/office/drawing/2014/main" id="{AB2C23F3-206B-45D6-9233-4C74319B2868}"/>
                </a:ext>
              </a:extLst>
            </xdr:cNvPr>
            <xdr:cNvGraphicFramePr/>
          </xdr:nvGraphicFramePr>
          <xdr:xfrm>
            <a:off x="0" y="0"/>
            <a:ext cx="0" cy="0"/>
          </xdr:xfrm>
          <a:graphic>
            <a:graphicData uri="http://schemas.microsoft.com/office/drawing/2010/slicer">
              <sle:slicer xmlns:sle="http://schemas.microsoft.com/office/drawing/2010/slicer" name="Quality 1"/>
            </a:graphicData>
          </a:graphic>
        </xdr:graphicFrame>
      </mc:Choice>
      <mc:Fallback>
        <xdr:sp macro="" textlink="">
          <xdr:nvSpPr>
            <xdr:cNvPr id="0" name=""/>
            <xdr:cNvSpPr>
              <a:spLocks noTextEdit="1"/>
            </xdr:cNvSpPr>
          </xdr:nvSpPr>
          <xdr:spPr>
            <a:xfrm>
              <a:off x="10610852" y="538163"/>
              <a:ext cx="3933824" cy="790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157163</xdr:colOff>
      <xdr:row>1</xdr:row>
      <xdr:rowOff>57150</xdr:rowOff>
    </xdr:from>
    <xdr:to>
      <xdr:col>15</xdr:col>
      <xdr:colOff>190501</xdr:colOff>
      <xdr:row>13</xdr:row>
      <xdr:rowOff>47626</xdr:rowOff>
    </xdr:to>
    <xdr:graphicFrame macro="">
      <xdr:nvGraphicFramePr>
        <xdr:cNvPr id="6" name="Chart 5">
          <a:extLst>
            <a:ext uri="{FF2B5EF4-FFF2-40B4-BE49-F238E27FC236}">
              <a16:creationId xmlns:a16="http://schemas.microsoft.com/office/drawing/2014/main" id="{CB2F0166-F3E0-4246-223E-48797FDB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100012</xdr:colOff>
      <xdr:row>16</xdr:row>
      <xdr:rowOff>19050</xdr:rowOff>
    </xdr:from>
    <xdr:to>
      <xdr:col>18</xdr:col>
      <xdr:colOff>28574</xdr:colOff>
      <xdr:row>31</xdr:row>
      <xdr:rowOff>47625</xdr:rowOff>
    </xdr:to>
    <xdr:graphicFrame macro="">
      <xdr:nvGraphicFramePr>
        <xdr:cNvPr id="7" name="Chart 6">
          <a:extLst>
            <a:ext uri="{FF2B5EF4-FFF2-40B4-BE49-F238E27FC236}">
              <a16:creationId xmlns:a16="http://schemas.microsoft.com/office/drawing/2014/main" id="{681B4509-635E-D9A0-B973-B2B1A77F5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252413</xdr:colOff>
      <xdr:row>50</xdr:row>
      <xdr:rowOff>61912</xdr:rowOff>
    </xdr:from>
    <xdr:to>
      <xdr:col>18</xdr:col>
      <xdr:colOff>180974</xdr:colOff>
      <xdr:row>65</xdr:row>
      <xdr:rowOff>90487</xdr:rowOff>
    </xdr:to>
    <xdr:graphicFrame macro="">
      <xdr:nvGraphicFramePr>
        <xdr:cNvPr id="9" name="Chart 8">
          <a:extLst>
            <a:ext uri="{FF2B5EF4-FFF2-40B4-BE49-F238E27FC236}">
              <a16:creationId xmlns:a16="http://schemas.microsoft.com/office/drawing/2014/main" id="{FCE8B9D0-F8AB-468D-28D5-68C25D59A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1276349</xdr:colOff>
      <xdr:row>69</xdr:row>
      <xdr:rowOff>23813</xdr:rowOff>
    </xdr:from>
    <xdr:to>
      <xdr:col>13</xdr:col>
      <xdr:colOff>223837</xdr:colOff>
      <xdr:row>73</xdr:row>
      <xdr:rowOff>90488</xdr:rowOff>
    </xdr:to>
    <mc:AlternateContent xmlns:mc="http://schemas.openxmlformats.org/markup-compatibility/2006">
      <mc:Choice xmlns:a14="http://schemas.microsoft.com/office/drawing/2010/main" Requires="a14">
        <xdr:graphicFrame macro="">
          <xdr:nvGraphicFramePr>
            <xdr:cNvPr id="11" name="Pricing Category">
              <a:extLst>
                <a:ext uri="{FF2B5EF4-FFF2-40B4-BE49-F238E27FC236}">
                  <a16:creationId xmlns:a16="http://schemas.microsoft.com/office/drawing/2014/main" id="{44D8731C-3845-566E-E157-A824B8D04654}"/>
                </a:ext>
              </a:extLst>
            </xdr:cNvPr>
            <xdr:cNvGraphicFramePr/>
          </xdr:nvGraphicFramePr>
          <xdr:xfrm>
            <a:off x="0" y="0"/>
            <a:ext cx="0" cy="0"/>
          </xdr:xfrm>
          <a:graphic>
            <a:graphicData uri="http://schemas.microsoft.com/office/drawing/2010/slicer">
              <sle:slicer xmlns:sle="http://schemas.microsoft.com/office/drawing/2010/slicer" name="Pricing Category"/>
            </a:graphicData>
          </a:graphic>
        </xdr:graphicFrame>
      </mc:Choice>
      <mc:Fallback>
        <xdr:sp macro="" textlink="">
          <xdr:nvSpPr>
            <xdr:cNvPr id="0" name=""/>
            <xdr:cNvSpPr>
              <a:spLocks noTextEdit="1"/>
            </xdr:cNvSpPr>
          </xdr:nvSpPr>
          <xdr:spPr>
            <a:xfrm>
              <a:off x="2233612" y="12511088"/>
              <a:ext cx="3819525" cy="790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M" refreshedDate="45791.790344675923" createdVersion="8" refreshedVersion="8" minRefreshableVersion="3" recordCount="1000" xr:uid="{1E28064F-C3CE-45E0-AE87-01057BD10710}">
  <cacheSource type="worksheet">
    <worksheetSource name="nike_sales"/>
  </cacheSource>
  <cacheFields count="11">
    <cacheField name="Month" numFmtId="0">
      <sharedItems count="12">
        <s v="November"/>
        <s v="January"/>
        <s v="October"/>
        <s v="December"/>
        <s v="May"/>
        <s v="July"/>
        <s v="April"/>
        <s v="February"/>
        <s v="September"/>
        <s v="June"/>
        <s v="March"/>
        <s v="August"/>
      </sharedItems>
    </cacheField>
    <cacheField name="Region" numFmtId="0">
      <sharedItems count="7">
        <s v="India"/>
        <s v="Greater China"/>
        <s v="Japan"/>
        <s v="Europe"/>
        <s v="South Korea"/>
        <s v="America"/>
        <s v="Southeast Asia"/>
      </sharedItems>
    </cacheField>
    <cacheField name="Main_Category" numFmtId="0">
      <sharedItems count="3">
        <s v="Equipment"/>
        <s v="Apparel"/>
        <s v="Footwear"/>
      </sharedItems>
    </cacheField>
    <cacheField name="Sub_Category" numFmtId="0">
      <sharedItems count="11">
        <s v="Bags"/>
        <s v="Accessories"/>
        <s v="Tops"/>
        <s v="Cricket"/>
        <s v="Socks"/>
        <s v="Performance"/>
        <s v="Outerwear"/>
        <s v="Lifestyle"/>
        <s v="Running"/>
        <s v="Basketball"/>
        <s v="Football"/>
      </sharedItems>
    </cacheField>
    <cacheField name="Quality" numFmtId="0">
      <sharedItems count="3">
        <s v="Budget"/>
        <s v="Mid-Range"/>
        <s v="Premium"/>
      </sharedItems>
    </cacheField>
    <cacheField name="Units_Sold" numFmtId="0">
      <sharedItems containsSemiMixedTypes="0" containsString="0" containsNumber="1" containsInteger="1" minValue="5028" maxValue="49992"/>
    </cacheField>
    <cacheField name="Revenue_USD" numFmtId="170">
      <sharedItems containsSemiMixedTypes="0" containsString="0" containsNumber="1" containsInteger="1" minValue="287400" maxValue="14864700"/>
    </cacheField>
    <cacheField name="Online_Sales_Percentage" numFmtId="9">
      <sharedItems containsSemiMixedTypes="0" containsString="0" containsNumber="1" minValue="0.5" maxValue="0.9"/>
    </cacheField>
    <cacheField name="Retail_Price" numFmtId="170">
      <sharedItems containsSemiMixedTypes="0" containsString="0" containsNumber="1" containsInteger="1" minValue="50" maxValue="300"/>
    </cacheField>
    <cacheField name="Total Revenue" numFmtId="166">
      <sharedItems count="184">
        <s v="14.5M"/>
        <s v="2.1M"/>
        <s v="1.8M"/>
        <s v="8.7M"/>
        <s v="5.4M"/>
        <s v="5.5M"/>
        <s v="6.9M"/>
        <s v="6.4M"/>
        <s v="2.5M"/>
        <s v="10.0M"/>
        <s v="5.3M"/>
        <s v="12.6M"/>
        <s v="4.5M"/>
        <s v="7.0M"/>
        <s v="6.7M"/>
        <s v="8.0M"/>
        <s v="8.8M"/>
        <s v="10.7M"/>
        <s v="2.3M"/>
        <s v="4.3M"/>
        <s v="4.8M"/>
        <s v="2.4M"/>
        <s v="12.2M"/>
        <s v="423.9K"/>
        <s v="9.0M"/>
        <s v="8.3M"/>
        <s v="10.4M"/>
        <s v="3.9M"/>
        <s v="8.5M"/>
        <s v="1.5M"/>
        <s v="10.8M"/>
        <s v="1.1M"/>
        <s v="4.1M"/>
        <s v="2.7M"/>
        <s v="2.6M"/>
        <s v="1.2M"/>
        <s v="7.3M"/>
        <s v="5.8M"/>
        <s v="4.7M"/>
        <s v="5.0M"/>
        <s v="6.8M"/>
        <s v="3.8M"/>
        <s v="5.6M"/>
        <s v="11.6M"/>
        <s v="4.6M"/>
        <s v="4.4M"/>
        <s v="3.6M"/>
        <s v="1.7M"/>
        <s v="3.5M"/>
        <s v="7.2M"/>
        <s v="2.8M"/>
        <s v="7.4M"/>
        <s v="4.2M"/>
        <s v="3.0M"/>
        <s v="3.4M"/>
        <s v="9.8M"/>
        <s v="874.2K"/>
        <s v="3.3M"/>
        <s v="1.0M"/>
        <s v="5.1M"/>
        <s v="3.2M"/>
        <s v="8.9M"/>
        <s v="9.2M"/>
        <s v="2.2M"/>
        <s v="11.7M"/>
        <s v="5.7M"/>
        <s v="2.9M"/>
        <s v="1.6M"/>
        <s v="5.2M"/>
        <s v="12.9M"/>
        <s v="1.9M"/>
        <s v="8.4M"/>
        <s v="5.9M"/>
        <s v="628.4K"/>
        <s v="11.4M"/>
        <s v="8.6M"/>
        <s v="4.0M"/>
        <s v="2.0M"/>
        <s v="1.4M"/>
        <s v="9.5M"/>
        <s v="9.7M"/>
        <s v="577.5K"/>
        <s v="3.7M"/>
        <s v="848.4K"/>
        <s v="833.5K"/>
        <s v="9.4M"/>
        <s v="959.9K"/>
        <s v="9.9M"/>
        <s v="11.5M"/>
        <s v="8.2M"/>
        <s v="13.2M"/>
        <s v="1.3M"/>
        <s v="7.1M"/>
        <s v="766.3K"/>
        <s v="8.1M"/>
        <s v="891.1K"/>
        <s v="13.5M"/>
        <s v="10.2M"/>
        <s v="854.6K"/>
        <s v="6.6M"/>
        <s v="6.2M"/>
        <s v="904.0K"/>
        <s v="977.8K"/>
        <s v="14.9M"/>
        <s v="6.0M"/>
        <s v="7.5M"/>
        <s v="663.3K"/>
        <s v="14.0M"/>
        <s v="3.1M"/>
        <s v="12.4M"/>
        <s v="938.6K"/>
        <s v="627.9K"/>
        <s v="316.4K"/>
        <s v="314.0K"/>
        <s v="7.8M"/>
        <s v="6.3M"/>
        <s v="7.6M"/>
        <s v="605.2K"/>
        <s v="7.9M"/>
        <s v="4.9M"/>
        <s v="710.3K"/>
        <s v="11.9M"/>
        <s v="10.5M"/>
        <s v="12.0M"/>
        <s v="403.9K"/>
        <s v="585.4K"/>
        <s v="676.8K"/>
        <s v="287.4K"/>
        <s v="10.6M"/>
        <s v="724.6K"/>
        <s v="9.3M"/>
        <s v="12.3M"/>
        <s v="707.8K"/>
        <s v="12.5M"/>
        <s v="9.1M"/>
        <s v="814.4K"/>
        <s v="10.9M"/>
        <s v="10.1M"/>
        <s v="938.3K"/>
        <s v="642.0K"/>
        <s v="12.7M"/>
        <s v="6.5M"/>
        <s v="7.7M"/>
        <s v="6.1M"/>
        <s v="828.7K"/>
        <s v="9.6M"/>
        <s v="14.6M"/>
        <s v="11.0M"/>
        <s v="775.0K"/>
        <s v="465.0K"/>
        <s v="972.3K"/>
        <s v="358.3K"/>
        <s v="11.2M"/>
        <s v="404.3K"/>
        <s v="920.1K"/>
        <s v="826.1K"/>
        <s v="14.3M"/>
        <s v="13.9M"/>
        <s v="667.6K"/>
        <s v="11.3M"/>
        <s v="996.5K"/>
        <s v="773.4K"/>
        <s v="13.0M"/>
        <s v="698.3K"/>
        <s v="800.4K"/>
        <s v="11.8M"/>
        <s v="866.8K"/>
        <s v="12.1M"/>
        <s v="13.8M"/>
        <s v="813.1K"/>
        <s v="993.4K"/>
        <s v="10.3M"/>
        <s v="673.9K"/>
        <s v="11.1M"/>
        <s v="869.3K"/>
        <s v="591.8K"/>
        <s v="867.4K"/>
        <s v="974.7K"/>
        <s v="700.1K"/>
        <s v="767.6K"/>
        <s v="671.5K"/>
        <s v="506.9K"/>
        <s v="313.5K"/>
        <s v="987.0K"/>
      </sharedItems>
    </cacheField>
    <cacheField name="Column1" numFmtId="0">
      <sharedItems containsNonDate="0" containsString="0" containsBlank="1"/>
    </cacheField>
  </cacheFields>
  <extLst>
    <ext xmlns:x14="http://schemas.microsoft.com/office/spreadsheetml/2009/9/main" uri="{725AE2AE-9491-48be-B2B4-4EB974FC3084}">
      <x14:pivotCacheDefinition pivotCacheId="303060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48356"/>
    <n v="14506800"/>
    <n v="0.73"/>
    <n v="300"/>
    <x v="0"/>
    <m/>
  </r>
  <r>
    <x v="1"/>
    <x v="0"/>
    <x v="0"/>
    <x v="1"/>
    <x v="0"/>
    <n v="9842"/>
    <n v="2066820"/>
    <n v="0.5"/>
    <n v="210"/>
    <x v="1"/>
    <m/>
  </r>
  <r>
    <x v="2"/>
    <x v="0"/>
    <x v="1"/>
    <x v="2"/>
    <x v="1"/>
    <n v="25079"/>
    <n v="1755530"/>
    <n v="0.9"/>
    <n v="70"/>
    <x v="2"/>
    <m/>
  </r>
  <r>
    <x v="3"/>
    <x v="1"/>
    <x v="2"/>
    <x v="3"/>
    <x v="2"/>
    <n v="41404"/>
    <n v="8694840"/>
    <n v="0.57999999999999996"/>
    <n v="210"/>
    <x v="3"/>
    <m/>
  </r>
  <r>
    <x v="4"/>
    <x v="1"/>
    <x v="0"/>
    <x v="4"/>
    <x v="2"/>
    <n v="33569"/>
    <n v="5371040"/>
    <n v="0.53"/>
    <n v="160"/>
    <x v="4"/>
    <m/>
  </r>
  <r>
    <x v="2"/>
    <x v="2"/>
    <x v="1"/>
    <x v="5"/>
    <x v="2"/>
    <n v="39344"/>
    <n v="5508160"/>
    <n v="0.73"/>
    <n v="140"/>
    <x v="5"/>
    <m/>
  </r>
  <r>
    <x v="3"/>
    <x v="2"/>
    <x v="2"/>
    <x v="3"/>
    <x v="0"/>
    <n v="30197"/>
    <n v="6945310"/>
    <n v="0.5"/>
    <n v="230"/>
    <x v="6"/>
    <m/>
  </r>
  <r>
    <x v="5"/>
    <x v="1"/>
    <x v="1"/>
    <x v="2"/>
    <x v="1"/>
    <n v="42814"/>
    <n v="6422100"/>
    <n v="0.55000000000000004"/>
    <n v="150"/>
    <x v="7"/>
    <m/>
  </r>
  <r>
    <x v="6"/>
    <x v="1"/>
    <x v="2"/>
    <x v="3"/>
    <x v="1"/>
    <n v="16489"/>
    <n v="2473350"/>
    <n v="0.78"/>
    <n v="150"/>
    <x v="8"/>
    <m/>
  </r>
  <r>
    <x v="7"/>
    <x v="3"/>
    <x v="2"/>
    <x v="3"/>
    <x v="1"/>
    <n v="43626"/>
    <n v="10033980"/>
    <n v="0.86"/>
    <n v="230"/>
    <x v="9"/>
    <m/>
  </r>
  <r>
    <x v="8"/>
    <x v="1"/>
    <x v="0"/>
    <x v="1"/>
    <x v="1"/>
    <n v="41006"/>
    <n v="5330780"/>
    <n v="0.75"/>
    <n v="130"/>
    <x v="10"/>
    <m/>
  </r>
  <r>
    <x v="9"/>
    <x v="4"/>
    <x v="0"/>
    <x v="4"/>
    <x v="2"/>
    <n v="41901"/>
    <n v="12570300"/>
    <n v="0.63"/>
    <n v="300"/>
    <x v="11"/>
    <m/>
  </r>
  <r>
    <x v="4"/>
    <x v="5"/>
    <x v="0"/>
    <x v="4"/>
    <x v="1"/>
    <n v="18843"/>
    <n v="4522320"/>
    <n v="0.59"/>
    <n v="240"/>
    <x v="12"/>
    <m/>
  </r>
  <r>
    <x v="0"/>
    <x v="0"/>
    <x v="0"/>
    <x v="0"/>
    <x v="0"/>
    <n v="35160"/>
    <n v="7032000"/>
    <n v="0.86"/>
    <n v="200"/>
    <x v="13"/>
    <m/>
  </r>
  <r>
    <x v="3"/>
    <x v="1"/>
    <x v="0"/>
    <x v="4"/>
    <x v="1"/>
    <n v="33581"/>
    <n v="6716200"/>
    <n v="0.73"/>
    <n v="200"/>
    <x v="14"/>
    <m/>
  </r>
  <r>
    <x v="9"/>
    <x v="5"/>
    <x v="1"/>
    <x v="2"/>
    <x v="1"/>
    <n v="41641"/>
    <n v="8744610"/>
    <n v="0.61"/>
    <n v="210"/>
    <x v="3"/>
    <m/>
  </r>
  <r>
    <x v="6"/>
    <x v="5"/>
    <x v="1"/>
    <x v="6"/>
    <x v="2"/>
    <n v="39934"/>
    <n v="7986800"/>
    <n v="0.83"/>
    <n v="200"/>
    <x v="15"/>
    <m/>
  </r>
  <r>
    <x v="10"/>
    <x v="1"/>
    <x v="2"/>
    <x v="7"/>
    <x v="0"/>
    <n v="48973"/>
    <n v="8815140"/>
    <n v="0.81"/>
    <n v="180"/>
    <x v="16"/>
    <m/>
  </r>
  <r>
    <x v="5"/>
    <x v="0"/>
    <x v="0"/>
    <x v="1"/>
    <x v="0"/>
    <n v="46622"/>
    <n v="10723060"/>
    <n v="0.62"/>
    <n v="230"/>
    <x v="17"/>
    <m/>
  </r>
  <r>
    <x v="11"/>
    <x v="1"/>
    <x v="2"/>
    <x v="8"/>
    <x v="0"/>
    <n v="30262"/>
    <n v="4539300"/>
    <n v="0.51"/>
    <n v="150"/>
    <x v="12"/>
    <m/>
  </r>
  <r>
    <x v="10"/>
    <x v="2"/>
    <x v="1"/>
    <x v="6"/>
    <x v="1"/>
    <n v="10853"/>
    <n v="2279130"/>
    <n v="0.74"/>
    <n v="210"/>
    <x v="18"/>
    <m/>
  </r>
  <r>
    <x v="2"/>
    <x v="5"/>
    <x v="0"/>
    <x v="4"/>
    <x v="2"/>
    <n v="33059"/>
    <n v="4297670"/>
    <n v="0.59"/>
    <n v="130"/>
    <x v="19"/>
    <m/>
  </r>
  <r>
    <x v="5"/>
    <x v="5"/>
    <x v="1"/>
    <x v="6"/>
    <x v="1"/>
    <n v="16670"/>
    <n v="4834300"/>
    <n v="0.81"/>
    <n v="290"/>
    <x v="20"/>
    <m/>
  </r>
  <r>
    <x v="11"/>
    <x v="3"/>
    <x v="1"/>
    <x v="2"/>
    <x v="0"/>
    <n v="44274"/>
    <n v="7969320"/>
    <n v="0.82"/>
    <n v="180"/>
    <x v="15"/>
    <m/>
  </r>
  <r>
    <x v="5"/>
    <x v="1"/>
    <x v="1"/>
    <x v="5"/>
    <x v="2"/>
    <n v="47805"/>
    <n v="2390250"/>
    <n v="0.52"/>
    <n v="50"/>
    <x v="21"/>
    <m/>
  </r>
  <r>
    <x v="11"/>
    <x v="1"/>
    <x v="2"/>
    <x v="3"/>
    <x v="1"/>
    <n v="48747"/>
    <n v="12186750"/>
    <n v="0.77"/>
    <n v="250"/>
    <x v="22"/>
    <m/>
  </r>
  <r>
    <x v="5"/>
    <x v="0"/>
    <x v="0"/>
    <x v="0"/>
    <x v="1"/>
    <n v="8478"/>
    <n v="423900"/>
    <n v="0.56999999999999995"/>
    <n v="50"/>
    <x v="23"/>
    <m/>
  </r>
  <r>
    <x v="10"/>
    <x v="4"/>
    <x v="1"/>
    <x v="6"/>
    <x v="1"/>
    <n v="42986"/>
    <n v="9027060"/>
    <n v="0.53"/>
    <n v="210"/>
    <x v="24"/>
    <m/>
  </r>
  <r>
    <x v="3"/>
    <x v="5"/>
    <x v="1"/>
    <x v="5"/>
    <x v="0"/>
    <n v="41744"/>
    <n v="8348800"/>
    <n v="0.65"/>
    <n v="200"/>
    <x v="25"/>
    <m/>
  </r>
  <r>
    <x v="1"/>
    <x v="5"/>
    <x v="1"/>
    <x v="5"/>
    <x v="0"/>
    <n v="39919"/>
    <n v="10378940"/>
    <n v="0.52"/>
    <n v="260"/>
    <x v="26"/>
    <m/>
  </r>
  <r>
    <x v="8"/>
    <x v="2"/>
    <x v="2"/>
    <x v="9"/>
    <x v="0"/>
    <n v="46314"/>
    <n v="10652220"/>
    <n v="0.55000000000000004"/>
    <n v="230"/>
    <x v="17"/>
    <m/>
  </r>
  <r>
    <x v="9"/>
    <x v="4"/>
    <x v="0"/>
    <x v="4"/>
    <x v="0"/>
    <n v="16396"/>
    <n v="3935040"/>
    <n v="0.5"/>
    <n v="240"/>
    <x v="27"/>
    <m/>
  </r>
  <r>
    <x v="0"/>
    <x v="3"/>
    <x v="1"/>
    <x v="5"/>
    <x v="0"/>
    <n v="44734"/>
    <n v="10736160"/>
    <n v="0.75"/>
    <n v="240"/>
    <x v="17"/>
    <m/>
  </r>
  <r>
    <x v="8"/>
    <x v="3"/>
    <x v="0"/>
    <x v="1"/>
    <x v="2"/>
    <n v="33895"/>
    <n v="8473750"/>
    <n v="0.74"/>
    <n v="250"/>
    <x v="28"/>
    <m/>
  </r>
  <r>
    <x v="2"/>
    <x v="2"/>
    <x v="0"/>
    <x v="0"/>
    <x v="2"/>
    <n v="31834"/>
    <n v="7003480"/>
    <n v="0.71"/>
    <n v="220"/>
    <x v="13"/>
    <m/>
  </r>
  <r>
    <x v="11"/>
    <x v="0"/>
    <x v="1"/>
    <x v="2"/>
    <x v="2"/>
    <n v="29827"/>
    <n v="1491350"/>
    <n v="0.79"/>
    <n v="50"/>
    <x v="29"/>
    <m/>
  </r>
  <r>
    <x v="6"/>
    <x v="6"/>
    <x v="0"/>
    <x v="0"/>
    <x v="2"/>
    <n v="48873"/>
    <n v="10752060"/>
    <n v="0.8"/>
    <n v="220"/>
    <x v="30"/>
    <m/>
  </r>
  <r>
    <x v="2"/>
    <x v="6"/>
    <x v="1"/>
    <x v="2"/>
    <x v="0"/>
    <n v="23473"/>
    <n v="4459870"/>
    <n v="0.74"/>
    <n v="190"/>
    <x v="12"/>
    <m/>
  </r>
  <r>
    <x v="9"/>
    <x v="6"/>
    <x v="0"/>
    <x v="4"/>
    <x v="2"/>
    <n v="18279"/>
    <n v="1096740"/>
    <n v="0.83"/>
    <n v="60"/>
    <x v="31"/>
    <m/>
  </r>
  <r>
    <x v="8"/>
    <x v="5"/>
    <x v="1"/>
    <x v="6"/>
    <x v="0"/>
    <n v="33577"/>
    <n v="8730020"/>
    <n v="0.56000000000000005"/>
    <n v="260"/>
    <x v="3"/>
    <m/>
  </r>
  <r>
    <x v="7"/>
    <x v="4"/>
    <x v="1"/>
    <x v="5"/>
    <x v="1"/>
    <n v="40762"/>
    <n v="4076200"/>
    <n v="0.56999999999999995"/>
    <n v="100"/>
    <x v="32"/>
    <m/>
  </r>
  <r>
    <x v="2"/>
    <x v="2"/>
    <x v="2"/>
    <x v="8"/>
    <x v="0"/>
    <n v="24432"/>
    <n v="2687520"/>
    <n v="0.54"/>
    <n v="110"/>
    <x v="33"/>
    <m/>
  </r>
  <r>
    <x v="11"/>
    <x v="0"/>
    <x v="2"/>
    <x v="10"/>
    <x v="0"/>
    <n v="10546"/>
    <n v="2636500"/>
    <n v="0.55000000000000004"/>
    <n v="250"/>
    <x v="34"/>
    <m/>
  </r>
  <r>
    <x v="8"/>
    <x v="6"/>
    <x v="0"/>
    <x v="4"/>
    <x v="0"/>
    <n v="7956"/>
    <n v="1113840"/>
    <n v="0.56000000000000005"/>
    <n v="140"/>
    <x v="31"/>
    <m/>
  </r>
  <r>
    <x v="1"/>
    <x v="4"/>
    <x v="1"/>
    <x v="5"/>
    <x v="2"/>
    <n v="10277"/>
    <n v="1233240"/>
    <n v="0.7"/>
    <n v="120"/>
    <x v="35"/>
    <m/>
  </r>
  <r>
    <x v="8"/>
    <x v="5"/>
    <x v="2"/>
    <x v="8"/>
    <x v="2"/>
    <n v="26396"/>
    <n v="6862960"/>
    <n v="0.5"/>
    <n v="260"/>
    <x v="6"/>
    <m/>
  </r>
  <r>
    <x v="2"/>
    <x v="5"/>
    <x v="2"/>
    <x v="7"/>
    <x v="2"/>
    <n v="43122"/>
    <n v="7330740"/>
    <n v="0.76"/>
    <n v="170"/>
    <x v="36"/>
    <m/>
  </r>
  <r>
    <x v="6"/>
    <x v="6"/>
    <x v="2"/>
    <x v="9"/>
    <x v="2"/>
    <n v="44636"/>
    <n v="5802680"/>
    <n v="0.81"/>
    <n v="130"/>
    <x v="37"/>
    <m/>
  </r>
  <r>
    <x v="3"/>
    <x v="0"/>
    <x v="2"/>
    <x v="10"/>
    <x v="1"/>
    <n v="48740"/>
    <n v="5848800"/>
    <n v="0.83"/>
    <n v="120"/>
    <x v="37"/>
    <m/>
  </r>
  <r>
    <x v="3"/>
    <x v="1"/>
    <x v="1"/>
    <x v="2"/>
    <x v="2"/>
    <n v="38854"/>
    <n v="4662480"/>
    <n v="0.86"/>
    <n v="120"/>
    <x v="38"/>
    <m/>
  </r>
  <r>
    <x v="1"/>
    <x v="6"/>
    <x v="1"/>
    <x v="2"/>
    <x v="1"/>
    <n v="35377"/>
    <n v="4952780"/>
    <n v="0.9"/>
    <n v="140"/>
    <x v="39"/>
    <m/>
  </r>
  <r>
    <x v="10"/>
    <x v="0"/>
    <x v="1"/>
    <x v="6"/>
    <x v="0"/>
    <n v="23608"/>
    <n v="6846320"/>
    <n v="0.69"/>
    <n v="290"/>
    <x v="40"/>
    <m/>
  </r>
  <r>
    <x v="5"/>
    <x v="1"/>
    <x v="1"/>
    <x v="6"/>
    <x v="1"/>
    <n v="19958"/>
    <n v="3792020"/>
    <n v="0.78"/>
    <n v="190"/>
    <x v="41"/>
    <m/>
  </r>
  <r>
    <x v="7"/>
    <x v="2"/>
    <x v="2"/>
    <x v="9"/>
    <x v="1"/>
    <n v="46508"/>
    <n v="5580960"/>
    <n v="0.61"/>
    <n v="120"/>
    <x v="42"/>
    <m/>
  </r>
  <r>
    <x v="0"/>
    <x v="1"/>
    <x v="0"/>
    <x v="1"/>
    <x v="1"/>
    <n v="42942"/>
    <n v="6441300"/>
    <n v="0.6"/>
    <n v="150"/>
    <x v="7"/>
    <m/>
  </r>
  <r>
    <x v="4"/>
    <x v="3"/>
    <x v="1"/>
    <x v="5"/>
    <x v="0"/>
    <n v="41525"/>
    <n v="11627000"/>
    <n v="0.51"/>
    <n v="280"/>
    <x v="43"/>
    <m/>
  </r>
  <r>
    <x v="1"/>
    <x v="6"/>
    <x v="2"/>
    <x v="10"/>
    <x v="0"/>
    <n v="35468"/>
    <n v="4610840"/>
    <n v="0.72"/>
    <n v="130"/>
    <x v="44"/>
    <m/>
  </r>
  <r>
    <x v="0"/>
    <x v="6"/>
    <x v="1"/>
    <x v="2"/>
    <x v="2"/>
    <n v="10473"/>
    <n v="2513520"/>
    <n v="0.65"/>
    <n v="240"/>
    <x v="8"/>
    <m/>
  </r>
  <r>
    <x v="2"/>
    <x v="4"/>
    <x v="2"/>
    <x v="3"/>
    <x v="0"/>
    <n v="36845"/>
    <n v="4421400"/>
    <n v="0.72"/>
    <n v="120"/>
    <x v="45"/>
    <m/>
  </r>
  <r>
    <x v="5"/>
    <x v="4"/>
    <x v="2"/>
    <x v="10"/>
    <x v="0"/>
    <n v="19956"/>
    <n v="3791640"/>
    <n v="0.6"/>
    <n v="190"/>
    <x v="41"/>
    <m/>
  </r>
  <r>
    <x v="6"/>
    <x v="4"/>
    <x v="0"/>
    <x v="1"/>
    <x v="2"/>
    <n v="28886"/>
    <n v="6354920"/>
    <n v="0.54"/>
    <n v="220"/>
    <x v="7"/>
    <m/>
  </r>
  <r>
    <x v="9"/>
    <x v="2"/>
    <x v="0"/>
    <x v="1"/>
    <x v="2"/>
    <n v="21063"/>
    <n v="5476380"/>
    <n v="0.89"/>
    <n v="260"/>
    <x v="5"/>
    <m/>
  </r>
  <r>
    <x v="2"/>
    <x v="2"/>
    <x v="1"/>
    <x v="5"/>
    <x v="2"/>
    <n v="29308"/>
    <n v="4396200"/>
    <n v="0.77"/>
    <n v="150"/>
    <x v="45"/>
    <m/>
  </r>
  <r>
    <x v="8"/>
    <x v="6"/>
    <x v="0"/>
    <x v="0"/>
    <x v="0"/>
    <n v="27448"/>
    <n v="3568240"/>
    <n v="0.51"/>
    <n v="130"/>
    <x v="46"/>
    <m/>
  </r>
  <r>
    <x v="1"/>
    <x v="4"/>
    <x v="0"/>
    <x v="0"/>
    <x v="1"/>
    <n v="43996"/>
    <n v="7039360"/>
    <n v="0.81"/>
    <n v="160"/>
    <x v="13"/>
    <m/>
  </r>
  <r>
    <x v="10"/>
    <x v="0"/>
    <x v="1"/>
    <x v="5"/>
    <x v="0"/>
    <n v="12796"/>
    <n v="1663480"/>
    <n v="0.85"/>
    <n v="130"/>
    <x v="47"/>
    <m/>
  </r>
  <r>
    <x v="5"/>
    <x v="6"/>
    <x v="0"/>
    <x v="0"/>
    <x v="1"/>
    <n v="20670"/>
    <n v="3513900"/>
    <n v="0.89"/>
    <n v="170"/>
    <x v="48"/>
    <m/>
  </r>
  <r>
    <x v="6"/>
    <x v="2"/>
    <x v="0"/>
    <x v="1"/>
    <x v="0"/>
    <n v="14434"/>
    <n v="4330200"/>
    <n v="0.77"/>
    <n v="300"/>
    <x v="19"/>
    <m/>
  </r>
  <r>
    <x v="10"/>
    <x v="5"/>
    <x v="2"/>
    <x v="7"/>
    <x v="2"/>
    <n v="37917"/>
    <n v="7204230"/>
    <n v="0.86"/>
    <n v="190"/>
    <x v="49"/>
    <m/>
  </r>
  <r>
    <x v="6"/>
    <x v="5"/>
    <x v="1"/>
    <x v="2"/>
    <x v="2"/>
    <n v="31268"/>
    <n v="2814120"/>
    <n v="0.61"/>
    <n v="90"/>
    <x v="50"/>
    <m/>
  </r>
  <r>
    <x v="0"/>
    <x v="1"/>
    <x v="1"/>
    <x v="6"/>
    <x v="2"/>
    <n v="27420"/>
    <n v="7403400"/>
    <n v="0.5"/>
    <n v="270"/>
    <x v="51"/>
    <m/>
  </r>
  <r>
    <x v="7"/>
    <x v="4"/>
    <x v="0"/>
    <x v="0"/>
    <x v="0"/>
    <n v="49926"/>
    <n v="3494820"/>
    <n v="0.74"/>
    <n v="70"/>
    <x v="48"/>
    <m/>
  </r>
  <r>
    <x v="0"/>
    <x v="6"/>
    <x v="1"/>
    <x v="5"/>
    <x v="0"/>
    <n v="38355"/>
    <n v="4219050"/>
    <n v="0.74"/>
    <n v="110"/>
    <x v="52"/>
    <m/>
  </r>
  <r>
    <x v="11"/>
    <x v="4"/>
    <x v="2"/>
    <x v="9"/>
    <x v="0"/>
    <n v="35303"/>
    <n v="7413630"/>
    <n v="0.81"/>
    <n v="210"/>
    <x v="51"/>
    <m/>
  </r>
  <r>
    <x v="1"/>
    <x v="4"/>
    <x v="2"/>
    <x v="9"/>
    <x v="0"/>
    <n v="9847"/>
    <n v="2067870"/>
    <n v="0.72"/>
    <n v="210"/>
    <x v="1"/>
    <m/>
  </r>
  <r>
    <x v="9"/>
    <x v="3"/>
    <x v="1"/>
    <x v="2"/>
    <x v="2"/>
    <n v="21735"/>
    <n v="3042900"/>
    <n v="0.77"/>
    <n v="140"/>
    <x v="53"/>
    <m/>
  </r>
  <r>
    <x v="3"/>
    <x v="5"/>
    <x v="2"/>
    <x v="3"/>
    <x v="2"/>
    <n v="45961"/>
    <n v="6434540"/>
    <n v="0.57999999999999996"/>
    <n v="140"/>
    <x v="7"/>
    <m/>
  </r>
  <r>
    <x v="4"/>
    <x v="4"/>
    <x v="1"/>
    <x v="6"/>
    <x v="1"/>
    <n v="18692"/>
    <n v="3364560"/>
    <n v="0.83"/>
    <n v="180"/>
    <x v="54"/>
    <m/>
  </r>
  <r>
    <x v="2"/>
    <x v="1"/>
    <x v="1"/>
    <x v="6"/>
    <x v="2"/>
    <n v="46766"/>
    <n v="9820860"/>
    <n v="0.6"/>
    <n v="210"/>
    <x v="55"/>
    <m/>
  </r>
  <r>
    <x v="10"/>
    <x v="2"/>
    <x v="2"/>
    <x v="7"/>
    <x v="1"/>
    <n v="6244"/>
    <n v="874160"/>
    <n v="0.86"/>
    <n v="140"/>
    <x v="56"/>
    <m/>
  </r>
  <r>
    <x v="7"/>
    <x v="0"/>
    <x v="0"/>
    <x v="4"/>
    <x v="2"/>
    <n v="30045"/>
    <n v="7210800"/>
    <n v="0.73"/>
    <n v="240"/>
    <x v="49"/>
    <m/>
  </r>
  <r>
    <x v="0"/>
    <x v="2"/>
    <x v="2"/>
    <x v="3"/>
    <x v="0"/>
    <n v="29193"/>
    <n v="5838600"/>
    <n v="0.89"/>
    <n v="200"/>
    <x v="37"/>
    <m/>
  </r>
  <r>
    <x v="1"/>
    <x v="1"/>
    <x v="0"/>
    <x v="0"/>
    <x v="0"/>
    <n v="17746"/>
    <n v="2839360"/>
    <n v="0.78"/>
    <n v="160"/>
    <x v="50"/>
    <m/>
  </r>
  <r>
    <x v="5"/>
    <x v="2"/>
    <x v="1"/>
    <x v="5"/>
    <x v="1"/>
    <n v="15402"/>
    <n v="4312560"/>
    <n v="0.85"/>
    <n v="280"/>
    <x v="19"/>
    <m/>
  </r>
  <r>
    <x v="7"/>
    <x v="5"/>
    <x v="0"/>
    <x v="4"/>
    <x v="1"/>
    <n v="18455"/>
    <n v="3321900"/>
    <n v="0.87"/>
    <n v="180"/>
    <x v="57"/>
    <m/>
  </r>
  <r>
    <x v="7"/>
    <x v="6"/>
    <x v="2"/>
    <x v="10"/>
    <x v="1"/>
    <n v="24769"/>
    <n v="6439940"/>
    <n v="0.52"/>
    <n v="260"/>
    <x v="7"/>
    <m/>
  </r>
  <r>
    <x v="7"/>
    <x v="4"/>
    <x v="1"/>
    <x v="2"/>
    <x v="0"/>
    <n v="5936"/>
    <n v="1009120"/>
    <n v="0.73"/>
    <n v="170"/>
    <x v="58"/>
    <m/>
  </r>
  <r>
    <x v="5"/>
    <x v="4"/>
    <x v="0"/>
    <x v="0"/>
    <x v="0"/>
    <n v="23385"/>
    <n v="6781650"/>
    <n v="0.56999999999999995"/>
    <n v="290"/>
    <x v="40"/>
    <m/>
  </r>
  <r>
    <x v="6"/>
    <x v="6"/>
    <x v="1"/>
    <x v="5"/>
    <x v="1"/>
    <n v="46124"/>
    <n v="5073640"/>
    <n v="0.76"/>
    <n v="110"/>
    <x v="59"/>
    <m/>
  </r>
  <r>
    <x v="11"/>
    <x v="4"/>
    <x v="0"/>
    <x v="1"/>
    <x v="2"/>
    <n v="10225"/>
    <n v="2760750"/>
    <n v="0.88"/>
    <n v="270"/>
    <x v="50"/>
    <m/>
  </r>
  <r>
    <x v="1"/>
    <x v="6"/>
    <x v="0"/>
    <x v="0"/>
    <x v="0"/>
    <n v="26666"/>
    <n v="3199920"/>
    <n v="0.85"/>
    <n v="120"/>
    <x v="60"/>
    <m/>
  </r>
  <r>
    <x v="2"/>
    <x v="0"/>
    <x v="1"/>
    <x v="6"/>
    <x v="1"/>
    <n v="42110"/>
    <n v="3789900"/>
    <n v="0.78"/>
    <n v="90"/>
    <x v="41"/>
    <m/>
  </r>
  <r>
    <x v="11"/>
    <x v="3"/>
    <x v="0"/>
    <x v="1"/>
    <x v="2"/>
    <n v="21473"/>
    <n v="2147300"/>
    <n v="0.81"/>
    <n v="100"/>
    <x v="1"/>
    <m/>
  </r>
  <r>
    <x v="0"/>
    <x v="2"/>
    <x v="0"/>
    <x v="0"/>
    <x v="2"/>
    <n v="34384"/>
    <n v="8939840"/>
    <n v="0.87"/>
    <n v="260"/>
    <x v="61"/>
    <m/>
  </r>
  <r>
    <x v="2"/>
    <x v="5"/>
    <x v="0"/>
    <x v="1"/>
    <x v="2"/>
    <n v="43980"/>
    <n v="9235800"/>
    <n v="0.52"/>
    <n v="210"/>
    <x v="62"/>
    <m/>
  </r>
  <r>
    <x v="0"/>
    <x v="5"/>
    <x v="1"/>
    <x v="5"/>
    <x v="2"/>
    <n v="28721"/>
    <n v="8329090"/>
    <n v="0.61"/>
    <n v="290"/>
    <x v="25"/>
    <m/>
  </r>
  <r>
    <x v="7"/>
    <x v="1"/>
    <x v="2"/>
    <x v="8"/>
    <x v="1"/>
    <n v="37079"/>
    <n v="8528170"/>
    <n v="0.68"/>
    <n v="230"/>
    <x v="28"/>
    <m/>
  </r>
  <r>
    <x v="6"/>
    <x v="4"/>
    <x v="0"/>
    <x v="1"/>
    <x v="2"/>
    <n v="45351"/>
    <n v="7256160"/>
    <n v="0.75"/>
    <n v="160"/>
    <x v="36"/>
    <m/>
  </r>
  <r>
    <x v="7"/>
    <x v="0"/>
    <x v="0"/>
    <x v="4"/>
    <x v="2"/>
    <n v="22676"/>
    <n v="1814080"/>
    <n v="0.62"/>
    <n v="80"/>
    <x v="2"/>
    <m/>
  </r>
  <r>
    <x v="6"/>
    <x v="3"/>
    <x v="1"/>
    <x v="6"/>
    <x v="0"/>
    <n v="13858"/>
    <n v="2217280"/>
    <n v="0.81"/>
    <n v="160"/>
    <x v="63"/>
    <m/>
  </r>
  <r>
    <x v="1"/>
    <x v="0"/>
    <x v="1"/>
    <x v="6"/>
    <x v="1"/>
    <n v="40440"/>
    <n v="11727600"/>
    <n v="0.7"/>
    <n v="290"/>
    <x v="64"/>
    <m/>
  </r>
  <r>
    <x v="3"/>
    <x v="0"/>
    <x v="1"/>
    <x v="6"/>
    <x v="0"/>
    <n v="46682"/>
    <n v="12604140"/>
    <n v="0.62"/>
    <n v="270"/>
    <x v="11"/>
    <m/>
  </r>
  <r>
    <x v="9"/>
    <x v="1"/>
    <x v="2"/>
    <x v="8"/>
    <x v="2"/>
    <n v="33156"/>
    <n v="8289000"/>
    <n v="0.73"/>
    <n v="250"/>
    <x v="25"/>
    <m/>
  </r>
  <r>
    <x v="1"/>
    <x v="5"/>
    <x v="2"/>
    <x v="10"/>
    <x v="0"/>
    <n v="40417"/>
    <n v="5658380"/>
    <n v="0.73"/>
    <n v="140"/>
    <x v="65"/>
    <m/>
  </r>
  <r>
    <x v="7"/>
    <x v="4"/>
    <x v="0"/>
    <x v="0"/>
    <x v="1"/>
    <n v="9747"/>
    <n v="2924100"/>
    <n v="0.55000000000000004"/>
    <n v="300"/>
    <x v="66"/>
    <m/>
  </r>
  <r>
    <x v="10"/>
    <x v="2"/>
    <x v="1"/>
    <x v="6"/>
    <x v="2"/>
    <n v="24860"/>
    <n v="4723400"/>
    <n v="0.63"/>
    <n v="190"/>
    <x v="38"/>
    <m/>
  </r>
  <r>
    <x v="8"/>
    <x v="4"/>
    <x v="2"/>
    <x v="8"/>
    <x v="2"/>
    <n v="16375"/>
    <n v="1637500"/>
    <n v="0.71"/>
    <n v="100"/>
    <x v="67"/>
    <m/>
  </r>
  <r>
    <x v="11"/>
    <x v="2"/>
    <x v="2"/>
    <x v="10"/>
    <x v="0"/>
    <n v="39856"/>
    <n v="5181280"/>
    <n v="0.9"/>
    <n v="130"/>
    <x v="68"/>
    <m/>
  </r>
  <r>
    <x v="7"/>
    <x v="3"/>
    <x v="0"/>
    <x v="4"/>
    <x v="1"/>
    <n v="6899"/>
    <n v="1172830"/>
    <n v="0.75"/>
    <n v="170"/>
    <x v="35"/>
    <m/>
  </r>
  <r>
    <x v="2"/>
    <x v="3"/>
    <x v="0"/>
    <x v="4"/>
    <x v="0"/>
    <n v="49804"/>
    <n v="12949040"/>
    <n v="0.77"/>
    <n v="260"/>
    <x v="69"/>
    <m/>
  </r>
  <r>
    <x v="4"/>
    <x v="1"/>
    <x v="0"/>
    <x v="4"/>
    <x v="2"/>
    <n v="13232"/>
    <n v="1852480"/>
    <n v="0.53"/>
    <n v="140"/>
    <x v="70"/>
    <m/>
  </r>
  <r>
    <x v="1"/>
    <x v="3"/>
    <x v="0"/>
    <x v="0"/>
    <x v="0"/>
    <n v="47604"/>
    <n v="4284360"/>
    <n v="0.78"/>
    <n v="90"/>
    <x v="19"/>
    <m/>
  </r>
  <r>
    <x v="5"/>
    <x v="0"/>
    <x v="2"/>
    <x v="8"/>
    <x v="0"/>
    <n v="12692"/>
    <n v="2157640"/>
    <n v="0.56000000000000005"/>
    <n v="170"/>
    <x v="63"/>
    <m/>
  </r>
  <r>
    <x v="10"/>
    <x v="1"/>
    <x v="0"/>
    <x v="4"/>
    <x v="0"/>
    <n v="37071"/>
    <n v="10009170"/>
    <n v="0.56999999999999995"/>
    <n v="270"/>
    <x v="9"/>
    <m/>
  </r>
  <r>
    <x v="4"/>
    <x v="3"/>
    <x v="2"/>
    <x v="9"/>
    <x v="2"/>
    <n v="15114"/>
    <n v="3476220"/>
    <n v="0.6"/>
    <n v="230"/>
    <x v="48"/>
    <m/>
  </r>
  <r>
    <x v="7"/>
    <x v="3"/>
    <x v="0"/>
    <x v="1"/>
    <x v="2"/>
    <n v="34848"/>
    <n v="8363520"/>
    <n v="0.76"/>
    <n v="240"/>
    <x v="71"/>
    <m/>
  </r>
  <r>
    <x v="10"/>
    <x v="1"/>
    <x v="1"/>
    <x v="5"/>
    <x v="1"/>
    <n v="42072"/>
    <n v="5890080"/>
    <n v="0.8"/>
    <n v="140"/>
    <x v="72"/>
    <m/>
  </r>
  <r>
    <x v="3"/>
    <x v="1"/>
    <x v="0"/>
    <x v="4"/>
    <x v="2"/>
    <n v="5713"/>
    <n v="628430"/>
    <n v="0.82"/>
    <n v="110"/>
    <x v="73"/>
    <m/>
  </r>
  <r>
    <x v="3"/>
    <x v="5"/>
    <x v="0"/>
    <x v="0"/>
    <x v="1"/>
    <n v="45569"/>
    <n v="11392250"/>
    <n v="0.55000000000000004"/>
    <n v="250"/>
    <x v="74"/>
    <m/>
  </r>
  <r>
    <x v="5"/>
    <x v="4"/>
    <x v="0"/>
    <x v="0"/>
    <x v="1"/>
    <n v="30671"/>
    <n v="8587880"/>
    <n v="0.5"/>
    <n v="280"/>
    <x v="75"/>
    <m/>
  </r>
  <r>
    <x v="10"/>
    <x v="5"/>
    <x v="2"/>
    <x v="9"/>
    <x v="1"/>
    <n v="44415"/>
    <n v="3997350"/>
    <n v="0.81"/>
    <n v="90"/>
    <x v="76"/>
    <m/>
  </r>
  <r>
    <x v="1"/>
    <x v="2"/>
    <x v="1"/>
    <x v="5"/>
    <x v="1"/>
    <n v="24773"/>
    <n v="2229570"/>
    <n v="0.55000000000000004"/>
    <n v="90"/>
    <x v="63"/>
    <m/>
  </r>
  <r>
    <x v="4"/>
    <x v="5"/>
    <x v="2"/>
    <x v="8"/>
    <x v="1"/>
    <n v="26398"/>
    <n v="3167760"/>
    <n v="0.68"/>
    <n v="120"/>
    <x v="60"/>
    <m/>
  </r>
  <r>
    <x v="11"/>
    <x v="0"/>
    <x v="2"/>
    <x v="8"/>
    <x v="1"/>
    <n v="16191"/>
    <n v="2428650"/>
    <n v="0.83"/>
    <n v="150"/>
    <x v="21"/>
    <m/>
  </r>
  <r>
    <x v="2"/>
    <x v="6"/>
    <x v="0"/>
    <x v="0"/>
    <x v="0"/>
    <n v="18808"/>
    <n v="4325840"/>
    <n v="0.52"/>
    <n v="230"/>
    <x v="19"/>
    <m/>
  </r>
  <r>
    <x v="4"/>
    <x v="0"/>
    <x v="0"/>
    <x v="1"/>
    <x v="0"/>
    <n v="11893"/>
    <n v="2497530"/>
    <n v="0.71"/>
    <n v="210"/>
    <x v="8"/>
    <m/>
  </r>
  <r>
    <x v="2"/>
    <x v="6"/>
    <x v="0"/>
    <x v="0"/>
    <x v="1"/>
    <n v="12640"/>
    <n v="2022400"/>
    <n v="0.51"/>
    <n v="160"/>
    <x v="77"/>
    <m/>
  </r>
  <r>
    <x v="1"/>
    <x v="4"/>
    <x v="2"/>
    <x v="10"/>
    <x v="1"/>
    <n v="24233"/>
    <n v="2665630"/>
    <n v="0.82"/>
    <n v="110"/>
    <x v="33"/>
    <m/>
  </r>
  <r>
    <x v="1"/>
    <x v="3"/>
    <x v="0"/>
    <x v="1"/>
    <x v="1"/>
    <n v="42458"/>
    <n v="5519540"/>
    <n v="0.81"/>
    <n v="130"/>
    <x v="5"/>
    <m/>
  </r>
  <r>
    <x v="7"/>
    <x v="5"/>
    <x v="2"/>
    <x v="3"/>
    <x v="2"/>
    <n v="13064"/>
    <n v="1437040"/>
    <n v="0.83"/>
    <n v="110"/>
    <x v="78"/>
    <m/>
  </r>
  <r>
    <x v="4"/>
    <x v="4"/>
    <x v="0"/>
    <x v="0"/>
    <x v="2"/>
    <n v="47626"/>
    <n v="2381300"/>
    <n v="0.66"/>
    <n v="50"/>
    <x v="21"/>
    <m/>
  </r>
  <r>
    <x v="9"/>
    <x v="4"/>
    <x v="1"/>
    <x v="2"/>
    <x v="0"/>
    <n v="39659"/>
    <n v="3965900"/>
    <n v="0.7"/>
    <n v="100"/>
    <x v="76"/>
    <m/>
  </r>
  <r>
    <x v="9"/>
    <x v="1"/>
    <x v="1"/>
    <x v="5"/>
    <x v="2"/>
    <n v="24222"/>
    <n v="6782160"/>
    <n v="0.51"/>
    <n v="280"/>
    <x v="40"/>
    <m/>
  </r>
  <r>
    <x v="3"/>
    <x v="0"/>
    <x v="2"/>
    <x v="7"/>
    <x v="1"/>
    <n v="28038"/>
    <n v="1401900"/>
    <n v="0.63"/>
    <n v="50"/>
    <x v="78"/>
    <m/>
  </r>
  <r>
    <x v="2"/>
    <x v="1"/>
    <x v="2"/>
    <x v="9"/>
    <x v="0"/>
    <n v="11147"/>
    <n v="2117930"/>
    <n v="0.56000000000000005"/>
    <n v="190"/>
    <x v="1"/>
    <m/>
  </r>
  <r>
    <x v="1"/>
    <x v="3"/>
    <x v="2"/>
    <x v="10"/>
    <x v="0"/>
    <n v="40691"/>
    <n v="2848370"/>
    <n v="0.57999999999999996"/>
    <n v="70"/>
    <x v="50"/>
    <m/>
  </r>
  <r>
    <x v="1"/>
    <x v="4"/>
    <x v="2"/>
    <x v="8"/>
    <x v="0"/>
    <n v="38622"/>
    <n v="8496840"/>
    <n v="0.78"/>
    <n v="220"/>
    <x v="28"/>
    <m/>
  </r>
  <r>
    <x v="8"/>
    <x v="2"/>
    <x v="0"/>
    <x v="4"/>
    <x v="0"/>
    <n v="41336"/>
    <n v="9507280"/>
    <n v="0.66"/>
    <n v="230"/>
    <x v="79"/>
    <m/>
  </r>
  <r>
    <x v="1"/>
    <x v="6"/>
    <x v="1"/>
    <x v="5"/>
    <x v="0"/>
    <n v="42094"/>
    <n v="9681620"/>
    <n v="0.73"/>
    <n v="230"/>
    <x v="80"/>
    <m/>
  </r>
  <r>
    <x v="5"/>
    <x v="0"/>
    <x v="2"/>
    <x v="3"/>
    <x v="1"/>
    <n v="41898"/>
    <n v="12150420"/>
    <n v="0.53"/>
    <n v="290"/>
    <x v="22"/>
    <m/>
  </r>
  <r>
    <x v="10"/>
    <x v="6"/>
    <x v="2"/>
    <x v="3"/>
    <x v="1"/>
    <n v="5250"/>
    <n v="577500"/>
    <n v="0.88"/>
    <n v="110"/>
    <x v="81"/>
    <m/>
  </r>
  <r>
    <x v="7"/>
    <x v="5"/>
    <x v="1"/>
    <x v="6"/>
    <x v="2"/>
    <n v="43953"/>
    <n v="9669660"/>
    <n v="0.81"/>
    <n v="220"/>
    <x v="80"/>
    <m/>
  </r>
  <r>
    <x v="5"/>
    <x v="0"/>
    <x v="0"/>
    <x v="0"/>
    <x v="2"/>
    <n v="46169"/>
    <n v="3693520"/>
    <n v="0.77"/>
    <n v="80"/>
    <x v="82"/>
    <m/>
  </r>
  <r>
    <x v="0"/>
    <x v="4"/>
    <x v="2"/>
    <x v="7"/>
    <x v="2"/>
    <n v="10605"/>
    <n v="848400"/>
    <n v="0.87"/>
    <n v="80"/>
    <x v="83"/>
    <m/>
  </r>
  <r>
    <x v="5"/>
    <x v="5"/>
    <x v="1"/>
    <x v="6"/>
    <x v="1"/>
    <n v="11907"/>
    <n v="833490"/>
    <n v="0.75"/>
    <n v="70"/>
    <x v="84"/>
    <m/>
  </r>
  <r>
    <x v="9"/>
    <x v="3"/>
    <x v="1"/>
    <x v="6"/>
    <x v="1"/>
    <n v="15114"/>
    <n v="2267100"/>
    <n v="0.73"/>
    <n v="150"/>
    <x v="18"/>
    <m/>
  </r>
  <r>
    <x v="9"/>
    <x v="4"/>
    <x v="0"/>
    <x v="0"/>
    <x v="0"/>
    <n v="11346"/>
    <n v="2269200"/>
    <n v="0.64"/>
    <n v="200"/>
    <x v="18"/>
    <m/>
  </r>
  <r>
    <x v="4"/>
    <x v="5"/>
    <x v="0"/>
    <x v="0"/>
    <x v="0"/>
    <n v="39458"/>
    <n v="2367480"/>
    <n v="0.65"/>
    <n v="60"/>
    <x v="21"/>
    <m/>
  </r>
  <r>
    <x v="3"/>
    <x v="3"/>
    <x v="2"/>
    <x v="7"/>
    <x v="1"/>
    <n v="49565"/>
    <n v="9417350"/>
    <n v="0.9"/>
    <n v="190"/>
    <x v="85"/>
    <m/>
  </r>
  <r>
    <x v="8"/>
    <x v="0"/>
    <x v="0"/>
    <x v="0"/>
    <x v="1"/>
    <n v="31768"/>
    <n v="2859120"/>
    <n v="0.57999999999999996"/>
    <n v="90"/>
    <x v="66"/>
    <m/>
  </r>
  <r>
    <x v="9"/>
    <x v="5"/>
    <x v="0"/>
    <x v="4"/>
    <x v="1"/>
    <n v="20285"/>
    <n v="3448450"/>
    <n v="0.77"/>
    <n v="170"/>
    <x v="54"/>
    <m/>
  </r>
  <r>
    <x v="11"/>
    <x v="5"/>
    <x v="1"/>
    <x v="2"/>
    <x v="2"/>
    <n v="25560"/>
    <n v="4345200"/>
    <n v="0.59"/>
    <n v="170"/>
    <x v="19"/>
    <m/>
  </r>
  <r>
    <x v="1"/>
    <x v="4"/>
    <x v="0"/>
    <x v="1"/>
    <x v="2"/>
    <n v="19197"/>
    <n v="959850"/>
    <n v="0.56999999999999995"/>
    <n v="50"/>
    <x v="86"/>
    <m/>
  </r>
  <r>
    <x v="0"/>
    <x v="1"/>
    <x v="0"/>
    <x v="1"/>
    <x v="2"/>
    <n v="42901"/>
    <n v="9867230"/>
    <n v="0.85"/>
    <n v="230"/>
    <x v="87"/>
    <m/>
  </r>
  <r>
    <x v="7"/>
    <x v="4"/>
    <x v="0"/>
    <x v="0"/>
    <x v="1"/>
    <n v="39676"/>
    <n v="11506040"/>
    <n v="0.69"/>
    <n v="290"/>
    <x v="88"/>
    <m/>
  </r>
  <r>
    <x v="8"/>
    <x v="4"/>
    <x v="2"/>
    <x v="3"/>
    <x v="2"/>
    <n v="29252"/>
    <n v="8190560"/>
    <n v="0.61"/>
    <n v="280"/>
    <x v="89"/>
    <m/>
  </r>
  <r>
    <x v="9"/>
    <x v="5"/>
    <x v="1"/>
    <x v="6"/>
    <x v="1"/>
    <n v="40284"/>
    <n v="8862480"/>
    <n v="0.56000000000000005"/>
    <n v="220"/>
    <x v="61"/>
    <m/>
  </r>
  <r>
    <x v="2"/>
    <x v="4"/>
    <x v="2"/>
    <x v="9"/>
    <x v="1"/>
    <n v="27232"/>
    <n v="1361600"/>
    <n v="0.6"/>
    <n v="50"/>
    <x v="78"/>
    <m/>
  </r>
  <r>
    <x v="4"/>
    <x v="3"/>
    <x v="0"/>
    <x v="1"/>
    <x v="2"/>
    <n v="27370"/>
    <n v="4105500"/>
    <n v="0.77"/>
    <n v="150"/>
    <x v="32"/>
    <m/>
  </r>
  <r>
    <x v="3"/>
    <x v="1"/>
    <x v="0"/>
    <x v="1"/>
    <x v="2"/>
    <n v="44238"/>
    <n v="3539040"/>
    <n v="0.54"/>
    <n v="80"/>
    <x v="48"/>
    <m/>
  </r>
  <r>
    <x v="9"/>
    <x v="5"/>
    <x v="1"/>
    <x v="6"/>
    <x v="1"/>
    <n v="45591"/>
    <n v="13221390"/>
    <n v="0.69"/>
    <n v="290"/>
    <x v="90"/>
    <m/>
  </r>
  <r>
    <x v="8"/>
    <x v="6"/>
    <x v="0"/>
    <x v="0"/>
    <x v="1"/>
    <n v="47338"/>
    <n v="3313660"/>
    <n v="0.5"/>
    <n v="70"/>
    <x v="57"/>
    <m/>
  </r>
  <r>
    <x v="3"/>
    <x v="2"/>
    <x v="2"/>
    <x v="9"/>
    <x v="2"/>
    <n v="27680"/>
    <n v="8304000"/>
    <n v="0.68"/>
    <n v="300"/>
    <x v="25"/>
    <m/>
  </r>
  <r>
    <x v="11"/>
    <x v="4"/>
    <x v="2"/>
    <x v="7"/>
    <x v="2"/>
    <n v="5580"/>
    <n v="1339200"/>
    <n v="0.66"/>
    <n v="240"/>
    <x v="91"/>
    <m/>
  </r>
  <r>
    <x v="7"/>
    <x v="5"/>
    <x v="0"/>
    <x v="1"/>
    <x v="2"/>
    <n v="48811"/>
    <n v="5369210"/>
    <n v="0.83"/>
    <n v="110"/>
    <x v="4"/>
    <m/>
  </r>
  <r>
    <x v="0"/>
    <x v="2"/>
    <x v="0"/>
    <x v="1"/>
    <x v="2"/>
    <n v="30797"/>
    <n v="5235490"/>
    <n v="0.65"/>
    <n v="170"/>
    <x v="68"/>
    <m/>
  </r>
  <r>
    <x v="9"/>
    <x v="4"/>
    <x v="1"/>
    <x v="6"/>
    <x v="0"/>
    <n v="26283"/>
    <n v="3416790"/>
    <n v="0.53"/>
    <n v="130"/>
    <x v="54"/>
    <m/>
  </r>
  <r>
    <x v="6"/>
    <x v="4"/>
    <x v="1"/>
    <x v="6"/>
    <x v="2"/>
    <n v="29724"/>
    <n v="3566880"/>
    <n v="0.62"/>
    <n v="120"/>
    <x v="46"/>
    <m/>
  </r>
  <r>
    <x v="6"/>
    <x v="2"/>
    <x v="2"/>
    <x v="9"/>
    <x v="0"/>
    <n v="44272"/>
    <n v="5312640"/>
    <n v="0.54"/>
    <n v="120"/>
    <x v="10"/>
    <m/>
  </r>
  <r>
    <x v="7"/>
    <x v="2"/>
    <x v="0"/>
    <x v="1"/>
    <x v="2"/>
    <n v="6131"/>
    <n v="1042270"/>
    <n v="0.76"/>
    <n v="170"/>
    <x v="58"/>
    <m/>
  </r>
  <r>
    <x v="8"/>
    <x v="2"/>
    <x v="2"/>
    <x v="8"/>
    <x v="0"/>
    <n v="37824"/>
    <n v="6808320"/>
    <n v="0.51"/>
    <n v="180"/>
    <x v="40"/>
    <m/>
  </r>
  <r>
    <x v="5"/>
    <x v="5"/>
    <x v="1"/>
    <x v="5"/>
    <x v="0"/>
    <n v="16989"/>
    <n v="5096700"/>
    <n v="0.83"/>
    <n v="300"/>
    <x v="59"/>
    <m/>
  </r>
  <r>
    <x v="11"/>
    <x v="1"/>
    <x v="1"/>
    <x v="5"/>
    <x v="0"/>
    <n v="37151"/>
    <n v="7058690"/>
    <n v="0.7"/>
    <n v="190"/>
    <x v="92"/>
    <m/>
  </r>
  <r>
    <x v="3"/>
    <x v="4"/>
    <x v="1"/>
    <x v="6"/>
    <x v="0"/>
    <n v="15325"/>
    <n v="766250"/>
    <n v="0.7"/>
    <n v="50"/>
    <x v="93"/>
    <m/>
  </r>
  <r>
    <x v="8"/>
    <x v="1"/>
    <x v="0"/>
    <x v="4"/>
    <x v="0"/>
    <n v="18610"/>
    <n v="1488800"/>
    <n v="0.83"/>
    <n v="80"/>
    <x v="29"/>
    <m/>
  </r>
  <r>
    <x v="6"/>
    <x v="2"/>
    <x v="0"/>
    <x v="1"/>
    <x v="2"/>
    <n v="20585"/>
    <n v="4117000"/>
    <n v="0.55000000000000004"/>
    <n v="200"/>
    <x v="32"/>
    <m/>
  </r>
  <r>
    <x v="1"/>
    <x v="1"/>
    <x v="0"/>
    <x v="1"/>
    <x v="2"/>
    <n v="26079"/>
    <n v="4433430"/>
    <n v="0.57999999999999996"/>
    <n v="170"/>
    <x v="45"/>
    <m/>
  </r>
  <r>
    <x v="6"/>
    <x v="2"/>
    <x v="1"/>
    <x v="5"/>
    <x v="1"/>
    <n v="37618"/>
    <n v="9028320"/>
    <n v="0.59"/>
    <n v="240"/>
    <x v="24"/>
    <m/>
  </r>
  <r>
    <x v="3"/>
    <x v="0"/>
    <x v="0"/>
    <x v="4"/>
    <x v="0"/>
    <n v="13549"/>
    <n v="2845290"/>
    <n v="0.87"/>
    <n v="210"/>
    <x v="50"/>
    <m/>
  </r>
  <r>
    <x v="5"/>
    <x v="6"/>
    <x v="0"/>
    <x v="1"/>
    <x v="0"/>
    <n v="42383"/>
    <n v="8052770"/>
    <n v="0.9"/>
    <n v="190"/>
    <x v="94"/>
    <m/>
  </r>
  <r>
    <x v="1"/>
    <x v="6"/>
    <x v="2"/>
    <x v="3"/>
    <x v="2"/>
    <n v="23146"/>
    <n v="6712340"/>
    <n v="0.85"/>
    <n v="290"/>
    <x v="14"/>
    <m/>
  </r>
  <r>
    <x v="4"/>
    <x v="1"/>
    <x v="2"/>
    <x v="3"/>
    <x v="0"/>
    <n v="8911"/>
    <n v="891100"/>
    <n v="0.6"/>
    <n v="100"/>
    <x v="95"/>
    <m/>
  </r>
  <r>
    <x v="7"/>
    <x v="1"/>
    <x v="2"/>
    <x v="7"/>
    <x v="0"/>
    <n v="46488"/>
    <n v="13481520"/>
    <n v="0.65"/>
    <n v="290"/>
    <x v="96"/>
    <m/>
  </r>
  <r>
    <x v="9"/>
    <x v="1"/>
    <x v="2"/>
    <x v="3"/>
    <x v="2"/>
    <n v="26073"/>
    <n v="6778980"/>
    <n v="0.89"/>
    <n v="260"/>
    <x v="40"/>
    <m/>
  </r>
  <r>
    <x v="5"/>
    <x v="6"/>
    <x v="2"/>
    <x v="8"/>
    <x v="2"/>
    <n v="40904"/>
    <n v="10226000"/>
    <n v="0.87"/>
    <n v="250"/>
    <x v="97"/>
    <m/>
  </r>
  <r>
    <x v="1"/>
    <x v="1"/>
    <x v="0"/>
    <x v="0"/>
    <x v="2"/>
    <n v="10167"/>
    <n v="2033400"/>
    <n v="0.69"/>
    <n v="200"/>
    <x v="77"/>
    <m/>
  </r>
  <r>
    <x v="3"/>
    <x v="1"/>
    <x v="1"/>
    <x v="6"/>
    <x v="0"/>
    <n v="33222"/>
    <n v="3654420"/>
    <n v="0.56000000000000005"/>
    <n v="110"/>
    <x v="82"/>
    <m/>
  </r>
  <r>
    <x v="5"/>
    <x v="6"/>
    <x v="2"/>
    <x v="9"/>
    <x v="0"/>
    <n v="9495"/>
    <n v="854550"/>
    <n v="0.79"/>
    <n v="90"/>
    <x v="98"/>
    <m/>
  </r>
  <r>
    <x v="10"/>
    <x v="1"/>
    <x v="2"/>
    <x v="7"/>
    <x v="0"/>
    <n v="16995"/>
    <n v="2549250"/>
    <n v="0.78"/>
    <n v="150"/>
    <x v="8"/>
    <m/>
  </r>
  <r>
    <x v="4"/>
    <x v="2"/>
    <x v="1"/>
    <x v="5"/>
    <x v="1"/>
    <n v="14474"/>
    <n v="3039540"/>
    <n v="0.71"/>
    <n v="210"/>
    <x v="53"/>
    <m/>
  </r>
  <r>
    <x v="1"/>
    <x v="2"/>
    <x v="1"/>
    <x v="2"/>
    <x v="1"/>
    <n v="47176"/>
    <n v="2830560"/>
    <n v="0.83"/>
    <n v="60"/>
    <x v="50"/>
    <m/>
  </r>
  <r>
    <x v="1"/>
    <x v="3"/>
    <x v="0"/>
    <x v="1"/>
    <x v="1"/>
    <n v="21835"/>
    <n v="6550500"/>
    <n v="0.88"/>
    <n v="300"/>
    <x v="99"/>
    <m/>
  </r>
  <r>
    <x v="2"/>
    <x v="3"/>
    <x v="1"/>
    <x v="6"/>
    <x v="1"/>
    <n v="12825"/>
    <n v="1410750"/>
    <n v="0.78"/>
    <n v="110"/>
    <x v="78"/>
    <m/>
  </r>
  <r>
    <x v="2"/>
    <x v="1"/>
    <x v="2"/>
    <x v="10"/>
    <x v="1"/>
    <n v="21269"/>
    <n v="6168010"/>
    <n v="0.75"/>
    <n v="290"/>
    <x v="100"/>
    <m/>
  </r>
  <r>
    <x v="7"/>
    <x v="1"/>
    <x v="2"/>
    <x v="10"/>
    <x v="0"/>
    <n v="20301"/>
    <n v="3654180"/>
    <n v="0.5"/>
    <n v="180"/>
    <x v="82"/>
    <m/>
  </r>
  <r>
    <x v="11"/>
    <x v="3"/>
    <x v="1"/>
    <x v="6"/>
    <x v="1"/>
    <n v="19216"/>
    <n v="1921600"/>
    <n v="0.54"/>
    <n v="100"/>
    <x v="70"/>
    <m/>
  </r>
  <r>
    <x v="4"/>
    <x v="3"/>
    <x v="0"/>
    <x v="0"/>
    <x v="1"/>
    <n v="18456"/>
    <n v="2214720"/>
    <n v="0.82"/>
    <n v="120"/>
    <x v="63"/>
    <m/>
  </r>
  <r>
    <x v="3"/>
    <x v="1"/>
    <x v="2"/>
    <x v="9"/>
    <x v="2"/>
    <n v="34245"/>
    <n v="9931050"/>
    <n v="0.65"/>
    <n v="290"/>
    <x v="87"/>
    <m/>
  </r>
  <r>
    <x v="0"/>
    <x v="1"/>
    <x v="0"/>
    <x v="4"/>
    <x v="2"/>
    <n v="30282"/>
    <n v="3633840"/>
    <n v="0.7"/>
    <n v="120"/>
    <x v="46"/>
    <m/>
  </r>
  <r>
    <x v="5"/>
    <x v="1"/>
    <x v="2"/>
    <x v="8"/>
    <x v="2"/>
    <n v="28660"/>
    <n v="2006200"/>
    <n v="0.8"/>
    <n v="70"/>
    <x v="77"/>
    <m/>
  </r>
  <r>
    <x v="4"/>
    <x v="1"/>
    <x v="1"/>
    <x v="2"/>
    <x v="0"/>
    <n v="6123"/>
    <n v="1775670"/>
    <n v="0.55000000000000004"/>
    <n v="290"/>
    <x v="2"/>
    <m/>
  </r>
  <r>
    <x v="0"/>
    <x v="3"/>
    <x v="0"/>
    <x v="1"/>
    <x v="2"/>
    <n v="35528"/>
    <n v="5684480"/>
    <n v="0.68"/>
    <n v="160"/>
    <x v="65"/>
    <m/>
  </r>
  <r>
    <x v="4"/>
    <x v="0"/>
    <x v="2"/>
    <x v="9"/>
    <x v="1"/>
    <n v="45334"/>
    <n v="4080060"/>
    <n v="0.51"/>
    <n v="90"/>
    <x v="32"/>
    <m/>
  </r>
  <r>
    <x v="9"/>
    <x v="2"/>
    <x v="1"/>
    <x v="6"/>
    <x v="0"/>
    <n v="22636"/>
    <n v="5885360"/>
    <n v="0.68"/>
    <n v="260"/>
    <x v="72"/>
    <m/>
  </r>
  <r>
    <x v="0"/>
    <x v="4"/>
    <x v="2"/>
    <x v="7"/>
    <x v="0"/>
    <n v="11440"/>
    <n v="2288000"/>
    <n v="0.88"/>
    <n v="200"/>
    <x v="18"/>
    <m/>
  </r>
  <r>
    <x v="3"/>
    <x v="0"/>
    <x v="0"/>
    <x v="0"/>
    <x v="0"/>
    <n v="24771"/>
    <n v="5697330"/>
    <n v="0.59"/>
    <n v="230"/>
    <x v="65"/>
    <m/>
  </r>
  <r>
    <x v="1"/>
    <x v="1"/>
    <x v="1"/>
    <x v="2"/>
    <x v="2"/>
    <n v="31290"/>
    <n v="1564500"/>
    <n v="0.87"/>
    <n v="50"/>
    <x v="67"/>
    <m/>
  </r>
  <r>
    <x v="8"/>
    <x v="3"/>
    <x v="0"/>
    <x v="0"/>
    <x v="2"/>
    <n v="30892"/>
    <n v="1544600"/>
    <n v="0.65"/>
    <n v="50"/>
    <x v="29"/>
    <m/>
  </r>
  <r>
    <x v="7"/>
    <x v="5"/>
    <x v="2"/>
    <x v="7"/>
    <x v="0"/>
    <n v="6954"/>
    <n v="904020"/>
    <n v="0.74"/>
    <n v="130"/>
    <x v="101"/>
    <m/>
  </r>
  <r>
    <x v="0"/>
    <x v="3"/>
    <x v="2"/>
    <x v="3"/>
    <x v="0"/>
    <n v="19555"/>
    <n v="977750"/>
    <n v="0.9"/>
    <n v="50"/>
    <x v="102"/>
    <m/>
  </r>
  <r>
    <x v="5"/>
    <x v="0"/>
    <x v="2"/>
    <x v="8"/>
    <x v="1"/>
    <n v="23503"/>
    <n v="4700600"/>
    <n v="0.76"/>
    <n v="200"/>
    <x v="38"/>
    <m/>
  </r>
  <r>
    <x v="4"/>
    <x v="6"/>
    <x v="2"/>
    <x v="8"/>
    <x v="1"/>
    <n v="28850"/>
    <n v="1731000"/>
    <n v="0.87"/>
    <n v="60"/>
    <x v="47"/>
    <m/>
  </r>
  <r>
    <x v="1"/>
    <x v="6"/>
    <x v="2"/>
    <x v="10"/>
    <x v="2"/>
    <n v="32663"/>
    <n v="5226080"/>
    <n v="0.79"/>
    <n v="160"/>
    <x v="68"/>
    <m/>
  </r>
  <r>
    <x v="7"/>
    <x v="5"/>
    <x v="2"/>
    <x v="3"/>
    <x v="1"/>
    <n v="49549"/>
    <n v="14864700"/>
    <n v="0.75"/>
    <n v="300"/>
    <x v="103"/>
    <m/>
  </r>
  <r>
    <x v="9"/>
    <x v="5"/>
    <x v="0"/>
    <x v="4"/>
    <x v="2"/>
    <n v="45139"/>
    <n v="3159730"/>
    <n v="0.72"/>
    <n v="70"/>
    <x v="60"/>
    <m/>
  </r>
  <r>
    <x v="7"/>
    <x v="3"/>
    <x v="2"/>
    <x v="10"/>
    <x v="0"/>
    <n v="31673"/>
    <n v="2850570"/>
    <n v="0.74"/>
    <n v="90"/>
    <x v="66"/>
    <m/>
  </r>
  <r>
    <x v="2"/>
    <x v="1"/>
    <x v="0"/>
    <x v="4"/>
    <x v="2"/>
    <n v="24125"/>
    <n v="1206250"/>
    <n v="0.69"/>
    <n v="50"/>
    <x v="35"/>
    <m/>
  </r>
  <r>
    <x v="8"/>
    <x v="6"/>
    <x v="2"/>
    <x v="7"/>
    <x v="2"/>
    <n v="26971"/>
    <n v="6203330"/>
    <n v="0.64"/>
    <n v="230"/>
    <x v="100"/>
    <m/>
  </r>
  <r>
    <x v="4"/>
    <x v="1"/>
    <x v="0"/>
    <x v="1"/>
    <x v="0"/>
    <n v="42633"/>
    <n v="5968620"/>
    <n v="0.52"/>
    <n v="140"/>
    <x v="104"/>
    <m/>
  </r>
  <r>
    <x v="1"/>
    <x v="6"/>
    <x v="2"/>
    <x v="8"/>
    <x v="1"/>
    <n v="23653"/>
    <n v="5203660"/>
    <n v="0.89"/>
    <n v="220"/>
    <x v="68"/>
    <m/>
  </r>
  <r>
    <x v="9"/>
    <x v="4"/>
    <x v="1"/>
    <x v="2"/>
    <x v="0"/>
    <n v="32581"/>
    <n v="2280670"/>
    <n v="0.69"/>
    <n v="70"/>
    <x v="18"/>
    <m/>
  </r>
  <r>
    <x v="1"/>
    <x v="4"/>
    <x v="1"/>
    <x v="5"/>
    <x v="2"/>
    <n v="44343"/>
    <n v="7538310"/>
    <n v="0.75"/>
    <n v="170"/>
    <x v="105"/>
    <m/>
  </r>
  <r>
    <x v="5"/>
    <x v="5"/>
    <x v="0"/>
    <x v="0"/>
    <x v="0"/>
    <n v="8291"/>
    <n v="663280"/>
    <n v="0.66"/>
    <n v="80"/>
    <x v="106"/>
    <m/>
  </r>
  <r>
    <x v="10"/>
    <x v="0"/>
    <x v="2"/>
    <x v="7"/>
    <x v="0"/>
    <n v="24788"/>
    <n v="3718200"/>
    <n v="0.61"/>
    <n v="150"/>
    <x v="82"/>
    <m/>
  </r>
  <r>
    <x v="6"/>
    <x v="1"/>
    <x v="0"/>
    <x v="1"/>
    <x v="0"/>
    <n v="41062"/>
    <n v="2874340"/>
    <n v="0.66"/>
    <n v="70"/>
    <x v="66"/>
    <m/>
  </r>
  <r>
    <x v="0"/>
    <x v="0"/>
    <x v="0"/>
    <x v="1"/>
    <x v="0"/>
    <n v="48229"/>
    <n v="13504120"/>
    <n v="0.62"/>
    <n v="280"/>
    <x v="96"/>
    <m/>
  </r>
  <r>
    <x v="2"/>
    <x v="2"/>
    <x v="1"/>
    <x v="5"/>
    <x v="0"/>
    <n v="25828"/>
    <n v="2582800"/>
    <n v="0.6"/>
    <n v="100"/>
    <x v="34"/>
    <m/>
  </r>
  <r>
    <x v="4"/>
    <x v="1"/>
    <x v="2"/>
    <x v="8"/>
    <x v="2"/>
    <n v="47580"/>
    <n v="5709600"/>
    <n v="0.78"/>
    <n v="120"/>
    <x v="65"/>
    <m/>
  </r>
  <r>
    <x v="3"/>
    <x v="6"/>
    <x v="2"/>
    <x v="8"/>
    <x v="1"/>
    <n v="48540"/>
    <n v="10193400"/>
    <n v="0.63"/>
    <n v="210"/>
    <x v="97"/>
    <m/>
  </r>
  <r>
    <x v="1"/>
    <x v="1"/>
    <x v="2"/>
    <x v="7"/>
    <x v="0"/>
    <n v="37975"/>
    <n v="2658250"/>
    <n v="0.53"/>
    <n v="70"/>
    <x v="33"/>
    <m/>
  </r>
  <r>
    <x v="0"/>
    <x v="2"/>
    <x v="2"/>
    <x v="7"/>
    <x v="0"/>
    <n v="24267"/>
    <n v="5338740"/>
    <n v="0.57999999999999996"/>
    <n v="220"/>
    <x v="10"/>
    <m/>
  </r>
  <r>
    <x v="8"/>
    <x v="3"/>
    <x v="1"/>
    <x v="5"/>
    <x v="2"/>
    <n v="40029"/>
    <n v="2001450"/>
    <n v="0.71"/>
    <n v="50"/>
    <x v="77"/>
    <m/>
  </r>
  <r>
    <x v="9"/>
    <x v="2"/>
    <x v="2"/>
    <x v="10"/>
    <x v="1"/>
    <n v="33407"/>
    <n v="4342910"/>
    <n v="0.7"/>
    <n v="130"/>
    <x v="19"/>
    <m/>
  </r>
  <r>
    <x v="8"/>
    <x v="1"/>
    <x v="0"/>
    <x v="0"/>
    <x v="2"/>
    <n v="39670"/>
    <n v="3967000"/>
    <n v="0.9"/>
    <n v="100"/>
    <x v="76"/>
    <m/>
  </r>
  <r>
    <x v="5"/>
    <x v="0"/>
    <x v="0"/>
    <x v="1"/>
    <x v="0"/>
    <n v="8891"/>
    <n v="2044930"/>
    <n v="0.82"/>
    <n v="230"/>
    <x v="77"/>
    <m/>
  </r>
  <r>
    <x v="7"/>
    <x v="6"/>
    <x v="2"/>
    <x v="9"/>
    <x v="0"/>
    <n v="39076"/>
    <n v="7424440"/>
    <n v="0.67"/>
    <n v="190"/>
    <x v="51"/>
    <m/>
  </r>
  <r>
    <x v="5"/>
    <x v="4"/>
    <x v="2"/>
    <x v="7"/>
    <x v="1"/>
    <n v="23339"/>
    <n v="7001700"/>
    <n v="0.84"/>
    <n v="300"/>
    <x v="13"/>
    <m/>
  </r>
  <r>
    <x v="11"/>
    <x v="0"/>
    <x v="0"/>
    <x v="1"/>
    <x v="0"/>
    <n v="18192"/>
    <n v="5093760"/>
    <n v="0.74"/>
    <n v="280"/>
    <x v="59"/>
    <m/>
  </r>
  <r>
    <x v="3"/>
    <x v="2"/>
    <x v="2"/>
    <x v="10"/>
    <x v="0"/>
    <n v="18898"/>
    <n v="3968580"/>
    <n v="0.55000000000000004"/>
    <n v="210"/>
    <x v="76"/>
    <m/>
  </r>
  <r>
    <x v="1"/>
    <x v="3"/>
    <x v="1"/>
    <x v="2"/>
    <x v="0"/>
    <n v="6063"/>
    <n v="1455120"/>
    <n v="0.63"/>
    <n v="240"/>
    <x v="29"/>
    <m/>
  </r>
  <r>
    <x v="8"/>
    <x v="4"/>
    <x v="1"/>
    <x v="2"/>
    <x v="0"/>
    <n v="23137"/>
    <n v="3239180"/>
    <n v="0.54"/>
    <n v="140"/>
    <x v="60"/>
    <m/>
  </r>
  <r>
    <x v="4"/>
    <x v="6"/>
    <x v="2"/>
    <x v="3"/>
    <x v="1"/>
    <n v="24321"/>
    <n v="4134570"/>
    <n v="0.73"/>
    <n v="170"/>
    <x v="32"/>
    <m/>
  </r>
  <r>
    <x v="0"/>
    <x v="1"/>
    <x v="0"/>
    <x v="0"/>
    <x v="0"/>
    <n v="49992"/>
    <n v="13997760"/>
    <n v="0.64"/>
    <n v="280"/>
    <x v="107"/>
    <m/>
  </r>
  <r>
    <x v="9"/>
    <x v="2"/>
    <x v="0"/>
    <x v="1"/>
    <x v="1"/>
    <n v="40020"/>
    <n v="4002000"/>
    <n v="0.77"/>
    <n v="100"/>
    <x v="76"/>
    <m/>
  </r>
  <r>
    <x v="2"/>
    <x v="4"/>
    <x v="2"/>
    <x v="10"/>
    <x v="1"/>
    <n v="30270"/>
    <n v="1513500"/>
    <n v="0.85"/>
    <n v="50"/>
    <x v="29"/>
    <m/>
  </r>
  <r>
    <x v="8"/>
    <x v="5"/>
    <x v="1"/>
    <x v="5"/>
    <x v="0"/>
    <n v="20663"/>
    <n v="3719340"/>
    <n v="0.76"/>
    <n v="180"/>
    <x v="82"/>
    <m/>
  </r>
  <r>
    <x v="3"/>
    <x v="1"/>
    <x v="1"/>
    <x v="2"/>
    <x v="1"/>
    <n v="46062"/>
    <n v="9212400"/>
    <n v="0.75"/>
    <n v="200"/>
    <x v="62"/>
    <m/>
  </r>
  <r>
    <x v="4"/>
    <x v="0"/>
    <x v="1"/>
    <x v="2"/>
    <x v="1"/>
    <n v="28564"/>
    <n v="8283560"/>
    <n v="0.61"/>
    <n v="290"/>
    <x v="25"/>
    <m/>
  </r>
  <r>
    <x v="10"/>
    <x v="4"/>
    <x v="2"/>
    <x v="7"/>
    <x v="0"/>
    <n v="42786"/>
    <n v="9840780"/>
    <n v="0.79"/>
    <n v="230"/>
    <x v="55"/>
    <m/>
  </r>
  <r>
    <x v="3"/>
    <x v="5"/>
    <x v="0"/>
    <x v="1"/>
    <x v="0"/>
    <n v="23802"/>
    <n v="1428120"/>
    <n v="0.67"/>
    <n v="60"/>
    <x v="78"/>
    <m/>
  </r>
  <r>
    <x v="7"/>
    <x v="2"/>
    <x v="1"/>
    <x v="2"/>
    <x v="1"/>
    <n v="49553"/>
    <n v="7432950"/>
    <n v="0.52"/>
    <n v="150"/>
    <x v="51"/>
    <m/>
  </r>
  <r>
    <x v="7"/>
    <x v="3"/>
    <x v="0"/>
    <x v="4"/>
    <x v="0"/>
    <n v="16158"/>
    <n v="3070020"/>
    <n v="0.56999999999999995"/>
    <n v="190"/>
    <x v="108"/>
    <m/>
  </r>
  <r>
    <x v="0"/>
    <x v="1"/>
    <x v="2"/>
    <x v="8"/>
    <x v="1"/>
    <n v="49696"/>
    <n v="12424000"/>
    <n v="0.68"/>
    <n v="250"/>
    <x v="109"/>
    <m/>
  </r>
  <r>
    <x v="3"/>
    <x v="6"/>
    <x v="1"/>
    <x v="6"/>
    <x v="2"/>
    <n v="6257"/>
    <n v="938550"/>
    <n v="0.53"/>
    <n v="150"/>
    <x v="110"/>
    <m/>
  </r>
  <r>
    <x v="5"/>
    <x v="1"/>
    <x v="2"/>
    <x v="8"/>
    <x v="1"/>
    <n v="8970"/>
    <n v="627900"/>
    <n v="0.69"/>
    <n v="70"/>
    <x v="111"/>
    <m/>
  </r>
  <r>
    <x v="6"/>
    <x v="1"/>
    <x v="1"/>
    <x v="6"/>
    <x v="2"/>
    <n v="43178"/>
    <n v="9499160"/>
    <n v="0.59"/>
    <n v="220"/>
    <x v="79"/>
    <m/>
  </r>
  <r>
    <x v="4"/>
    <x v="1"/>
    <x v="2"/>
    <x v="7"/>
    <x v="0"/>
    <n v="6327"/>
    <n v="316350"/>
    <n v="0.79"/>
    <n v="50"/>
    <x v="112"/>
    <m/>
  </r>
  <r>
    <x v="5"/>
    <x v="6"/>
    <x v="2"/>
    <x v="7"/>
    <x v="2"/>
    <n v="5233"/>
    <n v="313980"/>
    <n v="0.55000000000000004"/>
    <n v="60"/>
    <x v="113"/>
    <m/>
  </r>
  <r>
    <x v="4"/>
    <x v="4"/>
    <x v="0"/>
    <x v="4"/>
    <x v="2"/>
    <n v="32171"/>
    <n v="9007880"/>
    <n v="0.75"/>
    <n v="280"/>
    <x v="24"/>
    <m/>
  </r>
  <r>
    <x v="7"/>
    <x v="0"/>
    <x v="2"/>
    <x v="10"/>
    <x v="2"/>
    <n v="20661"/>
    <n v="2479320"/>
    <n v="0.76"/>
    <n v="120"/>
    <x v="8"/>
    <m/>
  </r>
  <r>
    <x v="5"/>
    <x v="4"/>
    <x v="0"/>
    <x v="0"/>
    <x v="1"/>
    <n v="17561"/>
    <n v="1580490"/>
    <n v="0.54"/>
    <n v="90"/>
    <x v="67"/>
    <m/>
  </r>
  <r>
    <x v="3"/>
    <x v="6"/>
    <x v="2"/>
    <x v="9"/>
    <x v="1"/>
    <n v="46991"/>
    <n v="7988470"/>
    <n v="0.84"/>
    <n v="170"/>
    <x v="15"/>
    <m/>
  </r>
  <r>
    <x v="2"/>
    <x v="5"/>
    <x v="0"/>
    <x v="1"/>
    <x v="2"/>
    <n v="44384"/>
    <n v="2219200"/>
    <n v="0.73"/>
    <n v="50"/>
    <x v="63"/>
    <m/>
  </r>
  <r>
    <x v="1"/>
    <x v="3"/>
    <x v="0"/>
    <x v="0"/>
    <x v="1"/>
    <n v="16104"/>
    <n v="4670160"/>
    <n v="0.81"/>
    <n v="290"/>
    <x v="38"/>
    <m/>
  </r>
  <r>
    <x v="2"/>
    <x v="4"/>
    <x v="0"/>
    <x v="1"/>
    <x v="1"/>
    <n v="9054"/>
    <n v="1810800"/>
    <n v="0.66"/>
    <n v="200"/>
    <x v="2"/>
    <m/>
  </r>
  <r>
    <x v="2"/>
    <x v="4"/>
    <x v="2"/>
    <x v="10"/>
    <x v="0"/>
    <n v="30338"/>
    <n v="2730420"/>
    <n v="0.67"/>
    <n v="90"/>
    <x v="33"/>
    <m/>
  </r>
  <r>
    <x v="8"/>
    <x v="2"/>
    <x v="1"/>
    <x v="2"/>
    <x v="1"/>
    <n v="41932"/>
    <n v="9225040"/>
    <n v="0.85"/>
    <n v="220"/>
    <x v="62"/>
    <m/>
  </r>
  <r>
    <x v="7"/>
    <x v="2"/>
    <x v="1"/>
    <x v="5"/>
    <x v="0"/>
    <n v="31387"/>
    <n v="1883220"/>
    <n v="0.7"/>
    <n v="60"/>
    <x v="70"/>
    <m/>
  </r>
  <r>
    <x v="4"/>
    <x v="1"/>
    <x v="0"/>
    <x v="4"/>
    <x v="1"/>
    <n v="41568"/>
    <n v="4156800"/>
    <n v="0.8"/>
    <n v="100"/>
    <x v="52"/>
    <m/>
  </r>
  <r>
    <x v="9"/>
    <x v="2"/>
    <x v="1"/>
    <x v="5"/>
    <x v="1"/>
    <n v="14607"/>
    <n v="1898910"/>
    <n v="0.65"/>
    <n v="130"/>
    <x v="70"/>
    <m/>
  </r>
  <r>
    <x v="1"/>
    <x v="1"/>
    <x v="2"/>
    <x v="3"/>
    <x v="2"/>
    <n v="40801"/>
    <n v="7752190"/>
    <n v="0.81"/>
    <n v="190"/>
    <x v="114"/>
    <m/>
  </r>
  <r>
    <x v="2"/>
    <x v="0"/>
    <x v="0"/>
    <x v="1"/>
    <x v="0"/>
    <n v="6248"/>
    <n v="1437040"/>
    <n v="0.86"/>
    <n v="230"/>
    <x v="78"/>
    <m/>
  </r>
  <r>
    <x v="11"/>
    <x v="3"/>
    <x v="0"/>
    <x v="1"/>
    <x v="1"/>
    <n v="24322"/>
    <n v="1702540"/>
    <n v="0.9"/>
    <n v="70"/>
    <x v="47"/>
    <m/>
  </r>
  <r>
    <x v="11"/>
    <x v="6"/>
    <x v="1"/>
    <x v="5"/>
    <x v="0"/>
    <n v="22754"/>
    <n v="1592780"/>
    <n v="0.5"/>
    <n v="70"/>
    <x v="67"/>
    <m/>
  </r>
  <r>
    <x v="1"/>
    <x v="6"/>
    <x v="0"/>
    <x v="1"/>
    <x v="0"/>
    <n v="26422"/>
    <n v="6341280"/>
    <n v="0.75"/>
    <n v="240"/>
    <x v="115"/>
    <m/>
  </r>
  <r>
    <x v="0"/>
    <x v="0"/>
    <x v="0"/>
    <x v="4"/>
    <x v="1"/>
    <n v="17729"/>
    <n v="4964120"/>
    <n v="0.9"/>
    <n v="280"/>
    <x v="39"/>
    <m/>
  </r>
  <r>
    <x v="6"/>
    <x v="6"/>
    <x v="2"/>
    <x v="3"/>
    <x v="2"/>
    <n v="27108"/>
    <n v="7590240"/>
    <n v="0.56000000000000005"/>
    <n v="280"/>
    <x v="116"/>
    <m/>
  </r>
  <r>
    <x v="6"/>
    <x v="5"/>
    <x v="0"/>
    <x v="4"/>
    <x v="2"/>
    <n v="10939"/>
    <n v="2406580"/>
    <n v="0.89"/>
    <n v="220"/>
    <x v="21"/>
    <m/>
  </r>
  <r>
    <x v="3"/>
    <x v="2"/>
    <x v="1"/>
    <x v="2"/>
    <x v="2"/>
    <n v="5564"/>
    <n v="1613560"/>
    <n v="0.76"/>
    <n v="290"/>
    <x v="67"/>
    <m/>
  </r>
  <r>
    <x v="7"/>
    <x v="4"/>
    <x v="0"/>
    <x v="1"/>
    <x v="1"/>
    <n v="36239"/>
    <n v="2899120"/>
    <n v="0.56999999999999995"/>
    <n v="80"/>
    <x v="66"/>
    <m/>
  </r>
  <r>
    <x v="7"/>
    <x v="6"/>
    <x v="0"/>
    <x v="1"/>
    <x v="0"/>
    <n v="12202"/>
    <n v="3660600"/>
    <n v="0.84"/>
    <n v="300"/>
    <x v="82"/>
    <m/>
  </r>
  <r>
    <x v="2"/>
    <x v="2"/>
    <x v="1"/>
    <x v="6"/>
    <x v="2"/>
    <n v="42937"/>
    <n v="9875510"/>
    <n v="0.78"/>
    <n v="230"/>
    <x v="87"/>
    <m/>
  </r>
  <r>
    <x v="11"/>
    <x v="6"/>
    <x v="0"/>
    <x v="4"/>
    <x v="0"/>
    <n v="45014"/>
    <n v="9903080"/>
    <n v="0.73"/>
    <n v="220"/>
    <x v="87"/>
    <m/>
  </r>
  <r>
    <x v="11"/>
    <x v="5"/>
    <x v="0"/>
    <x v="0"/>
    <x v="1"/>
    <n v="22727"/>
    <n v="4999940"/>
    <n v="0.7"/>
    <n v="220"/>
    <x v="39"/>
    <m/>
  </r>
  <r>
    <x v="4"/>
    <x v="6"/>
    <x v="2"/>
    <x v="9"/>
    <x v="2"/>
    <n v="6052"/>
    <n v="605200"/>
    <n v="0.56999999999999995"/>
    <n v="100"/>
    <x v="117"/>
    <m/>
  </r>
  <r>
    <x v="9"/>
    <x v="4"/>
    <x v="1"/>
    <x v="2"/>
    <x v="1"/>
    <n v="36206"/>
    <n v="8689440"/>
    <n v="0.88"/>
    <n v="240"/>
    <x v="3"/>
    <m/>
  </r>
  <r>
    <x v="8"/>
    <x v="2"/>
    <x v="0"/>
    <x v="4"/>
    <x v="0"/>
    <n v="37822"/>
    <n v="9455500"/>
    <n v="0.55000000000000004"/>
    <n v="250"/>
    <x v="79"/>
    <m/>
  </r>
  <r>
    <x v="1"/>
    <x v="4"/>
    <x v="2"/>
    <x v="8"/>
    <x v="1"/>
    <n v="21488"/>
    <n v="3867840"/>
    <n v="0.75"/>
    <n v="180"/>
    <x v="27"/>
    <m/>
  </r>
  <r>
    <x v="1"/>
    <x v="1"/>
    <x v="1"/>
    <x v="5"/>
    <x v="1"/>
    <n v="42388"/>
    <n v="3814920"/>
    <n v="0.88"/>
    <n v="90"/>
    <x v="41"/>
    <m/>
  </r>
  <r>
    <x v="10"/>
    <x v="3"/>
    <x v="1"/>
    <x v="5"/>
    <x v="1"/>
    <n v="15005"/>
    <n v="4051350"/>
    <n v="0.65"/>
    <n v="270"/>
    <x v="32"/>
    <m/>
  </r>
  <r>
    <x v="9"/>
    <x v="2"/>
    <x v="2"/>
    <x v="10"/>
    <x v="0"/>
    <n v="26728"/>
    <n v="6949280"/>
    <n v="0.83"/>
    <n v="260"/>
    <x v="6"/>
    <m/>
  </r>
  <r>
    <x v="4"/>
    <x v="3"/>
    <x v="1"/>
    <x v="2"/>
    <x v="0"/>
    <n v="39375"/>
    <n v="7875000"/>
    <n v="0.69"/>
    <n v="200"/>
    <x v="118"/>
    <m/>
  </r>
  <r>
    <x v="7"/>
    <x v="3"/>
    <x v="0"/>
    <x v="4"/>
    <x v="1"/>
    <n v="10259"/>
    <n v="1949210"/>
    <n v="0.86"/>
    <n v="190"/>
    <x v="70"/>
    <m/>
  </r>
  <r>
    <x v="2"/>
    <x v="3"/>
    <x v="1"/>
    <x v="6"/>
    <x v="0"/>
    <n v="43390"/>
    <n v="5206800"/>
    <n v="0.73"/>
    <n v="120"/>
    <x v="68"/>
    <m/>
  </r>
  <r>
    <x v="5"/>
    <x v="6"/>
    <x v="1"/>
    <x v="2"/>
    <x v="1"/>
    <n v="21699"/>
    <n v="1518930"/>
    <n v="0.75"/>
    <n v="70"/>
    <x v="29"/>
    <m/>
  </r>
  <r>
    <x v="0"/>
    <x v="6"/>
    <x v="1"/>
    <x v="5"/>
    <x v="1"/>
    <n v="41529"/>
    <n v="2491740"/>
    <n v="0.88"/>
    <n v="60"/>
    <x v="8"/>
    <m/>
  </r>
  <r>
    <x v="1"/>
    <x v="3"/>
    <x v="2"/>
    <x v="9"/>
    <x v="0"/>
    <n v="48873"/>
    <n v="4887300"/>
    <n v="0.85"/>
    <n v="100"/>
    <x v="119"/>
    <m/>
  </r>
  <r>
    <x v="7"/>
    <x v="2"/>
    <x v="1"/>
    <x v="2"/>
    <x v="1"/>
    <n v="40890"/>
    <n v="8586900"/>
    <n v="0.67"/>
    <n v="210"/>
    <x v="75"/>
    <m/>
  </r>
  <r>
    <x v="6"/>
    <x v="6"/>
    <x v="0"/>
    <x v="1"/>
    <x v="2"/>
    <n v="11069"/>
    <n v="1549660"/>
    <n v="0.82"/>
    <n v="140"/>
    <x v="29"/>
    <m/>
  </r>
  <r>
    <x v="6"/>
    <x v="6"/>
    <x v="1"/>
    <x v="5"/>
    <x v="0"/>
    <n v="14004"/>
    <n v="1400400"/>
    <n v="0.64"/>
    <n v="100"/>
    <x v="78"/>
    <m/>
  </r>
  <r>
    <x v="5"/>
    <x v="2"/>
    <x v="1"/>
    <x v="5"/>
    <x v="0"/>
    <n v="44925"/>
    <n v="9434250"/>
    <n v="0.86"/>
    <n v="210"/>
    <x v="85"/>
    <m/>
  </r>
  <r>
    <x v="5"/>
    <x v="5"/>
    <x v="2"/>
    <x v="3"/>
    <x v="1"/>
    <n v="31559"/>
    <n v="4102670"/>
    <n v="0.84"/>
    <n v="130"/>
    <x v="32"/>
    <m/>
  </r>
  <r>
    <x v="2"/>
    <x v="2"/>
    <x v="2"/>
    <x v="7"/>
    <x v="2"/>
    <n v="30124"/>
    <n v="4518600"/>
    <n v="0.64"/>
    <n v="150"/>
    <x v="12"/>
    <m/>
  </r>
  <r>
    <x v="4"/>
    <x v="6"/>
    <x v="1"/>
    <x v="6"/>
    <x v="0"/>
    <n v="42197"/>
    <n v="8861370"/>
    <n v="0.81"/>
    <n v="210"/>
    <x v="61"/>
    <m/>
  </r>
  <r>
    <x v="7"/>
    <x v="1"/>
    <x v="0"/>
    <x v="4"/>
    <x v="1"/>
    <n v="9846"/>
    <n v="1969200"/>
    <n v="0.65"/>
    <n v="200"/>
    <x v="77"/>
    <m/>
  </r>
  <r>
    <x v="5"/>
    <x v="1"/>
    <x v="1"/>
    <x v="2"/>
    <x v="1"/>
    <n v="48881"/>
    <n v="6843340"/>
    <n v="0.54"/>
    <n v="140"/>
    <x v="40"/>
    <m/>
  </r>
  <r>
    <x v="10"/>
    <x v="4"/>
    <x v="0"/>
    <x v="0"/>
    <x v="0"/>
    <n v="20261"/>
    <n v="3444370"/>
    <n v="0.71"/>
    <n v="170"/>
    <x v="54"/>
    <m/>
  </r>
  <r>
    <x v="0"/>
    <x v="5"/>
    <x v="0"/>
    <x v="4"/>
    <x v="0"/>
    <n v="10147"/>
    <n v="710290"/>
    <n v="0.64"/>
    <n v="70"/>
    <x v="120"/>
    <m/>
  </r>
  <r>
    <x v="10"/>
    <x v="3"/>
    <x v="1"/>
    <x v="2"/>
    <x v="1"/>
    <n v="39623"/>
    <n v="11886900"/>
    <n v="0.6"/>
    <n v="300"/>
    <x v="121"/>
    <m/>
  </r>
  <r>
    <x v="3"/>
    <x v="3"/>
    <x v="0"/>
    <x v="1"/>
    <x v="2"/>
    <n v="27059"/>
    <n v="6223570"/>
    <n v="0.76"/>
    <n v="230"/>
    <x v="100"/>
    <m/>
  </r>
  <r>
    <x v="6"/>
    <x v="3"/>
    <x v="0"/>
    <x v="1"/>
    <x v="1"/>
    <n v="37570"/>
    <n v="10519600"/>
    <n v="0.68"/>
    <n v="280"/>
    <x v="122"/>
    <m/>
  </r>
  <r>
    <x v="8"/>
    <x v="0"/>
    <x v="1"/>
    <x v="5"/>
    <x v="2"/>
    <n v="11727"/>
    <n v="2110860"/>
    <n v="0.6"/>
    <n v="180"/>
    <x v="1"/>
    <m/>
  </r>
  <r>
    <x v="6"/>
    <x v="2"/>
    <x v="2"/>
    <x v="7"/>
    <x v="0"/>
    <n v="27736"/>
    <n v="4160400"/>
    <n v="0.73"/>
    <n v="150"/>
    <x v="52"/>
    <m/>
  </r>
  <r>
    <x v="1"/>
    <x v="0"/>
    <x v="1"/>
    <x v="2"/>
    <x v="0"/>
    <n v="10527"/>
    <n v="2947560"/>
    <n v="0.65"/>
    <n v="280"/>
    <x v="66"/>
    <m/>
  </r>
  <r>
    <x v="0"/>
    <x v="2"/>
    <x v="1"/>
    <x v="6"/>
    <x v="2"/>
    <n v="44606"/>
    <n v="8475140"/>
    <n v="0.72"/>
    <n v="190"/>
    <x v="28"/>
    <m/>
  </r>
  <r>
    <x v="10"/>
    <x v="6"/>
    <x v="1"/>
    <x v="2"/>
    <x v="0"/>
    <n v="21784"/>
    <n v="2396240"/>
    <n v="0.54"/>
    <n v="110"/>
    <x v="21"/>
    <m/>
  </r>
  <r>
    <x v="3"/>
    <x v="2"/>
    <x v="2"/>
    <x v="9"/>
    <x v="1"/>
    <n v="42082"/>
    <n v="5049840"/>
    <n v="0.72"/>
    <n v="120"/>
    <x v="39"/>
    <m/>
  </r>
  <r>
    <x v="9"/>
    <x v="4"/>
    <x v="0"/>
    <x v="4"/>
    <x v="1"/>
    <n v="36864"/>
    <n v="3317760"/>
    <n v="0.69"/>
    <n v="90"/>
    <x v="57"/>
    <m/>
  </r>
  <r>
    <x v="9"/>
    <x v="2"/>
    <x v="0"/>
    <x v="4"/>
    <x v="2"/>
    <n v="19496"/>
    <n v="3509280"/>
    <n v="0.83"/>
    <n v="180"/>
    <x v="48"/>
    <m/>
  </r>
  <r>
    <x v="5"/>
    <x v="0"/>
    <x v="0"/>
    <x v="4"/>
    <x v="0"/>
    <n v="31357"/>
    <n v="6584970"/>
    <n v="0.7"/>
    <n v="210"/>
    <x v="99"/>
    <m/>
  </r>
  <r>
    <x v="7"/>
    <x v="2"/>
    <x v="1"/>
    <x v="2"/>
    <x v="0"/>
    <n v="7242"/>
    <n v="1375980"/>
    <n v="0.69"/>
    <n v="190"/>
    <x v="78"/>
    <m/>
  </r>
  <r>
    <x v="4"/>
    <x v="0"/>
    <x v="2"/>
    <x v="9"/>
    <x v="0"/>
    <n v="30014"/>
    <n v="6002800"/>
    <n v="0.74"/>
    <n v="200"/>
    <x v="104"/>
    <m/>
  </r>
  <r>
    <x v="4"/>
    <x v="5"/>
    <x v="0"/>
    <x v="1"/>
    <x v="2"/>
    <n v="40125"/>
    <n v="12037500"/>
    <n v="0.89"/>
    <n v="300"/>
    <x v="123"/>
    <m/>
  </r>
  <r>
    <x v="7"/>
    <x v="0"/>
    <x v="1"/>
    <x v="2"/>
    <x v="1"/>
    <n v="43169"/>
    <n v="2590140"/>
    <n v="0.88"/>
    <n v="60"/>
    <x v="34"/>
    <m/>
  </r>
  <r>
    <x v="5"/>
    <x v="6"/>
    <x v="1"/>
    <x v="5"/>
    <x v="1"/>
    <n v="35304"/>
    <n v="5648640"/>
    <n v="0.86"/>
    <n v="160"/>
    <x v="42"/>
    <m/>
  </r>
  <r>
    <x v="11"/>
    <x v="5"/>
    <x v="2"/>
    <x v="8"/>
    <x v="0"/>
    <n v="22851"/>
    <n v="3199140"/>
    <n v="0.5"/>
    <n v="140"/>
    <x v="60"/>
    <m/>
  </r>
  <r>
    <x v="0"/>
    <x v="4"/>
    <x v="0"/>
    <x v="4"/>
    <x v="2"/>
    <n v="37209"/>
    <n v="5953440"/>
    <n v="0.56999999999999995"/>
    <n v="160"/>
    <x v="104"/>
    <m/>
  </r>
  <r>
    <x v="5"/>
    <x v="3"/>
    <x v="1"/>
    <x v="6"/>
    <x v="2"/>
    <n v="44025"/>
    <n v="4842750"/>
    <n v="0.83"/>
    <n v="110"/>
    <x v="20"/>
    <m/>
  </r>
  <r>
    <x v="10"/>
    <x v="0"/>
    <x v="2"/>
    <x v="9"/>
    <x v="0"/>
    <n v="6731"/>
    <n v="403860"/>
    <n v="0.85"/>
    <n v="60"/>
    <x v="124"/>
    <m/>
  </r>
  <r>
    <x v="6"/>
    <x v="2"/>
    <x v="0"/>
    <x v="0"/>
    <x v="0"/>
    <n v="45787"/>
    <n v="5952310"/>
    <n v="0.73"/>
    <n v="130"/>
    <x v="104"/>
    <m/>
  </r>
  <r>
    <x v="10"/>
    <x v="3"/>
    <x v="1"/>
    <x v="5"/>
    <x v="2"/>
    <n v="17179"/>
    <n v="4638330"/>
    <n v="0.78"/>
    <n v="270"/>
    <x v="44"/>
    <m/>
  </r>
  <r>
    <x v="9"/>
    <x v="3"/>
    <x v="0"/>
    <x v="0"/>
    <x v="0"/>
    <n v="28407"/>
    <n v="1988490"/>
    <n v="0.71"/>
    <n v="70"/>
    <x v="77"/>
    <m/>
  </r>
  <r>
    <x v="5"/>
    <x v="2"/>
    <x v="2"/>
    <x v="9"/>
    <x v="2"/>
    <n v="23375"/>
    <n v="5610000"/>
    <n v="0.64"/>
    <n v="240"/>
    <x v="42"/>
    <m/>
  </r>
  <r>
    <x v="7"/>
    <x v="2"/>
    <x v="2"/>
    <x v="8"/>
    <x v="2"/>
    <n v="39495"/>
    <n v="7504050"/>
    <n v="0.53"/>
    <n v="190"/>
    <x v="105"/>
    <m/>
  </r>
  <r>
    <x v="9"/>
    <x v="5"/>
    <x v="0"/>
    <x v="1"/>
    <x v="1"/>
    <n v="11095"/>
    <n v="1886150"/>
    <n v="0.55000000000000004"/>
    <n v="170"/>
    <x v="70"/>
    <m/>
  </r>
  <r>
    <x v="11"/>
    <x v="1"/>
    <x v="1"/>
    <x v="5"/>
    <x v="0"/>
    <n v="7317"/>
    <n v="585360"/>
    <n v="0.87"/>
    <n v="80"/>
    <x v="125"/>
    <m/>
  </r>
  <r>
    <x v="4"/>
    <x v="1"/>
    <x v="1"/>
    <x v="2"/>
    <x v="2"/>
    <n v="6153"/>
    <n v="676830"/>
    <n v="0.7"/>
    <n v="110"/>
    <x v="126"/>
    <m/>
  </r>
  <r>
    <x v="8"/>
    <x v="4"/>
    <x v="0"/>
    <x v="1"/>
    <x v="0"/>
    <n v="25161"/>
    <n v="4277370"/>
    <n v="0.73"/>
    <n v="170"/>
    <x v="19"/>
    <m/>
  </r>
  <r>
    <x v="8"/>
    <x v="3"/>
    <x v="1"/>
    <x v="5"/>
    <x v="2"/>
    <n v="24247"/>
    <n v="1212350"/>
    <n v="0.6"/>
    <n v="50"/>
    <x v="35"/>
    <m/>
  </r>
  <r>
    <x v="5"/>
    <x v="2"/>
    <x v="2"/>
    <x v="7"/>
    <x v="2"/>
    <n v="32062"/>
    <n v="4809300"/>
    <n v="0.52"/>
    <n v="150"/>
    <x v="20"/>
    <m/>
  </r>
  <r>
    <x v="3"/>
    <x v="1"/>
    <x v="0"/>
    <x v="1"/>
    <x v="1"/>
    <n v="5748"/>
    <n v="287400"/>
    <n v="0.77"/>
    <n v="50"/>
    <x v="127"/>
    <m/>
  </r>
  <r>
    <x v="5"/>
    <x v="5"/>
    <x v="0"/>
    <x v="1"/>
    <x v="2"/>
    <n v="35610"/>
    <n v="8190300"/>
    <n v="0.82"/>
    <n v="230"/>
    <x v="89"/>
    <m/>
  </r>
  <r>
    <x v="7"/>
    <x v="0"/>
    <x v="1"/>
    <x v="2"/>
    <x v="2"/>
    <n v="39308"/>
    <n v="10613160"/>
    <n v="0.82"/>
    <n v="270"/>
    <x v="128"/>
    <m/>
  </r>
  <r>
    <x v="10"/>
    <x v="5"/>
    <x v="1"/>
    <x v="5"/>
    <x v="1"/>
    <n v="14492"/>
    <n v="724600"/>
    <n v="0.85"/>
    <n v="50"/>
    <x v="129"/>
    <m/>
  </r>
  <r>
    <x v="8"/>
    <x v="0"/>
    <x v="1"/>
    <x v="5"/>
    <x v="0"/>
    <n v="22409"/>
    <n v="2240900"/>
    <n v="0.88"/>
    <n v="100"/>
    <x v="63"/>
    <m/>
  </r>
  <r>
    <x v="3"/>
    <x v="3"/>
    <x v="0"/>
    <x v="0"/>
    <x v="1"/>
    <n v="47159"/>
    <n v="8488620"/>
    <n v="0.63"/>
    <n v="180"/>
    <x v="28"/>
    <m/>
  </r>
  <r>
    <x v="9"/>
    <x v="4"/>
    <x v="2"/>
    <x v="8"/>
    <x v="0"/>
    <n v="15441"/>
    <n v="1389690"/>
    <n v="0.69"/>
    <n v="90"/>
    <x v="78"/>
    <m/>
  </r>
  <r>
    <x v="2"/>
    <x v="5"/>
    <x v="0"/>
    <x v="4"/>
    <x v="1"/>
    <n v="22124"/>
    <n v="4203560"/>
    <n v="0.66"/>
    <n v="190"/>
    <x v="52"/>
    <m/>
  </r>
  <r>
    <x v="5"/>
    <x v="6"/>
    <x v="1"/>
    <x v="5"/>
    <x v="1"/>
    <n v="42975"/>
    <n v="8165250"/>
    <n v="0.51"/>
    <n v="190"/>
    <x v="89"/>
    <m/>
  </r>
  <r>
    <x v="11"/>
    <x v="4"/>
    <x v="1"/>
    <x v="2"/>
    <x v="1"/>
    <n v="31132"/>
    <n v="9339600"/>
    <n v="0.72"/>
    <n v="300"/>
    <x v="130"/>
    <m/>
  </r>
  <r>
    <x v="11"/>
    <x v="1"/>
    <x v="1"/>
    <x v="5"/>
    <x v="2"/>
    <n v="33233"/>
    <n v="1993980"/>
    <n v="0.79"/>
    <n v="60"/>
    <x v="77"/>
    <m/>
  </r>
  <r>
    <x v="10"/>
    <x v="2"/>
    <x v="2"/>
    <x v="10"/>
    <x v="0"/>
    <n v="37977"/>
    <n v="5316780"/>
    <n v="0.63"/>
    <n v="140"/>
    <x v="10"/>
    <m/>
  </r>
  <r>
    <x v="6"/>
    <x v="1"/>
    <x v="0"/>
    <x v="0"/>
    <x v="2"/>
    <n v="23761"/>
    <n v="4276980"/>
    <n v="0.57999999999999996"/>
    <n v="180"/>
    <x v="19"/>
    <m/>
  </r>
  <r>
    <x v="1"/>
    <x v="6"/>
    <x v="0"/>
    <x v="1"/>
    <x v="1"/>
    <n v="33515"/>
    <n v="7038150"/>
    <n v="0.79"/>
    <n v="210"/>
    <x v="13"/>
    <m/>
  </r>
  <r>
    <x v="3"/>
    <x v="2"/>
    <x v="2"/>
    <x v="3"/>
    <x v="2"/>
    <n v="6901"/>
    <n v="1311190"/>
    <n v="0.85"/>
    <n v="190"/>
    <x v="91"/>
    <m/>
  </r>
  <r>
    <x v="9"/>
    <x v="1"/>
    <x v="0"/>
    <x v="4"/>
    <x v="2"/>
    <n v="14683"/>
    <n v="1321470"/>
    <n v="0.77"/>
    <n v="90"/>
    <x v="91"/>
    <m/>
  </r>
  <r>
    <x v="9"/>
    <x v="2"/>
    <x v="1"/>
    <x v="5"/>
    <x v="1"/>
    <n v="46881"/>
    <n v="9376200"/>
    <n v="0.61"/>
    <n v="200"/>
    <x v="85"/>
    <m/>
  </r>
  <r>
    <x v="2"/>
    <x v="1"/>
    <x v="0"/>
    <x v="4"/>
    <x v="0"/>
    <n v="10283"/>
    <n v="1748110"/>
    <n v="0.9"/>
    <n v="170"/>
    <x v="47"/>
    <m/>
  </r>
  <r>
    <x v="4"/>
    <x v="3"/>
    <x v="1"/>
    <x v="6"/>
    <x v="2"/>
    <n v="42546"/>
    <n v="12338340"/>
    <n v="0.82"/>
    <n v="290"/>
    <x v="131"/>
    <m/>
  </r>
  <r>
    <x v="6"/>
    <x v="6"/>
    <x v="0"/>
    <x v="1"/>
    <x v="2"/>
    <n v="34149"/>
    <n v="9220230"/>
    <n v="0.66"/>
    <n v="270"/>
    <x v="62"/>
    <m/>
  </r>
  <r>
    <x v="1"/>
    <x v="0"/>
    <x v="2"/>
    <x v="3"/>
    <x v="2"/>
    <n v="9058"/>
    <n v="1992760"/>
    <n v="0.67"/>
    <n v="220"/>
    <x v="77"/>
    <m/>
  </r>
  <r>
    <x v="11"/>
    <x v="3"/>
    <x v="1"/>
    <x v="5"/>
    <x v="2"/>
    <n v="21220"/>
    <n v="2970800"/>
    <n v="0.66"/>
    <n v="140"/>
    <x v="53"/>
    <m/>
  </r>
  <r>
    <x v="4"/>
    <x v="3"/>
    <x v="2"/>
    <x v="7"/>
    <x v="2"/>
    <n v="18939"/>
    <n v="4355970"/>
    <n v="0.78"/>
    <n v="230"/>
    <x v="45"/>
    <m/>
  </r>
  <r>
    <x v="7"/>
    <x v="5"/>
    <x v="1"/>
    <x v="6"/>
    <x v="1"/>
    <n v="49117"/>
    <n v="12279250"/>
    <n v="0.77"/>
    <n v="250"/>
    <x v="131"/>
    <m/>
  </r>
  <r>
    <x v="8"/>
    <x v="1"/>
    <x v="2"/>
    <x v="8"/>
    <x v="1"/>
    <n v="22363"/>
    <n v="2236300"/>
    <n v="0.56000000000000005"/>
    <n v="100"/>
    <x v="63"/>
    <m/>
  </r>
  <r>
    <x v="2"/>
    <x v="1"/>
    <x v="1"/>
    <x v="2"/>
    <x v="2"/>
    <n v="36093"/>
    <n v="3248370"/>
    <n v="0.8"/>
    <n v="90"/>
    <x v="60"/>
    <m/>
  </r>
  <r>
    <x v="3"/>
    <x v="3"/>
    <x v="1"/>
    <x v="2"/>
    <x v="1"/>
    <n v="29938"/>
    <n v="4191320"/>
    <n v="0.82"/>
    <n v="140"/>
    <x v="52"/>
    <m/>
  </r>
  <r>
    <x v="3"/>
    <x v="0"/>
    <x v="2"/>
    <x v="10"/>
    <x v="0"/>
    <n v="29603"/>
    <n v="3552360"/>
    <n v="0.86"/>
    <n v="120"/>
    <x v="46"/>
    <m/>
  </r>
  <r>
    <x v="1"/>
    <x v="6"/>
    <x v="1"/>
    <x v="2"/>
    <x v="0"/>
    <n v="5028"/>
    <n v="1458120"/>
    <n v="0.61"/>
    <n v="290"/>
    <x v="29"/>
    <m/>
  </r>
  <r>
    <x v="5"/>
    <x v="4"/>
    <x v="0"/>
    <x v="4"/>
    <x v="2"/>
    <n v="27507"/>
    <n v="5226330"/>
    <n v="0.81"/>
    <n v="190"/>
    <x v="68"/>
    <m/>
  </r>
  <r>
    <x v="7"/>
    <x v="3"/>
    <x v="2"/>
    <x v="7"/>
    <x v="0"/>
    <n v="46945"/>
    <n v="2347250"/>
    <n v="0.53"/>
    <n v="50"/>
    <x v="18"/>
    <m/>
  </r>
  <r>
    <x v="3"/>
    <x v="3"/>
    <x v="0"/>
    <x v="1"/>
    <x v="1"/>
    <n v="32757"/>
    <n v="3603270"/>
    <n v="0.73"/>
    <n v="110"/>
    <x v="46"/>
    <m/>
  </r>
  <r>
    <x v="4"/>
    <x v="1"/>
    <x v="0"/>
    <x v="0"/>
    <x v="0"/>
    <n v="38906"/>
    <n v="7392140"/>
    <n v="0.68"/>
    <n v="190"/>
    <x v="51"/>
    <m/>
  </r>
  <r>
    <x v="7"/>
    <x v="5"/>
    <x v="0"/>
    <x v="1"/>
    <x v="1"/>
    <n v="30682"/>
    <n v="4909120"/>
    <n v="0.61"/>
    <n v="160"/>
    <x v="119"/>
    <m/>
  </r>
  <r>
    <x v="4"/>
    <x v="2"/>
    <x v="1"/>
    <x v="6"/>
    <x v="0"/>
    <n v="15518"/>
    <n v="4500220"/>
    <n v="0.9"/>
    <n v="290"/>
    <x v="12"/>
    <m/>
  </r>
  <r>
    <x v="2"/>
    <x v="3"/>
    <x v="1"/>
    <x v="2"/>
    <x v="0"/>
    <n v="32693"/>
    <n v="9480970"/>
    <n v="0.8"/>
    <n v="290"/>
    <x v="79"/>
    <m/>
  </r>
  <r>
    <x v="0"/>
    <x v="0"/>
    <x v="1"/>
    <x v="6"/>
    <x v="2"/>
    <n v="28203"/>
    <n v="2538270"/>
    <n v="0.72"/>
    <n v="90"/>
    <x v="8"/>
    <m/>
  </r>
  <r>
    <x v="9"/>
    <x v="0"/>
    <x v="2"/>
    <x v="3"/>
    <x v="2"/>
    <n v="22074"/>
    <n v="1986660"/>
    <n v="0.87"/>
    <n v="90"/>
    <x v="77"/>
    <m/>
  </r>
  <r>
    <x v="3"/>
    <x v="6"/>
    <x v="2"/>
    <x v="7"/>
    <x v="0"/>
    <n v="25467"/>
    <n v="7640100"/>
    <n v="0.5"/>
    <n v="300"/>
    <x v="116"/>
    <m/>
  </r>
  <r>
    <x v="0"/>
    <x v="5"/>
    <x v="0"/>
    <x v="1"/>
    <x v="2"/>
    <n v="38234"/>
    <n v="9176160"/>
    <n v="0.89"/>
    <n v="240"/>
    <x v="62"/>
    <m/>
  </r>
  <r>
    <x v="3"/>
    <x v="1"/>
    <x v="1"/>
    <x v="5"/>
    <x v="2"/>
    <n v="32321"/>
    <n v="1616050"/>
    <n v="0.6"/>
    <n v="50"/>
    <x v="67"/>
    <m/>
  </r>
  <r>
    <x v="2"/>
    <x v="2"/>
    <x v="2"/>
    <x v="9"/>
    <x v="2"/>
    <n v="33902"/>
    <n v="4746280"/>
    <n v="0.85"/>
    <n v="140"/>
    <x v="38"/>
    <m/>
  </r>
  <r>
    <x v="3"/>
    <x v="2"/>
    <x v="1"/>
    <x v="5"/>
    <x v="0"/>
    <n v="32475"/>
    <n v="1948500"/>
    <n v="0.65"/>
    <n v="60"/>
    <x v="70"/>
    <m/>
  </r>
  <r>
    <x v="9"/>
    <x v="3"/>
    <x v="1"/>
    <x v="6"/>
    <x v="2"/>
    <n v="8847"/>
    <n v="707760"/>
    <n v="0.89"/>
    <n v="80"/>
    <x v="132"/>
    <m/>
  </r>
  <r>
    <x v="8"/>
    <x v="3"/>
    <x v="1"/>
    <x v="5"/>
    <x v="2"/>
    <n v="19422"/>
    <n v="1747980"/>
    <n v="0.67"/>
    <n v="90"/>
    <x v="47"/>
    <m/>
  </r>
  <r>
    <x v="7"/>
    <x v="1"/>
    <x v="0"/>
    <x v="0"/>
    <x v="1"/>
    <n v="40582"/>
    <n v="2434920"/>
    <n v="0.71"/>
    <n v="60"/>
    <x v="21"/>
    <m/>
  </r>
  <r>
    <x v="1"/>
    <x v="4"/>
    <x v="0"/>
    <x v="4"/>
    <x v="2"/>
    <n v="26112"/>
    <n v="2350080"/>
    <n v="0.74"/>
    <n v="90"/>
    <x v="21"/>
    <m/>
  </r>
  <r>
    <x v="7"/>
    <x v="1"/>
    <x v="0"/>
    <x v="4"/>
    <x v="2"/>
    <n v="19653"/>
    <n v="5109780"/>
    <n v="0.62"/>
    <n v="260"/>
    <x v="59"/>
    <m/>
  </r>
  <r>
    <x v="2"/>
    <x v="1"/>
    <x v="2"/>
    <x v="10"/>
    <x v="2"/>
    <n v="6574"/>
    <n v="1314800"/>
    <n v="0.68"/>
    <n v="200"/>
    <x v="91"/>
    <m/>
  </r>
  <r>
    <x v="3"/>
    <x v="4"/>
    <x v="1"/>
    <x v="2"/>
    <x v="0"/>
    <n v="49440"/>
    <n v="7910400"/>
    <n v="0.51"/>
    <n v="160"/>
    <x v="118"/>
    <m/>
  </r>
  <r>
    <x v="11"/>
    <x v="4"/>
    <x v="1"/>
    <x v="5"/>
    <x v="0"/>
    <n v="27540"/>
    <n v="4681800"/>
    <n v="0.56999999999999995"/>
    <n v="170"/>
    <x v="38"/>
    <m/>
  </r>
  <r>
    <x v="11"/>
    <x v="3"/>
    <x v="1"/>
    <x v="2"/>
    <x v="1"/>
    <n v="13998"/>
    <n v="3219540"/>
    <n v="0.54"/>
    <n v="230"/>
    <x v="60"/>
    <m/>
  </r>
  <r>
    <x v="11"/>
    <x v="0"/>
    <x v="0"/>
    <x v="1"/>
    <x v="0"/>
    <n v="14433"/>
    <n v="3896910"/>
    <n v="0.76"/>
    <n v="270"/>
    <x v="27"/>
    <m/>
  </r>
  <r>
    <x v="2"/>
    <x v="5"/>
    <x v="2"/>
    <x v="7"/>
    <x v="0"/>
    <n v="14744"/>
    <n v="4275760"/>
    <n v="0.54"/>
    <n v="290"/>
    <x v="19"/>
    <m/>
  </r>
  <r>
    <x v="3"/>
    <x v="0"/>
    <x v="2"/>
    <x v="3"/>
    <x v="0"/>
    <n v="14969"/>
    <n v="1945970"/>
    <n v="0.69"/>
    <n v="130"/>
    <x v="70"/>
    <m/>
  </r>
  <r>
    <x v="5"/>
    <x v="0"/>
    <x v="2"/>
    <x v="3"/>
    <x v="2"/>
    <n v="46453"/>
    <n v="12542310"/>
    <n v="0.88"/>
    <n v="270"/>
    <x v="133"/>
    <m/>
  </r>
  <r>
    <x v="0"/>
    <x v="3"/>
    <x v="2"/>
    <x v="7"/>
    <x v="2"/>
    <n v="11602"/>
    <n v="3016520"/>
    <n v="0.72"/>
    <n v="260"/>
    <x v="53"/>
    <m/>
  </r>
  <r>
    <x v="10"/>
    <x v="6"/>
    <x v="1"/>
    <x v="2"/>
    <x v="0"/>
    <n v="42594"/>
    <n v="5537220"/>
    <n v="0.62"/>
    <n v="130"/>
    <x v="5"/>
    <m/>
  </r>
  <r>
    <x v="11"/>
    <x v="6"/>
    <x v="1"/>
    <x v="2"/>
    <x v="2"/>
    <n v="33352"/>
    <n v="7003920"/>
    <n v="0.86"/>
    <n v="210"/>
    <x v="13"/>
    <m/>
  </r>
  <r>
    <x v="0"/>
    <x v="5"/>
    <x v="1"/>
    <x v="5"/>
    <x v="1"/>
    <n v="41786"/>
    <n v="9192920"/>
    <n v="0.55000000000000004"/>
    <n v="220"/>
    <x v="62"/>
    <m/>
  </r>
  <r>
    <x v="3"/>
    <x v="0"/>
    <x v="2"/>
    <x v="3"/>
    <x v="0"/>
    <n v="44252"/>
    <n v="6195280"/>
    <n v="0.62"/>
    <n v="140"/>
    <x v="100"/>
    <m/>
  </r>
  <r>
    <x v="1"/>
    <x v="1"/>
    <x v="1"/>
    <x v="6"/>
    <x v="1"/>
    <n v="20117"/>
    <n v="4828080"/>
    <n v="0.75"/>
    <n v="240"/>
    <x v="20"/>
    <m/>
  </r>
  <r>
    <x v="3"/>
    <x v="0"/>
    <x v="1"/>
    <x v="5"/>
    <x v="1"/>
    <n v="40025"/>
    <n v="4402750"/>
    <n v="0.85"/>
    <n v="110"/>
    <x v="45"/>
    <m/>
  </r>
  <r>
    <x v="8"/>
    <x v="4"/>
    <x v="2"/>
    <x v="10"/>
    <x v="1"/>
    <n v="43362"/>
    <n v="12574980"/>
    <n v="0.73"/>
    <n v="290"/>
    <x v="11"/>
    <m/>
  </r>
  <r>
    <x v="5"/>
    <x v="1"/>
    <x v="0"/>
    <x v="0"/>
    <x v="1"/>
    <n v="33968"/>
    <n v="10190400"/>
    <n v="0.83"/>
    <n v="300"/>
    <x v="97"/>
    <m/>
  </r>
  <r>
    <x v="10"/>
    <x v="5"/>
    <x v="1"/>
    <x v="6"/>
    <x v="0"/>
    <n v="45678"/>
    <n v="9135600"/>
    <n v="0.56000000000000005"/>
    <n v="200"/>
    <x v="134"/>
    <m/>
  </r>
  <r>
    <x v="6"/>
    <x v="3"/>
    <x v="1"/>
    <x v="2"/>
    <x v="2"/>
    <n v="23175"/>
    <n v="5793750"/>
    <n v="0.53"/>
    <n v="250"/>
    <x v="37"/>
    <m/>
  </r>
  <r>
    <x v="2"/>
    <x v="5"/>
    <x v="1"/>
    <x v="6"/>
    <x v="1"/>
    <n v="9049"/>
    <n v="814410"/>
    <n v="0.76"/>
    <n v="90"/>
    <x v="135"/>
    <m/>
  </r>
  <r>
    <x v="8"/>
    <x v="1"/>
    <x v="2"/>
    <x v="7"/>
    <x v="0"/>
    <n v="25365"/>
    <n v="2790150"/>
    <n v="0.79"/>
    <n v="110"/>
    <x v="50"/>
    <m/>
  </r>
  <r>
    <x v="1"/>
    <x v="6"/>
    <x v="0"/>
    <x v="0"/>
    <x v="0"/>
    <n v="13843"/>
    <n v="1938020"/>
    <n v="0.61"/>
    <n v="140"/>
    <x v="70"/>
    <m/>
  </r>
  <r>
    <x v="7"/>
    <x v="6"/>
    <x v="2"/>
    <x v="7"/>
    <x v="0"/>
    <n v="35728"/>
    <n v="7145600"/>
    <n v="0.6"/>
    <n v="200"/>
    <x v="92"/>
    <m/>
  </r>
  <r>
    <x v="11"/>
    <x v="0"/>
    <x v="0"/>
    <x v="4"/>
    <x v="1"/>
    <n v="33377"/>
    <n v="9679330"/>
    <n v="0.76"/>
    <n v="290"/>
    <x v="80"/>
    <m/>
  </r>
  <r>
    <x v="6"/>
    <x v="2"/>
    <x v="1"/>
    <x v="6"/>
    <x v="0"/>
    <n v="28314"/>
    <n v="5945940"/>
    <n v="0.62"/>
    <n v="210"/>
    <x v="72"/>
    <m/>
  </r>
  <r>
    <x v="9"/>
    <x v="4"/>
    <x v="1"/>
    <x v="5"/>
    <x v="2"/>
    <n v="37643"/>
    <n v="10916470"/>
    <n v="0.75"/>
    <n v="290"/>
    <x v="136"/>
    <m/>
  </r>
  <r>
    <x v="3"/>
    <x v="0"/>
    <x v="2"/>
    <x v="10"/>
    <x v="1"/>
    <n v="27618"/>
    <n v="4971240"/>
    <n v="0.86"/>
    <n v="180"/>
    <x v="39"/>
    <m/>
  </r>
  <r>
    <x v="9"/>
    <x v="2"/>
    <x v="2"/>
    <x v="3"/>
    <x v="0"/>
    <n v="37621"/>
    <n v="1881050"/>
    <n v="0.72"/>
    <n v="50"/>
    <x v="70"/>
    <m/>
  </r>
  <r>
    <x v="8"/>
    <x v="1"/>
    <x v="1"/>
    <x v="5"/>
    <x v="2"/>
    <n v="25267"/>
    <n v="2526700"/>
    <n v="0.79"/>
    <n v="100"/>
    <x v="8"/>
    <m/>
  </r>
  <r>
    <x v="5"/>
    <x v="2"/>
    <x v="1"/>
    <x v="5"/>
    <x v="1"/>
    <n v="16592"/>
    <n v="4148000"/>
    <n v="0.75"/>
    <n v="250"/>
    <x v="32"/>
    <m/>
  </r>
  <r>
    <x v="0"/>
    <x v="5"/>
    <x v="1"/>
    <x v="6"/>
    <x v="1"/>
    <n v="49607"/>
    <n v="7937120"/>
    <n v="0.66"/>
    <n v="160"/>
    <x v="118"/>
    <m/>
  </r>
  <r>
    <x v="7"/>
    <x v="3"/>
    <x v="1"/>
    <x v="5"/>
    <x v="0"/>
    <n v="43928"/>
    <n v="5710640"/>
    <n v="0.77"/>
    <n v="130"/>
    <x v="65"/>
    <m/>
  </r>
  <r>
    <x v="11"/>
    <x v="3"/>
    <x v="2"/>
    <x v="7"/>
    <x v="0"/>
    <n v="33205"/>
    <n v="8301250"/>
    <n v="0.62"/>
    <n v="250"/>
    <x v="25"/>
    <m/>
  </r>
  <r>
    <x v="8"/>
    <x v="3"/>
    <x v="2"/>
    <x v="9"/>
    <x v="0"/>
    <n v="37183"/>
    <n v="8923920"/>
    <n v="0.62"/>
    <n v="240"/>
    <x v="61"/>
    <m/>
  </r>
  <r>
    <x v="5"/>
    <x v="6"/>
    <x v="2"/>
    <x v="10"/>
    <x v="2"/>
    <n v="8844"/>
    <n v="1503480"/>
    <n v="0.54"/>
    <n v="170"/>
    <x v="29"/>
    <m/>
  </r>
  <r>
    <x v="10"/>
    <x v="3"/>
    <x v="2"/>
    <x v="3"/>
    <x v="2"/>
    <n v="39686"/>
    <n v="7937200"/>
    <n v="0.74"/>
    <n v="200"/>
    <x v="118"/>
    <m/>
  </r>
  <r>
    <x v="0"/>
    <x v="0"/>
    <x v="0"/>
    <x v="0"/>
    <x v="0"/>
    <n v="40146"/>
    <n v="7627740"/>
    <n v="0.57999999999999996"/>
    <n v="190"/>
    <x v="116"/>
    <m/>
  </r>
  <r>
    <x v="0"/>
    <x v="1"/>
    <x v="1"/>
    <x v="6"/>
    <x v="0"/>
    <n v="47036"/>
    <n v="7525760"/>
    <n v="0.9"/>
    <n v="160"/>
    <x v="105"/>
    <m/>
  </r>
  <r>
    <x v="0"/>
    <x v="2"/>
    <x v="2"/>
    <x v="10"/>
    <x v="1"/>
    <n v="37697"/>
    <n v="10932130"/>
    <n v="0.56000000000000005"/>
    <n v="290"/>
    <x v="136"/>
    <m/>
  </r>
  <r>
    <x v="5"/>
    <x v="0"/>
    <x v="1"/>
    <x v="2"/>
    <x v="1"/>
    <n v="12534"/>
    <n v="1253400"/>
    <n v="0.71"/>
    <n v="100"/>
    <x v="91"/>
    <m/>
  </r>
  <r>
    <x v="11"/>
    <x v="5"/>
    <x v="0"/>
    <x v="1"/>
    <x v="2"/>
    <n v="16469"/>
    <n v="1646900"/>
    <n v="0.54"/>
    <n v="100"/>
    <x v="67"/>
    <m/>
  </r>
  <r>
    <x v="10"/>
    <x v="6"/>
    <x v="0"/>
    <x v="0"/>
    <x v="2"/>
    <n v="17306"/>
    <n v="5018740"/>
    <n v="0.84"/>
    <n v="290"/>
    <x v="39"/>
    <m/>
  </r>
  <r>
    <x v="8"/>
    <x v="6"/>
    <x v="2"/>
    <x v="10"/>
    <x v="1"/>
    <n v="15743"/>
    <n v="2833740"/>
    <n v="0.73"/>
    <n v="180"/>
    <x v="50"/>
    <m/>
  </r>
  <r>
    <x v="9"/>
    <x v="2"/>
    <x v="0"/>
    <x v="1"/>
    <x v="2"/>
    <n v="47008"/>
    <n v="8931520"/>
    <n v="0.82"/>
    <n v="190"/>
    <x v="61"/>
    <m/>
  </r>
  <r>
    <x v="2"/>
    <x v="6"/>
    <x v="2"/>
    <x v="3"/>
    <x v="0"/>
    <n v="26778"/>
    <n v="4552260"/>
    <n v="0.6"/>
    <n v="170"/>
    <x v="44"/>
    <m/>
  </r>
  <r>
    <x v="5"/>
    <x v="5"/>
    <x v="1"/>
    <x v="6"/>
    <x v="1"/>
    <n v="45702"/>
    <n v="10054440"/>
    <n v="0.85"/>
    <n v="220"/>
    <x v="137"/>
    <m/>
  </r>
  <r>
    <x v="0"/>
    <x v="0"/>
    <x v="1"/>
    <x v="5"/>
    <x v="0"/>
    <n v="35001"/>
    <n v="9450270"/>
    <n v="0.89"/>
    <n v="270"/>
    <x v="79"/>
    <m/>
  </r>
  <r>
    <x v="7"/>
    <x v="0"/>
    <x v="1"/>
    <x v="5"/>
    <x v="2"/>
    <n v="20724"/>
    <n v="5802720"/>
    <n v="0.86"/>
    <n v="280"/>
    <x v="37"/>
    <m/>
  </r>
  <r>
    <x v="11"/>
    <x v="2"/>
    <x v="0"/>
    <x v="4"/>
    <x v="1"/>
    <n v="20899"/>
    <n v="3970810"/>
    <n v="0.88"/>
    <n v="190"/>
    <x v="76"/>
    <m/>
  </r>
  <r>
    <x v="3"/>
    <x v="6"/>
    <x v="0"/>
    <x v="1"/>
    <x v="2"/>
    <n v="6354"/>
    <n v="1461420"/>
    <n v="0.88"/>
    <n v="230"/>
    <x v="29"/>
    <m/>
  </r>
  <r>
    <x v="8"/>
    <x v="1"/>
    <x v="0"/>
    <x v="1"/>
    <x v="1"/>
    <n v="47675"/>
    <n v="9058250"/>
    <n v="0.66"/>
    <n v="190"/>
    <x v="134"/>
    <m/>
  </r>
  <r>
    <x v="5"/>
    <x v="3"/>
    <x v="0"/>
    <x v="1"/>
    <x v="1"/>
    <n v="31264"/>
    <n v="2188480"/>
    <n v="0.7"/>
    <n v="70"/>
    <x v="63"/>
    <m/>
  </r>
  <r>
    <x v="8"/>
    <x v="2"/>
    <x v="0"/>
    <x v="4"/>
    <x v="2"/>
    <n v="25606"/>
    <n v="5889380"/>
    <n v="0.72"/>
    <n v="230"/>
    <x v="72"/>
    <m/>
  </r>
  <r>
    <x v="11"/>
    <x v="3"/>
    <x v="1"/>
    <x v="5"/>
    <x v="0"/>
    <n v="23432"/>
    <n v="7029600"/>
    <n v="0.8"/>
    <n v="300"/>
    <x v="13"/>
    <m/>
  </r>
  <r>
    <x v="2"/>
    <x v="1"/>
    <x v="2"/>
    <x v="10"/>
    <x v="2"/>
    <n v="46670"/>
    <n v="10734100"/>
    <n v="0.62"/>
    <n v="230"/>
    <x v="17"/>
    <m/>
  </r>
  <r>
    <x v="5"/>
    <x v="5"/>
    <x v="1"/>
    <x v="6"/>
    <x v="1"/>
    <n v="8524"/>
    <n v="1363840"/>
    <n v="0.59"/>
    <n v="160"/>
    <x v="78"/>
    <m/>
  </r>
  <r>
    <x v="10"/>
    <x v="6"/>
    <x v="1"/>
    <x v="5"/>
    <x v="2"/>
    <n v="16444"/>
    <n v="2795480"/>
    <n v="0.67"/>
    <n v="170"/>
    <x v="50"/>
    <m/>
  </r>
  <r>
    <x v="1"/>
    <x v="5"/>
    <x v="1"/>
    <x v="2"/>
    <x v="0"/>
    <n v="40979"/>
    <n v="6966430"/>
    <n v="0.59"/>
    <n v="170"/>
    <x v="13"/>
    <m/>
  </r>
  <r>
    <x v="5"/>
    <x v="3"/>
    <x v="0"/>
    <x v="1"/>
    <x v="0"/>
    <n v="7218"/>
    <n v="938340"/>
    <n v="0.9"/>
    <n v="130"/>
    <x v="138"/>
    <m/>
  </r>
  <r>
    <x v="3"/>
    <x v="0"/>
    <x v="0"/>
    <x v="0"/>
    <x v="2"/>
    <n v="20868"/>
    <n v="1878120"/>
    <n v="0.87"/>
    <n v="90"/>
    <x v="70"/>
    <m/>
  </r>
  <r>
    <x v="1"/>
    <x v="0"/>
    <x v="1"/>
    <x v="6"/>
    <x v="0"/>
    <n v="25837"/>
    <n v="2583700"/>
    <n v="0.76"/>
    <n v="100"/>
    <x v="34"/>
    <m/>
  </r>
  <r>
    <x v="4"/>
    <x v="0"/>
    <x v="0"/>
    <x v="4"/>
    <x v="2"/>
    <n v="6420"/>
    <n v="642000"/>
    <n v="0.56000000000000005"/>
    <n v="100"/>
    <x v="139"/>
    <m/>
  </r>
  <r>
    <x v="10"/>
    <x v="6"/>
    <x v="0"/>
    <x v="4"/>
    <x v="2"/>
    <n v="35346"/>
    <n v="8836500"/>
    <n v="0.56000000000000005"/>
    <n v="250"/>
    <x v="16"/>
    <m/>
  </r>
  <r>
    <x v="2"/>
    <x v="1"/>
    <x v="2"/>
    <x v="3"/>
    <x v="2"/>
    <n v="37169"/>
    <n v="1858450"/>
    <n v="0.74"/>
    <n v="50"/>
    <x v="70"/>
    <m/>
  </r>
  <r>
    <x v="6"/>
    <x v="1"/>
    <x v="1"/>
    <x v="6"/>
    <x v="0"/>
    <n v="45530"/>
    <n v="12748400"/>
    <n v="0.57999999999999996"/>
    <n v="280"/>
    <x v="140"/>
    <m/>
  </r>
  <r>
    <x v="0"/>
    <x v="4"/>
    <x v="0"/>
    <x v="4"/>
    <x v="1"/>
    <n v="24849"/>
    <n v="2484900"/>
    <n v="0.57999999999999996"/>
    <n v="100"/>
    <x v="8"/>
    <m/>
  </r>
  <r>
    <x v="9"/>
    <x v="1"/>
    <x v="2"/>
    <x v="9"/>
    <x v="2"/>
    <n v="24607"/>
    <n v="4429260"/>
    <n v="0.72"/>
    <n v="180"/>
    <x v="45"/>
    <m/>
  </r>
  <r>
    <x v="2"/>
    <x v="3"/>
    <x v="0"/>
    <x v="4"/>
    <x v="1"/>
    <n v="22460"/>
    <n v="1347600"/>
    <n v="0.67"/>
    <n v="60"/>
    <x v="91"/>
    <m/>
  </r>
  <r>
    <x v="7"/>
    <x v="6"/>
    <x v="1"/>
    <x v="2"/>
    <x v="1"/>
    <n v="17571"/>
    <n v="1932810"/>
    <n v="0.52"/>
    <n v="110"/>
    <x v="70"/>
    <m/>
  </r>
  <r>
    <x v="4"/>
    <x v="0"/>
    <x v="2"/>
    <x v="10"/>
    <x v="2"/>
    <n v="20632"/>
    <n v="5776960"/>
    <n v="0.9"/>
    <n v="280"/>
    <x v="37"/>
    <m/>
  </r>
  <r>
    <x v="11"/>
    <x v="4"/>
    <x v="0"/>
    <x v="0"/>
    <x v="0"/>
    <n v="7095"/>
    <n v="1206150"/>
    <n v="0.83"/>
    <n v="170"/>
    <x v="35"/>
    <m/>
  </r>
  <r>
    <x v="5"/>
    <x v="6"/>
    <x v="1"/>
    <x v="5"/>
    <x v="0"/>
    <n v="9612"/>
    <n v="1441800"/>
    <n v="0.79"/>
    <n v="150"/>
    <x v="78"/>
    <m/>
  </r>
  <r>
    <x v="7"/>
    <x v="2"/>
    <x v="1"/>
    <x v="6"/>
    <x v="1"/>
    <n v="23362"/>
    <n v="4205160"/>
    <n v="0.88"/>
    <n v="180"/>
    <x v="52"/>
    <m/>
  </r>
  <r>
    <x v="7"/>
    <x v="0"/>
    <x v="1"/>
    <x v="2"/>
    <x v="2"/>
    <n v="28434"/>
    <n v="7392840"/>
    <n v="0.55000000000000004"/>
    <n v="260"/>
    <x v="51"/>
    <m/>
  </r>
  <r>
    <x v="10"/>
    <x v="5"/>
    <x v="1"/>
    <x v="6"/>
    <x v="1"/>
    <n v="30604"/>
    <n v="7038920"/>
    <n v="0.72"/>
    <n v="230"/>
    <x v="13"/>
    <m/>
  </r>
  <r>
    <x v="4"/>
    <x v="6"/>
    <x v="1"/>
    <x v="5"/>
    <x v="0"/>
    <n v="12383"/>
    <n v="1362130"/>
    <n v="0.9"/>
    <n v="110"/>
    <x v="78"/>
    <m/>
  </r>
  <r>
    <x v="11"/>
    <x v="2"/>
    <x v="1"/>
    <x v="6"/>
    <x v="1"/>
    <n v="46249"/>
    <n v="9249800"/>
    <n v="0.53"/>
    <n v="200"/>
    <x v="62"/>
    <m/>
  </r>
  <r>
    <x v="2"/>
    <x v="2"/>
    <x v="1"/>
    <x v="5"/>
    <x v="0"/>
    <n v="43439"/>
    <n v="3475120"/>
    <n v="0.59"/>
    <n v="80"/>
    <x v="48"/>
    <m/>
  </r>
  <r>
    <x v="6"/>
    <x v="4"/>
    <x v="1"/>
    <x v="2"/>
    <x v="2"/>
    <n v="49510"/>
    <n v="3465700"/>
    <n v="0.54"/>
    <n v="70"/>
    <x v="48"/>
    <m/>
  </r>
  <r>
    <x v="7"/>
    <x v="4"/>
    <x v="2"/>
    <x v="8"/>
    <x v="1"/>
    <n v="13052"/>
    <n v="3654560"/>
    <n v="0.57999999999999996"/>
    <n v="280"/>
    <x v="82"/>
    <m/>
  </r>
  <r>
    <x v="11"/>
    <x v="5"/>
    <x v="0"/>
    <x v="4"/>
    <x v="2"/>
    <n v="28395"/>
    <n v="6530850"/>
    <n v="0.56999999999999995"/>
    <n v="230"/>
    <x v="141"/>
    <m/>
  </r>
  <r>
    <x v="1"/>
    <x v="3"/>
    <x v="1"/>
    <x v="2"/>
    <x v="1"/>
    <n v="38487"/>
    <n v="7697400"/>
    <n v="0.81"/>
    <n v="200"/>
    <x v="142"/>
    <m/>
  </r>
  <r>
    <x v="1"/>
    <x v="4"/>
    <x v="2"/>
    <x v="7"/>
    <x v="0"/>
    <n v="11484"/>
    <n v="2871000"/>
    <n v="0.51"/>
    <n v="250"/>
    <x v="66"/>
    <m/>
  </r>
  <r>
    <x v="2"/>
    <x v="6"/>
    <x v="2"/>
    <x v="8"/>
    <x v="1"/>
    <n v="21146"/>
    <n v="5709420"/>
    <n v="0.7"/>
    <n v="270"/>
    <x v="65"/>
    <m/>
  </r>
  <r>
    <x v="5"/>
    <x v="3"/>
    <x v="0"/>
    <x v="1"/>
    <x v="2"/>
    <n v="19271"/>
    <n v="1348970"/>
    <n v="0.78"/>
    <n v="70"/>
    <x v="91"/>
    <m/>
  </r>
  <r>
    <x v="9"/>
    <x v="1"/>
    <x v="2"/>
    <x v="7"/>
    <x v="0"/>
    <n v="42446"/>
    <n v="3395680"/>
    <n v="0.81"/>
    <n v="80"/>
    <x v="54"/>
    <m/>
  </r>
  <r>
    <x v="10"/>
    <x v="4"/>
    <x v="1"/>
    <x v="2"/>
    <x v="0"/>
    <n v="45929"/>
    <n v="7348640"/>
    <n v="0.66"/>
    <n v="160"/>
    <x v="36"/>
    <m/>
  </r>
  <r>
    <x v="1"/>
    <x v="6"/>
    <x v="0"/>
    <x v="4"/>
    <x v="2"/>
    <n v="17022"/>
    <n v="1021320"/>
    <n v="0.52"/>
    <n v="60"/>
    <x v="58"/>
    <m/>
  </r>
  <r>
    <x v="5"/>
    <x v="2"/>
    <x v="1"/>
    <x v="2"/>
    <x v="1"/>
    <n v="30406"/>
    <n v="6081200"/>
    <n v="0.87"/>
    <n v="200"/>
    <x v="143"/>
    <m/>
  </r>
  <r>
    <x v="6"/>
    <x v="6"/>
    <x v="1"/>
    <x v="5"/>
    <x v="2"/>
    <n v="31840"/>
    <n v="3502400"/>
    <n v="0.65"/>
    <n v="110"/>
    <x v="48"/>
    <m/>
  </r>
  <r>
    <x v="3"/>
    <x v="2"/>
    <x v="1"/>
    <x v="5"/>
    <x v="0"/>
    <n v="37396"/>
    <n v="5609400"/>
    <n v="0.59"/>
    <n v="150"/>
    <x v="42"/>
    <m/>
  </r>
  <r>
    <x v="8"/>
    <x v="3"/>
    <x v="1"/>
    <x v="2"/>
    <x v="0"/>
    <n v="34475"/>
    <n v="5171250"/>
    <n v="0.71"/>
    <n v="150"/>
    <x v="68"/>
    <m/>
  </r>
  <r>
    <x v="9"/>
    <x v="0"/>
    <x v="1"/>
    <x v="6"/>
    <x v="0"/>
    <n v="19448"/>
    <n v="2528240"/>
    <n v="0.54"/>
    <n v="130"/>
    <x v="8"/>
    <m/>
  </r>
  <r>
    <x v="3"/>
    <x v="3"/>
    <x v="0"/>
    <x v="4"/>
    <x v="1"/>
    <n v="20448"/>
    <n v="5725440"/>
    <n v="0.6"/>
    <n v="280"/>
    <x v="65"/>
    <m/>
  </r>
  <r>
    <x v="7"/>
    <x v="1"/>
    <x v="2"/>
    <x v="8"/>
    <x v="2"/>
    <n v="21015"/>
    <n v="4833450"/>
    <n v="0.62"/>
    <n v="230"/>
    <x v="20"/>
    <m/>
  </r>
  <r>
    <x v="4"/>
    <x v="3"/>
    <x v="2"/>
    <x v="9"/>
    <x v="1"/>
    <n v="40905"/>
    <n v="8181000"/>
    <n v="0.56999999999999995"/>
    <n v="200"/>
    <x v="89"/>
    <m/>
  </r>
  <r>
    <x v="5"/>
    <x v="1"/>
    <x v="2"/>
    <x v="10"/>
    <x v="0"/>
    <n v="14436"/>
    <n v="1443600"/>
    <n v="0.54"/>
    <n v="100"/>
    <x v="78"/>
    <m/>
  </r>
  <r>
    <x v="1"/>
    <x v="2"/>
    <x v="1"/>
    <x v="6"/>
    <x v="1"/>
    <n v="25907"/>
    <n v="7253960"/>
    <n v="0.66"/>
    <n v="280"/>
    <x v="36"/>
    <m/>
  </r>
  <r>
    <x v="4"/>
    <x v="6"/>
    <x v="0"/>
    <x v="1"/>
    <x v="2"/>
    <n v="19861"/>
    <n v="1588880"/>
    <n v="0.84"/>
    <n v="80"/>
    <x v="67"/>
    <m/>
  </r>
  <r>
    <x v="3"/>
    <x v="0"/>
    <x v="0"/>
    <x v="1"/>
    <x v="2"/>
    <n v="11839"/>
    <n v="828730"/>
    <n v="0.64"/>
    <n v="70"/>
    <x v="144"/>
    <m/>
  </r>
  <r>
    <x v="0"/>
    <x v="1"/>
    <x v="0"/>
    <x v="1"/>
    <x v="0"/>
    <n v="32418"/>
    <n v="4214340"/>
    <n v="0.71"/>
    <n v="130"/>
    <x v="52"/>
    <m/>
  </r>
  <r>
    <x v="6"/>
    <x v="5"/>
    <x v="0"/>
    <x v="0"/>
    <x v="0"/>
    <n v="45099"/>
    <n v="9019800"/>
    <n v="0.5"/>
    <n v="200"/>
    <x v="24"/>
    <m/>
  </r>
  <r>
    <x v="10"/>
    <x v="5"/>
    <x v="2"/>
    <x v="10"/>
    <x v="1"/>
    <n v="14208"/>
    <n v="3978240"/>
    <n v="0.68"/>
    <n v="280"/>
    <x v="76"/>
    <m/>
  </r>
  <r>
    <x v="0"/>
    <x v="0"/>
    <x v="0"/>
    <x v="4"/>
    <x v="2"/>
    <n v="39891"/>
    <n v="11568390"/>
    <n v="0.64"/>
    <n v="290"/>
    <x v="43"/>
    <m/>
  </r>
  <r>
    <x v="8"/>
    <x v="4"/>
    <x v="0"/>
    <x v="0"/>
    <x v="1"/>
    <n v="11286"/>
    <n v="1467180"/>
    <n v="0.88"/>
    <n v="130"/>
    <x v="29"/>
    <m/>
  </r>
  <r>
    <x v="11"/>
    <x v="2"/>
    <x v="1"/>
    <x v="5"/>
    <x v="1"/>
    <n v="31674"/>
    <n v="9502200"/>
    <n v="0.86"/>
    <n v="300"/>
    <x v="79"/>
    <m/>
  </r>
  <r>
    <x v="7"/>
    <x v="4"/>
    <x v="1"/>
    <x v="6"/>
    <x v="0"/>
    <n v="48413"/>
    <n v="8230210"/>
    <n v="0.86"/>
    <n v="170"/>
    <x v="89"/>
    <m/>
  </r>
  <r>
    <x v="9"/>
    <x v="2"/>
    <x v="2"/>
    <x v="8"/>
    <x v="2"/>
    <n v="13360"/>
    <n v="3740800"/>
    <n v="0.66"/>
    <n v="280"/>
    <x v="82"/>
    <m/>
  </r>
  <r>
    <x v="5"/>
    <x v="0"/>
    <x v="1"/>
    <x v="2"/>
    <x v="1"/>
    <n v="18488"/>
    <n v="2218560"/>
    <n v="0.59"/>
    <n v="120"/>
    <x v="63"/>
    <m/>
  </r>
  <r>
    <x v="0"/>
    <x v="6"/>
    <x v="2"/>
    <x v="10"/>
    <x v="1"/>
    <n v="10346"/>
    <n v="1862280"/>
    <n v="0.79"/>
    <n v="180"/>
    <x v="70"/>
    <m/>
  </r>
  <r>
    <x v="0"/>
    <x v="0"/>
    <x v="1"/>
    <x v="5"/>
    <x v="1"/>
    <n v="49315"/>
    <n v="9369850"/>
    <n v="0.7"/>
    <n v="190"/>
    <x v="85"/>
    <m/>
  </r>
  <r>
    <x v="7"/>
    <x v="1"/>
    <x v="1"/>
    <x v="2"/>
    <x v="1"/>
    <n v="31688"/>
    <n v="7605120"/>
    <n v="0.57999999999999996"/>
    <n v="240"/>
    <x v="116"/>
    <m/>
  </r>
  <r>
    <x v="3"/>
    <x v="0"/>
    <x v="0"/>
    <x v="1"/>
    <x v="0"/>
    <n v="35804"/>
    <n v="5370600"/>
    <n v="0.71"/>
    <n v="150"/>
    <x v="4"/>
    <m/>
  </r>
  <r>
    <x v="6"/>
    <x v="3"/>
    <x v="1"/>
    <x v="6"/>
    <x v="1"/>
    <n v="9045"/>
    <n v="2442150"/>
    <n v="0.86"/>
    <n v="270"/>
    <x v="21"/>
    <m/>
  </r>
  <r>
    <x v="10"/>
    <x v="2"/>
    <x v="0"/>
    <x v="4"/>
    <x v="2"/>
    <n v="11050"/>
    <n v="1768000"/>
    <n v="0.9"/>
    <n v="160"/>
    <x v="2"/>
    <m/>
  </r>
  <r>
    <x v="5"/>
    <x v="4"/>
    <x v="0"/>
    <x v="0"/>
    <x v="1"/>
    <n v="39059"/>
    <n v="5858850"/>
    <n v="0.61"/>
    <n v="150"/>
    <x v="72"/>
    <m/>
  </r>
  <r>
    <x v="7"/>
    <x v="5"/>
    <x v="0"/>
    <x v="4"/>
    <x v="0"/>
    <n v="21955"/>
    <n v="3512800"/>
    <n v="0.87"/>
    <n v="160"/>
    <x v="48"/>
    <m/>
  </r>
  <r>
    <x v="7"/>
    <x v="4"/>
    <x v="2"/>
    <x v="7"/>
    <x v="0"/>
    <n v="36286"/>
    <n v="1814300"/>
    <n v="0.64"/>
    <n v="50"/>
    <x v="2"/>
    <m/>
  </r>
  <r>
    <x v="7"/>
    <x v="0"/>
    <x v="2"/>
    <x v="8"/>
    <x v="0"/>
    <n v="29636"/>
    <n v="7409000"/>
    <n v="0.73"/>
    <n v="250"/>
    <x v="51"/>
    <m/>
  </r>
  <r>
    <x v="11"/>
    <x v="2"/>
    <x v="0"/>
    <x v="4"/>
    <x v="2"/>
    <n v="49808"/>
    <n v="6973120"/>
    <n v="0.53"/>
    <n v="140"/>
    <x v="13"/>
    <m/>
  </r>
  <r>
    <x v="9"/>
    <x v="6"/>
    <x v="2"/>
    <x v="8"/>
    <x v="2"/>
    <n v="20135"/>
    <n v="1208100"/>
    <n v="0.85"/>
    <n v="60"/>
    <x v="35"/>
    <m/>
  </r>
  <r>
    <x v="0"/>
    <x v="5"/>
    <x v="0"/>
    <x v="1"/>
    <x v="2"/>
    <n v="5398"/>
    <n v="1403480"/>
    <n v="0.89"/>
    <n v="260"/>
    <x v="78"/>
    <m/>
  </r>
  <r>
    <x v="8"/>
    <x v="0"/>
    <x v="1"/>
    <x v="2"/>
    <x v="1"/>
    <n v="49772"/>
    <n v="6968080"/>
    <n v="0.83"/>
    <n v="140"/>
    <x v="13"/>
    <m/>
  </r>
  <r>
    <x v="8"/>
    <x v="1"/>
    <x v="0"/>
    <x v="4"/>
    <x v="2"/>
    <n v="20657"/>
    <n v="1239420"/>
    <n v="0.72"/>
    <n v="60"/>
    <x v="35"/>
    <m/>
  </r>
  <r>
    <x v="8"/>
    <x v="6"/>
    <x v="0"/>
    <x v="0"/>
    <x v="0"/>
    <n v="9556"/>
    <n v="2006760"/>
    <n v="0.81"/>
    <n v="210"/>
    <x v="77"/>
    <m/>
  </r>
  <r>
    <x v="11"/>
    <x v="6"/>
    <x v="1"/>
    <x v="6"/>
    <x v="2"/>
    <n v="24716"/>
    <n v="3707400"/>
    <n v="0.56000000000000005"/>
    <n v="150"/>
    <x v="82"/>
    <m/>
  </r>
  <r>
    <x v="5"/>
    <x v="2"/>
    <x v="1"/>
    <x v="5"/>
    <x v="2"/>
    <n v="36813"/>
    <n v="9571380"/>
    <n v="0.9"/>
    <n v="260"/>
    <x v="145"/>
    <m/>
  </r>
  <r>
    <x v="7"/>
    <x v="0"/>
    <x v="1"/>
    <x v="2"/>
    <x v="0"/>
    <n v="38922"/>
    <n v="9341280"/>
    <n v="0.78"/>
    <n v="240"/>
    <x v="130"/>
    <m/>
  </r>
  <r>
    <x v="9"/>
    <x v="0"/>
    <x v="0"/>
    <x v="0"/>
    <x v="0"/>
    <n v="21700"/>
    <n v="5642000"/>
    <n v="0.76"/>
    <n v="260"/>
    <x v="42"/>
    <m/>
  </r>
  <r>
    <x v="0"/>
    <x v="0"/>
    <x v="0"/>
    <x v="4"/>
    <x v="2"/>
    <n v="30607"/>
    <n v="1530350"/>
    <n v="0.67"/>
    <n v="50"/>
    <x v="29"/>
    <m/>
  </r>
  <r>
    <x v="3"/>
    <x v="6"/>
    <x v="2"/>
    <x v="9"/>
    <x v="2"/>
    <n v="41927"/>
    <n v="8804670"/>
    <n v="0.69"/>
    <n v="210"/>
    <x v="16"/>
    <m/>
  </r>
  <r>
    <x v="7"/>
    <x v="3"/>
    <x v="2"/>
    <x v="9"/>
    <x v="2"/>
    <n v="14104"/>
    <n v="1410400"/>
    <n v="0.85"/>
    <n v="100"/>
    <x v="78"/>
    <m/>
  </r>
  <r>
    <x v="10"/>
    <x v="6"/>
    <x v="1"/>
    <x v="2"/>
    <x v="1"/>
    <n v="48694"/>
    <n v="14608200"/>
    <n v="0.53"/>
    <n v="300"/>
    <x v="146"/>
    <m/>
  </r>
  <r>
    <x v="3"/>
    <x v="0"/>
    <x v="1"/>
    <x v="5"/>
    <x v="1"/>
    <n v="41095"/>
    <n v="3698550"/>
    <n v="0.81"/>
    <n v="90"/>
    <x v="82"/>
    <m/>
  </r>
  <r>
    <x v="9"/>
    <x v="0"/>
    <x v="1"/>
    <x v="5"/>
    <x v="1"/>
    <n v="14939"/>
    <n v="2987800"/>
    <n v="0.57999999999999996"/>
    <n v="200"/>
    <x v="53"/>
    <m/>
  </r>
  <r>
    <x v="6"/>
    <x v="2"/>
    <x v="2"/>
    <x v="8"/>
    <x v="0"/>
    <n v="10699"/>
    <n v="1925820"/>
    <n v="0.75"/>
    <n v="180"/>
    <x v="70"/>
    <m/>
  </r>
  <r>
    <x v="6"/>
    <x v="5"/>
    <x v="2"/>
    <x v="3"/>
    <x v="0"/>
    <n v="13044"/>
    <n v="2347920"/>
    <n v="0.56000000000000005"/>
    <n v="180"/>
    <x v="18"/>
    <m/>
  </r>
  <r>
    <x v="9"/>
    <x v="5"/>
    <x v="1"/>
    <x v="2"/>
    <x v="1"/>
    <n v="10066"/>
    <n v="1912540"/>
    <n v="0.72"/>
    <n v="190"/>
    <x v="70"/>
    <m/>
  </r>
  <r>
    <x v="3"/>
    <x v="0"/>
    <x v="2"/>
    <x v="10"/>
    <x v="1"/>
    <n v="43215"/>
    <n v="10371600"/>
    <n v="0.72"/>
    <n v="240"/>
    <x v="26"/>
    <m/>
  </r>
  <r>
    <x v="6"/>
    <x v="0"/>
    <x v="0"/>
    <x v="4"/>
    <x v="2"/>
    <n v="31752"/>
    <n v="5080320"/>
    <n v="0.89"/>
    <n v="160"/>
    <x v="59"/>
    <m/>
  </r>
  <r>
    <x v="1"/>
    <x v="5"/>
    <x v="2"/>
    <x v="3"/>
    <x v="0"/>
    <n v="28077"/>
    <n v="3930780"/>
    <n v="0.66"/>
    <n v="140"/>
    <x v="27"/>
    <m/>
  </r>
  <r>
    <x v="2"/>
    <x v="4"/>
    <x v="0"/>
    <x v="0"/>
    <x v="0"/>
    <n v="38088"/>
    <n v="11045520"/>
    <n v="0.7"/>
    <n v="290"/>
    <x v="147"/>
    <m/>
  </r>
  <r>
    <x v="1"/>
    <x v="4"/>
    <x v="1"/>
    <x v="6"/>
    <x v="0"/>
    <n v="15527"/>
    <n v="1086890"/>
    <n v="0.81"/>
    <n v="70"/>
    <x v="31"/>
    <m/>
  </r>
  <r>
    <x v="8"/>
    <x v="0"/>
    <x v="1"/>
    <x v="6"/>
    <x v="1"/>
    <n v="25307"/>
    <n v="4555260"/>
    <n v="0.63"/>
    <n v="180"/>
    <x v="44"/>
    <m/>
  </r>
  <r>
    <x v="3"/>
    <x v="0"/>
    <x v="2"/>
    <x v="3"/>
    <x v="2"/>
    <n v="27087"/>
    <n v="7584360"/>
    <n v="0.75"/>
    <n v="280"/>
    <x v="116"/>
    <m/>
  </r>
  <r>
    <x v="9"/>
    <x v="0"/>
    <x v="1"/>
    <x v="2"/>
    <x v="0"/>
    <n v="30241"/>
    <n v="7257840"/>
    <n v="0.74"/>
    <n v="240"/>
    <x v="36"/>
    <m/>
  </r>
  <r>
    <x v="1"/>
    <x v="6"/>
    <x v="1"/>
    <x v="2"/>
    <x v="0"/>
    <n v="36693"/>
    <n v="2201580"/>
    <n v="0.55000000000000004"/>
    <n v="60"/>
    <x v="63"/>
    <m/>
  </r>
  <r>
    <x v="5"/>
    <x v="0"/>
    <x v="1"/>
    <x v="6"/>
    <x v="0"/>
    <n v="22371"/>
    <n v="4921620"/>
    <n v="0.5"/>
    <n v="220"/>
    <x v="119"/>
    <m/>
  </r>
  <r>
    <x v="10"/>
    <x v="4"/>
    <x v="1"/>
    <x v="2"/>
    <x v="0"/>
    <n v="29212"/>
    <n v="5550280"/>
    <n v="0.54"/>
    <n v="190"/>
    <x v="42"/>
    <m/>
  </r>
  <r>
    <x v="4"/>
    <x v="1"/>
    <x v="0"/>
    <x v="0"/>
    <x v="0"/>
    <n v="41079"/>
    <n v="6161850"/>
    <n v="0.84"/>
    <n v="150"/>
    <x v="100"/>
    <m/>
  </r>
  <r>
    <x v="4"/>
    <x v="4"/>
    <x v="2"/>
    <x v="7"/>
    <x v="2"/>
    <n v="24535"/>
    <n v="4170950"/>
    <n v="0.71"/>
    <n v="170"/>
    <x v="52"/>
    <m/>
  </r>
  <r>
    <x v="2"/>
    <x v="1"/>
    <x v="2"/>
    <x v="3"/>
    <x v="2"/>
    <n v="18106"/>
    <n v="4164380"/>
    <n v="0.68"/>
    <n v="230"/>
    <x v="52"/>
    <m/>
  </r>
  <r>
    <x v="10"/>
    <x v="0"/>
    <x v="1"/>
    <x v="2"/>
    <x v="0"/>
    <n v="20599"/>
    <n v="4737770"/>
    <n v="0.56999999999999995"/>
    <n v="230"/>
    <x v="38"/>
    <m/>
  </r>
  <r>
    <x v="7"/>
    <x v="5"/>
    <x v="0"/>
    <x v="4"/>
    <x v="0"/>
    <n v="19586"/>
    <n v="3721340"/>
    <n v="0.51"/>
    <n v="190"/>
    <x v="82"/>
    <m/>
  </r>
  <r>
    <x v="1"/>
    <x v="1"/>
    <x v="0"/>
    <x v="1"/>
    <x v="1"/>
    <n v="45518"/>
    <n v="10924320"/>
    <n v="0.87"/>
    <n v="240"/>
    <x v="136"/>
    <m/>
  </r>
  <r>
    <x v="2"/>
    <x v="1"/>
    <x v="0"/>
    <x v="0"/>
    <x v="1"/>
    <n v="9831"/>
    <n v="2949300"/>
    <n v="0.68"/>
    <n v="300"/>
    <x v="66"/>
    <m/>
  </r>
  <r>
    <x v="8"/>
    <x v="0"/>
    <x v="0"/>
    <x v="1"/>
    <x v="0"/>
    <n v="42842"/>
    <n v="9425240"/>
    <n v="0.62"/>
    <n v="220"/>
    <x v="85"/>
    <m/>
  </r>
  <r>
    <x v="9"/>
    <x v="5"/>
    <x v="0"/>
    <x v="4"/>
    <x v="0"/>
    <n v="31869"/>
    <n v="7648560"/>
    <n v="0.74"/>
    <n v="240"/>
    <x v="116"/>
    <m/>
  </r>
  <r>
    <x v="8"/>
    <x v="1"/>
    <x v="1"/>
    <x v="2"/>
    <x v="0"/>
    <n v="26433"/>
    <n v="4493610"/>
    <n v="0.77"/>
    <n v="170"/>
    <x v="12"/>
    <m/>
  </r>
  <r>
    <x v="6"/>
    <x v="1"/>
    <x v="1"/>
    <x v="6"/>
    <x v="2"/>
    <n v="44154"/>
    <n v="13246200"/>
    <n v="0.5"/>
    <n v="300"/>
    <x v="90"/>
    <m/>
  </r>
  <r>
    <x v="0"/>
    <x v="2"/>
    <x v="2"/>
    <x v="8"/>
    <x v="1"/>
    <n v="11072"/>
    <n v="775040"/>
    <n v="0.54"/>
    <n v="70"/>
    <x v="148"/>
    <m/>
  </r>
  <r>
    <x v="3"/>
    <x v="3"/>
    <x v="1"/>
    <x v="2"/>
    <x v="0"/>
    <n v="32012"/>
    <n v="9603600"/>
    <n v="0.68"/>
    <n v="300"/>
    <x v="145"/>
    <m/>
  </r>
  <r>
    <x v="10"/>
    <x v="5"/>
    <x v="2"/>
    <x v="10"/>
    <x v="1"/>
    <n v="45408"/>
    <n v="4086720"/>
    <n v="0.9"/>
    <n v="90"/>
    <x v="32"/>
    <m/>
  </r>
  <r>
    <x v="4"/>
    <x v="4"/>
    <x v="0"/>
    <x v="4"/>
    <x v="2"/>
    <n v="49226"/>
    <n v="6891640"/>
    <n v="0.85"/>
    <n v="140"/>
    <x v="6"/>
    <m/>
  </r>
  <r>
    <x v="11"/>
    <x v="5"/>
    <x v="0"/>
    <x v="0"/>
    <x v="1"/>
    <n v="26258"/>
    <n v="4726440"/>
    <n v="0.55000000000000004"/>
    <n v="180"/>
    <x v="38"/>
    <m/>
  </r>
  <r>
    <x v="5"/>
    <x v="3"/>
    <x v="1"/>
    <x v="2"/>
    <x v="0"/>
    <n v="29472"/>
    <n v="7662720"/>
    <n v="0.57999999999999996"/>
    <n v="260"/>
    <x v="142"/>
    <m/>
  </r>
  <r>
    <x v="7"/>
    <x v="4"/>
    <x v="1"/>
    <x v="2"/>
    <x v="0"/>
    <n v="45392"/>
    <n v="12255840"/>
    <n v="0.72"/>
    <n v="270"/>
    <x v="131"/>
    <m/>
  </r>
  <r>
    <x v="6"/>
    <x v="6"/>
    <x v="0"/>
    <x v="1"/>
    <x v="2"/>
    <n v="40254"/>
    <n v="10466040"/>
    <n v="0.57999999999999996"/>
    <n v="260"/>
    <x v="122"/>
    <m/>
  </r>
  <r>
    <x v="7"/>
    <x v="1"/>
    <x v="0"/>
    <x v="0"/>
    <x v="1"/>
    <n v="40110"/>
    <n v="2807700"/>
    <n v="0.71"/>
    <n v="70"/>
    <x v="50"/>
    <m/>
  </r>
  <r>
    <x v="11"/>
    <x v="1"/>
    <x v="0"/>
    <x v="0"/>
    <x v="0"/>
    <n v="14684"/>
    <n v="2055760"/>
    <n v="0.81"/>
    <n v="140"/>
    <x v="1"/>
    <m/>
  </r>
  <r>
    <x v="8"/>
    <x v="3"/>
    <x v="0"/>
    <x v="1"/>
    <x v="1"/>
    <n v="29332"/>
    <n v="8506280"/>
    <n v="0.63"/>
    <n v="290"/>
    <x v="28"/>
    <m/>
  </r>
  <r>
    <x v="3"/>
    <x v="3"/>
    <x v="0"/>
    <x v="0"/>
    <x v="1"/>
    <n v="32488"/>
    <n v="9421520"/>
    <n v="0.77"/>
    <n v="290"/>
    <x v="85"/>
    <m/>
  </r>
  <r>
    <x v="10"/>
    <x v="6"/>
    <x v="0"/>
    <x v="1"/>
    <x v="0"/>
    <n v="34976"/>
    <n v="10143040"/>
    <n v="0.81"/>
    <n v="290"/>
    <x v="137"/>
    <m/>
  </r>
  <r>
    <x v="3"/>
    <x v="4"/>
    <x v="1"/>
    <x v="5"/>
    <x v="0"/>
    <n v="5301"/>
    <n v="1484280"/>
    <n v="0.89"/>
    <n v="280"/>
    <x v="29"/>
    <m/>
  </r>
  <r>
    <x v="2"/>
    <x v="1"/>
    <x v="1"/>
    <x v="6"/>
    <x v="2"/>
    <n v="36648"/>
    <n v="6230160"/>
    <n v="0.68"/>
    <n v="170"/>
    <x v="100"/>
    <m/>
  </r>
  <r>
    <x v="3"/>
    <x v="1"/>
    <x v="0"/>
    <x v="1"/>
    <x v="2"/>
    <n v="25857"/>
    <n v="4654260"/>
    <n v="0.79"/>
    <n v="180"/>
    <x v="38"/>
    <m/>
  </r>
  <r>
    <x v="6"/>
    <x v="0"/>
    <x v="1"/>
    <x v="5"/>
    <x v="1"/>
    <n v="37722"/>
    <n v="3017760"/>
    <n v="0.64"/>
    <n v="80"/>
    <x v="53"/>
    <m/>
  </r>
  <r>
    <x v="1"/>
    <x v="1"/>
    <x v="1"/>
    <x v="2"/>
    <x v="1"/>
    <n v="33638"/>
    <n v="3027420"/>
    <n v="0.68"/>
    <n v="90"/>
    <x v="53"/>
    <m/>
  </r>
  <r>
    <x v="10"/>
    <x v="5"/>
    <x v="2"/>
    <x v="9"/>
    <x v="2"/>
    <n v="41534"/>
    <n v="5814760"/>
    <n v="0.56000000000000005"/>
    <n v="140"/>
    <x v="37"/>
    <m/>
  </r>
  <r>
    <x v="1"/>
    <x v="2"/>
    <x v="0"/>
    <x v="0"/>
    <x v="0"/>
    <n v="38021"/>
    <n v="4182310"/>
    <n v="0.61"/>
    <n v="110"/>
    <x v="52"/>
    <m/>
  </r>
  <r>
    <x v="8"/>
    <x v="3"/>
    <x v="1"/>
    <x v="2"/>
    <x v="1"/>
    <n v="37325"/>
    <n v="2612750"/>
    <n v="0.59"/>
    <n v="70"/>
    <x v="34"/>
    <m/>
  </r>
  <r>
    <x v="9"/>
    <x v="6"/>
    <x v="0"/>
    <x v="1"/>
    <x v="0"/>
    <n v="20952"/>
    <n v="3561840"/>
    <n v="0.79"/>
    <n v="170"/>
    <x v="46"/>
    <m/>
  </r>
  <r>
    <x v="8"/>
    <x v="0"/>
    <x v="0"/>
    <x v="1"/>
    <x v="2"/>
    <n v="45895"/>
    <n v="12850600"/>
    <n v="0.56000000000000005"/>
    <n v="280"/>
    <x v="69"/>
    <m/>
  </r>
  <r>
    <x v="2"/>
    <x v="0"/>
    <x v="1"/>
    <x v="5"/>
    <x v="1"/>
    <n v="32295"/>
    <n v="6459000"/>
    <n v="0.82"/>
    <n v="200"/>
    <x v="141"/>
    <m/>
  </r>
  <r>
    <x v="2"/>
    <x v="4"/>
    <x v="1"/>
    <x v="2"/>
    <x v="0"/>
    <n v="9299"/>
    <n v="464950"/>
    <n v="0.59"/>
    <n v="50"/>
    <x v="149"/>
    <m/>
  </r>
  <r>
    <x v="11"/>
    <x v="2"/>
    <x v="0"/>
    <x v="1"/>
    <x v="0"/>
    <n v="46727"/>
    <n v="3738160"/>
    <n v="0.76"/>
    <n v="80"/>
    <x v="82"/>
    <m/>
  </r>
  <r>
    <x v="8"/>
    <x v="0"/>
    <x v="0"/>
    <x v="4"/>
    <x v="0"/>
    <n v="6482"/>
    <n v="972300"/>
    <n v="0.65"/>
    <n v="150"/>
    <x v="150"/>
    <m/>
  </r>
  <r>
    <x v="4"/>
    <x v="4"/>
    <x v="2"/>
    <x v="10"/>
    <x v="1"/>
    <n v="41555"/>
    <n v="2908850"/>
    <n v="0.83"/>
    <n v="70"/>
    <x v="66"/>
    <m/>
  </r>
  <r>
    <x v="8"/>
    <x v="3"/>
    <x v="2"/>
    <x v="9"/>
    <x v="2"/>
    <n v="18476"/>
    <n v="3879960"/>
    <n v="0.7"/>
    <n v="210"/>
    <x v="27"/>
    <m/>
  </r>
  <r>
    <x v="11"/>
    <x v="0"/>
    <x v="0"/>
    <x v="4"/>
    <x v="2"/>
    <n v="29723"/>
    <n v="8025210"/>
    <n v="0.71"/>
    <n v="270"/>
    <x v="15"/>
    <m/>
  </r>
  <r>
    <x v="5"/>
    <x v="0"/>
    <x v="2"/>
    <x v="8"/>
    <x v="0"/>
    <n v="9468"/>
    <n v="1136160"/>
    <n v="0.51"/>
    <n v="120"/>
    <x v="31"/>
    <m/>
  </r>
  <r>
    <x v="9"/>
    <x v="6"/>
    <x v="1"/>
    <x v="6"/>
    <x v="0"/>
    <n v="13888"/>
    <n v="1944320"/>
    <n v="0.69"/>
    <n v="140"/>
    <x v="70"/>
    <m/>
  </r>
  <r>
    <x v="6"/>
    <x v="1"/>
    <x v="2"/>
    <x v="7"/>
    <x v="1"/>
    <n v="7166"/>
    <n v="358300"/>
    <n v="0.77"/>
    <n v="50"/>
    <x v="151"/>
    <m/>
  </r>
  <r>
    <x v="10"/>
    <x v="4"/>
    <x v="0"/>
    <x v="1"/>
    <x v="0"/>
    <n v="19819"/>
    <n v="2180090"/>
    <n v="0.9"/>
    <n v="110"/>
    <x v="63"/>
    <m/>
  </r>
  <r>
    <x v="7"/>
    <x v="0"/>
    <x v="1"/>
    <x v="2"/>
    <x v="1"/>
    <n v="25048"/>
    <n v="3256240"/>
    <n v="0.81"/>
    <n v="130"/>
    <x v="57"/>
    <m/>
  </r>
  <r>
    <x v="10"/>
    <x v="1"/>
    <x v="1"/>
    <x v="5"/>
    <x v="2"/>
    <n v="5985"/>
    <n v="1197000"/>
    <n v="0.64"/>
    <n v="200"/>
    <x v="35"/>
    <m/>
  </r>
  <r>
    <x v="10"/>
    <x v="6"/>
    <x v="1"/>
    <x v="6"/>
    <x v="1"/>
    <n v="17951"/>
    <n v="3590200"/>
    <n v="0.56999999999999995"/>
    <n v="200"/>
    <x v="46"/>
    <m/>
  </r>
  <r>
    <x v="3"/>
    <x v="1"/>
    <x v="2"/>
    <x v="10"/>
    <x v="1"/>
    <n v="44234"/>
    <n v="9731480"/>
    <n v="0.56000000000000005"/>
    <n v="220"/>
    <x v="80"/>
    <m/>
  </r>
  <r>
    <x v="4"/>
    <x v="5"/>
    <x v="2"/>
    <x v="7"/>
    <x v="1"/>
    <n v="7516"/>
    <n v="1202560"/>
    <n v="0.75"/>
    <n v="160"/>
    <x v="35"/>
    <m/>
  </r>
  <r>
    <x v="11"/>
    <x v="1"/>
    <x v="0"/>
    <x v="4"/>
    <x v="0"/>
    <n v="13150"/>
    <n v="3024500"/>
    <n v="0.73"/>
    <n v="230"/>
    <x v="53"/>
    <m/>
  </r>
  <r>
    <x v="2"/>
    <x v="3"/>
    <x v="2"/>
    <x v="9"/>
    <x v="0"/>
    <n v="14646"/>
    <n v="2489820"/>
    <n v="0.77"/>
    <n v="170"/>
    <x v="8"/>
    <m/>
  </r>
  <r>
    <x v="10"/>
    <x v="0"/>
    <x v="0"/>
    <x v="1"/>
    <x v="0"/>
    <n v="35223"/>
    <n v="4578990"/>
    <n v="0.8"/>
    <n v="130"/>
    <x v="44"/>
    <m/>
  </r>
  <r>
    <x v="0"/>
    <x v="5"/>
    <x v="2"/>
    <x v="8"/>
    <x v="1"/>
    <n v="29941"/>
    <n v="2395280"/>
    <n v="0.6"/>
    <n v="80"/>
    <x v="21"/>
    <m/>
  </r>
  <r>
    <x v="11"/>
    <x v="5"/>
    <x v="1"/>
    <x v="6"/>
    <x v="1"/>
    <n v="41476"/>
    <n v="11198520"/>
    <n v="0.77"/>
    <n v="270"/>
    <x v="152"/>
    <m/>
  </r>
  <r>
    <x v="8"/>
    <x v="6"/>
    <x v="0"/>
    <x v="0"/>
    <x v="0"/>
    <n v="43727"/>
    <n v="6121780"/>
    <n v="0.72"/>
    <n v="140"/>
    <x v="143"/>
    <m/>
  </r>
  <r>
    <x v="8"/>
    <x v="2"/>
    <x v="2"/>
    <x v="7"/>
    <x v="1"/>
    <n v="17902"/>
    <n v="1611180"/>
    <n v="0.65"/>
    <n v="90"/>
    <x v="67"/>
    <m/>
  </r>
  <r>
    <x v="9"/>
    <x v="0"/>
    <x v="0"/>
    <x v="1"/>
    <x v="1"/>
    <n v="7966"/>
    <n v="1672860"/>
    <n v="0.57999999999999996"/>
    <n v="210"/>
    <x v="47"/>
    <m/>
  </r>
  <r>
    <x v="6"/>
    <x v="0"/>
    <x v="0"/>
    <x v="0"/>
    <x v="1"/>
    <n v="7918"/>
    <n v="1029340"/>
    <n v="0.64"/>
    <n v="130"/>
    <x v="58"/>
    <m/>
  </r>
  <r>
    <x v="6"/>
    <x v="0"/>
    <x v="1"/>
    <x v="2"/>
    <x v="1"/>
    <n v="47144"/>
    <n v="3300080"/>
    <n v="0.79"/>
    <n v="70"/>
    <x v="57"/>
    <m/>
  </r>
  <r>
    <x v="3"/>
    <x v="5"/>
    <x v="2"/>
    <x v="7"/>
    <x v="0"/>
    <n v="24291"/>
    <n v="6558570"/>
    <n v="0.76"/>
    <n v="270"/>
    <x v="99"/>
    <m/>
  </r>
  <r>
    <x v="10"/>
    <x v="2"/>
    <x v="2"/>
    <x v="8"/>
    <x v="2"/>
    <n v="32367"/>
    <n v="9386430"/>
    <n v="0.71"/>
    <n v="290"/>
    <x v="85"/>
    <m/>
  </r>
  <r>
    <x v="3"/>
    <x v="1"/>
    <x v="1"/>
    <x v="6"/>
    <x v="1"/>
    <n v="18093"/>
    <n v="4342320"/>
    <n v="0.6"/>
    <n v="240"/>
    <x v="19"/>
    <m/>
  </r>
  <r>
    <x v="2"/>
    <x v="5"/>
    <x v="1"/>
    <x v="5"/>
    <x v="0"/>
    <n v="12917"/>
    <n v="1937550"/>
    <n v="0.75"/>
    <n v="150"/>
    <x v="70"/>
    <m/>
  </r>
  <r>
    <x v="0"/>
    <x v="6"/>
    <x v="0"/>
    <x v="4"/>
    <x v="2"/>
    <n v="36635"/>
    <n v="3663500"/>
    <n v="0.71"/>
    <n v="100"/>
    <x v="82"/>
    <m/>
  </r>
  <r>
    <x v="2"/>
    <x v="1"/>
    <x v="1"/>
    <x v="2"/>
    <x v="0"/>
    <n v="49105"/>
    <n v="7365750"/>
    <n v="0.84"/>
    <n v="150"/>
    <x v="51"/>
    <m/>
  </r>
  <r>
    <x v="1"/>
    <x v="0"/>
    <x v="0"/>
    <x v="0"/>
    <x v="1"/>
    <n v="36483"/>
    <n v="8391090"/>
    <n v="0.7"/>
    <n v="230"/>
    <x v="71"/>
    <m/>
  </r>
  <r>
    <x v="4"/>
    <x v="5"/>
    <x v="0"/>
    <x v="4"/>
    <x v="0"/>
    <n v="39080"/>
    <n v="2344800"/>
    <n v="0.66"/>
    <n v="60"/>
    <x v="18"/>
    <m/>
  </r>
  <r>
    <x v="4"/>
    <x v="3"/>
    <x v="1"/>
    <x v="5"/>
    <x v="1"/>
    <n v="17357"/>
    <n v="1041420"/>
    <n v="0.76"/>
    <n v="60"/>
    <x v="58"/>
    <m/>
  </r>
  <r>
    <x v="8"/>
    <x v="0"/>
    <x v="2"/>
    <x v="10"/>
    <x v="0"/>
    <n v="9310"/>
    <n v="2234400"/>
    <n v="0.77"/>
    <n v="240"/>
    <x v="63"/>
    <m/>
  </r>
  <r>
    <x v="7"/>
    <x v="3"/>
    <x v="2"/>
    <x v="8"/>
    <x v="0"/>
    <n v="26264"/>
    <n v="6566000"/>
    <n v="0.82"/>
    <n v="250"/>
    <x v="99"/>
    <m/>
  </r>
  <r>
    <x v="8"/>
    <x v="5"/>
    <x v="2"/>
    <x v="3"/>
    <x v="0"/>
    <n v="16306"/>
    <n v="4239560"/>
    <n v="0.65"/>
    <n v="260"/>
    <x v="52"/>
    <m/>
  </r>
  <r>
    <x v="7"/>
    <x v="2"/>
    <x v="0"/>
    <x v="0"/>
    <x v="0"/>
    <n v="34648"/>
    <n v="8662000"/>
    <n v="0.86"/>
    <n v="250"/>
    <x v="3"/>
    <m/>
  </r>
  <r>
    <x v="5"/>
    <x v="1"/>
    <x v="1"/>
    <x v="6"/>
    <x v="0"/>
    <n v="22720"/>
    <n v="6134400"/>
    <n v="0.62"/>
    <n v="270"/>
    <x v="143"/>
    <m/>
  </r>
  <r>
    <x v="4"/>
    <x v="4"/>
    <x v="1"/>
    <x v="6"/>
    <x v="1"/>
    <n v="22115"/>
    <n v="5749900"/>
    <n v="0.81"/>
    <n v="260"/>
    <x v="65"/>
    <m/>
  </r>
  <r>
    <x v="8"/>
    <x v="2"/>
    <x v="2"/>
    <x v="8"/>
    <x v="0"/>
    <n v="17475"/>
    <n v="5242500"/>
    <n v="0.66"/>
    <n v="300"/>
    <x v="68"/>
    <m/>
  </r>
  <r>
    <x v="0"/>
    <x v="0"/>
    <x v="0"/>
    <x v="1"/>
    <x v="0"/>
    <n v="19905"/>
    <n v="1592400"/>
    <n v="0.72"/>
    <n v="80"/>
    <x v="67"/>
    <m/>
  </r>
  <r>
    <x v="6"/>
    <x v="4"/>
    <x v="0"/>
    <x v="0"/>
    <x v="2"/>
    <n v="25935"/>
    <n v="3112200"/>
    <n v="0.62"/>
    <n v="120"/>
    <x v="108"/>
    <m/>
  </r>
  <r>
    <x v="5"/>
    <x v="0"/>
    <x v="1"/>
    <x v="6"/>
    <x v="2"/>
    <n v="24791"/>
    <n v="6693570"/>
    <n v="0.64"/>
    <n v="270"/>
    <x v="14"/>
    <m/>
  </r>
  <r>
    <x v="6"/>
    <x v="2"/>
    <x v="0"/>
    <x v="1"/>
    <x v="2"/>
    <n v="42503"/>
    <n v="8075570"/>
    <n v="0.55000000000000004"/>
    <n v="190"/>
    <x v="94"/>
    <m/>
  </r>
  <r>
    <x v="4"/>
    <x v="5"/>
    <x v="1"/>
    <x v="5"/>
    <x v="1"/>
    <n v="22852"/>
    <n v="6627080"/>
    <n v="0.57999999999999996"/>
    <n v="290"/>
    <x v="99"/>
    <m/>
  </r>
  <r>
    <x v="10"/>
    <x v="3"/>
    <x v="2"/>
    <x v="3"/>
    <x v="2"/>
    <n v="46131"/>
    <n v="5074410"/>
    <n v="0.84"/>
    <n v="110"/>
    <x v="59"/>
    <m/>
  </r>
  <r>
    <x v="7"/>
    <x v="1"/>
    <x v="1"/>
    <x v="5"/>
    <x v="1"/>
    <n v="8085"/>
    <n v="404250"/>
    <n v="0.85"/>
    <n v="50"/>
    <x v="153"/>
    <m/>
  </r>
  <r>
    <x v="8"/>
    <x v="2"/>
    <x v="2"/>
    <x v="10"/>
    <x v="0"/>
    <n v="31557"/>
    <n v="3786840"/>
    <n v="0.82"/>
    <n v="120"/>
    <x v="41"/>
    <m/>
  </r>
  <r>
    <x v="10"/>
    <x v="2"/>
    <x v="2"/>
    <x v="10"/>
    <x v="1"/>
    <n v="39353"/>
    <n v="9051190"/>
    <n v="0.51"/>
    <n v="230"/>
    <x v="134"/>
    <m/>
  </r>
  <r>
    <x v="2"/>
    <x v="4"/>
    <x v="1"/>
    <x v="2"/>
    <x v="1"/>
    <n v="22174"/>
    <n v="3104360"/>
    <n v="0.6"/>
    <n v="140"/>
    <x v="108"/>
    <m/>
  </r>
  <r>
    <x v="8"/>
    <x v="6"/>
    <x v="0"/>
    <x v="4"/>
    <x v="0"/>
    <n v="31434"/>
    <n v="5029440"/>
    <n v="0.81"/>
    <n v="160"/>
    <x v="39"/>
    <m/>
  </r>
  <r>
    <x v="2"/>
    <x v="5"/>
    <x v="0"/>
    <x v="0"/>
    <x v="2"/>
    <n v="15693"/>
    <n v="4237110"/>
    <n v="0.61"/>
    <n v="270"/>
    <x v="52"/>
    <m/>
  </r>
  <r>
    <x v="11"/>
    <x v="5"/>
    <x v="2"/>
    <x v="8"/>
    <x v="0"/>
    <n v="13144"/>
    <n v="920080"/>
    <n v="0.73"/>
    <n v="70"/>
    <x v="154"/>
    <m/>
  </r>
  <r>
    <x v="3"/>
    <x v="5"/>
    <x v="1"/>
    <x v="5"/>
    <x v="2"/>
    <n v="21823"/>
    <n v="6546900"/>
    <n v="0.55000000000000004"/>
    <n v="300"/>
    <x v="141"/>
    <m/>
  </r>
  <r>
    <x v="7"/>
    <x v="6"/>
    <x v="1"/>
    <x v="2"/>
    <x v="2"/>
    <n v="42443"/>
    <n v="2546580"/>
    <n v="0.54"/>
    <n v="60"/>
    <x v="8"/>
    <m/>
  </r>
  <r>
    <x v="0"/>
    <x v="0"/>
    <x v="0"/>
    <x v="1"/>
    <x v="1"/>
    <n v="41655"/>
    <n v="7914450"/>
    <n v="0.89"/>
    <n v="190"/>
    <x v="118"/>
    <m/>
  </r>
  <r>
    <x v="8"/>
    <x v="4"/>
    <x v="0"/>
    <x v="0"/>
    <x v="0"/>
    <n v="7510"/>
    <n v="826100"/>
    <n v="0.52"/>
    <n v="110"/>
    <x v="155"/>
    <m/>
  </r>
  <r>
    <x v="3"/>
    <x v="1"/>
    <x v="1"/>
    <x v="5"/>
    <x v="0"/>
    <n v="17534"/>
    <n v="2630100"/>
    <n v="0.68"/>
    <n v="150"/>
    <x v="34"/>
    <m/>
  </r>
  <r>
    <x v="6"/>
    <x v="3"/>
    <x v="2"/>
    <x v="10"/>
    <x v="2"/>
    <n v="21644"/>
    <n v="5627440"/>
    <n v="0.64"/>
    <n v="260"/>
    <x v="42"/>
    <m/>
  </r>
  <r>
    <x v="0"/>
    <x v="3"/>
    <x v="0"/>
    <x v="1"/>
    <x v="2"/>
    <n v="42755"/>
    <n v="8123450"/>
    <n v="0.56000000000000005"/>
    <n v="190"/>
    <x v="94"/>
    <m/>
  </r>
  <r>
    <x v="5"/>
    <x v="5"/>
    <x v="2"/>
    <x v="10"/>
    <x v="0"/>
    <n v="7886"/>
    <n v="1656060"/>
    <n v="0.84"/>
    <n v="210"/>
    <x v="47"/>
    <m/>
  </r>
  <r>
    <x v="9"/>
    <x v="0"/>
    <x v="2"/>
    <x v="3"/>
    <x v="2"/>
    <n v="45908"/>
    <n v="12854240"/>
    <n v="0.83"/>
    <n v="280"/>
    <x v="69"/>
    <m/>
  </r>
  <r>
    <x v="6"/>
    <x v="2"/>
    <x v="2"/>
    <x v="9"/>
    <x v="1"/>
    <n v="11441"/>
    <n v="2059380"/>
    <n v="0.5"/>
    <n v="180"/>
    <x v="1"/>
    <m/>
  </r>
  <r>
    <x v="5"/>
    <x v="4"/>
    <x v="0"/>
    <x v="4"/>
    <x v="2"/>
    <n v="8582"/>
    <n v="1630580"/>
    <n v="0.88"/>
    <n v="190"/>
    <x v="67"/>
    <m/>
  </r>
  <r>
    <x v="5"/>
    <x v="6"/>
    <x v="2"/>
    <x v="7"/>
    <x v="2"/>
    <n v="24571"/>
    <n v="4668490"/>
    <n v="0.76"/>
    <n v="190"/>
    <x v="38"/>
    <m/>
  </r>
  <r>
    <x v="2"/>
    <x v="2"/>
    <x v="1"/>
    <x v="5"/>
    <x v="1"/>
    <n v="23265"/>
    <n v="2791800"/>
    <n v="0.68"/>
    <n v="120"/>
    <x v="50"/>
    <m/>
  </r>
  <r>
    <x v="8"/>
    <x v="1"/>
    <x v="1"/>
    <x v="5"/>
    <x v="0"/>
    <n v="16048"/>
    <n v="2567680"/>
    <n v="0.55000000000000004"/>
    <n v="160"/>
    <x v="34"/>
    <m/>
  </r>
  <r>
    <x v="6"/>
    <x v="2"/>
    <x v="1"/>
    <x v="6"/>
    <x v="0"/>
    <n v="11929"/>
    <n v="2027930"/>
    <n v="0.55000000000000004"/>
    <n v="170"/>
    <x v="77"/>
    <m/>
  </r>
  <r>
    <x v="8"/>
    <x v="2"/>
    <x v="0"/>
    <x v="1"/>
    <x v="2"/>
    <n v="18012"/>
    <n v="2161440"/>
    <n v="0.89"/>
    <n v="120"/>
    <x v="63"/>
    <m/>
  </r>
  <r>
    <x v="9"/>
    <x v="6"/>
    <x v="2"/>
    <x v="3"/>
    <x v="0"/>
    <n v="17105"/>
    <n v="3763100"/>
    <n v="0.52"/>
    <n v="220"/>
    <x v="41"/>
    <m/>
  </r>
  <r>
    <x v="3"/>
    <x v="2"/>
    <x v="2"/>
    <x v="3"/>
    <x v="1"/>
    <n v="48239"/>
    <n v="13989310"/>
    <n v="0.55000000000000004"/>
    <n v="290"/>
    <x v="107"/>
    <m/>
  </r>
  <r>
    <x v="9"/>
    <x v="6"/>
    <x v="0"/>
    <x v="0"/>
    <x v="1"/>
    <n v="35378"/>
    <n v="3184020"/>
    <n v="0.55000000000000004"/>
    <n v="90"/>
    <x v="60"/>
    <m/>
  </r>
  <r>
    <x v="9"/>
    <x v="0"/>
    <x v="0"/>
    <x v="0"/>
    <x v="0"/>
    <n v="18421"/>
    <n v="4421040"/>
    <n v="0.63"/>
    <n v="240"/>
    <x v="45"/>
    <m/>
  </r>
  <r>
    <x v="3"/>
    <x v="4"/>
    <x v="0"/>
    <x v="1"/>
    <x v="2"/>
    <n v="38527"/>
    <n v="2311620"/>
    <n v="0.73"/>
    <n v="60"/>
    <x v="18"/>
    <m/>
  </r>
  <r>
    <x v="8"/>
    <x v="5"/>
    <x v="0"/>
    <x v="0"/>
    <x v="1"/>
    <n v="33938"/>
    <n v="3054420"/>
    <n v="0.72"/>
    <n v="90"/>
    <x v="108"/>
    <m/>
  </r>
  <r>
    <x v="8"/>
    <x v="5"/>
    <x v="0"/>
    <x v="4"/>
    <x v="1"/>
    <n v="36001"/>
    <n v="4320120"/>
    <n v="0.77"/>
    <n v="120"/>
    <x v="19"/>
    <m/>
  </r>
  <r>
    <x v="8"/>
    <x v="4"/>
    <x v="2"/>
    <x v="7"/>
    <x v="1"/>
    <n v="45981"/>
    <n v="7816770"/>
    <n v="0.69"/>
    <n v="170"/>
    <x v="114"/>
    <m/>
  </r>
  <r>
    <x v="7"/>
    <x v="6"/>
    <x v="0"/>
    <x v="4"/>
    <x v="1"/>
    <n v="37934"/>
    <n v="9483500"/>
    <n v="0.87"/>
    <n v="250"/>
    <x v="79"/>
    <m/>
  </r>
  <r>
    <x v="0"/>
    <x v="1"/>
    <x v="0"/>
    <x v="4"/>
    <x v="0"/>
    <n v="28857"/>
    <n v="6925680"/>
    <n v="0.54"/>
    <n v="240"/>
    <x v="6"/>
    <m/>
  </r>
  <r>
    <x v="11"/>
    <x v="4"/>
    <x v="0"/>
    <x v="0"/>
    <x v="2"/>
    <n v="39481"/>
    <n v="4342910"/>
    <n v="0.55000000000000004"/>
    <n v="110"/>
    <x v="19"/>
    <m/>
  </r>
  <r>
    <x v="8"/>
    <x v="3"/>
    <x v="2"/>
    <x v="9"/>
    <x v="2"/>
    <n v="47844"/>
    <n v="5262840"/>
    <n v="0.89"/>
    <n v="110"/>
    <x v="10"/>
    <m/>
  </r>
  <r>
    <x v="1"/>
    <x v="4"/>
    <x v="2"/>
    <x v="3"/>
    <x v="0"/>
    <n v="47739"/>
    <n v="14321700"/>
    <n v="0.83"/>
    <n v="300"/>
    <x v="156"/>
    <m/>
  </r>
  <r>
    <x v="3"/>
    <x v="6"/>
    <x v="0"/>
    <x v="4"/>
    <x v="2"/>
    <n v="35535"/>
    <n v="7107000"/>
    <n v="0.84"/>
    <n v="200"/>
    <x v="92"/>
    <m/>
  </r>
  <r>
    <x v="3"/>
    <x v="0"/>
    <x v="2"/>
    <x v="7"/>
    <x v="0"/>
    <n v="28409"/>
    <n v="4545440"/>
    <n v="0.6"/>
    <n v="160"/>
    <x v="12"/>
    <m/>
  </r>
  <r>
    <x v="10"/>
    <x v="5"/>
    <x v="0"/>
    <x v="4"/>
    <x v="2"/>
    <n v="28418"/>
    <n v="1989260"/>
    <n v="0.9"/>
    <n v="70"/>
    <x v="77"/>
    <m/>
  </r>
  <r>
    <x v="4"/>
    <x v="2"/>
    <x v="1"/>
    <x v="6"/>
    <x v="1"/>
    <n v="10974"/>
    <n v="2743500"/>
    <n v="0.77"/>
    <n v="250"/>
    <x v="33"/>
    <m/>
  </r>
  <r>
    <x v="3"/>
    <x v="4"/>
    <x v="0"/>
    <x v="0"/>
    <x v="1"/>
    <n v="49542"/>
    <n v="13871760"/>
    <n v="0.61"/>
    <n v="280"/>
    <x v="157"/>
    <m/>
  </r>
  <r>
    <x v="3"/>
    <x v="3"/>
    <x v="0"/>
    <x v="0"/>
    <x v="2"/>
    <n v="13770"/>
    <n v="1101600"/>
    <n v="0.75"/>
    <n v="80"/>
    <x v="31"/>
    <m/>
  </r>
  <r>
    <x v="9"/>
    <x v="5"/>
    <x v="2"/>
    <x v="8"/>
    <x v="1"/>
    <n v="28729"/>
    <n v="3447480"/>
    <n v="0.89"/>
    <n v="120"/>
    <x v="54"/>
    <m/>
  </r>
  <r>
    <x v="4"/>
    <x v="1"/>
    <x v="0"/>
    <x v="1"/>
    <x v="0"/>
    <n v="22736"/>
    <n v="6138720"/>
    <n v="0.64"/>
    <n v="270"/>
    <x v="143"/>
    <m/>
  </r>
  <r>
    <x v="8"/>
    <x v="1"/>
    <x v="1"/>
    <x v="2"/>
    <x v="2"/>
    <n v="13352"/>
    <n v="667600"/>
    <n v="0.56999999999999995"/>
    <n v="50"/>
    <x v="158"/>
    <m/>
  </r>
  <r>
    <x v="4"/>
    <x v="2"/>
    <x v="0"/>
    <x v="4"/>
    <x v="1"/>
    <n v="12389"/>
    <n v="3468920"/>
    <n v="0.61"/>
    <n v="280"/>
    <x v="48"/>
    <m/>
  </r>
  <r>
    <x v="8"/>
    <x v="1"/>
    <x v="2"/>
    <x v="7"/>
    <x v="0"/>
    <n v="33989"/>
    <n v="4418570"/>
    <n v="0.51"/>
    <n v="130"/>
    <x v="45"/>
    <m/>
  </r>
  <r>
    <x v="11"/>
    <x v="2"/>
    <x v="2"/>
    <x v="7"/>
    <x v="2"/>
    <n v="39447"/>
    <n v="8678340"/>
    <n v="0.59"/>
    <n v="220"/>
    <x v="3"/>
    <m/>
  </r>
  <r>
    <x v="8"/>
    <x v="1"/>
    <x v="1"/>
    <x v="6"/>
    <x v="2"/>
    <n v="41665"/>
    <n v="10832900"/>
    <n v="0.6"/>
    <n v="260"/>
    <x v="30"/>
    <m/>
  </r>
  <r>
    <x v="5"/>
    <x v="6"/>
    <x v="2"/>
    <x v="7"/>
    <x v="1"/>
    <n v="48935"/>
    <n v="11255050"/>
    <n v="0.75"/>
    <n v="230"/>
    <x v="159"/>
    <m/>
  </r>
  <r>
    <x v="6"/>
    <x v="1"/>
    <x v="2"/>
    <x v="3"/>
    <x v="1"/>
    <n v="31306"/>
    <n v="8452620"/>
    <n v="0.79"/>
    <n v="270"/>
    <x v="28"/>
    <m/>
  </r>
  <r>
    <x v="5"/>
    <x v="4"/>
    <x v="1"/>
    <x v="6"/>
    <x v="1"/>
    <n v="9218"/>
    <n v="1659240"/>
    <n v="0.88"/>
    <n v="180"/>
    <x v="47"/>
    <m/>
  </r>
  <r>
    <x v="10"/>
    <x v="6"/>
    <x v="2"/>
    <x v="8"/>
    <x v="0"/>
    <n v="17097"/>
    <n v="2906490"/>
    <n v="0.9"/>
    <n v="170"/>
    <x v="66"/>
    <m/>
  </r>
  <r>
    <x v="4"/>
    <x v="1"/>
    <x v="2"/>
    <x v="7"/>
    <x v="2"/>
    <n v="20719"/>
    <n v="1864710"/>
    <n v="0.65"/>
    <n v="90"/>
    <x v="70"/>
    <m/>
  </r>
  <r>
    <x v="8"/>
    <x v="1"/>
    <x v="2"/>
    <x v="9"/>
    <x v="0"/>
    <n v="12456"/>
    <n v="996480"/>
    <n v="0.8"/>
    <n v="80"/>
    <x v="160"/>
    <m/>
  </r>
  <r>
    <x v="4"/>
    <x v="1"/>
    <x v="0"/>
    <x v="0"/>
    <x v="0"/>
    <n v="36767"/>
    <n v="9559420"/>
    <n v="0.52"/>
    <n v="260"/>
    <x v="145"/>
    <m/>
  </r>
  <r>
    <x v="2"/>
    <x v="4"/>
    <x v="0"/>
    <x v="0"/>
    <x v="2"/>
    <n v="35801"/>
    <n v="3938110"/>
    <n v="0.63"/>
    <n v="110"/>
    <x v="27"/>
    <m/>
  </r>
  <r>
    <x v="0"/>
    <x v="2"/>
    <x v="1"/>
    <x v="6"/>
    <x v="1"/>
    <n v="42813"/>
    <n v="10703250"/>
    <n v="0.78"/>
    <n v="250"/>
    <x v="17"/>
    <m/>
  </r>
  <r>
    <x v="2"/>
    <x v="3"/>
    <x v="1"/>
    <x v="6"/>
    <x v="1"/>
    <n v="40882"/>
    <n v="6132300"/>
    <n v="0.62"/>
    <n v="150"/>
    <x v="143"/>
    <m/>
  </r>
  <r>
    <x v="1"/>
    <x v="5"/>
    <x v="2"/>
    <x v="10"/>
    <x v="1"/>
    <n v="11227"/>
    <n v="2582210"/>
    <n v="0.5"/>
    <n v="230"/>
    <x v="34"/>
    <m/>
  </r>
  <r>
    <x v="5"/>
    <x v="0"/>
    <x v="2"/>
    <x v="7"/>
    <x v="0"/>
    <n v="31163"/>
    <n v="6544230"/>
    <n v="0.76"/>
    <n v="210"/>
    <x v="141"/>
    <m/>
  </r>
  <r>
    <x v="9"/>
    <x v="3"/>
    <x v="2"/>
    <x v="3"/>
    <x v="0"/>
    <n v="46617"/>
    <n v="5594040"/>
    <n v="0.56999999999999995"/>
    <n v="120"/>
    <x v="42"/>
    <m/>
  </r>
  <r>
    <x v="7"/>
    <x v="2"/>
    <x v="0"/>
    <x v="0"/>
    <x v="0"/>
    <n v="43543"/>
    <n v="10014890"/>
    <n v="0.57999999999999996"/>
    <n v="230"/>
    <x v="9"/>
    <m/>
  </r>
  <r>
    <x v="9"/>
    <x v="6"/>
    <x v="0"/>
    <x v="0"/>
    <x v="0"/>
    <n v="14871"/>
    <n v="3717750"/>
    <n v="0.76"/>
    <n v="250"/>
    <x v="82"/>
    <m/>
  </r>
  <r>
    <x v="3"/>
    <x v="3"/>
    <x v="0"/>
    <x v="4"/>
    <x v="1"/>
    <n v="49189"/>
    <n v="14264810"/>
    <n v="0.61"/>
    <n v="290"/>
    <x v="156"/>
    <m/>
  </r>
  <r>
    <x v="6"/>
    <x v="1"/>
    <x v="1"/>
    <x v="2"/>
    <x v="1"/>
    <n v="37179"/>
    <n v="5948640"/>
    <n v="0.63"/>
    <n v="160"/>
    <x v="72"/>
    <m/>
  </r>
  <r>
    <x v="11"/>
    <x v="2"/>
    <x v="2"/>
    <x v="9"/>
    <x v="2"/>
    <n v="21319"/>
    <n v="5116560"/>
    <n v="0.77"/>
    <n v="240"/>
    <x v="59"/>
    <m/>
  </r>
  <r>
    <x v="11"/>
    <x v="0"/>
    <x v="0"/>
    <x v="1"/>
    <x v="1"/>
    <n v="18855"/>
    <n v="3205350"/>
    <n v="0.59"/>
    <n v="170"/>
    <x v="60"/>
    <m/>
  </r>
  <r>
    <x v="8"/>
    <x v="2"/>
    <x v="1"/>
    <x v="5"/>
    <x v="1"/>
    <n v="35777"/>
    <n v="7513170"/>
    <n v="0.87"/>
    <n v="210"/>
    <x v="105"/>
    <m/>
  </r>
  <r>
    <x v="2"/>
    <x v="0"/>
    <x v="2"/>
    <x v="7"/>
    <x v="1"/>
    <n v="48761"/>
    <n v="6826540"/>
    <n v="0.86"/>
    <n v="140"/>
    <x v="40"/>
    <m/>
  </r>
  <r>
    <x v="1"/>
    <x v="0"/>
    <x v="0"/>
    <x v="0"/>
    <x v="2"/>
    <n v="33330"/>
    <n v="4332900"/>
    <n v="0.57999999999999996"/>
    <n v="130"/>
    <x v="19"/>
    <m/>
  </r>
  <r>
    <x v="11"/>
    <x v="4"/>
    <x v="1"/>
    <x v="2"/>
    <x v="2"/>
    <n v="38300"/>
    <n v="8043000"/>
    <n v="0.77"/>
    <n v="210"/>
    <x v="15"/>
    <m/>
  </r>
  <r>
    <x v="4"/>
    <x v="6"/>
    <x v="2"/>
    <x v="9"/>
    <x v="0"/>
    <n v="40333"/>
    <n v="3226640"/>
    <n v="0.7"/>
    <n v="80"/>
    <x v="60"/>
    <m/>
  </r>
  <r>
    <x v="8"/>
    <x v="1"/>
    <x v="2"/>
    <x v="7"/>
    <x v="0"/>
    <n v="19589"/>
    <n v="3721910"/>
    <n v="0.74"/>
    <n v="190"/>
    <x v="82"/>
    <m/>
  </r>
  <r>
    <x v="1"/>
    <x v="0"/>
    <x v="1"/>
    <x v="6"/>
    <x v="1"/>
    <n v="29713"/>
    <n v="3862690"/>
    <n v="0.61"/>
    <n v="130"/>
    <x v="27"/>
    <m/>
  </r>
  <r>
    <x v="11"/>
    <x v="4"/>
    <x v="2"/>
    <x v="9"/>
    <x v="0"/>
    <n v="25822"/>
    <n v="1549320"/>
    <n v="0.83"/>
    <n v="60"/>
    <x v="29"/>
    <m/>
  </r>
  <r>
    <x v="4"/>
    <x v="5"/>
    <x v="0"/>
    <x v="4"/>
    <x v="1"/>
    <n v="47868"/>
    <n v="12924360"/>
    <n v="0.68"/>
    <n v="270"/>
    <x v="69"/>
    <m/>
  </r>
  <r>
    <x v="7"/>
    <x v="6"/>
    <x v="0"/>
    <x v="0"/>
    <x v="2"/>
    <n v="14342"/>
    <n v="4302600"/>
    <n v="0.55000000000000004"/>
    <n v="300"/>
    <x v="19"/>
    <m/>
  </r>
  <r>
    <x v="2"/>
    <x v="1"/>
    <x v="1"/>
    <x v="6"/>
    <x v="0"/>
    <n v="47459"/>
    <n v="8542620"/>
    <n v="0.72"/>
    <n v="180"/>
    <x v="28"/>
    <m/>
  </r>
  <r>
    <x v="7"/>
    <x v="0"/>
    <x v="2"/>
    <x v="7"/>
    <x v="2"/>
    <n v="33324"/>
    <n v="5665080"/>
    <n v="0.85"/>
    <n v="170"/>
    <x v="65"/>
    <m/>
  </r>
  <r>
    <x v="3"/>
    <x v="5"/>
    <x v="1"/>
    <x v="2"/>
    <x v="1"/>
    <n v="48156"/>
    <n v="4815600"/>
    <n v="0.77"/>
    <n v="100"/>
    <x v="20"/>
    <m/>
  </r>
  <r>
    <x v="0"/>
    <x v="4"/>
    <x v="1"/>
    <x v="6"/>
    <x v="0"/>
    <n v="9668"/>
    <n v="773440"/>
    <n v="0.5"/>
    <n v="80"/>
    <x v="161"/>
    <m/>
  </r>
  <r>
    <x v="8"/>
    <x v="1"/>
    <x v="2"/>
    <x v="3"/>
    <x v="1"/>
    <n v="46497"/>
    <n v="13019160"/>
    <n v="0.55000000000000004"/>
    <n v="280"/>
    <x v="162"/>
    <m/>
  </r>
  <r>
    <x v="4"/>
    <x v="0"/>
    <x v="0"/>
    <x v="0"/>
    <x v="0"/>
    <n v="40023"/>
    <n v="4402530"/>
    <n v="0.72"/>
    <n v="110"/>
    <x v="45"/>
    <m/>
  </r>
  <r>
    <x v="0"/>
    <x v="4"/>
    <x v="1"/>
    <x v="5"/>
    <x v="1"/>
    <n v="20895"/>
    <n v="5014800"/>
    <n v="0.71"/>
    <n v="240"/>
    <x v="39"/>
    <m/>
  </r>
  <r>
    <x v="1"/>
    <x v="1"/>
    <x v="1"/>
    <x v="6"/>
    <x v="2"/>
    <n v="38015"/>
    <n v="11404500"/>
    <n v="0.88"/>
    <n v="300"/>
    <x v="74"/>
    <m/>
  </r>
  <r>
    <x v="1"/>
    <x v="4"/>
    <x v="0"/>
    <x v="0"/>
    <x v="2"/>
    <n v="45608"/>
    <n v="11402000"/>
    <n v="0.61"/>
    <n v="250"/>
    <x v="74"/>
    <m/>
  </r>
  <r>
    <x v="9"/>
    <x v="6"/>
    <x v="0"/>
    <x v="4"/>
    <x v="2"/>
    <n v="6685"/>
    <n v="2005500"/>
    <n v="0.52"/>
    <n v="300"/>
    <x v="77"/>
    <m/>
  </r>
  <r>
    <x v="2"/>
    <x v="3"/>
    <x v="2"/>
    <x v="8"/>
    <x v="1"/>
    <n v="27118"/>
    <n v="7864220"/>
    <n v="0.72"/>
    <n v="290"/>
    <x v="118"/>
    <m/>
  </r>
  <r>
    <x v="9"/>
    <x v="1"/>
    <x v="2"/>
    <x v="9"/>
    <x v="2"/>
    <n v="15574"/>
    <n v="2803320"/>
    <n v="0.63"/>
    <n v="180"/>
    <x v="50"/>
    <m/>
  </r>
  <r>
    <x v="0"/>
    <x v="6"/>
    <x v="1"/>
    <x v="5"/>
    <x v="0"/>
    <n v="34614"/>
    <n v="4153680"/>
    <n v="0.89"/>
    <n v="120"/>
    <x v="52"/>
    <m/>
  </r>
  <r>
    <x v="5"/>
    <x v="2"/>
    <x v="1"/>
    <x v="6"/>
    <x v="0"/>
    <n v="19804"/>
    <n v="3366680"/>
    <n v="0.64"/>
    <n v="170"/>
    <x v="54"/>
    <m/>
  </r>
  <r>
    <x v="7"/>
    <x v="5"/>
    <x v="2"/>
    <x v="10"/>
    <x v="1"/>
    <n v="26040"/>
    <n v="7291200"/>
    <n v="0.56000000000000005"/>
    <n v="280"/>
    <x v="36"/>
    <m/>
  </r>
  <r>
    <x v="7"/>
    <x v="3"/>
    <x v="1"/>
    <x v="5"/>
    <x v="0"/>
    <n v="25668"/>
    <n v="3080160"/>
    <n v="0.73"/>
    <n v="120"/>
    <x v="108"/>
    <m/>
  </r>
  <r>
    <x v="7"/>
    <x v="2"/>
    <x v="0"/>
    <x v="1"/>
    <x v="0"/>
    <n v="16912"/>
    <n v="4904480"/>
    <n v="0.63"/>
    <n v="290"/>
    <x v="119"/>
    <m/>
  </r>
  <r>
    <x v="9"/>
    <x v="3"/>
    <x v="1"/>
    <x v="6"/>
    <x v="2"/>
    <n v="20702"/>
    <n v="4347420"/>
    <n v="0.64"/>
    <n v="210"/>
    <x v="19"/>
    <m/>
  </r>
  <r>
    <x v="8"/>
    <x v="1"/>
    <x v="1"/>
    <x v="6"/>
    <x v="0"/>
    <n v="48498"/>
    <n v="4849800"/>
    <n v="0.71"/>
    <n v="100"/>
    <x v="20"/>
    <m/>
  </r>
  <r>
    <x v="0"/>
    <x v="6"/>
    <x v="1"/>
    <x v="5"/>
    <x v="1"/>
    <n v="20355"/>
    <n v="2239050"/>
    <n v="0.7"/>
    <n v="110"/>
    <x v="63"/>
    <m/>
  </r>
  <r>
    <x v="5"/>
    <x v="1"/>
    <x v="1"/>
    <x v="6"/>
    <x v="0"/>
    <n v="35570"/>
    <n v="2845600"/>
    <n v="0.53"/>
    <n v="80"/>
    <x v="50"/>
    <m/>
  </r>
  <r>
    <x v="7"/>
    <x v="1"/>
    <x v="0"/>
    <x v="1"/>
    <x v="1"/>
    <n v="29655"/>
    <n v="5931000"/>
    <n v="0.9"/>
    <n v="200"/>
    <x v="72"/>
    <m/>
  </r>
  <r>
    <x v="7"/>
    <x v="4"/>
    <x v="2"/>
    <x v="7"/>
    <x v="0"/>
    <n v="27263"/>
    <n v="8178900"/>
    <n v="0.52"/>
    <n v="300"/>
    <x v="89"/>
    <m/>
  </r>
  <r>
    <x v="6"/>
    <x v="5"/>
    <x v="2"/>
    <x v="3"/>
    <x v="1"/>
    <n v="29642"/>
    <n v="8892600"/>
    <n v="0.83"/>
    <n v="300"/>
    <x v="61"/>
    <m/>
  </r>
  <r>
    <x v="10"/>
    <x v="5"/>
    <x v="2"/>
    <x v="3"/>
    <x v="1"/>
    <n v="24934"/>
    <n v="3490760"/>
    <n v="0.5"/>
    <n v="140"/>
    <x v="48"/>
    <m/>
  </r>
  <r>
    <x v="11"/>
    <x v="5"/>
    <x v="2"/>
    <x v="7"/>
    <x v="1"/>
    <n v="20762"/>
    <n v="3944780"/>
    <n v="0.59"/>
    <n v="190"/>
    <x v="27"/>
    <m/>
  </r>
  <r>
    <x v="2"/>
    <x v="3"/>
    <x v="1"/>
    <x v="5"/>
    <x v="0"/>
    <n v="15167"/>
    <n v="4550100"/>
    <n v="0.85"/>
    <n v="300"/>
    <x v="44"/>
    <m/>
  </r>
  <r>
    <x v="10"/>
    <x v="2"/>
    <x v="1"/>
    <x v="6"/>
    <x v="1"/>
    <n v="33184"/>
    <n v="1659200"/>
    <n v="0.78"/>
    <n v="50"/>
    <x v="47"/>
    <m/>
  </r>
  <r>
    <x v="7"/>
    <x v="4"/>
    <x v="2"/>
    <x v="8"/>
    <x v="2"/>
    <n v="6983"/>
    <n v="698300"/>
    <n v="0.62"/>
    <n v="100"/>
    <x v="163"/>
    <m/>
  </r>
  <r>
    <x v="7"/>
    <x v="3"/>
    <x v="0"/>
    <x v="1"/>
    <x v="0"/>
    <n v="13199"/>
    <n v="1583880"/>
    <n v="0.81"/>
    <n v="120"/>
    <x v="67"/>
    <m/>
  </r>
  <r>
    <x v="10"/>
    <x v="4"/>
    <x v="1"/>
    <x v="6"/>
    <x v="1"/>
    <n v="13667"/>
    <n v="1230030"/>
    <n v="0.84"/>
    <n v="90"/>
    <x v="35"/>
    <m/>
  </r>
  <r>
    <x v="0"/>
    <x v="2"/>
    <x v="1"/>
    <x v="2"/>
    <x v="1"/>
    <n v="14576"/>
    <n v="3060960"/>
    <n v="0.81"/>
    <n v="210"/>
    <x v="108"/>
    <m/>
  </r>
  <r>
    <x v="4"/>
    <x v="3"/>
    <x v="0"/>
    <x v="0"/>
    <x v="1"/>
    <n v="41984"/>
    <n v="12175360"/>
    <n v="0.63"/>
    <n v="290"/>
    <x v="22"/>
    <m/>
  </r>
  <r>
    <x v="3"/>
    <x v="3"/>
    <x v="2"/>
    <x v="8"/>
    <x v="2"/>
    <n v="46870"/>
    <n v="5155700"/>
    <n v="0.66"/>
    <n v="110"/>
    <x v="68"/>
    <m/>
  </r>
  <r>
    <x v="4"/>
    <x v="6"/>
    <x v="1"/>
    <x v="6"/>
    <x v="2"/>
    <n v="13242"/>
    <n v="2648400"/>
    <n v="0.89"/>
    <n v="200"/>
    <x v="34"/>
    <m/>
  </r>
  <r>
    <x v="2"/>
    <x v="4"/>
    <x v="0"/>
    <x v="4"/>
    <x v="1"/>
    <n v="25199"/>
    <n v="3275870"/>
    <n v="0.52"/>
    <n v="130"/>
    <x v="57"/>
    <m/>
  </r>
  <r>
    <x v="0"/>
    <x v="4"/>
    <x v="2"/>
    <x v="3"/>
    <x v="0"/>
    <n v="49867"/>
    <n v="11968080"/>
    <n v="0.66"/>
    <n v="240"/>
    <x v="123"/>
    <m/>
  </r>
  <r>
    <x v="1"/>
    <x v="1"/>
    <x v="0"/>
    <x v="0"/>
    <x v="2"/>
    <n v="34759"/>
    <n v="7299390"/>
    <n v="0.56000000000000005"/>
    <n v="210"/>
    <x v="36"/>
    <m/>
  </r>
  <r>
    <x v="11"/>
    <x v="6"/>
    <x v="1"/>
    <x v="5"/>
    <x v="1"/>
    <n v="12203"/>
    <n v="2440600"/>
    <n v="0.66"/>
    <n v="200"/>
    <x v="21"/>
    <m/>
  </r>
  <r>
    <x v="4"/>
    <x v="6"/>
    <x v="2"/>
    <x v="9"/>
    <x v="0"/>
    <n v="34267"/>
    <n v="4112040"/>
    <n v="0.54"/>
    <n v="120"/>
    <x v="32"/>
    <m/>
  </r>
  <r>
    <x v="9"/>
    <x v="3"/>
    <x v="1"/>
    <x v="5"/>
    <x v="2"/>
    <n v="9759"/>
    <n v="1854210"/>
    <n v="0.63"/>
    <n v="190"/>
    <x v="70"/>
    <m/>
  </r>
  <r>
    <x v="1"/>
    <x v="4"/>
    <x v="1"/>
    <x v="6"/>
    <x v="2"/>
    <n v="39351"/>
    <n v="6689670"/>
    <n v="0.7"/>
    <n v="170"/>
    <x v="14"/>
    <m/>
  </r>
  <r>
    <x v="9"/>
    <x v="0"/>
    <x v="0"/>
    <x v="0"/>
    <x v="2"/>
    <n v="13901"/>
    <n v="2085150"/>
    <n v="0.89"/>
    <n v="150"/>
    <x v="1"/>
    <m/>
  </r>
  <r>
    <x v="8"/>
    <x v="4"/>
    <x v="2"/>
    <x v="8"/>
    <x v="1"/>
    <n v="18569"/>
    <n v="1485520"/>
    <n v="0.52"/>
    <n v="80"/>
    <x v="29"/>
    <m/>
  </r>
  <r>
    <x v="3"/>
    <x v="5"/>
    <x v="1"/>
    <x v="2"/>
    <x v="0"/>
    <n v="14998"/>
    <n v="3149580"/>
    <n v="0.59"/>
    <n v="210"/>
    <x v="108"/>
    <m/>
  </r>
  <r>
    <x v="6"/>
    <x v="4"/>
    <x v="2"/>
    <x v="10"/>
    <x v="1"/>
    <n v="7276"/>
    <n v="800360"/>
    <n v="0.87"/>
    <n v="110"/>
    <x v="164"/>
    <m/>
  </r>
  <r>
    <x v="5"/>
    <x v="5"/>
    <x v="0"/>
    <x v="1"/>
    <x v="0"/>
    <n v="49315"/>
    <n v="9369850"/>
    <n v="0.5"/>
    <n v="190"/>
    <x v="85"/>
    <m/>
  </r>
  <r>
    <x v="6"/>
    <x v="4"/>
    <x v="0"/>
    <x v="4"/>
    <x v="0"/>
    <n v="29270"/>
    <n v="3219700"/>
    <n v="0.64"/>
    <n v="110"/>
    <x v="60"/>
    <m/>
  </r>
  <r>
    <x v="5"/>
    <x v="5"/>
    <x v="1"/>
    <x v="2"/>
    <x v="0"/>
    <n v="34623"/>
    <n v="2769840"/>
    <n v="0.74"/>
    <n v="80"/>
    <x v="50"/>
    <m/>
  </r>
  <r>
    <x v="6"/>
    <x v="2"/>
    <x v="1"/>
    <x v="6"/>
    <x v="1"/>
    <n v="31758"/>
    <n v="5716440"/>
    <n v="0.54"/>
    <n v="180"/>
    <x v="65"/>
    <m/>
  </r>
  <r>
    <x v="10"/>
    <x v="4"/>
    <x v="2"/>
    <x v="9"/>
    <x v="0"/>
    <n v="20902"/>
    <n v="3135300"/>
    <n v="0.7"/>
    <n v="150"/>
    <x v="108"/>
    <m/>
  </r>
  <r>
    <x v="9"/>
    <x v="0"/>
    <x v="2"/>
    <x v="3"/>
    <x v="2"/>
    <n v="28438"/>
    <n v="8247020"/>
    <n v="0.61"/>
    <n v="290"/>
    <x v="89"/>
    <m/>
  </r>
  <r>
    <x v="2"/>
    <x v="0"/>
    <x v="1"/>
    <x v="2"/>
    <x v="0"/>
    <n v="42709"/>
    <n v="3843810"/>
    <n v="0.55000000000000004"/>
    <n v="90"/>
    <x v="41"/>
    <m/>
  </r>
  <r>
    <x v="7"/>
    <x v="1"/>
    <x v="0"/>
    <x v="1"/>
    <x v="2"/>
    <n v="15141"/>
    <n v="3633840"/>
    <n v="0.72"/>
    <n v="240"/>
    <x v="46"/>
    <m/>
  </r>
  <r>
    <x v="4"/>
    <x v="0"/>
    <x v="0"/>
    <x v="4"/>
    <x v="1"/>
    <n v="31908"/>
    <n v="6381600"/>
    <n v="0.62"/>
    <n v="200"/>
    <x v="7"/>
    <m/>
  </r>
  <r>
    <x v="2"/>
    <x v="6"/>
    <x v="0"/>
    <x v="4"/>
    <x v="0"/>
    <n v="23709"/>
    <n v="6875610"/>
    <n v="0.76"/>
    <n v="290"/>
    <x v="6"/>
    <m/>
  </r>
  <r>
    <x v="0"/>
    <x v="6"/>
    <x v="0"/>
    <x v="4"/>
    <x v="0"/>
    <n v="27222"/>
    <n v="7894380"/>
    <n v="0.88"/>
    <n v="290"/>
    <x v="118"/>
    <m/>
  </r>
  <r>
    <x v="0"/>
    <x v="2"/>
    <x v="0"/>
    <x v="1"/>
    <x v="0"/>
    <n v="32047"/>
    <n v="7370810"/>
    <n v="0.76"/>
    <n v="230"/>
    <x v="51"/>
    <m/>
  </r>
  <r>
    <x v="7"/>
    <x v="3"/>
    <x v="0"/>
    <x v="1"/>
    <x v="1"/>
    <n v="47887"/>
    <n v="6704180"/>
    <n v="0.85"/>
    <n v="140"/>
    <x v="14"/>
    <m/>
  </r>
  <r>
    <x v="9"/>
    <x v="1"/>
    <x v="2"/>
    <x v="10"/>
    <x v="2"/>
    <n v="47260"/>
    <n v="8034200"/>
    <n v="0.5"/>
    <n v="170"/>
    <x v="15"/>
    <m/>
  </r>
  <r>
    <x v="10"/>
    <x v="2"/>
    <x v="2"/>
    <x v="8"/>
    <x v="0"/>
    <n v="23185"/>
    <n v="4405150"/>
    <n v="0.84"/>
    <n v="190"/>
    <x v="45"/>
    <m/>
  </r>
  <r>
    <x v="4"/>
    <x v="4"/>
    <x v="1"/>
    <x v="6"/>
    <x v="2"/>
    <n v="37706"/>
    <n v="9803560"/>
    <n v="0.9"/>
    <n v="260"/>
    <x v="55"/>
    <m/>
  </r>
  <r>
    <x v="11"/>
    <x v="3"/>
    <x v="2"/>
    <x v="9"/>
    <x v="0"/>
    <n v="48951"/>
    <n v="5384610"/>
    <n v="0.74"/>
    <n v="110"/>
    <x v="4"/>
    <m/>
  </r>
  <r>
    <x v="2"/>
    <x v="4"/>
    <x v="1"/>
    <x v="5"/>
    <x v="2"/>
    <n v="40620"/>
    <n v="11779800"/>
    <n v="0.52"/>
    <n v="290"/>
    <x v="165"/>
    <m/>
  </r>
  <r>
    <x v="8"/>
    <x v="1"/>
    <x v="0"/>
    <x v="1"/>
    <x v="0"/>
    <n v="31498"/>
    <n v="5669640"/>
    <n v="0.74"/>
    <n v="180"/>
    <x v="65"/>
    <m/>
  </r>
  <r>
    <x v="9"/>
    <x v="1"/>
    <x v="1"/>
    <x v="5"/>
    <x v="0"/>
    <n v="38295"/>
    <n v="8807850"/>
    <n v="0.88"/>
    <n v="230"/>
    <x v="16"/>
    <m/>
  </r>
  <r>
    <x v="4"/>
    <x v="0"/>
    <x v="2"/>
    <x v="10"/>
    <x v="0"/>
    <n v="26582"/>
    <n v="6911320"/>
    <n v="0.8"/>
    <n v="260"/>
    <x v="6"/>
    <m/>
  </r>
  <r>
    <x v="0"/>
    <x v="6"/>
    <x v="2"/>
    <x v="9"/>
    <x v="2"/>
    <n v="25327"/>
    <n v="5571940"/>
    <n v="0.73"/>
    <n v="220"/>
    <x v="42"/>
    <m/>
  </r>
  <r>
    <x v="8"/>
    <x v="2"/>
    <x v="1"/>
    <x v="2"/>
    <x v="2"/>
    <n v="11159"/>
    <n v="1004310"/>
    <n v="0.9"/>
    <n v="90"/>
    <x v="58"/>
    <m/>
  </r>
  <r>
    <x v="8"/>
    <x v="1"/>
    <x v="2"/>
    <x v="9"/>
    <x v="0"/>
    <n v="29145"/>
    <n v="7286250"/>
    <n v="0.87"/>
    <n v="250"/>
    <x v="36"/>
    <m/>
  </r>
  <r>
    <x v="4"/>
    <x v="4"/>
    <x v="1"/>
    <x v="2"/>
    <x v="2"/>
    <n v="10849"/>
    <n v="1301880"/>
    <n v="0.85"/>
    <n v="120"/>
    <x v="91"/>
    <m/>
  </r>
  <r>
    <x v="10"/>
    <x v="5"/>
    <x v="0"/>
    <x v="4"/>
    <x v="1"/>
    <n v="23576"/>
    <n v="3064880"/>
    <n v="0.78"/>
    <n v="130"/>
    <x v="108"/>
    <m/>
  </r>
  <r>
    <x v="1"/>
    <x v="5"/>
    <x v="0"/>
    <x v="0"/>
    <x v="0"/>
    <n v="17353"/>
    <n v="3644130"/>
    <n v="0.72"/>
    <n v="210"/>
    <x v="46"/>
    <m/>
  </r>
  <r>
    <x v="0"/>
    <x v="4"/>
    <x v="1"/>
    <x v="6"/>
    <x v="2"/>
    <n v="34752"/>
    <n v="9730560"/>
    <n v="0.64"/>
    <n v="280"/>
    <x v="80"/>
    <m/>
  </r>
  <r>
    <x v="9"/>
    <x v="2"/>
    <x v="0"/>
    <x v="4"/>
    <x v="0"/>
    <n v="31632"/>
    <n v="9173280"/>
    <n v="0.56000000000000005"/>
    <n v="290"/>
    <x v="62"/>
    <m/>
  </r>
  <r>
    <x v="6"/>
    <x v="3"/>
    <x v="2"/>
    <x v="10"/>
    <x v="1"/>
    <n v="18543"/>
    <n v="2966880"/>
    <n v="0.67"/>
    <n v="160"/>
    <x v="53"/>
    <m/>
  </r>
  <r>
    <x v="10"/>
    <x v="3"/>
    <x v="0"/>
    <x v="1"/>
    <x v="1"/>
    <n v="18869"/>
    <n v="5660700"/>
    <n v="0.6"/>
    <n v="300"/>
    <x v="65"/>
    <m/>
  </r>
  <r>
    <x v="4"/>
    <x v="3"/>
    <x v="2"/>
    <x v="7"/>
    <x v="2"/>
    <n v="30306"/>
    <n v="6061200"/>
    <n v="0.56999999999999995"/>
    <n v="200"/>
    <x v="143"/>
    <m/>
  </r>
  <r>
    <x v="3"/>
    <x v="4"/>
    <x v="1"/>
    <x v="6"/>
    <x v="1"/>
    <n v="38275"/>
    <n v="8803250"/>
    <n v="0.66"/>
    <n v="230"/>
    <x v="16"/>
    <m/>
  </r>
  <r>
    <x v="0"/>
    <x v="5"/>
    <x v="2"/>
    <x v="8"/>
    <x v="1"/>
    <n v="21022"/>
    <n v="1681760"/>
    <n v="0.51"/>
    <n v="80"/>
    <x v="47"/>
    <m/>
  </r>
  <r>
    <x v="2"/>
    <x v="5"/>
    <x v="1"/>
    <x v="5"/>
    <x v="0"/>
    <n v="23527"/>
    <n v="6352290"/>
    <n v="0.67"/>
    <n v="270"/>
    <x v="7"/>
    <m/>
  </r>
  <r>
    <x v="3"/>
    <x v="5"/>
    <x v="0"/>
    <x v="0"/>
    <x v="1"/>
    <n v="28350"/>
    <n v="7654500"/>
    <n v="0.63"/>
    <n v="270"/>
    <x v="142"/>
    <m/>
  </r>
  <r>
    <x v="2"/>
    <x v="4"/>
    <x v="0"/>
    <x v="0"/>
    <x v="2"/>
    <n v="48978"/>
    <n v="8326260"/>
    <n v="0.73"/>
    <n v="170"/>
    <x v="25"/>
    <m/>
  </r>
  <r>
    <x v="3"/>
    <x v="3"/>
    <x v="2"/>
    <x v="9"/>
    <x v="2"/>
    <n v="44791"/>
    <n v="3135370"/>
    <n v="0.66"/>
    <n v="70"/>
    <x v="108"/>
    <m/>
  </r>
  <r>
    <x v="4"/>
    <x v="5"/>
    <x v="0"/>
    <x v="4"/>
    <x v="2"/>
    <n v="11269"/>
    <n v="1915730"/>
    <n v="0.68"/>
    <n v="170"/>
    <x v="70"/>
    <m/>
  </r>
  <r>
    <x v="5"/>
    <x v="2"/>
    <x v="0"/>
    <x v="4"/>
    <x v="2"/>
    <n v="17245"/>
    <n v="4828600"/>
    <n v="0.51"/>
    <n v="280"/>
    <x v="20"/>
    <m/>
  </r>
  <r>
    <x v="11"/>
    <x v="4"/>
    <x v="1"/>
    <x v="2"/>
    <x v="2"/>
    <n v="26006"/>
    <n v="1300300"/>
    <n v="0.79"/>
    <n v="50"/>
    <x v="91"/>
    <m/>
  </r>
  <r>
    <x v="4"/>
    <x v="6"/>
    <x v="0"/>
    <x v="0"/>
    <x v="2"/>
    <n v="46989"/>
    <n v="10807470"/>
    <n v="0.59"/>
    <n v="230"/>
    <x v="30"/>
    <m/>
  </r>
  <r>
    <x v="2"/>
    <x v="5"/>
    <x v="1"/>
    <x v="5"/>
    <x v="0"/>
    <n v="42409"/>
    <n v="4240900"/>
    <n v="0.77"/>
    <n v="100"/>
    <x v="52"/>
    <m/>
  </r>
  <r>
    <x v="7"/>
    <x v="1"/>
    <x v="1"/>
    <x v="6"/>
    <x v="2"/>
    <n v="30036"/>
    <n v="6607920"/>
    <n v="0.71"/>
    <n v="220"/>
    <x v="99"/>
    <m/>
  </r>
  <r>
    <x v="7"/>
    <x v="4"/>
    <x v="1"/>
    <x v="5"/>
    <x v="0"/>
    <n v="38877"/>
    <n v="3498930"/>
    <n v="0.59"/>
    <n v="90"/>
    <x v="48"/>
    <m/>
  </r>
  <r>
    <x v="2"/>
    <x v="1"/>
    <x v="0"/>
    <x v="0"/>
    <x v="2"/>
    <n v="38457"/>
    <n v="2307420"/>
    <n v="0.53"/>
    <n v="60"/>
    <x v="18"/>
    <m/>
  </r>
  <r>
    <x v="5"/>
    <x v="3"/>
    <x v="2"/>
    <x v="8"/>
    <x v="0"/>
    <n v="48598"/>
    <n v="2915880"/>
    <n v="0.77"/>
    <n v="60"/>
    <x v="66"/>
    <m/>
  </r>
  <r>
    <x v="1"/>
    <x v="6"/>
    <x v="0"/>
    <x v="1"/>
    <x v="2"/>
    <n v="17458"/>
    <n v="2793280"/>
    <n v="0.76"/>
    <n v="160"/>
    <x v="50"/>
    <m/>
  </r>
  <r>
    <x v="7"/>
    <x v="2"/>
    <x v="2"/>
    <x v="9"/>
    <x v="1"/>
    <n v="9210"/>
    <n v="2394600"/>
    <n v="0.86"/>
    <n v="260"/>
    <x v="21"/>
    <m/>
  </r>
  <r>
    <x v="9"/>
    <x v="2"/>
    <x v="2"/>
    <x v="8"/>
    <x v="0"/>
    <n v="43304"/>
    <n v="6928640"/>
    <n v="0.64"/>
    <n v="160"/>
    <x v="6"/>
    <m/>
  </r>
  <r>
    <x v="1"/>
    <x v="3"/>
    <x v="0"/>
    <x v="0"/>
    <x v="2"/>
    <n v="11470"/>
    <n v="1032300"/>
    <n v="0.59"/>
    <n v="90"/>
    <x v="58"/>
    <m/>
  </r>
  <r>
    <x v="11"/>
    <x v="2"/>
    <x v="2"/>
    <x v="7"/>
    <x v="1"/>
    <n v="12727"/>
    <n v="3054480"/>
    <n v="0.73"/>
    <n v="240"/>
    <x v="108"/>
    <m/>
  </r>
  <r>
    <x v="1"/>
    <x v="6"/>
    <x v="2"/>
    <x v="7"/>
    <x v="2"/>
    <n v="40727"/>
    <n v="8145400"/>
    <n v="0.84"/>
    <n v="200"/>
    <x v="94"/>
    <m/>
  </r>
  <r>
    <x v="4"/>
    <x v="5"/>
    <x v="2"/>
    <x v="8"/>
    <x v="2"/>
    <n v="18093"/>
    <n v="1266510"/>
    <n v="0.66"/>
    <n v="70"/>
    <x v="91"/>
    <m/>
  </r>
  <r>
    <x v="1"/>
    <x v="2"/>
    <x v="1"/>
    <x v="6"/>
    <x v="1"/>
    <n v="35894"/>
    <n v="8614560"/>
    <n v="0.56000000000000005"/>
    <n v="240"/>
    <x v="75"/>
    <m/>
  </r>
  <r>
    <x v="10"/>
    <x v="1"/>
    <x v="2"/>
    <x v="3"/>
    <x v="2"/>
    <n v="28663"/>
    <n v="2866300"/>
    <n v="0.82"/>
    <n v="100"/>
    <x v="66"/>
    <m/>
  </r>
  <r>
    <x v="3"/>
    <x v="4"/>
    <x v="2"/>
    <x v="3"/>
    <x v="1"/>
    <n v="25039"/>
    <n v="5758970"/>
    <n v="0.85"/>
    <n v="230"/>
    <x v="37"/>
    <m/>
  </r>
  <r>
    <x v="10"/>
    <x v="4"/>
    <x v="0"/>
    <x v="0"/>
    <x v="1"/>
    <n v="26249"/>
    <n v="7349720"/>
    <n v="0.55000000000000004"/>
    <n v="280"/>
    <x v="36"/>
    <m/>
  </r>
  <r>
    <x v="0"/>
    <x v="5"/>
    <x v="2"/>
    <x v="7"/>
    <x v="1"/>
    <n v="20526"/>
    <n v="5336760"/>
    <n v="0.55000000000000004"/>
    <n v="260"/>
    <x v="10"/>
    <m/>
  </r>
  <r>
    <x v="1"/>
    <x v="1"/>
    <x v="1"/>
    <x v="5"/>
    <x v="2"/>
    <n v="16756"/>
    <n v="1172920"/>
    <n v="0.56000000000000005"/>
    <n v="70"/>
    <x v="35"/>
    <m/>
  </r>
  <r>
    <x v="10"/>
    <x v="6"/>
    <x v="2"/>
    <x v="3"/>
    <x v="1"/>
    <n v="7882"/>
    <n v="1970500"/>
    <n v="0.59"/>
    <n v="250"/>
    <x v="77"/>
    <m/>
  </r>
  <r>
    <x v="1"/>
    <x v="3"/>
    <x v="1"/>
    <x v="6"/>
    <x v="0"/>
    <n v="36582"/>
    <n v="9511320"/>
    <n v="0.81"/>
    <n v="260"/>
    <x v="79"/>
    <m/>
  </r>
  <r>
    <x v="4"/>
    <x v="5"/>
    <x v="1"/>
    <x v="6"/>
    <x v="2"/>
    <n v="48177"/>
    <n v="14453100"/>
    <n v="0.53"/>
    <n v="300"/>
    <x v="0"/>
    <m/>
  </r>
  <r>
    <x v="11"/>
    <x v="0"/>
    <x v="2"/>
    <x v="10"/>
    <x v="0"/>
    <n v="46338"/>
    <n v="6950700"/>
    <n v="0.64"/>
    <n v="150"/>
    <x v="13"/>
    <m/>
  </r>
  <r>
    <x v="1"/>
    <x v="0"/>
    <x v="2"/>
    <x v="9"/>
    <x v="1"/>
    <n v="47343"/>
    <n v="11835750"/>
    <n v="0.87"/>
    <n v="250"/>
    <x v="165"/>
    <m/>
  </r>
  <r>
    <x v="5"/>
    <x v="2"/>
    <x v="1"/>
    <x v="5"/>
    <x v="2"/>
    <n v="12945"/>
    <n v="3106800"/>
    <n v="0.66"/>
    <n v="240"/>
    <x v="108"/>
    <m/>
  </r>
  <r>
    <x v="2"/>
    <x v="3"/>
    <x v="0"/>
    <x v="0"/>
    <x v="0"/>
    <n v="5248"/>
    <n v="1574400"/>
    <n v="0.73"/>
    <n v="300"/>
    <x v="67"/>
    <m/>
  </r>
  <r>
    <x v="7"/>
    <x v="3"/>
    <x v="2"/>
    <x v="9"/>
    <x v="2"/>
    <n v="11691"/>
    <n v="1169100"/>
    <n v="0.51"/>
    <n v="100"/>
    <x v="35"/>
    <m/>
  </r>
  <r>
    <x v="5"/>
    <x v="3"/>
    <x v="2"/>
    <x v="9"/>
    <x v="1"/>
    <n v="6668"/>
    <n v="866840"/>
    <n v="0.74"/>
    <n v="130"/>
    <x v="166"/>
    <m/>
  </r>
  <r>
    <x v="11"/>
    <x v="5"/>
    <x v="0"/>
    <x v="4"/>
    <x v="2"/>
    <n v="46693"/>
    <n v="12140180"/>
    <n v="0.59"/>
    <n v="260"/>
    <x v="167"/>
    <m/>
  </r>
  <r>
    <x v="4"/>
    <x v="2"/>
    <x v="2"/>
    <x v="7"/>
    <x v="2"/>
    <n v="44299"/>
    <n v="11960730"/>
    <n v="0.87"/>
    <n v="270"/>
    <x v="123"/>
    <m/>
  </r>
  <r>
    <x v="8"/>
    <x v="2"/>
    <x v="2"/>
    <x v="7"/>
    <x v="1"/>
    <n v="20109"/>
    <n v="1005450"/>
    <n v="0.74"/>
    <n v="50"/>
    <x v="58"/>
    <m/>
  </r>
  <r>
    <x v="8"/>
    <x v="6"/>
    <x v="1"/>
    <x v="2"/>
    <x v="0"/>
    <n v="16258"/>
    <n v="1300640"/>
    <n v="0.6"/>
    <n v="80"/>
    <x v="91"/>
    <m/>
  </r>
  <r>
    <x v="9"/>
    <x v="6"/>
    <x v="1"/>
    <x v="6"/>
    <x v="2"/>
    <n v="47663"/>
    <n v="2859780"/>
    <n v="0.71"/>
    <n v="60"/>
    <x v="66"/>
    <m/>
  </r>
  <r>
    <x v="11"/>
    <x v="4"/>
    <x v="2"/>
    <x v="8"/>
    <x v="0"/>
    <n v="37890"/>
    <n v="10988100"/>
    <n v="0.62"/>
    <n v="290"/>
    <x v="147"/>
    <m/>
  </r>
  <r>
    <x v="7"/>
    <x v="4"/>
    <x v="0"/>
    <x v="0"/>
    <x v="2"/>
    <n v="46554"/>
    <n v="6983100"/>
    <n v="0.77"/>
    <n v="150"/>
    <x v="13"/>
    <m/>
  </r>
  <r>
    <x v="10"/>
    <x v="5"/>
    <x v="1"/>
    <x v="2"/>
    <x v="1"/>
    <n v="21235"/>
    <n v="4671700"/>
    <n v="0.87"/>
    <n v="220"/>
    <x v="38"/>
    <m/>
  </r>
  <r>
    <x v="10"/>
    <x v="0"/>
    <x v="0"/>
    <x v="1"/>
    <x v="1"/>
    <n v="44806"/>
    <n v="9409260"/>
    <n v="0.76"/>
    <n v="210"/>
    <x v="85"/>
    <m/>
  </r>
  <r>
    <x v="11"/>
    <x v="4"/>
    <x v="0"/>
    <x v="1"/>
    <x v="2"/>
    <n v="45238"/>
    <n v="5880940"/>
    <n v="0.75"/>
    <n v="130"/>
    <x v="72"/>
    <m/>
  </r>
  <r>
    <x v="7"/>
    <x v="4"/>
    <x v="0"/>
    <x v="4"/>
    <x v="2"/>
    <n v="16435"/>
    <n v="3451350"/>
    <n v="0.74"/>
    <n v="210"/>
    <x v="48"/>
    <m/>
  </r>
  <r>
    <x v="0"/>
    <x v="3"/>
    <x v="2"/>
    <x v="8"/>
    <x v="1"/>
    <n v="13131"/>
    <n v="1313100"/>
    <n v="0.66"/>
    <n v="100"/>
    <x v="91"/>
    <m/>
  </r>
  <r>
    <x v="4"/>
    <x v="5"/>
    <x v="0"/>
    <x v="4"/>
    <x v="2"/>
    <n v="28331"/>
    <n v="4249650"/>
    <n v="0.82"/>
    <n v="150"/>
    <x v="52"/>
    <m/>
  </r>
  <r>
    <x v="10"/>
    <x v="4"/>
    <x v="1"/>
    <x v="6"/>
    <x v="1"/>
    <n v="46070"/>
    <n v="13821000"/>
    <n v="0.79"/>
    <n v="300"/>
    <x v="168"/>
    <m/>
  </r>
  <r>
    <x v="7"/>
    <x v="4"/>
    <x v="2"/>
    <x v="8"/>
    <x v="0"/>
    <n v="28383"/>
    <n v="5392770"/>
    <n v="0.62"/>
    <n v="190"/>
    <x v="4"/>
    <m/>
  </r>
  <r>
    <x v="2"/>
    <x v="2"/>
    <x v="0"/>
    <x v="1"/>
    <x v="0"/>
    <n v="43425"/>
    <n v="8685000"/>
    <n v="0.6"/>
    <n v="200"/>
    <x v="3"/>
    <m/>
  </r>
  <r>
    <x v="3"/>
    <x v="4"/>
    <x v="1"/>
    <x v="2"/>
    <x v="1"/>
    <n v="26534"/>
    <n v="5306800"/>
    <n v="0.73"/>
    <n v="200"/>
    <x v="10"/>
    <m/>
  </r>
  <r>
    <x v="6"/>
    <x v="3"/>
    <x v="0"/>
    <x v="0"/>
    <x v="0"/>
    <n v="22560"/>
    <n v="2256000"/>
    <n v="0.83"/>
    <n v="100"/>
    <x v="18"/>
    <m/>
  </r>
  <r>
    <x v="5"/>
    <x v="6"/>
    <x v="1"/>
    <x v="6"/>
    <x v="2"/>
    <n v="36096"/>
    <n v="6136320"/>
    <n v="0.5"/>
    <n v="170"/>
    <x v="143"/>
    <m/>
  </r>
  <r>
    <x v="10"/>
    <x v="5"/>
    <x v="1"/>
    <x v="6"/>
    <x v="2"/>
    <n v="34400"/>
    <n v="2408000"/>
    <n v="0.62"/>
    <n v="70"/>
    <x v="21"/>
    <m/>
  </r>
  <r>
    <x v="5"/>
    <x v="0"/>
    <x v="2"/>
    <x v="10"/>
    <x v="0"/>
    <n v="32558"/>
    <n v="5209280"/>
    <n v="0.82"/>
    <n v="160"/>
    <x v="68"/>
    <m/>
  </r>
  <r>
    <x v="0"/>
    <x v="3"/>
    <x v="1"/>
    <x v="2"/>
    <x v="0"/>
    <n v="13551"/>
    <n v="813060"/>
    <n v="0.61"/>
    <n v="60"/>
    <x v="169"/>
    <m/>
  </r>
  <r>
    <x v="4"/>
    <x v="5"/>
    <x v="2"/>
    <x v="3"/>
    <x v="0"/>
    <n v="46947"/>
    <n v="2347350"/>
    <n v="0.84"/>
    <n v="50"/>
    <x v="18"/>
    <m/>
  </r>
  <r>
    <x v="8"/>
    <x v="6"/>
    <x v="1"/>
    <x v="6"/>
    <x v="1"/>
    <n v="14191"/>
    <n v="993370"/>
    <n v="0.85"/>
    <n v="70"/>
    <x v="170"/>
    <m/>
  </r>
  <r>
    <x v="10"/>
    <x v="1"/>
    <x v="1"/>
    <x v="5"/>
    <x v="0"/>
    <n v="13384"/>
    <n v="3747520"/>
    <n v="0.5"/>
    <n v="280"/>
    <x v="82"/>
    <m/>
  </r>
  <r>
    <x v="5"/>
    <x v="2"/>
    <x v="1"/>
    <x v="6"/>
    <x v="2"/>
    <n v="30645"/>
    <n v="5516100"/>
    <n v="0.75"/>
    <n v="180"/>
    <x v="5"/>
    <m/>
  </r>
  <r>
    <x v="8"/>
    <x v="5"/>
    <x v="0"/>
    <x v="1"/>
    <x v="0"/>
    <n v="13249"/>
    <n v="2914780"/>
    <n v="0.78"/>
    <n v="220"/>
    <x v="66"/>
    <m/>
  </r>
  <r>
    <x v="7"/>
    <x v="0"/>
    <x v="0"/>
    <x v="1"/>
    <x v="1"/>
    <n v="46496"/>
    <n v="3719680"/>
    <n v="0.75"/>
    <n v="80"/>
    <x v="82"/>
    <m/>
  </r>
  <r>
    <x v="1"/>
    <x v="1"/>
    <x v="2"/>
    <x v="8"/>
    <x v="2"/>
    <n v="24043"/>
    <n v="1923440"/>
    <n v="0.64"/>
    <n v="80"/>
    <x v="70"/>
    <m/>
  </r>
  <r>
    <x v="1"/>
    <x v="1"/>
    <x v="0"/>
    <x v="0"/>
    <x v="1"/>
    <n v="28958"/>
    <n v="6660340"/>
    <n v="0.51"/>
    <n v="230"/>
    <x v="14"/>
    <m/>
  </r>
  <r>
    <x v="7"/>
    <x v="5"/>
    <x v="2"/>
    <x v="8"/>
    <x v="2"/>
    <n v="31946"/>
    <n v="1916760"/>
    <n v="0.87"/>
    <n v="60"/>
    <x v="70"/>
    <m/>
  </r>
  <r>
    <x v="2"/>
    <x v="2"/>
    <x v="0"/>
    <x v="0"/>
    <x v="0"/>
    <n v="46000"/>
    <n v="11960000"/>
    <n v="0.88"/>
    <n v="260"/>
    <x v="123"/>
    <m/>
  </r>
  <r>
    <x v="9"/>
    <x v="4"/>
    <x v="0"/>
    <x v="1"/>
    <x v="0"/>
    <n v="28707"/>
    <n v="4018980"/>
    <n v="0.6"/>
    <n v="140"/>
    <x v="76"/>
    <m/>
  </r>
  <r>
    <x v="9"/>
    <x v="0"/>
    <x v="2"/>
    <x v="9"/>
    <x v="1"/>
    <n v="33490"/>
    <n v="2344300"/>
    <n v="0.8"/>
    <n v="70"/>
    <x v="18"/>
    <m/>
  </r>
  <r>
    <x v="4"/>
    <x v="3"/>
    <x v="0"/>
    <x v="4"/>
    <x v="1"/>
    <n v="47752"/>
    <n v="8595360"/>
    <n v="0.54"/>
    <n v="180"/>
    <x v="75"/>
    <m/>
  </r>
  <r>
    <x v="6"/>
    <x v="6"/>
    <x v="2"/>
    <x v="8"/>
    <x v="2"/>
    <n v="36810"/>
    <n v="11043000"/>
    <n v="0.78"/>
    <n v="300"/>
    <x v="147"/>
    <m/>
  </r>
  <r>
    <x v="5"/>
    <x v="5"/>
    <x v="1"/>
    <x v="5"/>
    <x v="0"/>
    <n v="24373"/>
    <n v="3655950"/>
    <n v="0.84"/>
    <n v="150"/>
    <x v="82"/>
    <m/>
  </r>
  <r>
    <x v="9"/>
    <x v="4"/>
    <x v="1"/>
    <x v="5"/>
    <x v="2"/>
    <n v="16136"/>
    <n v="4840800"/>
    <n v="0.71"/>
    <n v="300"/>
    <x v="20"/>
    <m/>
  </r>
  <r>
    <x v="2"/>
    <x v="3"/>
    <x v="2"/>
    <x v="7"/>
    <x v="2"/>
    <n v="29114"/>
    <n v="1746840"/>
    <n v="0.57999999999999996"/>
    <n v="60"/>
    <x v="47"/>
    <m/>
  </r>
  <r>
    <x v="5"/>
    <x v="5"/>
    <x v="2"/>
    <x v="10"/>
    <x v="2"/>
    <n v="48966"/>
    <n v="10282860"/>
    <n v="0.51"/>
    <n v="210"/>
    <x v="171"/>
    <m/>
  </r>
  <r>
    <x v="11"/>
    <x v="5"/>
    <x v="1"/>
    <x v="2"/>
    <x v="1"/>
    <n v="13477"/>
    <n v="673850"/>
    <n v="0.62"/>
    <n v="50"/>
    <x v="172"/>
    <m/>
  </r>
  <r>
    <x v="9"/>
    <x v="5"/>
    <x v="0"/>
    <x v="1"/>
    <x v="1"/>
    <n v="39529"/>
    <n v="7510510"/>
    <n v="0.57999999999999996"/>
    <n v="190"/>
    <x v="105"/>
    <m/>
  </r>
  <r>
    <x v="10"/>
    <x v="1"/>
    <x v="1"/>
    <x v="5"/>
    <x v="2"/>
    <n v="48818"/>
    <n v="8787240"/>
    <n v="0.9"/>
    <n v="180"/>
    <x v="16"/>
    <m/>
  </r>
  <r>
    <x v="2"/>
    <x v="5"/>
    <x v="2"/>
    <x v="9"/>
    <x v="1"/>
    <n v="48698"/>
    <n v="5843760"/>
    <n v="0.88"/>
    <n v="120"/>
    <x v="37"/>
    <m/>
  </r>
  <r>
    <x v="5"/>
    <x v="0"/>
    <x v="0"/>
    <x v="0"/>
    <x v="0"/>
    <n v="16921"/>
    <n v="3553410"/>
    <n v="0.65"/>
    <n v="210"/>
    <x v="46"/>
    <m/>
  </r>
  <r>
    <x v="3"/>
    <x v="6"/>
    <x v="0"/>
    <x v="4"/>
    <x v="2"/>
    <n v="43906"/>
    <n v="9220260"/>
    <n v="0.5"/>
    <n v="210"/>
    <x v="62"/>
    <m/>
  </r>
  <r>
    <x v="11"/>
    <x v="3"/>
    <x v="1"/>
    <x v="6"/>
    <x v="1"/>
    <n v="35554"/>
    <n v="2133240"/>
    <n v="0.9"/>
    <n v="60"/>
    <x v="1"/>
    <m/>
  </r>
  <r>
    <x v="2"/>
    <x v="1"/>
    <x v="0"/>
    <x v="0"/>
    <x v="0"/>
    <n v="10701"/>
    <n v="2033190"/>
    <n v="0.65"/>
    <n v="190"/>
    <x v="77"/>
    <m/>
  </r>
  <r>
    <x v="6"/>
    <x v="2"/>
    <x v="0"/>
    <x v="0"/>
    <x v="2"/>
    <n v="36747"/>
    <n v="5879520"/>
    <n v="0.56000000000000005"/>
    <n v="160"/>
    <x v="72"/>
    <m/>
  </r>
  <r>
    <x v="6"/>
    <x v="0"/>
    <x v="1"/>
    <x v="6"/>
    <x v="1"/>
    <n v="31764"/>
    <n v="5082240"/>
    <n v="0.74"/>
    <n v="160"/>
    <x v="59"/>
    <m/>
  </r>
  <r>
    <x v="7"/>
    <x v="6"/>
    <x v="2"/>
    <x v="7"/>
    <x v="0"/>
    <n v="39777"/>
    <n v="11137560"/>
    <n v="0.72"/>
    <n v="280"/>
    <x v="173"/>
    <m/>
  </r>
  <r>
    <x v="2"/>
    <x v="1"/>
    <x v="1"/>
    <x v="6"/>
    <x v="2"/>
    <n v="15851"/>
    <n v="2219140"/>
    <n v="0.79"/>
    <n v="140"/>
    <x v="63"/>
    <m/>
  </r>
  <r>
    <x v="9"/>
    <x v="1"/>
    <x v="1"/>
    <x v="6"/>
    <x v="0"/>
    <n v="40981"/>
    <n v="4098100"/>
    <n v="0.76"/>
    <n v="100"/>
    <x v="32"/>
    <m/>
  </r>
  <r>
    <x v="1"/>
    <x v="5"/>
    <x v="1"/>
    <x v="6"/>
    <x v="1"/>
    <n v="43842"/>
    <n v="11837340"/>
    <n v="0.62"/>
    <n v="270"/>
    <x v="165"/>
    <m/>
  </r>
  <r>
    <x v="9"/>
    <x v="1"/>
    <x v="1"/>
    <x v="6"/>
    <x v="2"/>
    <n v="23621"/>
    <n v="7086300"/>
    <n v="0.68"/>
    <n v="300"/>
    <x v="92"/>
    <m/>
  </r>
  <r>
    <x v="3"/>
    <x v="3"/>
    <x v="0"/>
    <x v="1"/>
    <x v="1"/>
    <n v="26797"/>
    <n v="8039100"/>
    <n v="0.55000000000000004"/>
    <n v="300"/>
    <x v="15"/>
    <m/>
  </r>
  <r>
    <x v="5"/>
    <x v="3"/>
    <x v="2"/>
    <x v="10"/>
    <x v="1"/>
    <n v="21874"/>
    <n v="5905980"/>
    <n v="0.84"/>
    <n v="270"/>
    <x v="72"/>
    <m/>
  </r>
  <r>
    <x v="10"/>
    <x v="3"/>
    <x v="1"/>
    <x v="2"/>
    <x v="1"/>
    <n v="30887"/>
    <n v="8339490"/>
    <n v="0.72"/>
    <n v="270"/>
    <x v="25"/>
    <m/>
  </r>
  <r>
    <x v="9"/>
    <x v="5"/>
    <x v="1"/>
    <x v="2"/>
    <x v="2"/>
    <n v="46707"/>
    <n v="7006050"/>
    <n v="0.61"/>
    <n v="150"/>
    <x v="13"/>
    <m/>
  </r>
  <r>
    <x v="4"/>
    <x v="1"/>
    <x v="0"/>
    <x v="1"/>
    <x v="1"/>
    <n v="43332"/>
    <n v="6499800"/>
    <n v="0.52"/>
    <n v="150"/>
    <x v="141"/>
    <m/>
  </r>
  <r>
    <x v="11"/>
    <x v="4"/>
    <x v="2"/>
    <x v="8"/>
    <x v="0"/>
    <n v="17385"/>
    <n v="869250"/>
    <n v="0.87"/>
    <n v="50"/>
    <x v="174"/>
    <m/>
  </r>
  <r>
    <x v="6"/>
    <x v="5"/>
    <x v="1"/>
    <x v="5"/>
    <x v="0"/>
    <n v="23160"/>
    <n v="5326800"/>
    <n v="0.73"/>
    <n v="230"/>
    <x v="10"/>
    <m/>
  </r>
  <r>
    <x v="4"/>
    <x v="0"/>
    <x v="1"/>
    <x v="5"/>
    <x v="0"/>
    <n v="24495"/>
    <n v="1714650"/>
    <n v="0.53"/>
    <n v="70"/>
    <x v="47"/>
    <m/>
  </r>
  <r>
    <x v="9"/>
    <x v="3"/>
    <x v="1"/>
    <x v="6"/>
    <x v="2"/>
    <n v="48710"/>
    <n v="13151700"/>
    <n v="0.77"/>
    <n v="270"/>
    <x v="90"/>
    <m/>
  </r>
  <r>
    <x v="7"/>
    <x v="5"/>
    <x v="0"/>
    <x v="4"/>
    <x v="2"/>
    <n v="21620"/>
    <n v="3026800"/>
    <n v="0.75"/>
    <n v="140"/>
    <x v="53"/>
    <m/>
  </r>
  <r>
    <x v="9"/>
    <x v="0"/>
    <x v="1"/>
    <x v="6"/>
    <x v="2"/>
    <n v="14102"/>
    <n v="1410200"/>
    <n v="0.88"/>
    <n v="100"/>
    <x v="78"/>
    <m/>
  </r>
  <r>
    <x v="2"/>
    <x v="3"/>
    <x v="0"/>
    <x v="4"/>
    <x v="1"/>
    <n v="48555"/>
    <n v="4369950"/>
    <n v="0.61"/>
    <n v="90"/>
    <x v="45"/>
    <m/>
  </r>
  <r>
    <x v="4"/>
    <x v="5"/>
    <x v="0"/>
    <x v="0"/>
    <x v="0"/>
    <n v="40117"/>
    <n v="2407020"/>
    <n v="0.66"/>
    <n v="60"/>
    <x v="21"/>
    <m/>
  </r>
  <r>
    <x v="3"/>
    <x v="1"/>
    <x v="2"/>
    <x v="3"/>
    <x v="1"/>
    <n v="43220"/>
    <n v="11669400"/>
    <n v="0.82"/>
    <n v="270"/>
    <x v="64"/>
    <m/>
  </r>
  <r>
    <x v="6"/>
    <x v="5"/>
    <x v="1"/>
    <x v="5"/>
    <x v="2"/>
    <n v="35933"/>
    <n v="8623920"/>
    <n v="0.62"/>
    <n v="240"/>
    <x v="75"/>
    <m/>
  </r>
  <r>
    <x v="2"/>
    <x v="2"/>
    <x v="1"/>
    <x v="5"/>
    <x v="2"/>
    <n v="18365"/>
    <n v="2571100"/>
    <n v="0.69"/>
    <n v="140"/>
    <x v="34"/>
    <m/>
  </r>
  <r>
    <x v="3"/>
    <x v="6"/>
    <x v="0"/>
    <x v="0"/>
    <x v="2"/>
    <n v="34732"/>
    <n v="6599080"/>
    <n v="0.84"/>
    <n v="190"/>
    <x v="99"/>
    <m/>
  </r>
  <r>
    <x v="3"/>
    <x v="2"/>
    <x v="2"/>
    <x v="3"/>
    <x v="0"/>
    <n v="48785"/>
    <n v="3902800"/>
    <n v="0.75"/>
    <n v="80"/>
    <x v="27"/>
    <m/>
  </r>
  <r>
    <x v="0"/>
    <x v="5"/>
    <x v="2"/>
    <x v="3"/>
    <x v="0"/>
    <n v="14199"/>
    <n v="3265770"/>
    <n v="0.72"/>
    <n v="230"/>
    <x v="57"/>
    <m/>
  </r>
  <r>
    <x v="8"/>
    <x v="2"/>
    <x v="0"/>
    <x v="4"/>
    <x v="2"/>
    <n v="45125"/>
    <n v="6768750"/>
    <n v="0.53"/>
    <n v="150"/>
    <x v="40"/>
    <m/>
  </r>
  <r>
    <x v="8"/>
    <x v="0"/>
    <x v="1"/>
    <x v="2"/>
    <x v="2"/>
    <n v="32020"/>
    <n v="8325200"/>
    <n v="0.62"/>
    <n v="260"/>
    <x v="25"/>
    <m/>
  </r>
  <r>
    <x v="11"/>
    <x v="0"/>
    <x v="0"/>
    <x v="4"/>
    <x v="1"/>
    <n v="48701"/>
    <n v="7792160"/>
    <n v="0.55000000000000004"/>
    <n v="160"/>
    <x v="114"/>
    <m/>
  </r>
  <r>
    <x v="9"/>
    <x v="1"/>
    <x v="2"/>
    <x v="7"/>
    <x v="1"/>
    <n v="7535"/>
    <n v="2185150"/>
    <n v="0.52"/>
    <n v="290"/>
    <x v="63"/>
    <m/>
  </r>
  <r>
    <x v="7"/>
    <x v="5"/>
    <x v="2"/>
    <x v="9"/>
    <x v="2"/>
    <n v="37161"/>
    <n v="5202540"/>
    <n v="0.68"/>
    <n v="140"/>
    <x v="68"/>
    <m/>
  </r>
  <r>
    <x v="4"/>
    <x v="2"/>
    <x v="1"/>
    <x v="6"/>
    <x v="2"/>
    <n v="42278"/>
    <n v="2536680"/>
    <n v="0.62"/>
    <n v="60"/>
    <x v="8"/>
    <m/>
  </r>
  <r>
    <x v="9"/>
    <x v="0"/>
    <x v="0"/>
    <x v="4"/>
    <x v="0"/>
    <n v="33002"/>
    <n v="2970180"/>
    <n v="0.55000000000000004"/>
    <n v="90"/>
    <x v="53"/>
    <m/>
  </r>
  <r>
    <x v="6"/>
    <x v="0"/>
    <x v="0"/>
    <x v="4"/>
    <x v="2"/>
    <n v="42179"/>
    <n v="6748640"/>
    <n v="0.73"/>
    <n v="160"/>
    <x v="14"/>
    <m/>
  </r>
  <r>
    <x v="2"/>
    <x v="4"/>
    <x v="2"/>
    <x v="7"/>
    <x v="2"/>
    <n v="5918"/>
    <n v="591800"/>
    <n v="0.69"/>
    <n v="100"/>
    <x v="175"/>
    <m/>
  </r>
  <r>
    <x v="2"/>
    <x v="0"/>
    <x v="0"/>
    <x v="4"/>
    <x v="1"/>
    <n v="25544"/>
    <n v="5619680"/>
    <n v="0.72"/>
    <n v="220"/>
    <x v="42"/>
    <m/>
  </r>
  <r>
    <x v="11"/>
    <x v="5"/>
    <x v="1"/>
    <x v="2"/>
    <x v="0"/>
    <n v="32897"/>
    <n v="3947640"/>
    <n v="0.65"/>
    <n v="120"/>
    <x v="27"/>
    <m/>
  </r>
  <r>
    <x v="9"/>
    <x v="6"/>
    <x v="1"/>
    <x v="2"/>
    <x v="1"/>
    <n v="19823"/>
    <n v="2775220"/>
    <n v="0.75"/>
    <n v="140"/>
    <x v="50"/>
    <m/>
  </r>
  <r>
    <x v="11"/>
    <x v="0"/>
    <x v="1"/>
    <x v="5"/>
    <x v="0"/>
    <n v="44803"/>
    <n v="2688180"/>
    <n v="0.89"/>
    <n v="60"/>
    <x v="33"/>
    <m/>
  </r>
  <r>
    <x v="4"/>
    <x v="4"/>
    <x v="0"/>
    <x v="0"/>
    <x v="0"/>
    <n v="19094"/>
    <n v="4200680"/>
    <n v="0.62"/>
    <n v="220"/>
    <x v="52"/>
    <m/>
  </r>
  <r>
    <x v="1"/>
    <x v="3"/>
    <x v="1"/>
    <x v="6"/>
    <x v="0"/>
    <n v="10815"/>
    <n v="2703750"/>
    <n v="0.76"/>
    <n v="250"/>
    <x v="33"/>
    <m/>
  </r>
  <r>
    <x v="7"/>
    <x v="2"/>
    <x v="2"/>
    <x v="10"/>
    <x v="0"/>
    <n v="32822"/>
    <n v="7877280"/>
    <n v="0.55000000000000004"/>
    <n v="240"/>
    <x v="118"/>
    <m/>
  </r>
  <r>
    <x v="11"/>
    <x v="3"/>
    <x v="0"/>
    <x v="4"/>
    <x v="2"/>
    <n v="7360"/>
    <n v="1766400"/>
    <n v="0.7"/>
    <n v="240"/>
    <x v="2"/>
    <m/>
  </r>
  <r>
    <x v="10"/>
    <x v="4"/>
    <x v="0"/>
    <x v="0"/>
    <x v="0"/>
    <n v="41855"/>
    <n v="5022600"/>
    <n v="0.71"/>
    <n v="120"/>
    <x v="39"/>
    <m/>
  </r>
  <r>
    <x v="4"/>
    <x v="4"/>
    <x v="0"/>
    <x v="1"/>
    <x v="1"/>
    <n v="45270"/>
    <n v="9959400"/>
    <n v="0.68"/>
    <n v="220"/>
    <x v="9"/>
    <m/>
  </r>
  <r>
    <x v="3"/>
    <x v="1"/>
    <x v="2"/>
    <x v="10"/>
    <x v="1"/>
    <n v="6196"/>
    <n v="867440"/>
    <n v="0.82"/>
    <n v="140"/>
    <x v="176"/>
    <m/>
  </r>
  <r>
    <x v="4"/>
    <x v="5"/>
    <x v="1"/>
    <x v="2"/>
    <x v="2"/>
    <n v="35066"/>
    <n v="4558580"/>
    <n v="0.77"/>
    <n v="130"/>
    <x v="44"/>
    <m/>
  </r>
  <r>
    <x v="6"/>
    <x v="4"/>
    <x v="1"/>
    <x v="2"/>
    <x v="1"/>
    <n v="19979"/>
    <n v="2996850"/>
    <n v="0.67"/>
    <n v="150"/>
    <x v="53"/>
    <m/>
  </r>
  <r>
    <x v="7"/>
    <x v="6"/>
    <x v="2"/>
    <x v="9"/>
    <x v="1"/>
    <n v="20775"/>
    <n v="3324000"/>
    <n v="0.54"/>
    <n v="160"/>
    <x v="57"/>
    <m/>
  </r>
  <r>
    <x v="9"/>
    <x v="5"/>
    <x v="0"/>
    <x v="1"/>
    <x v="2"/>
    <n v="38431"/>
    <n v="3843100"/>
    <n v="0.74"/>
    <n v="100"/>
    <x v="41"/>
    <m/>
  </r>
  <r>
    <x v="3"/>
    <x v="0"/>
    <x v="0"/>
    <x v="1"/>
    <x v="2"/>
    <n v="45317"/>
    <n v="5438040"/>
    <n v="0.9"/>
    <n v="120"/>
    <x v="4"/>
    <m/>
  </r>
  <r>
    <x v="2"/>
    <x v="1"/>
    <x v="2"/>
    <x v="7"/>
    <x v="2"/>
    <n v="32471"/>
    <n v="7468330"/>
    <n v="0.87"/>
    <n v="230"/>
    <x v="105"/>
    <m/>
  </r>
  <r>
    <x v="8"/>
    <x v="5"/>
    <x v="2"/>
    <x v="10"/>
    <x v="2"/>
    <n v="44300"/>
    <n v="6202000"/>
    <n v="0.71"/>
    <n v="140"/>
    <x v="100"/>
    <m/>
  </r>
  <r>
    <x v="8"/>
    <x v="0"/>
    <x v="0"/>
    <x v="4"/>
    <x v="2"/>
    <n v="20419"/>
    <n v="6125700"/>
    <n v="0.54"/>
    <n v="300"/>
    <x v="143"/>
    <m/>
  </r>
  <r>
    <x v="10"/>
    <x v="4"/>
    <x v="1"/>
    <x v="6"/>
    <x v="2"/>
    <n v="49035"/>
    <n v="4903500"/>
    <n v="0.75"/>
    <n v="100"/>
    <x v="119"/>
    <m/>
  </r>
  <r>
    <x v="9"/>
    <x v="5"/>
    <x v="0"/>
    <x v="0"/>
    <x v="1"/>
    <n v="28120"/>
    <n v="7873600"/>
    <n v="0.77"/>
    <n v="280"/>
    <x v="118"/>
    <m/>
  </r>
  <r>
    <x v="8"/>
    <x v="1"/>
    <x v="0"/>
    <x v="4"/>
    <x v="1"/>
    <n v="45500"/>
    <n v="6370000"/>
    <n v="0.6"/>
    <n v="140"/>
    <x v="7"/>
    <m/>
  </r>
  <r>
    <x v="8"/>
    <x v="3"/>
    <x v="1"/>
    <x v="6"/>
    <x v="0"/>
    <n v="43225"/>
    <n v="2593500"/>
    <n v="0.81"/>
    <n v="60"/>
    <x v="34"/>
    <m/>
  </r>
  <r>
    <x v="10"/>
    <x v="3"/>
    <x v="2"/>
    <x v="10"/>
    <x v="0"/>
    <n v="32814"/>
    <n v="4922100"/>
    <n v="0.53"/>
    <n v="150"/>
    <x v="119"/>
    <m/>
  </r>
  <r>
    <x v="9"/>
    <x v="3"/>
    <x v="1"/>
    <x v="6"/>
    <x v="0"/>
    <n v="19807"/>
    <n v="4357540"/>
    <n v="0.73"/>
    <n v="220"/>
    <x v="45"/>
    <m/>
  </r>
  <r>
    <x v="4"/>
    <x v="1"/>
    <x v="2"/>
    <x v="10"/>
    <x v="2"/>
    <n v="8861"/>
    <n v="974710"/>
    <n v="0.73"/>
    <n v="110"/>
    <x v="177"/>
    <m/>
  </r>
  <r>
    <x v="5"/>
    <x v="3"/>
    <x v="1"/>
    <x v="5"/>
    <x v="2"/>
    <n v="7001"/>
    <n v="700100"/>
    <n v="0.9"/>
    <n v="100"/>
    <x v="178"/>
    <m/>
  </r>
  <r>
    <x v="5"/>
    <x v="2"/>
    <x v="2"/>
    <x v="3"/>
    <x v="1"/>
    <n v="36808"/>
    <n v="10306240"/>
    <n v="0.74"/>
    <n v="280"/>
    <x v="171"/>
    <m/>
  </r>
  <r>
    <x v="0"/>
    <x v="3"/>
    <x v="0"/>
    <x v="1"/>
    <x v="0"/>
    <n v="16821"/>
    <n v="1513890"/>
    <n v="0.77"/>
    <n v="90"/>
    <x v="29"/>
    <m/>
  </r>
  <r>
    <x v="6"/>
    <x v="1"/>
    <x v="2"/>
    <x v="9"/>
    <x v="2"/>
    <n v="45686"/>
    <n v="10507780"/>
    <n v="0.56000000000000005"/>
    <n v="230"/>
    <x v="122"/>
    <m/>
  </r>
  <r>
    <x v="3"/>
    <x v="2"/>
    <x v="1"/>
    <x v="6"/>
    <x v="2"/>
    <n v="35978"/>
    <n v="9714060"/>
    <n v="0.8"/>
    <n v="270"/>
    <x v="80"/>
    <m/>
  </r>
  <r>
    <x v="3"/>
    <x v="0"/>
    <x v="0"/>
    <x v="4"/>
    <x v="2"/>
    <n v="11499"/>
    <n v="1149900"/>
    <n v="0.71"/>
    <n v="100"/>
    <x v="31"/>
    <m/>
  </r>
  <r>
    <x v="3"/>
    <x v="2"/>
    <x v="0"/>
    <x v="0"/>
    <x v="0"/>
    <n v="39321"/>
    <n v="10223460"/>
    <n v="0.57999999999999996"/>
    <n v="260"/>
    <x v="97"/>
    <m/>
  </r>
  <r>
    <x v="3"/>
    <x v="5"/>
    <x v="0"/>
    <x v="0"/>
    <x v="2"/>
    <n v="8529"/>
    <n v="767610"/>
    <n v="0.65"/>
    <n v="90"/>
    <x v="179"/>
    <m/>
  </r>
  <r>
    <x v="9"/>
    <x v="4"/>
    <x v="0"/>
    <x v="1"/>
    <x v="2"/>
    <n v="40467"/>
    <n v="6070050"/>
    <n v="0.78"/>
    <n v="150"/>
    <x v="143"/>
    <m/>
  </r>
  <r>
    <x v="10"/>
    <x v="1"/>
    <x v="0"/>
    <x v="0"/>
    <x v="1"/>
    <n v="20751"/>
    <n v="3527670"/>
    <n v="0.63"/>
    <n v="170"/>
    <x v="48"/>
    <m/>
  </r>
  <r>
    <x v="0"/>
    <x v="1"/>
    <x v="2"/>
    <x v="7"/>
    <x v="0"/>
    <n v="6167"/>
    <n v="1788430"/>
    <n v="0.8"/>
    <n v="290"/>
    <x v="2"/>
    <m/>
  </r>
  <r>
    <x v="10"/>
    <x v="4"/>
    <x v="0"/>
    <x v="0"/>
    <x v="1"/>
    <n v="26012"/>
    <n v="3641680"/>
    <n v="0.54"/>
    <n v="140"/>
    <x v="46"/>
    <m/>
  </r>
  <r>
    <x v="3"/>
    <x v="2"/>
    <x v="2"/>
    <x v="9"/>
    <x v="2"/>
    <n v="33549"/>
    <n v="4025880"/>
    <n v="0.73"/>
    <n v="120"/>
    <x v="76"/>
    <m/>
  </r>
  <r>
    <x v="0"/>
    <x v="2"/>
    <x v="1"/>
    <x v="6"/>
    <x v="2"/>
    <n v="24397"/>
    <n v="5611310"/>
    <n v="0.62"/>
    <n v="230"/>
    <x v="42"/>
    <m/>
  </r>
  <r>
    <x v="8"/>
    <x v="5"/>
    <x v="2"/>
    <x v="10"/>
    <x v="0"/>
    <n v="24032"/>
    <n v="6969280"/>
    <n v="0.77"/>
    <n v="290"/>
    <x v="13"/>
    <m/>
  </r>
  <r>
    <x v="8"/>
    <x v="1"/>
    <x v="1"/>
    <x v="6"/>
    <x v="2"/>
    <n v="31506"/>
    <n v="3465660"/>
    <n v="0.89"/>
    <n v="110"/>
    <x v="48"/>
    <m/>
  </r>
  <r>
    <x v="9"/>
    <x v="3"/>
    <x v="0"/>
    <x v="0"/>
    <x v="0"/>
    <n v="5204"/>
    <n v="1092840"/>
    <n v="0.86"/>
    <n v="210"/>
    <x v="31"/>
    <m/>
  </r>
  <r>
    <x v="4"/>
    <x v="5"/>
    <x v="2"/>
    <x v="9"/>
    <x v="0"/>
    <n v="32810"/>
    <n v="9186800"/>
    <n v="0.61"/>
    <n v="280"/>
    <x v="62"/>
    <m/>
  </r>
  <r>
    <x v="3"/>
    <x v="1"/>
    <x v="2"/>
    <x v="10"/>
    <x v="1"/>
    <n v="13935"/>
    <n v="2508300"/>
    <n v="0.8"/>
    <n v="180"/>
    <x v="8"/>
    <m/>
  </r>
  <r>
    <x v="2"/>
    <x v="6"/>
    <x v="1"/>
    <x v="2"/>
    <x v="0"/>
    <n v="11789"/>
    <n v="1178900"/>
    <n v="0.65"/>
    <n v="100"/>
    <x v="35"/>
    <m/>
  </r>
  <r>
    <x v="11"/>
    <x v="4"/>
    <x v="0"/>
    <x v="0"/>
    <x v="2"/>
    <n v="32930"/>
    <n v="7573900"/>
    <n v="0.65"/>
    <n v="230"/>
    <x v="116"/>
    <m/>
  </r>
  <r>
    <x v="7"/>
    <x v="4"/>
    <x v="0"/>
    <x v="1"/>
    <x v="1"/>
    <n v="30908"/>
    <n v="1545400"/>
    <n v="0.7"/>
    <n v="50"/>
    <x v="29"/>
    <m/>
  </r>
  <r>
    <x v="6"/>
    <x v="0"/>
    <x v="1"/>
    <x v="5"/>
    <x v="1"/>
    <n v="34547"/>
    <n v="9327690"/>
    <n v="0.61"/>
    <n v="270"/>
    <x v="130"/>
    <m/>
  </r>
  <r>
    <x v="9"/>
    <x v="2"/>
    <x v="0"/>
    <x v="0"/>
    <x v="1"/>
    <n v="21383"/>
    <n v="4918090"/>
    <n v="0.6"/>
    <n v="230"/>
    <x v="119"/>
    <m/>
  </r>
  <r>
    <x v="0"/>
    <x v="6"/>
    <x v="1"/>
    <x v="2"/>
    <x v="0"/>
    <n v="37241"/>
    <n v="7820610"/>
    <n v="0.73"/>
    <n v="210"/>
    <x v="114"/>
    <m/>
  </r>
  <r>
    <x v="5"/>
    <x v="4"/>
    <x v="2"/>
    <x v="7"/>
    <x v="1"/>
    <n v="42093"/>
    <n v="5472090"/>
    <n v="0.53"/>
    <n v="130"/>
    <x v="5"/>
    <m/>
  </r>
  <r>
    <x v="0"/>
    <x v="5"/>
    <x v="1"/>
    <x v="2"/>
    <x v="1"/>
    <n v="14181"/>
    <n v="3687060"/>
    <n v="0.64"/>
    <n v="260"/>
    <x v="82"/>
    <m/>
  </r>
  <r>
    <x v="4"/>
    <x v="5"/>
    <x v="0"/>
    <x v="1"/>
    <x v="0"/>
    <n v="39209"/>
    <n v="5881350"/>
    <n v="0.79"/>
    <n v="150"/>
    <x v="72"/>
    <m/>
  </r>
  <r>
    <x v="4"/>
    <x v="3"/>
    <x v="0"/>
    <x v="1"/>
    <x v="2"/>
    <n v="47189"/>
    <n v="10381580"/>
    <n v="0.66"/>
    <n v="220"/>
    <x v="26"/>
    <m/>
  </r>
  <r>
    <x v="3"/>
    <x v="0"/>
    <x v="0"/>
    <x v="1"/>
    <x v="2"/>
    <n v="13576"/>
    <n v="2579440"/>
    <n v="0.7"/>
    <n v="190"/>
    <x v="34"/>
    <m/>
  </r>
  <r>
    <x v="9"/>
    <x v="0"/>
    <x v="1"/>
    <x v="6"/>
    <x v="0"/>
    <n v="12056"/>
    <n v="2411200"/>
    <n v="0.55000000000000004"/>
    <n v="200"/>
    <x v="21"/>
    <m/>
  </r>
  <r>
    <x v="1"/>
    <x v="1"/>
    <x v="0"/>
    <x v="0"/>
    <x v="1"/>
    <n v="8922"/>
    <n v="2230500"/>
    <n v="0.61"/>
    <n v="250"/>
    <x v="63"/>
    <m/>
  </r>
  <r>
    <x v="8"/>
    <x v="2"/>
    <x v="0"/>
    <x v="4"/>
    <x v="1"/>
    <n v="9146"/>
    <n v="2560880"/>
    <n v="0.57999999999999996"/>
    <n v="280"/>
    <x v="34"/>
    <m/>
  </r>
  <r>
    <x v="9"/>
    <x v="6"/>
    <x v="1"/>
    <x v="2"/>
    <x v="2"/>
    <n v="15815"/>
    <n v="1107050"/>
    <n v="0.71"/>
    <n v="70"/>
    <x v="31"/>
    <m/>
  </r>
  <r>
    <x v="7"/>
    <x v="1"/>
    <x v="0"/>
    <x v="1"/>
    <x v="2"/>
    <n v="48062"/>
    <n v="3364340"/>
    <n v="0.79"/>
    <n v="70"/>
    <x v="54"/>
    <m/>
  </r>
  <r>
    <x v="5"/>
    <x v="5"/>
    <x v="2"/>
    <x v="10"/>
    <x v="1"/>
    <n v="39446"/>
    <n v="10255960"/>
    <n v="0.73"/>
    <n v="260"/>
    <x v="171"/>
    <m/>
  </r>
  <r>
    <x v="8"/>
    <x v="2"/>
    <x v="2"/>
    <x v="3"/>
    <x v="1"/>
    <n v="43743"/>
    <n v="11810610"/>
    <n v="0.62"/>
    <n v="270"/>
    <x v="165"/>
    <m/>
  </r>
  <r>
    <x v="5"/>
    <x v="2"/>
    <x v="2"/>
    <x v="3"/>
    <x v="2"/>
    <n v="49214"/>
    <n v="5905680"/>
    <n v="0.87"/>
    <n v="120"/>
    <x v="72"/>
    <m/>
  </r>
  <r>
    <x v="8"/>
    <x v="5"/>
    <x v="0"/>
    <x v="1"/>
    <x v="0"/>
    <n v="13429"/>
    <n v="671450"/>
    <n v="0.56999999999999995"/>
    <n v="50"/>
    <x v="180"/>
    <m/>
  </r>
  <r>
    <x v="10"/>
    <x v="0"/>
    <x v="2"/>
    <x v="9"/>
    <x v="0"/>
    <n v="34185"/>
    <n v="6495150"/>
    <n v="0.81"/>
    <n v="190"/>
    <x v="141"/>
    <m/>
  </r>
  <r>
    <x v="11"/>
    <x v="5"/>
    <x v="0"/>
    <x v="4"/>
    <x v="0"/>
    <n v="45111"/>
    <n v="12631080"/>
    <n v="0.89"/>
    <n v="280"/>
    <x v="11"/>
    <m/>
  </r>
  <r>
    <x v="6"/>
    <x v="3"/>
    <x v="2"/>
    <x v="9"/>
    <x v="1"/>
    <n v="23633"/>
    <n v="3072290"/>
    <n v="0.59"/>
    <n v="130"/>
    <x v="108"/>
    <m/>
  </r>
  <r>
    <x v="8"/>
    <x v="4"/>
    <x v="0"/>
    <x v="0"/>
    <x v="1"/>
    <n v="8166"/>
    <n v="2123160"/>
    <n v="0.5"/>
    <n v="260"/>
    <x v="1"/>
    <m/>
  </r>
  <r>
    <x v="3"/>
    <x v="5"/>
    <x v="1"/>
    <x v="6"/>
    <x v="1"/>
    <n v="40694"/>
    <n v="11801260"/>
    <n v="0.68"/>
    <n v="290"/>
    <x v="165"/>
    <m/>
  </r>
  <r>
    <x v="1"/>
    <x v="4"/>
    <x v="0"/>
    <x v="1"/>
    <x v="2"/>
    <n v="42040"/>
    <n v="2942800"/>
    <n v="0.79"/>
    <n v="70"/>
    <x v="66"/>
    <m/>
  </r>
  <r>
    <x v="5"/>
    <x v="0"/>
    <x v="0"/>
    <x v="4"/>
    <x v="2"/>
    <n v="39083"/>
    <n v="10943240"/>
    <n v="0.76"/>
    <n v="280"/>
    <x v="136"/>
    <m/>
  </r>
  <r>
    <x v="3"/>
    <x v="4"/>
    <x v="1"/>
    <x v="6"/>
    <x v="2"/>
    <n v="20586"/>
    <n v="1029300"/>
    <n v="0.78"/>
    <n v="50"/>
    <x v="58"/>
    <m/>
  </r>
  <r>
    <x v="0"/>
    <x v="4"/>
    <x v="1"/>
    <x v="6"/>
    <x v="0"/>
    <n v="21072"/>
    <n v="1685760"/>
    <n v="0.89"/>
    <n v="80"/>
    <x v="47"/>
    <m/>
  </r>
  <r>
    <x v="11"/>
    <x v="0"/>
    <x v="0"/>
    <x v="1"/>
    <x v="0"/>
    <n v="27074"/>
    <n v="5414800"/>
    <n v="0.86"/>
    <n v="200"/>
    <x v="4"/>
    <m/>
  </r>
  <r>
    <x v="11"/>
    <x v="2"/>
    <x v="1"/>
    <x v="6"/>
    <x v="0"/>
    <n v="27739"/>
    <n v="1664340"/>
    <n v="0.5"/>
    <n v="60"/>
    <x v="47"/>
    <m/>
  </r>
  <r>
    <x v="9"/>
    <x v="0"/>
    <x v="2"/>
    <x v="9"/>
    <x v="1"/>
    <n v="19144"/>
    <n v="3828800"/>
    <n v="0.71"/>
    <n v="200"/>
    <x v="41"/>
    <m/>
  </r>
  <r>
    <x v="6"/>
    <x v="5"/>
    <x v="0"/>
    <x v="1"/>
    <x v="0"/>
    <n v="23104"/>
    <n v="5082880"/>
    <n v="0.85"/>
    <n v="220"/>
    <x v="59"/>
    <m/>
  </r>
  <r>
    <x v="7"/>
    <x v="3"/>
    <x v="0"/>
    <x v="4"/>
    <x v="0"/>
    <n v="26136"/>
    <n v="4443120"/>
    <n v="0.78"/>
    <n v="170"/>
    <x v="45"/>
    <m/>
  </r>
  <r>
    <x v="9"/>
    <x v="2"/>
    <x v="1"/>
    <x v="6"/>
    <x v="0"/>
    <n v="31376"/>
    <n v="7844000"/>
    <n v="0.54"/>
    <n v="250"/>
    <x v="114"/>
    <m/>
  </r>
  <r>
    <x v="4"/>
    <x v="0"/>
    <x v="1"/>
    <x v="6"/>
    <x v="1"/>
    <n v="15046"/>
    <n v="3761500"/>
    <n v="0.88"/>
    <n v="250"/>
    <x v="41"/>
    <m/>
  </r>
  <r>
    <x v="7"/>
    <x v="3"/>
    <x v="1"/>
    <x v="2"/>
    <x v="2"/>
    <n v="8137"/>
    <n v="2115620"/>
    <n v="0.59"/>
    <n v="260"/>
    <x v="1"/>
    <m/>
  </r>
  <r>
    <x v="11"/>
    <x v="5"/>
    <x v="2"/>
    <x v="10"/>
    <x v="2"/>
    <n v="21248"/>
    <n v="5099520"/>
    <n v="0.53"/>
    <n v="240"/>
    <x v="59"/>
    <m/>
  </r>
  <r>
    <x v="10"/>
    <x v="4"/>
    <x v="1"/>
    <x v="2"/>
    <x v="2"/>
    <n v="7242"/>
    <n v="506940"/>
    <n v="0.6"/>
    <n v="70"/>
    <x v="181"/>
    <m/>
  </r>
  <r>
    <x v="2"/>
    <x v="3"/>
    <x v="0"/>
    <x v="4"/>
    <x v="2"/>
    <n v="9312"/>
    <n v="1862400"/>
    <n v="0.6"/>
    <n v="200"/>
    <x v="70"/>
    <m/>
  </r>
  <r>
    <x v="9"/>
    <x v="6"/>
    <x v="2"/>
    <x v="7"/>
    <x v="1"/>
    <n v="47243"/>
    <n v="3307010"/>
    <n v="0.87"/>
    <n v="70"/>
    <x v="57"/>
    <m/>
  </r>
  <r>
    <x v="5"/>
    <x v="4"/>
    <x v="1"/>
    <x v="5"/>
    <x v="2"/>
    <n v="27633"/>
    <n v="1934310"/>
    <n v="0.63"/>
    <n v="70"/>
    <x v="70"/>
    <m/>
  </r>
  <r>
    <x v="6"/>
    <x v="6"/>
    <x v="0"/>
    <x v="1"/>
    <x v="2"/>
    <n v="40542"/>
    <n v="4865040"/>
    <n v="0.55000000000000004"/>
    <n v="120"/>
    <x v="119"/>
    <m/>
  </r>
  <r>
    <x v="0"/>
    <x v="5"/>
    <x v="2"/>
    <x v="3"/>
    <x v="0"/>
    <n v="22761"/>
    <n v="6828300"/>
    <n v="0.74"/>
    <n v="300"/>
    <x v="40"/>
    <m/>
  </r>
  <r>
    <x v="3"/>
    <x v="2"/>
    <x v="0"/>
    <x v="0"/>
    <x v="1"/>
    <n v="41202"/>
    <n v="2060100"/>
    <n v="0.89"/>
    <n v="50"/>
    <x v="1"/>
    <m/>
  </r>
  <r>
    <x v="11"/>
    <x v="0"/>
    <x v="0"/>
    <x v="4"/>
    <x v="0"/>
    <n v="19369"/>
    <n v="5423320"/>
    <n v="0.64"/>
    <n v="280"/>
    <x v="4"/>
    <m/>
  </r>
  <r>
    <x v="3"/>
    <x v="5"/>
    <x v="1"/>
    <x v="2"/>
    <x v="0"/>
    <n v="28738"/>
    <n v="1436900"/>
    <n v="0.88"/>
    <n v="50"/>
    <x v="78"/>
    <m/>
  </r>
  <r>
    <x v="6"/>
    <x v="2"/>
    <x v="0"/>
    <x v="4"/>
    <x v="2"/>
    <n v="9244"/>
    <n v="1848800"/>
    <n v="0.7"/>
    <n v="200"/>
    <x v="2"/>
    <m/>
  </r>
  <r>
    <x v="5"/>
    <x v="4"/>
    <x v="1"/>
    <x v="6"/>
    <x v="2"/>
    <n v="15989"/>
    <n v="2558240"/>
    <n v="0.61"/>
    <n v="160"/>
    <x v="34"/>
    <m/>
  </r>
  <r>
    <x v="9"/>
    <x v="2"/>
    <x v="2"/>
    <x v="10"/>
    <x v="0"/>
    <n v="23927"/>
    <n v="2153430"/>
    <n v="0.54"/>
    <n v="90"/>
    <x v="63"/>
    <m/>
  </r>
  <r>
    <x v="6"/>
    <x v="2"/>
    <x v="0"/>
    <x v="1"/>
    <x v="2"/>
    <n v="18952"/>
    <n v="3411360"/>
    <n v="0.78"/>
    <n v="180"/>
    <x v="54"/>
    <m/>
  </r>
  <r>
    <x v="3"/>
    <x v="1"/>
    <x v="2"/>
    <x v="10"/>
    <x v="0"/>
    <n v="6270"/>
    <n v="313500"/>
    <n v="0.67"/>
    <n v="50"/>
    <x v="182"/>
    <m/>
  </r>
  <r>
    <x v="10"/>
    <x v="0"/>
    <x v="2"/>
    <x v="3"/>
    <x v="1"/>
    <n v="29651"/>
    <n v="5337180"/>
    <n v="0.66"/>
    <n v="180"/>
    <x v="10"/>
    <m/>
  </r>
  <r>
    <x v="2"/>
    <x v="6"/>
    <x v="1"/>
    <x v="5"/>
    <x v="1"/>
    <n v="10017"/>
    <n v="1001700"/>
    <n v="0.88"/>
    <n v="100"/>
    <x v="58"/>
    <m/>
  </r>
  <r>
    <x v="8"/>
    <x v="2"/>
    <x v="1"/>
    <x v="2"/>
    <x v="2"/>
    <n v="42516"/>
    <n v="8928360"/>
    <n v="0.78"/>
    <n v="210"/>
    <x v="61"/>
    <m/>
  </r>
  <r>
    <x v="2"/>
    <x v="0"/>
    <x v="0"/>
    <x v="1"/>
    <x v="1"/>
    <n v="9870"/>
    <n v="987000"/>
    <n v="0.82"/>
    <n v="100"/>
    <x v="183"/>
    <m/>
  </r>
  <r>
    <x v="5"/>
    <x v="3"/>
    <x v="0"/>
    <x v="4"/>
    <x v="1"/>
    <n v="14668"/>
    <n v="2640240"/>
    <n v="0.88"/>
    <n v="180"/>
    <x v="34"/>
    <m/>
  </r>
  <r>
    <x v="11"/>
    <x v="2"/>
    <x v="2"/>
    <x v="10"/>
    <x v="2"/>
    <n v="15078"/>
    <n v="2261700"/>
    <n v="0.74"/>
    <n v="150"/>
    <x v="18"/>
    <m/>
  </r>
  <r>
    <x v="4"/>
    <x v="4"/>
    <x v="0"/>
    <x v="4"/>
    <x v="2"/>
    <n v="26242"/>
    <n v="1312100"/>
    <n v="0.52"/>
    <n v="50"/>
    <x v="91"/>
    <m/>
  </r>
  <r>
    <x v="3"/>
    <x v="2"/>
    <x v="2"/>
    <x v="3"/>
    <x v="1"/>
    <n v="18133"/>
    <n v="5077240"/>
    <n v="0.68"/>
    <n v="280"/>
    <x v="5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DA6C70-6397-464D-81FA-DAF186C81A26}"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69:A73" firstHeaderRow="1" firstDataRow="1" firstDataCol="1"/>
  <pivotFields count="11">
    <pivotField showAll="0">
      <items count="13">
        <item x="1"/>
        <item x="7"/>
        <item x="10"/>
        <item x="6"/>
        <item x="4"/>
        <item x="9"/>
        <item x="5"/>
        <item x="11"/>
        <item x="8"/>
        <item x="2"/>
        <item x="0"/>
        <item x="3"/>
        <item t="default"/>
      </items>
    </pivotField>
    <pivotField showAll="0">
      <items count="8">
        <item x="5"/>
        <item x="3"/>
        <item x="1"/>
        <item x="0"/>
        <item x="2"/>
        <item x="4"/>
        <item x="6"/>
        <item t="default"/>
      </items>
    </pivotField>
    <pivotField showAll="0">
      <items count="4">
        <item x="1"/>
        <item x="0"/>
        <item x="2"/>
        <item t="default"/>
      </items>
    </pivotField>
    <pivotField showAll="0">
      <items count="12">
        <item x="1"/>
        <item x="0"/>
        <item x="9"/>
        <item x="3"/>
        <item x="10"/>
        <item x="7"/>
        <item x="6"/>
        <item x="5"/>
        <item x="8"/>
        <item x="4"/>
        <item x="2"/>
        <item t="default"/>
      </items>
    </pivotField>
    <pivotField axis="axisRow" showAll="0">
      <items count="4">
        <item x="0"/>
        <item x="1"/>
        <item x="2"/>
        <item t="default"/>
      </items>
    </pivotField>
    <pivotField showAll="0"/>
    <pivotField numFmtId="170" showAll="0"/>
    <pivotField numFmtId="9" showAll="0"/>
    <pivotField numFmtId="170" showAll="0"/>
    <pivotField showAll="0"/>
    <pivotField showAll="0"/>
  </pivotFields>
  <rowFields count="1">
    <field x="4"/>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C3161F-1786-4213-8294-C6926E3EC2DD}"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52:B60" firstHeaderRow="1" firstDataRow="1" firstDataCol="1"/>
  <pivotFields count="11">
    <pivotField showAll="0">
      <items count="13">
        <item x="1"/>
        <item x="7"/>
        <item x="10"/>
        <item x="6"/>
        <item x="4"/>
        <item x="9"/>
        <item x="5"/>
        <item x="11"/>
        <item x="8"/>
        <item x="2"/>
        <item x="0"/>
        <item x="3"/>
        <item t="default"/>
      </items>
    </pivotField>
    <pivotField axis="axisRow" showAll="0">
      <items count="8">
        <item x="5"/>
        <item x="3"/>
        <item x="1"/>
        <item x="0"/>
        <item x="2"/>
        <item x="4"/>
        <item x="6"/>
        <item t="default"/>
      </items>
    </pivotField>
    <pivotField showAll="0">
      <items count="4">
        <item x="1"/>
        <item x="0"/>
        <item x="2"/>
        <item t="default"/>
      </items>
    </pivotField>
    <pivotField showAll="0">
      <items count="12">
        <item x="1"/>
        <item x="0"/>
        <item x="9"/>
        <item x="3"/>
        <item x="10"/>
        <item x="7"/>
        <item x="6"/>
        <item x="5"/>
        <item x="8"/>
        <item x="4"/>
        <item x="2"/>
        <item t="default"/>
      </items>
    </pivotField>
    <pivotField showAll="0">
      <items count="4">
        <item x="0"/>
        <item x="1"/>
        <item x="2"/>
        <item t="default"/>
      </items>
    </pivotField>
    <pivotField showAll="0"/>
    <pivotField dataField="1" numFmtId="170" showAll="0"/>
    <pivotField numFmtId="9" showAll="0"/>
    <pivotField numFmtId="170" showAll="0"/>
    <pivotField showAll="0"/>
    <pivotField showAll="0"/>
  </pivotFields>
  <rowFields count="1">
    <field x="1"/>
  </rowFields>
  <rowItems count="8">
    <i>
      <x/>
    </i>
    <i>
      <x v="1"/>
    </i>
    <i>
      <x v="2"/>
    </i>
    <i>
      <x v="3"/>
    </i>
    <i>
      <x v="4"/>
    </i>
    <i>
      <x v="5"/>
    </i>
    <i>
      <x v="6"/>
    </i>
    <i t="grand">
      <x/>
    </i>
  </rowItems>
  <colItems count="1">
    <i/>
  </colItems>
  <dataFields count="1">
    <dataField name="Sum of Revenue_USD" fld="6" baseField="0" baseItem="0" numFmtId="170"/>
  </dataFields>
  <formats count="1">
    <format dxfId="164">
      <pivotArea collapsedLevelsAreSubtotals="1" fieldPosition="0">
        <references count="1">
          <reference field="1" count="0"/>
        </references>
      </pivotArea>
    </format>
  </format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E9FACF-E6E2-4E7D-8EE4-38BB1545B18C}"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7:B30" firstHeaderRow="1" firstDataRow="1" firstDataCol="1"/>
  <pivotFields count="11">
    <pivotField axis="axisRow" showAll="0">
      <items count="13">
        <item x="1"/>
        <item x="7"/>
        <item x="10"/>
        <item x="6"/>
        <item x="4"/>
        <item x="9"/>
        <item x="5"/>
        <item x="11"/>
        <item x="8"/>
        <item x="2"/>
        <item x="0"/>
        <item x="3"/>
        <item t="default"/>
      </items>
    </pivotField>
    <pivotField showAll="0">
      <items count="8">
        <item x="5"/>
        <item x="3"/>
        <item x="1"/>
        <item x="0"/>
        <item x="2"/>
        <item x="4"/>
        <item x="6"/>
        <item t="default"/>
      </items>
    </pivotField>
    <pivotField showAll="0">
      <items count="4">
        <item x="1"/>
        <item x="0"/>
        <item x="2"/>
        <item t="default"/>
      </items>
    </pivotField>
    <pivotField showAll="0">
      <items count="12">
        <item x="1"/>
        <item x="0"/>
        <item x="9"/>
        <item x="3"/>
        <item x="10"/>
        <item x="7"/>
        <item x="6"/>
        <item x="5"/>
        <item x="8"/>
        <item x="4"/>
        <item x="2"/>
        <item t="default"/>
      </items>
    </pivotField>
    <pivotField showAll="0">
      <items count="4">
        <item x="0"/>
        <item x="1"/>
        <item x="2"/>
        <item t="default"/>
      </items>
    </pivotField>
    <pivotField showAll="0"/>
    <pivotField dataField="1" numFmtId="170" showAll="0"/>
    <pivotField numFmtId="9" showAll="0"/>
    <pivotField numFmtId="170"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Revenue_USD" fld="6" baseField="0" baseItem="0" numFmtId="170"/>
  </dataFields>
  <formats count="1">
    <format dxfId="99">
      <pivotArea collapsedLevelsAreSubtotals="1" fieldPosition="0">
        <references count="1">
          <reference field="0" count="0"/>
        </references>
      </pivotArea>
    </format>
  </formats>
  <chartFormats count="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8FDF37-081B-4F5D-955F-B2E72FCEB732}"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B14" firstHeaderRow="1" firstDataRow="1" firstDataCol="1"/>
  <pivotFields count="11">
    <pivotField showAll="0"/>
    <pivotField showAll="0">
      <items count="8">
        <item x="5"/>
        <item x="3"/>
        <item x="1"/>
        <item x="0"/>
        <item x="2"/>
        <item x="4"/>
        <item x="6"/>
        <item t="default"/>
      </items>
    </pivotField>
    <pivotField showAll="0">
      <items count="4">
        <item x="1"/>
        <item x="0"/>
        <item x="2"/>
        <item t="default"/>
      </items>
    </pivotField>
    <pivotField axis="axisRow" showAll="0">
      <items count="12">
        <item x="1"/>
        <item x="0"/>
        <item x="9"/>
        <item x="3"/>
        <item x="10"/>
        <item x="7"/>
        <item x="6"/>
        <item x="5"/>
        <item x="8"/>
        <item x="4"/>
        <item x="2"/>
        <item t="default"/>
      </items>
    </pivotField>
    <pivotField showAll="0">
      <items count="4">
        <item x="0"/>
        <item x="1"/>
        <item x="2"/>
        <item t="default"/>
      </items>
    </pivotField>
    <pivotField showAll="0"/>
    <pivotField dataField="1" numFmtId="170" showAll="0"/>
    <pivotField numFmtId="9" showAll="0"/>
    <pivotField numFmtId="170" showAll="0"/>
    <pivotField showAll="0"/>
    <pivotField showAll="0"/>
  </pivotFields>
  <rowFields count="1">
    <field x="3"/>
  </rowFields>
  <rowItems count="12">
    <i>
      <x/>
    </i>
    <i>
      <x v="1"/>
    </i>
    <i>
      <x v="2"/>
    </i>
    <i>
      <x v="3"/>
    </i>
    <i>
      <x v="4"/>
    </i>
    <i>
      <x v="5"/>
    </i>
    <i>
      <x v="6"/>
    </i>
    <i>
      <x v="7"/>
    </i>
    <i>
      <x v="8"/>
    </i>
    <i>
      <x v="9"/>
    </i>
    <i>
      <x v="10"/>
    </i>
    <i t="grand">
      <x/>
    </i>
  </rowItems>
  <colItems count="1">
    <i/>
  </colItems>
  <dataFields count="1">
    <dataField name="Sum of Revenue_USD" fld="6" baseField="0" baseItem="0" numFmtId="170"/>
  </dataFields>
  <formats count="2">
    <format dxfId="100">
      <pivotArea outline="0" fieldPosition="0">
        <references count="1">
          <reference field="4294967294" count="1">
            <x v="0"/>
          </reference>
        </references>
      </pivotArea>
    </format>
    <format dxfId="101">
      <pivotArea collapsedLevelsAreSubtotals="1" fieldPosition="0">
        <references count="1">
          <reference field="3" count="0"/>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CC70A7-A5F4-4AA6-B6D7-4643D4DB345B}"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A49" firstHeaderRow="1" firstDataRow="1" firstDataCol="0"/>
  <pivotFields count="11">
    <pivotField showAll="0"/>
    <pivotField showAll="0">
      <items count="8">
        <item x="5"/>
        <item x="3"/>
        <item x="1"/>
        <item x="0"/>
        <item x="2"/>
        <item x="4"/>
        <item x="6"/>
        <item t="default"/>
      </items>
    </pivotField>
    <pivotField showAll="0">
      <items count="4">
        <item x="1"/>
        <item x="0"/>
        <item x="2"/>
        <item t="default"/>
      </items>
    </pivotField>
    <pivotField showAll="0"/>
    <pivotField showAll="0">
      <items count="4">
        <item x="0"/>
        <item x="1"/>
        <item x="2"/>
        <item t="default"/>
      </items>
    </pivotField>
    <pivotField dataField="1" showAll="0"/>
    <pivotField numFmtId="170" showAll="0"/>
    <pivotField numFmtId="9" showAll="0"/>
    <pivotField numFmtId="170" showAll="0"/>
    <pivotField showAll="0"/>
    <pivotField showAll="0"/>
  </pivotFields>
  <rowItems count="1">
    <i/>
  </rowItems>
  <colItems count="1">
    <i/>
  </colItem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B08E3A-DDD4-47B6-BB3B-7D5B662A6FB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A41" firstHeaderRow="1" firstDataRow="1" firstDataCol="0"/>
  <pivotFields count="11">
    <pivotField showAll="0"/>
    <pivotField showAll="0">
      <items count="8">
        <item x="5"/>
        <item x="3"/>
        <item x="1"/>
        <item x="0"/>
        <item x="2"/>
        <item x="4"/>
        <item x="6"/>
        <item t="default"/>
      </items>
    </pivotField>
    <pivotField showAll="0">
      <items count="4">
        <item x="1"/>
        <item x="0"/>
        <item x="2"/>
        <item t="default"/>
      </items>
    </pivotField>
    <pivotField showAll="0"/>
    <pivotField showAll="0">
      <items count="4">
        <item x="0"/>
        <item x="1"/>
        <item x="2"/>
        <item t="default"/>
      </items>
    </pivotField>
    <pivotField showAll="0"/>
    <pivotField dataField="1" numFmtId="170" showAll="0"/>
    <pivotField numFmtId="9" showAll="0"/>
    <pivotField numFmtId="170" showAll="0"/>
    <pivotField showAll="0"/>
    <pivotField showAll="0"/>
  </pivotFields>
  <rowItems count="1">
    <i/>
  </rowItems>
  <colItems count="1">
    <i/>
  </colItems>
  <dataFields count="1">
    <dataField name="Sum of Revenue_USD" fld="6" baseField="0" baseItem="0"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08F86C8-CBD4-42A3-8821-16405FE651DF}" autoFormatId="16" applyNumberFormats="0" applyBorderFormats="0" applyFontFormats="0" applyPatternFormats="0" applyAlignmentFormats="0" applyWidthHeightFormats="0">
  <queryTableRefresh nextId="13" unboundColumnsRight="1">
    <queryTableFields count="10">
      <queryTableField id="1" name="Month" tableColumnId="1"/>
      <queryTableField id="2" name="Region" tableColumnId="2"/>
      <queryTableField id="3" name="Main_Category" tableColumnId="3"/>
      <queryTableField id="4" name="Sub_Category" tableColumnId="4"/>
      <queryTableField id="5" name="Price_Tier" tableColumnId="5"/>
      <queryTableField id="6" name="Units_Sold" tableColumnId="6"/>
      <queryTableField id="7" name="Revenue_USD" tableColumnId="7"/>
      <queryTableField id="8" name="Online_Sales_Percentage" tableColumnId="8"/>
      <queryTableField id="9" name="Retail_Price" tableColumnId="9"/>
      <queryTableField id="11" dataBound="0" tableColumnId="11"/>
    </queryTableFields>
    <queryTableDeletedFields count="1">
      <deletedField name="Total Revenu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C585337-1930-4669-A316-0158DDAC4160}" sourceName="Region">
  <pivotTables>
    <pivotTable tabId="5" name="PivotTable4"/>
    <pivotTable tabId="5" name="PivotTable5"/>
    <pivotTable tabId="5" name="PivotTable6"/>
    <pivotTable tabId="5" name="PivotTable7"/>
  </pivotTables>
  <data>
    <tabular pivotCacheId="303060622">
      <items count="7">
        <i x="5" s="1"/>
        <i x="3" s="1"/>
        <i x="1" s="1"/>
        <i x="0" s="1"/>
        <i x="2"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2" xr10:uid="{EC86DF3A-9EFA-4459-830E-33A791C2B4C8}" sourceName="Main_Category">
  <pivotTables>
    <pivotTable tabId="5" name="PivotTable4"/>
    <pivotTable tabId="5" name="PivotTable5"/>
    <pivotTable tabId="5" name="PivotTable6"/>
    <pivotTable tabId="5" name="PivotTable7"/>
    <pivotTable tabId="5" name="PivotTable8"/>
    <pivotTable tabId="5" name="PivotTable9"/>
  </pivotTables>
  <data>
    <tabular pivotCacheId="30306062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ty" xr10:uid="{23100A6B-F348-4E15-9566-ACD4F4BC4137}" sourceName="Quality">
  <pivotTables>
    <pivotTable tabId="5" name="PivotTable9"/>
    <pivotTable tabId="5" name="PivotTable4"/>
    <pivotTable tabId="5" name="PivotTable5"/>
    <pivotTable tabId="5" name="PivotTable6"/>
    <pivotTable tabId="5" name="PivotTable7"/>
    <pivotTable tabId="5" name="PivotTable8"/>
  </pivotTables>
  <data>
    <tabular pivotCacheId="30306062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325B7247-5C2E-4139-B970-466B97D229B7}" cache="Slicer_Region1" caption="Region" columnCount="7" rowHeight="257175"/>
  <slicer name="Main_Category 2" xr10:uid="{86A80DDF-7A0F-424E-9AEB-CF81F79253E1}" cache="Slicer_Main_Category2" caption="Main_Category" columnCount="3" rowHeight="257175"/>
  <slicer name="Quality 1" xr10:uid="{1C2679BE-1F60-4DB6-A003-782AE24EBA41}" cache="Slicer_Quality" caption="Pricing Category" columnCount="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ing Category" xr10:uid="{0A987FE8-4829-4656-B588-C870FC824292}" cache="Slicer_Quality" caption="Pricing Category" columnCount="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64106-5AF3-4D9E-A0AD-A35D5F67DD49}" name="nike_sales" displayName="nike_sales" ref="A1:J1002" tableType="queryTable" totalsRowCount="1" headerRowDxfId="177" dataDxfId="176">
  <autoFilter ref="A1:J1001" xr:uid="{F8964106-5AF3-4D9E-A0AD-A35D5F67DD49}"/>
  <tableColumns count="10">
    <tableColumn id="1" xr3:uid="{5473B154-19C4-43C6-B3FA-1E8AAE206627}" uniqueName="1" name="Month" queryTableFieldId="1" dataDxfId="175" totalsRowDxfId="20"/>
    <tableColumn id="2" xr3:uid="{9084582A-2CB7-4B70-8D23-E5DFCD104D6D}" uniqueName="2" name="Region" queryTableFieldId="2" dataDxfId="174" totalsRowDxfId="19"/>
    <tableColumn id="3" xr3:uid="{D2AA5D73-708B-461F-93CD-620CB4FE8856}" uniqueName="3" name="Main_Category" queryTableFieldId="3" dataDxfId="173" totalsRowDxfId="18"/>
    <tableColumn id="4" xr3:uid="{365F8734-7BEE-4D90-8923-26703E4E9D05}" uniqueName="4" name="Sub_Category" queryTableFieldId="4" dataDxfId="172" totalsRowDxfId="17"/>
    <tableColumn id="5" xr3:uid="{F3BDE9D5-C0FE-4F24-9FD4-A0246DD68DA2}" uniqueName="5" name="Pricing Category" queryTableFieldId="5" dataDxfId="171" totalsRowDxfId="16"/>
    <tableColumn id="6" xr3:uid="{5DCB8E3C-134C-45B0-BDB9-5084B89A62DC}" uniqueName="6" name="Units_Sold" queryTableFieldId="6" dataDxfId="170" totalsRowDxfId="15"/>
    <tableColumn id="7" xr3:uid="{8FCA3B40-CC2C-4B57-8BCD-FE6E50509C0C}" uniqueName="7" name="Revenue_USD" totalsRowFunction="custom" queryTableFieldId="7" dataDxfId="169" totalsRowDxfId="14">
      <totalsRowFormula>SUM(G2:G1001)</totalsRowFormula>
    </tableColumn>
    <tableColumn id="8" xr3:uid="{76ACAF8B-2260-487B-93FA-A08469BEB04C}" uniqueName="8" name="Online_Sales_Percentage" queryTableFieldId="8" dataDxfId="168" totalsRowDxfId="13" dataCellStyle="Percent"/>
    <tableColumn id="9" xr3:uid="{22523352-011C-4530-94A5-C5ABF27BDDA5}" uniqueName="9" name="Retail_Price" totalsRowFunction="custom" queryTableFieldId="9" dataDxfId="167" totalsRowDxfId="12">
      <totalsRowFormula>SUM(I2:I1001)</totalsRowFormula>
    </tableColumn>
    <tableColumn id="11" xr3:uid="{054632DC-0168-48CB-9B07-86C78B1E4A57}" uniqueName="11" name="Total Revenue" queryTableFieldId="11" dataDxfId="166"/>
  </tableColumns>
  <tableStyleInfo showFirstColumn="1"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42138-A38F-4CD1-898D-F6447DB2FA3B}">
  <dimension ref="A1:J1002"/>
  <sheetViews>
    <sheetView workbookViewId="0">
      <selection activeCell="E7" sqref="E7"/>
    </sheetView>
  </sheetViews>
  <sheetFormatPr defaultColWidth="18.75" defaultRowHeight="14.25" x14ac:dyDescent="0.4"/>
  <cols>
    <col min="1" max="7" width="18.75" style="6"/>
    <col min="8" max="8" width="24.3125" style="7" customWidth="1"/>
    <col min="9" max="16384" width="18.75" style="6"/>
  </cols>
  <sheetData>
    <row r="1" spans="1:10" s="4" customFormat="1" x14ac:dyDescent="0.4">
      <c r="A1" s="4" t="s">
        <v>0</v>
      </c>
      <c r="B1" s="4" t="s">
        <v>1</v>
      </c>
      <c r="C1" s="4" t="s">
        <v>2</v>
      </c>
      <c r="D1" s="4" t="s">
        <v>3</v>
      </c>
      <c r="E1" s="4" t="s">
        <v>49</v>
      </c>
      <c r="F1" s="4" t="s">
        <v>4</v>
      </c>
      <c r="G1" s="4" t="s">
        <v>5</v>
      </c>
      <c r="H1" s="5" t="s">
        <v>6</v>
      </c>
      <c r="I1" s="4" t="s">
        <v>7</v>
      </c>
      <c r="J1" s="4" t="s">
        <v>8</v>
      </c>
    </row>
    <row r="2" spans="1:10" x14ac:dyDescent="0.4">
      <c r="A2" s="6" t="s">
        <v>9</v>
      </c>
      <c r="B2" s="6" t="s">
        <v>10</v>
      </c>
      <c r="C2" s="6" t="s">
        <v>11</v>
      </c>
      <c r="D2" s="6" t="s">
        <v>12</v>
      </c>
      <c r="E2" s="6" t="s">
        <v>13</v>
      </c>
      <c r="F2" s="6">
        <v>48356</v>
      </c>
      <c r="G2" s="8">
        <v>14506800</v>
      </c>
      <c r="H2" s="7">
        <v>0.73</v>
      </c>
      <c r="I2" s="8">
        <v>300</v>
      </c>
      <c r="J2" s="13">
        <v>14.5068</v>
      </c>
    </row>
    <row r="3" spans="1:10" x14ac:dyDescent="0.4">
      <c r="A3" s="6" t="s">
        <v>14</v>
      </c>
      <c r="B3" s="6" t="s">
        <v>10</v>
      </c>
      <c r="C3" s="6" t="s">
        <v>11</v>
      </c>
      <c r="D3" s="6" t="s">
        <v>15</v>
      </c>
      <c r="E3" s="6" t="s">
        <v>13</v>
      </c>
      <c r="F3" s="6">
        <v>9842</v>
      </c>
      <c r="G3" s="8">
        <v>2066820</v>
      </c>
      <c r="H3" s="7">
        <v>0.5</v>
      </c>
      <c r="I3" s="8">
        <v>210</v>
      </c>
      <c r="J3" s="13">
        <v>2.0668199999999999</v>
      </c>
    </row>
    <row r="4" spans="1:10" x14ac:dyDescent="0.4">
      <c r="A4" s="6" t="s">
        <v>16</v>
      </c>
      <c r="B4" s="6" t="s">
        <v>10</v>
      </c>
      <c r="C4" s="6" t="s">
        <v>17</v>
      </c>
      <c r="D4" s="6" t="s">
        <v>18</v>
      </c>
      <c r="E4" s="6" t="s">
        <v>19</v>
      </c>
      <c r="F4" s="6">
        <v>25079</v>
      </c>
      <c r="G4" s="8">
        <v>1755530</v>
      </c>
      <c r="H4" s="7">
        <v>0.9</v>
      </c>
      <c r="I4" s="8">
        <v>70</v>
      </c>
      <c r="J4" s="13">
        <v>1.75553</v>
      </c>
    </row>
    <row r="5" spans="1:10" x14ac:dyDescent="0.4">
      <c r="A5" s="6" t="s">
        <v>20</v>
      </c>
      <c r="B5" s="6" t="s">
        <v>21</v>
      </c>
      <c r="C5" s="6" t="s">
        <v>22</v>
      </c>
      <c r="D5" s="6" t="s">
        <v>23</v>
      </c>
      <c r="E5" s="6" t="s">
        <v>24</v>
      </c>
      <c r="F5" s="6">
        <v>41404</v>
      </c>
      <c r="G5" s="8">
        <v>8694840</v>
      </c>
      <c r="H5" s="7">
        <v>0.57999999999999996</v>
      </c>
      <c r="I5" s="8">
        <v>210</v>
      </c>
      <c r="J5" s="13">
        <v>8.6948399999999992</v>
      </c>
    </row>
    <row r="6" spans="1:10" x14ac:dyDescent="0.4">
      <c r="A6" s="6" t="s">
        <v>25</v>
      </c>
      <c r="B6" s="6" t="s">
        <v>21</v>
      </c>
      <c r="C6" s="6" t="s">
        <v>11</v>
      </c>
      <c r="D6" s="6" t="s">
        <v>26</v>
      </c>
      <c r="E6" s="6" t="s">
        <v>24</v>
      </c>
      <c r="F6" s="6">
        <v>33569</v>
      </c>
      <c r="G6" s="8">
        <v>5371040</v>
      </c>
      <c r="H6" s="7">
        <v>0.53</v>
      </c>
      <c r="I6" s="8">
        <v>160</v>
      </c>
      <c r="J6" s="13">
        <v>5.3710399999999998</v>
      </c>
    </row>
    <row r="7" spans="1:10" x14ac:dyDescent="0.4">
      <c r="A7" s="6" t="s">
        <v>16</v>
      </c>
      <c r="B7" s="6" t="s">
        <v>27</v>
      </c>
      <c r="C7" s="6" t="s">
        <v>17</v>
      </c>
      <c r="D7" s="6" t="s">
        <v>28</v>
      </c>
      <c r="E7" s="6" t="s">
        <v>24</v>
      </c>
      <c r="F7" s="6">
        <v>39344</v>
      </c>
      <c r="G7" s="8">
        <v>5508160</v>
      </c>
      <c r="H7" s="7">
        <v>0.73</v>
      </c>
      <c r="I7" s="8">
        <v>140</v>
      </c>
      <c r="J7" s="13">
        <v>5.5081600000000002</v>
      </c>
    </row>
    <row r="8" spans="1:10" x14ac:dyDescent="0.4">
      <c r="A8" s="6" t="s">
        <v>20</v>
      </c>
      <c r="B8" s="6" t="s">
        <v>27</v>
      </c>
      <c r="C8" s="6" t="s">
        <v>22</v>
      </c>
      <c r="D8" s="6" t="s">
        <v>23</v>
      </c>
      <c r="E8" s="6" t="s">
        <v>13</v>
      </c>
      <c r="F8" s="6">
        <v>30197</v>
      </c>
      <c r="G8" s="8">
        <v>6945310</v>
      </c>
      <c r="H8" s="7">
        <v>0.5</v>
      </c>
      <c r="I8" s="8">
        <v>230</v>
      </c>
      <c r="J8" s="13">
        <v>6.9453100000000001</v>
      </c>
    </row>
    <row r="9" spans="1:10" x14ac:dyDescent="0.4">
      <c r="A9" s="6" t="s">
        <v>29</v>
      </c>
      <c r="B9" s="6" t="s">
        <v>21</v>
      </c>
      <c r="C9" s="6" t="s">
        <v>17</v>
      </c>
      <c r="D9" s="6" t="s">
        <v>18</v>
      </c>
      <c r="E9" s="6" t="s">
        <v>19</v>
      </c>
      <c r="F9" s="6">
        <v>42814</v>
      </c>
      <c r="G9" s="8">
        <v>6422100</v>
      </c>
      <c r="H9" s="7">
        <v>0.55000000000000004</v>
      </c>
      <c r="I9" s="8">
        <v>150</v>
      </c>
      <c r="J9" s="13">
        <v>6.4221000000000004</v>
      </c>
    </row>
    <row r="10" spans="1:10" x14ac:dyDescent="0.4">
      <c r="A10" s="6" t="s">
        <v>30</v>
      </c>
      <c r="B10" s="6" t="s">
        <v>21</v>
      </c>
      <c r="C10" s="6" t="s">
        <v>22</v>
      </c>
      <c r="D10" s="6" t="s">
        <v>23</v>
      </c>
      <c r="E10" s="6" t="s">
        <v>19</v>
      </c>
      <c r="F10" s="6">
        <v>16489</v>
      </c>
      <c r="G10" s="8">
        <v>2473350</v>
      </c>
      <c r="H10" s="7">
        <v>0.78</v>
      </c>
      <c r="I10" s="8">
        <v>150</v>
      </c>
      <c r="J10" s="13">
        <v>2.4733499999999999</v>
      </c>
    </row>
    <row r="11" spans="1:10" x14ac:dyDescent="0.4">
      <c r="A11" s="6" t="s">
        <v>31</v>
      </c>
      <c r="B11" s="6" t="s">
        <v>32</v>
      </c>
      <c r="C11" s="6" t="s">
        <v>22</v>
      </c>
      <c r="D11" s="6" t="s">
        <v>23</v>
      </c>
      <c r="E11" s="6" t="s">
        <v>19</v>
      </c>
      <c r="F11" s="6">
        <v>43626</v>
      </c>
      <c r="G11" s="8">
        <v>10033980</v>
      </c>
      <c r="H11" s="7">
        <v>0.86</v>
      </c>
      <c r="I11" s="8">
        <v>230</v>
      </c>
      <c r="J11" s="13">
        <v>10.03398</v>
      </c>
    </row>
    <row r="12" spans="1:10" x14ac:dyDescent="0.4">
      <c r="A12" s="6" t="s">
        <v>33</v>
      </c>
      <c r="B12" s="6" t="s">
        <v>21</v>
      </c>
      <c r="C12" s="6" t="s">
        <v>11</v>
      </c>
      <c r="D12" s="6" t="s">
        <v>15</v>
      </c>
      <c r="E12" s="6" t="s">
        <v>19</v>
      </c>
      <c r="F12" s="6">
        <v>41006</v>
      </c>
      <c r="G12" s="8">
        <v>5330780</v>
      </c>
      <c r="H12" s="7">
        <v>0.75</v>
      </c>
      <c r="I12" s="8">
        <v>130</v>
      </c>
      <c r="J12" s="13">
        <v>5.3307799999999999</v>
      </c>
    </row>
    <row r="13" spans="1:10" x14ac:dyDescent="0.4">
      <c r="A13" s="6" t="s">
        <v>34</v>
      </c>
      <c r="B13" s="6" t="s">
        <v>35</v>
      </c>
      <c r="C13" s="6" t="s">
        <v>11</v>
      </c>
      <c r="D13" s="6" t="s">
        <v>26</v>
      </c>
      <c r="E13" s="6" t="s">
        <v>24</v>
      </c>
      <c r="F13" s="6">
        <v>41901</v>
      </c>
      <c r="G13" s="8">
        <v>12570300</v>
      </c>
      <c r="H13" s="7">
        <v>0.63</v>
      </c>
      <c r="I13" s="8">
        <v>300</v>
      </c>
      <c r="J13" s="13">
        <v>12.5703</v>
      </c>
    </row>
    <row r="14" spans="1:10" x14ac:dyDescent="0.4">
      <c r="A14" s="6" t="s">
        <v>25</v>
      </c>
      <c r="B14" s="6" t="s">
        <v>36</v>
      </c>
      <c r="C14" s="6" t="s">
        <v>11</v>
      </c>
      <c r="D14" s="6" t="s">
        <v>26</v>
      </c>
      <c r="E14" s="6" t="s">
        <v>19</v>
      </c>
      <c r="F14" s="6">
        <v>18843</v>
      </c>
      <c r="G14" s="8">
        <v>4522320</v>
      </c>
      <c r="H14" s="7">
        <v>0.59</v>
      </c>
      <c r="I14" s="8">
        <v>240</v>
      </c>
      <c r="J14" s="13">
        <v>4.5223199999999997</v>
      </c>
    </row>
    <row r="15" spans="1:10" x14ac:dyDescent="0.4">
      <c r="A15" s="6" t="s">
        <v>9</v>
      </c>
      <c r="B15" s="6" t="s">
        <v>10</v>
      </c>
      <c r="C15" s="6" t="s">
        <v>11</v>
      </c>
      <c r="D15" s="6" t="s">
        <v>12</v>
      </c>
      <c r="E15" s="6" t="s">
        <v>13</v>
      </c>
      <c r="F15" s="6">
        <v>35160</v>
      </c>
      <c r="G15" s="8">
        <v>7032000</v>
      </c>
      <c r="H15" s="7">
        <v>0.86</v>
      </c>
      <c r="I15" s="8">
        <v>200</v>
      </c>
      <c r="J15" s="13">
        <v>7.032</v>
      </c>
    </row>
    <row r="16" spans="1:10" x14ac:dyDescent="0.4">
      <c r="A16" s="6" t="s">
        <v>20</v>
      </c>
      <c r="B16" s="6" t="s">
        <v>21</v>
      </c>
      <c r="C16" s="6" t="s">
        <v>11</v>
      </c>
      <c r="D16" s="6" t="s">
        <v>26</v>
      </c>
      <c r="E16" s="6" t="s">
        <v>19</v>
      </c>
      <c r="F16" s="6">
        <v>33581</v>
      </c>
      <c r="G16" s="8">
        <v>6716200</v>
      </c>
      <c r="H16" s="7">
        <v>0.73</v>
      </c>
      <c r="I16" s="8">
        <v>200</v>
      </c>
      <c r="J16" s="13">
        <v>6.7161999999999997</v>
      </c>
    </row>
    <row r="17" spans="1:10" x14ac:dyDescent="0.4">
      <c r="A17" s="6" t="s">
        <v>34</v>
      </c>
      <c r="B17" s="6" t="s">
        <v>36</v>
      </c>
      <c r="C17" s="6" t="s">
        <v>17</v>
      </c>
      <c r="D17" s="6" t="s">
        <v>18</v>
      </c>
      <c r="E17" s="6" t="s">
        <v>19</v>
      </c>
      <c r="F17" s="6">
        <v>41641</v>
      </c>
      <c r="G17" s="8">
        <v>8744610</v>
      </c>
      <c r="H17" s="7">
        <v>0.61</v>
      </c>
      <c r="I17" s="8">
        <v>210</v>
      </c>
      <c r="J17" s="13">
        <v>8.7446099999999998</v>
      </c>
    </row>
    <row r="18" spans="1:10" x14ac:dyDescent="0.4">
      <c r="A18" s="6" t="s">
        <v>30</v>
      </c>
      <c r="B18" s="6" t="s">
        <v>36</v>
      </c>
      <c r="C18" s="6" t="s">
        <v>17</v>
      </c>
      <c r="D18" s="6" t="s">
        <v>37</v>
      </c>
      <c r="E18" s="6" t="s">
        <v>24</v>
      </c>
      <c r="F18" s="6">
        <v>39934</v>
      </c>
      <c r="G18" s="8">
        <v>7986800</v>
      </c>
      <c r="H18" s="7">
        <v>0.83</v>
      </c>
      <c r="I18" s="8">
        <v>200</v>
      </c>
      <c r="J18" s="13">
        <v>7.9867999999999997</v>
      </c>
    </row>
    <row r="19" spans="1:10" x14ac:dyDescent="0.4">
      <c r="A19" s="6" t="s">
        <v>38</v>
      </c>
      <c r="B19" s="6" t="s">
        <v>21</v>
      </c>
      <c r="C19" s="6" t="s">
        <v>22</v>
      </c>
      <c r="D19" s="6" t="s">
        <v>39</v>
      </c>
      <c r="E19" s="6" t="s">
        <v>13</v>
      </c>
      <c r="F19" s="6">
        <v>48973</v>
      </c>
      <c r="G19" s="8">
        <v>8815140</v>
      </c>
      <c r="H19" s="7">
        <v>0.81</v>
      </c>
      <c r="I19" s="8">
        <v>180</v>
      </c>
      <c r="J19" s="13">
        <v>8.8151399999999995</v>
      </c>
    </row>
    <row r="20" spans="1:10" x14ac:dyDescent="0.4">
      <c r="A20" s="6" t="s">
        <v>29</v>
      </c>
      <c r="B20" s="6" t="s">
        <v>10</v>
      </c>
      <c r="C20" s="6" t="s">
        <v>11</v>
      </c>
      <c r="D20" s="6" t="s">
        <v>15</v>
      </c>
      <c r="E20" s="6" t="s">
        <v>13</v>
      </c>
      <c r="F20" s="6">
        <v>46622</v>
      </c>
      <c r="G20" s="8">
        <v>10723060</v>
      </c>
      <c r="H20" s="7">
        <v>0.62</v>
      </c>
      <c r="I20" s="8">
        <v>230</v>
      </c>
      <c r="J20" s="13">
        <v>10.72306</v>
      </c>
    </row>
    <row r="21" spans="1:10" x14ac:dyDescent="0.4">
      <c r="A21" s="6" t="s">
        <v>40</v>
      </c>
      <c r="B21" s="6" t="s">
        <v>21</v>
      </c>
      <c r="C21" s="6" t="s">
        <v>22</v>
      </c>
      <c r="D21" s="6" t="s">
        <v>41</v>
      </c>
      <c r="E21" s="6" t="s">
        <v>13</v>
      </c>
      <c r="F21" s="6">
        <v>30262</v>
      </c>
      <c r="G21" s="8">
        <v>4539300</v>
      </c>
      <c r="H21" s="7">
        <v>0.51</v>
      </c>
      <c r="I21" s="8">
        <v>150</v>
      </c>
      <c r="J21" s="13">
        <v>4.5392999999999999</v>
      </c>
    </row>
    <row r="22" spans="1:10" x14ac:dyDescent="0.4">
      <c r="A22" s="6" t="s">
        <v>38</v>
      </c>
      <c r="B22" s="6" t="s">
        <v>27</v>
      </c>
      <c r="C22" s="6" t="s">
        <v>17</v>
      </c>
      <c r="D22" s="6" t="s">
        <v>37</v>
      </c>
      <c r="E22" s="6" t="s">
        <v>19</v>
      </c>
      <c r="F22" s="6">
        <v>10853</v>
      </c>
      <c r="G22" s="8">
        <v>2279130</v>
      </c>
      <c r="H22" s="7">
        <v>0.74</v>
      </c>
      <c r="I22" s="8">
        <v>210</v>
      </c>
      <c r="J22" s="13">
        <v>2.2791299999999999</v>
      </c>
    </row>
    <row r="23" spans="1:10" x14ac:dyDescent="0.4">
      <c r="A23" s="6" t="s">
        <v>16</v>
      </c>
      <c r="B23" s="6" t="s">
        <v>36</v>
      </c>
      <c r="C23" s="6" t="s">
        <v>11</v>
      </c>
      <c r="D23" s="6" t="s">
        <v>26</v>
      </c>
      <c r="E23" s="6" t="s">
        <v>24</v>
      </c>
      <c r="F23" s="6">
        <v>33059</v>
      </c>
      <c r="G23" s="8">
        <v>4297670</v>
      </c>
      <c r="H23" s="7">
        <v>0.59</v>
      </c>
      <c r="I23" s="8">
        <v>130</v>
      </c>
      <c r="J23" s="13">
        <v>4.2976700000000001</v>
      </c>
    </row>
    <row r="24" spans="1:10" x14ac:dyDescent="0.4">
      <c r="A24" s="6" t="s">
        <v>29</v>
      </c>
      <c r="B24" s="6" t="s">
        <v>36</v>
      </c>
      <c r="C24" s="6" t="s">
        <v>17</v>
      </c>
      <c r="D24" s="6" t="s">
        <v>37</v>
      </c>
      <c r="E24" s="6" t="s">
        <v>19</v>
      </c>
      <c r="F24" s="6">
        <v>16670</v>
      </c>
      <c r="G24" s="8">
        <v>4834300</v>
      </c>
      <c r="H24" s="7">
        <v>0.81</v>
      </c>
      <c r="I24" s="8">
        <v>290</v>
      </c>
      <c r="J24" s="13">
        <v>4.8342999999999998</v>
      </c>
    </row>
    <row r="25" spans="1:10" x14ac:dyDescent="0.4">
      <c r="A25" s="6" t="s">
        <v>40</v>
      </c>
      <c r="B25" s="6" t="s">
        <v>32</v>
      </c>
      <c r="C25" s="6" t="s">
        <v>17</v>
      </c>
      <c r="D25" s="6" t="s">
        <v>18</v>
      </c>
      <c r="E25" s="6" t="s">
        <v>13</v>
      </c>
      <c r="F25" s="6">
        <v>44274</v>
      </c>
      <c r="G25" s="8">
        <v>7969320</v>
      </c>
      <c r="H25" s="7">
        <v>0.82</v>
      </c>
      <c r="I25" s="8">
        <v>180</v>
      </c>
      <c r="J25" s="13">
        <v>7.9693199999999997</v>
      </c>
    </row>
    <row r="26" spans="1:10" x14ac:dyDescent="0.4">
      <c r="A26" s="6" t="s">
        <v>29</v>
      </c>
      <c r="B26" s="6" t="s">
        <v>21</v>
      </c>
      <c r="C26" s="6" t="s">
        <v>17</v>
      </c>
      <c r="D26" s="6" t="s">
        <v>28</v>
      </c>
      <c r="E26" s="6" t="s">
        <v>24</v>
      </c>
      <c r="F26" s="6">
        <v>47805</v>
      </c>
      <c r="G26" s="8">
        <v>2390250</v>
      </c>
      <c r="H26" s="7">
        <v>0.52</v>
      </c>
      <c r="I26" s="8">
        <v>50</v>
      </c>
      <c r="J26" s="13">
        <v>2.39025</v>
      </c>
    </row>
    <row r="27" spans="1:10" x14ac:dyDescent="0.4">
      <c r="A27" s="6" t="s">
        <v>40</v>
      </c>
      <c r="B27" s="6" t="s">
        <v>21</v>
      </c>
      <c r="C27" s="6" t="s">
        <v>22</v>
      </c>
      <c r="D27" s="6" t="s">
        <v>23</v>
      </c>
      <c r="E27" s="6" t="s">
        <v>19</v>
      </c>
      <c r="F27" s="6">
        <v>48747</v>
      </c>
      <c r="G27" s="8">
        <v>12186750</v>
      </c>
      <c r="H27" s="7">
        <v>0.77</v>
      </c>
      <c r="I27" s="8">
        <v>250</v>
      </c>
      <c r="J27" s="13">
        <v>12.18675</v>
      </c>
    </row>
    <row r="28" spans="1:10" x14ac:dyDescent="0.4">
      <c r="A28" s="6" t="s">
        <v>29</v>
      </c>
      <c r="B28" s="6" t="s">
        <v>10</v>
      </c>
      <c r="C28" s="6" t="s">
        <v>11</v>
      </c>
      <c r="D28" s="6" t="s">
        <v>12</v>
      </c>
      <c r="E28" s="6" t="s">
        <v>19</v>
      </c>
      <c r="F28" s="6">
        <v>8478</v>
      </c>
      <c r="G28" s="8">
        <v>423900</v>
      </c>
      <c r="H28" s="7">
        <v>0.56999999999999995</v>
      </c>
      <c r="I28" s="8">
        <v>50</v>
      </c>
      <c r="J28" s="13">
        <v>0.4239</v>
      </c>
    </row>
    <row r="29" spans="1:10" x14ac:dyDescent="0.4">
      <c r="A29" s="6" t="s">
        <v>38</v>
      </c>
      <c r="B29" s="6" t="s">
        <v>35</v>
      </c>
      <c r="C29" s="6" t="s">
        <v>17</v>
      </c>
      <c r="D29" s="6" t="s">
        <v>37</v>
      </c>
      <c r="E29" s="6" t="s">
        <v>19</v>
      </c>
      <c r="F29" s="6">
        <v>42986</v>
      </c>
      <c r="G29" s="8">
        <v>9027060</v>
      </c>
      <c r="H29" s="7">
        <v>0.53</v>
      </c>
      <c r="I29" s="8">
        <v>210</v>
      </c>
      <c r="J29" s="13">
        <v>9.0270600000000005</v>
      </c>
    </row>
    <row r="30" spans="1:10" x14ac:dyDescent="0.4">
      <c r="A30" s="6" t="s">
        <v>20</v>
      </c>
      <c r="B30" s="6" t="s">
        <v>36</v>
      </c>
      <c r="C30" s="6" t="s">
        <v>17</v>
      </c>
      <c r="D30" s="6" t="s">
        <v>28</v>
      </c>
      <c r="E30" s="6" t="s">
        <v>13</v>
      </c>
      <c r="F30" s="6">
        <v>41744</v>
      </c>
      <c r="G30" s="8">
        <v>8348800</v>
      </c>
      <c r="H30" s="7">
        <v>0.65</v>
      </c>
      <c r="I30" s="8">
        <v>200</v>
      </c>
      <c r="J30" s="13">
        <v>8.3488000000000007</v>
      </c>
    </row>
    <row r="31" spans="1:10" x14ac:dyDescent="0.4">
      <c r="A31" s="6" t="s">
        <v>14</v>
      </c>
      <c r="B31" s="6" t="s">
        <v>36</v>
      </c>
      <c r="C31" s="6" t="s">
        <v>17</v>
      </c>
      <c r="D31" s="6" t="s">
        <v>28</v>
      </c>
      <c r="E31" s="6" t="s">
        <v>13</v>
      </c>
      <c r="F31" s="6">
        <v>39919</v>
      </c>
      <c r="G31" s="8">
        <v>10378940</v>
      </c>
      <c r="H31" s="7">
        <v>0.52</v>
      </c>
      <c r="I31" s="8">
        <v>260</v>
      </c>
      <c r="J31" s="13">
        <v>10.37894</v>
      </c>
    </row>
    <row r="32" spans="1:10" x14ac:dyDescent="0.4">
      <c r="A32" s="6" t="s">
        <v>33</v>
      </c>
      <c r="B32" s="6" t="s">
        <v>27</v>
      </c>
      <c r="C32" s="6" t="s">
        <v>22</v>
      </c>
      <c r="D32" s="6" t="s">
        <v>42</v>
      </c>
      <c r="E32" s="6" t="s">
        <v>13</v>
      </c>
      <c r="F32" s="6">
        <v>46314</v>
      </c>
      <c r="G32" s="8">
        <v>10652220</v>
      </c>
      <c r="H32" s="7">
        <v>0.55000000000000004</v>
      </c>
      <c r="I32" s="8">
        <v>230</v>
      </c>
      <c r="J32" s="13">
        <v>10.65222</v>
      </c>
    </row>
    <row r="33" spans="1:10" x14ac:dyDescent="0.4">
      <c r="A33" s="6" t="s">
        <v>34</v>
      </c>
      <c r="B33" s="6" t="s">
        <v>35</v>
      </c>
      <c r="C33" s="6" t="s">
        <v>11</v>
      </c>
      <c r="D33" s="6" t="s">
        <v>26</v>
      </c>
      <c r="E33" s="6" t="s">
        <v>13</v>
      </c>
      <c r="F33" s="6">
        <v>16396</v>
      </c>
      <c r="G33" s="8">
        <v>3935040</v>
      </c>
      <c r="H33" s="7">
        <v>0.5</v>
      </c>
      <c r="I33" s="8">
        <v>240</v>
      </c>
      <c r="J33" s="13">
        <v>3.9350399999999999</v>
      </c>
    </row>
    <row r="34" spans="1:10" x14ac:dyDescent="0.4">
      <c r="A34" s="6" t="s">
        <v>9</v>
      </c>
      <c r="B34" s="6" t="s">
        <v>32</v>
      </c>
      <c r="C34" s="6" t="s">
        <v>17</v>
      </c>
      <c r="D34" s="6" t="s">
        <v>28</v>
      </c>
      <c r="E34" s="6" t="s">
        <v>13</v>
      </c>
      <c r="F34" s="6">
        <v>44734</v>
      </c>
      <c r="G34" s="8">
        <v>10736160</v>
      </c>
      <c r="H34" s="7">
        <v>0.75</v>
      </c>
      <c r="I34" s="8">
        <v>240</v>
      </c>
      <c r="J34" s="13">
        <v>10.73616</v>
      </c>
    </row>
    <row r="35" spans="1:10" x14ac:dyDescent="0.4">
      <c r="A35" s="6" t="s">
        <v>33</v>
      </c>
      <c r="B35" s="6" t="s">
        <v>32</v>
      </c>
      <c r="C35" s="6" t="s">
        <v>11</v>
      </c>
      <c r="D35" s="6" t="s">
        <v>15</v>
      </c>
      <c r="E35" s="6" t="s">
        <v>24</v>
      </c>
      <c r="F35" s="6">
        <v>33895</v>
      </c>
      <c r="G35" s="8">
        <v>8473750</v>
      </c>
      <c r="H35" s="7">
        <v>0.74</v>
      </c>
      <c r="I35" s="8">
        <v>250</v>
      </c>
      <c r="J35" s="13">
        <v>8.4737500000000008</v>
      </c>
    </row>
    <row r="36" spans="1:10" x14ac:dyDescent="0.4">
      <c r="A36" s="6" t="s">
        <v>16</v>
      </c>
      <c r="B36" s="6" t="s">
        <v>27</v>
      </c>
      <c r="C36" s="6" t="s">
        <v>11</v>
      </c>
      <c r="D36" s="6" t="s">
        <v>12</v>
      </c>
      <c r="E36" s="6" t="s">
        <v>24</v>
      </c>
      <c r="F36" s="6">
        <v>31834</v>
      </c>
      <c r="G36" s="8">
        <v>7003480</v>
      </c>
      <c r="H36" s="7">
        <v>0.71</v>
      </c>
      <c r="I36" s="8">
        <v>220</v>
      </c>
      <c r="J36" s="13">
        <v>7.0034799999999997</v>
      </c>
    </row>
    <row r="37" spans="1:10" x14ac:dyDescent="0.4">
      <c r="A37" s="6" t="s">
        <v>40</v>
      </c>
      <c r="B37" s="6" t="s">
        <v>10</v>
      </c>
      <c r="C37" s="6" t="s">
        <v>17</v>
      </c>
      <c r="D37" s="6" t="s">
        <v>18</v>
      </c>
      <c r="E37" s="6" t="s">
        <v>24</v>
      </c>
      <c r="F37" s="6">
        <v>29827</v>
      </c>
      <c r="G37" s="8">
        <v>1491350</v>
      </c>
      <c r="H37" s="7">
        <v>0.79</v>
      </c>
      <c r="I37" s="8">
        <v>50</v>
      </c>
      <c r="J37" s="13">
        <v>1.49135</v>
      </c>
    </row>
    <row r="38" spans="1:10" x14ac:dyDescent="0.4">
      <c r="A38" s="6" t="s">
        <v>30</v>
      </c>
      <c r="B38" s="6" t="s">
        <v>43</v>
      </c>
      <c r="C38" s="6" t="s">
        <v>11</v>
      </c>
      <c r="D38" s="6" t="s">
        <v>12</v>
      </c>
      <c r="E38" s="6" t="s">
        <v>24</v>
      </c>
      <c r="F38" s="6">
        <v>48873</v>
      </c>
      <c r="G38" s="8">
        <v>10752060</v>
      </c>
      <c r="H38" s="7">
        <v>0.8</v>
      </c>
      <c r="I38" s="8">
        <v>220</v>
      </c>
      <c r="J38" s="13">
        <v>10.75206</v>
      </c>
    </row>
    <row r="39" spans="1:10" x14ac:dyDescent="0.4">
      <c r="A39" s="6" t="s">
        <v>16</v>
      </c>
      <c r="B39" s="6" t="s">
        <v>43</v>
      </c>
      <c r="C39" s="6" t="s">
        <v>17</v>
      </c>
      <c r="D39" s="6" t="s">
        <v>18</v>
      </c>
      <c r="E39" s="6" t="s">
        <v>13</v>
      </c>
      <c r="F39" s="6">
        <v>23473</v>
      </c>
      <c r="G39" s="8">
        <v>4459870</v>
      </c>
      <c r="H39" s="7">
        <v>0.74</v>
      </c>
      <c r="I39" s="8">
        <v>190</v>
      </c>
      <c r="J39" s="13">
        <v>4.4598699999999996</v>
      </c>
    </row>
    <row r="40" spans="1:10" x14ac:dyDescent="0.4">
      <c r="A40" s="6" t="s">
        <v>34</v>
      </c>
      <c r="B40" s="6" t="s">
        <v>43</v>
      </c>
      <c r="C40" s="6" t="s">
        <v>11</v>
      </c>
      <c r="D40" s="6" t="s">
        <v>26</v>
      </c>
      <c r="E40" s="6" t="s">
        <v>24</v>
      </c>
      <c r="F40" s="6">
        <v>18279</v>
      </c>
      <c r="G40" s="8">
        <v>1096740</v>
      </c>
      <c r="H40" s="7">
        <v>0.83</v>
      </c>
      <c r="I40" s="8">
        <v>60</v>
      </c>
      <c r="J40" s="13">
        <v>1.09674</v>
      </c>
    </row>
    <row r="41" spans="1:10" x14ac:dyDescent="0.4">
      <c r="A41" s="6" t="s">
        <v>33</v>
      </c>
      <c r="B41" s="6" t="s">
        <v>36</v>
      </c>
      <c r="C41" s="6" t="s">
        <v>17</v>
      </c>
      <c r="D41" s="6" t="s">
        <v>37</v>
      </c>
      <c r="E41" s="6" t="s">
        <v>13</v>
      </c>
      <c r="F41" s="6">
        <v>33577</v>
      </c>
      <c r="G41" s="8">
        <v>8730020</v>
      </c>
      <c r="H41" s="7">
        <v>0.56000000000000005</v>
      </c>
      <c r="I41" s="8">
        <v>260</v>
      </c>
      <c r="J41" s="13">
        <v>8.7300199999999997</v>
      </c>
    </row>
    <row r="42" spans="1:10" x14ac:dyDescent="0.4">
      <c r="A42" s="6" t="s">
        <v>31</v>
      </c>
      <c r="B42" s="6" t="s">
        <v>35</v>
      </c>
      <c r="C42" s="6" t="s">
        <v>17</v>
      </c>
      <c r="D42" s="6" t="s">
        <v>28</v>
      </c>
      <c r="E42" s="6" t="s">
        <v>19</v>
      </c>
      <c r="F42" s="6">
        <v>40762</v>
      </c>
      <c r="G42" s="8">
        <v>4076200</v>
      </c>
      <c r="H42" s="7">
        <v>0.56999999999999995</v>
      </c>
      <c r="I42" s="8">
        <v>100</v>
      </c>
      <c r="J42" s="13">
        <v>4.0762</v>
      </c>
    </row>
    <row r="43" spans="1:10" x14ac:dyDescent="0.4">
      <c r="A43" s="6" t="s">
        <v>16</v>
      </c>
      <c r="B43" s="6" t="s">
        <v>27</v>
      </c>
      <c r="C43" s="6" t="s">
        <v>22</v>
      </c>
      <c r="D43" s="6" t="s">
        <v>41</v>
      </c>
      <c r="E43" s="6" t="s">
        <v>13</v>
      </c>
      <c r="F43" s="6">
        <v>24432</v>
      </c>
      <c r="G43" s="8">
        <v>2687520</v>
      </c>
      <c r="H43" s="7">
        <v>0.54</v>
      </c>
      <c r="I43" s="8">
        <v>110</v>
      </c>
      <c r="J43" s="13">
        <v>2.6875200000000001</v>
      </c>
    </row>
    <row r="44" spans="1:10" x14ac:dyDescent="0.4">
      <c r="A44" s="6" t="s">
        <v>40</v>
      </c>
      <c r="B44" s="6" t="s">
        <v>10</v>
      </c>
      <c r="C44" s="6" t="s">
        <v>22</v>
      </c>
      <c r="D44" s="6" t="s">
        <v>44</v>
      </c>
      <c r="E44" s="6" t="s">
        <v>13</v>
      </c>
      <c r="F44" s="6">
        <v>10546</v>
      </c>
      <c r="G44" s="8">
        <v>2636500</v>
      </c>
      <c r="H44" s="7">
        <v>0.55000000000000004</v>
      </c>
      <c r="I44" s="8">
        <v>250</v>
      </c>
      <c r="J44" s="13">
        <v>2.6364999999999998</v>
      </c>
    </row>
    <row r="45" spans="1:10" x14ac:dyDescent="0.4">
      <c r="A45" s="6" t="s">
        <v>33</v>
      </c>
      <c r="B45" s="6" t="s">
        <v>43</v>
      </c>
      <c r="C45" s="6" t="s">
        <v>11</v>
      </c>
      <c r="D45" s="6" t="s">
        <v>26</v>
      </c>
      <c r="E45" s="6" t="s">
        <v>13</v>
      </c>
      <c r="F45" s="6">
        <v>7956</v>
      </c>
      <c r="G45" s="8">
        <v>1113840</v>
      </c>
      <c r="H45" s="7">
        <v>0.56000000000000005</v>
      </c>
      <c r="I45" s="8">
        <v>140</v>
      </c>
      <c r="J45" s="13">
        <v>1.1138399999999999</v>
      </c>
    </row>
    <row r="46" spans="1:10" x14ac:dyDescent="0.4">
      <c r="A46" s="6" t="s">
        <v>14</v>
      </c>
      <c r="B46" s="6" t="s">
        <v>35</v>
      </c>
      <c r="C46" s="6" t="s">
        <v>17</v>
      </c>
      <c r="D46" s="6" t="s">
        <v>28</v>
      </c>
      <c r="E46" s="6" t="s">
        <v>24</v>
      </c>
      <c r="F46" s="6">
        <v>10277</v>
      </c>
      <c r="G46" s="8">
        <v>1233240</v>
      </c>
      <c r="H46" s="7">
        <v>0.7</v>
      </c>
      <c r="I46" s="8">
        <v>120</v>
      </c>
      <c r="J46" s="13">
        <v>1.2332399999999999</v>
      </c>
    </row>
    <row r="47" spans="1:10" x14ac:dyDescent="0.4">
      <c r="A47" s="6" t="s">
        <v>33</v>
      </c>
      <c r="B47" s="6" t="s">
        <v>36</v>
      </c>
      <c r="C47" s="6" t="s">
        <v>22</v>
      </c>
      <c r="D47" s="6" t="s">
        <v>41</v>
      </c>
      <c r="E47" s="6" t="s">
        <v>24</v>
      </c>
      <c r="F47" s="6">
        <v>26396</v>
      </c>
      <c r="G47" s="8">
        <v>6862960</v>
      </c>
      <c r="H47" s="7">
        <v>0.5</v>
      </c>
      <c r="I47" s="8">
        <v>260</v>
      </c>
      <c r="J47" s="13">
        <v>6.8629600000000002</v>
      </c>
    </row>
    <row r="48" spans="1:10" x14ac:dyDescent="0.4">
      <c r="A48" s="6" t="s">
        <v>16</v>
      </c>
      <c r="B48" s="6" t="s">
        <v>36</v>
      </c>
      <c r="C48" s="6" t="s">
        <v>22</v>
      </c>
      <c r="D48" s="6" t="s">
        <v>39</v>
      </c>
      <c r="E48" s="6" t="s">
        <v>24</v>
      </c>
      <c r="F48" s="6">
        <v>43122</v>
      </c>
      <c r="G48" s="8">
        <v>7330740</v>
      </c>
      <c r="H48" s="7">
        <v>0.76</v>
      </c>
      <c r="I48" s="8">
        <v>170</v>
      </c>
      <c r="J48" s="13">
        <v>7.3307399999999996</v>
      </c>
    </row>
    <row r="49" spans="1:10" x14ac:dyDescent="0.4">
      <c r="A49" s="6" t="s">
        <v>30</v>
      </c>
      <c r="B49" s="6" t="s">
        <v>43</v>
      </c>
      <c r="C49" s="6" t="s">
        <v>22</v>
      </c>
      <c r="D49" s="6" t="s">
        <v>42</v>
      </c>
      <c r="E49" s="6" t="s">
        <v>24</v>
      </c>
      <c r="F49" s="6">
        <v>44636</v>
      </c>
      <c r="G49" s="8">
        <v>5802680</v>
      </c>
      <c r="H49" s="7">
        <v>0.81</v>
      </c>
      <c r="I49" s="8">
        <v>130</v>
      </c>
      <c r="J49" s="13">
        <v>5.8026799999999996</v>
      </c>
    </row>
    <row r="50" spans="1:10" x14ac:dyDescent="0.4">
      <c r="A50" s="6" t="s">
        <v>20</v>
      </c>
      <c r="B50" s="6" t="s">
        <v>10</v>
      </c>
      <c r="C50" s="6" t="s">
        <v>22</v>
      </c>
      <c r="D50" s="6" t="s">
        <v>44</v>
      </c>
      <c r="E50" s="6" t="s">
        <v>19</v>
      </c>
      <c r="F50" s="6">
        <v>48740</v>
      </c>
      <c r="G50" s="8">
        <v>5848800</v>
      </c>
      <c r="H50" s="7">
        <v>0.83</v>
      </c>
      <c r="I50" s="8">
        <v>120</v>
      </c>
      <c r="J50" s="13">
        <v>5.8487999999999998</v>
      </c>
    </row>
    <row r="51" spans="1:10" x14ac:dyDescent="0.4">
      <c r="A51" s="6" t="s">
        <v>20</v>
      </c>
      <c r="B51" s="6" t="s">
        <v>21</v>
      </c>
      <c r="C51" s="6" t="s">
        <v>17</v>
      </c>
      <c r="D51" s="6" t="s">
        <v>18</v>
      </c>
      <c r="E51" s="6" t="s">
        <v>24</v>
      </c>
      <c r="F51" s="6">
        <v>38854</v>
      </c>
      <c r="G51" s="8">
        <v>4662480</v>
      </c>
      <c r="H51" s="7">
        <v>0.86</v>
      </c>
      <c r="I51" s="8">
        <v>120</v>
      </c>
      <c r="J51" s="13">
        <v>4.6624800000000004</v>
      </c>
    </row>
    <row r="52" spans="1:10" x14ac:dyDescent="0.4">
      <c r="A52" s="6" t="s">
        <v>14</v>
      </c>
      <c r="B52" s="6" t="s">
        <v>43</v>
      </c>
      <c r="C52" s="6" t="s">
        <v>17</v>
      </c>
      <c r="D52" s="6" t="s">
        <v>18</v>
      </c>
      <c r="E52" s="6" t="s">
        <v>19</v>
      </c>
      <c r="F52" s="6">
        <v>35377</v>
      </c>
      <c r="G52" s="8">
        <v>4952780</v>
      </c>
      <c r="H52" s="7">
        <v>0.9</v>
      </c>
      <c r="I52" s="8">
        <v>140</v>
      </c>
      <c r="J52" s="13">
        <v>4.9527799999999997</v>
      </c>
    </row>
    <row r="53" spans="1:10" x14ac:dyDescent="0.4">
      <c r="A53" s="6" t="s">
        <v>38</v>
      </c>
      <c r="B53" s="6" t="s">
        <v>10</v>
      </c>
      <c r="C53" s="6" t="s">
        <v>17</v>
      </c>
      <c r="D53" s="6" t="s">
        <v>37</v>
      </c>
      <c r="E53" s="6" t="s">
        <v>13</v>
      </c>
      <c r="F53" s="6">
        <v>23608</v>
      </c>
      <c r="G53" s="8">
        <v>6846320</v>
      </c>
      <c r="H53" s="7">
        <v>0.69</v>
      </c>
      <c r="I53" s="8">
        <v>290</v>
      </c>
      <c r="J53" s="13">
        <v>6.8463200000000004</v>
      </c>
    </row>
    <row r="54" spans="1:10" x14ac:dyDescent="0.4">
      <c r="A54" s="6" t="s">
        <v>29</v>
      </c>
      <c r="B54" s="6" t="s">
        <v>21</v>
      </c>
      <c r="C54" s="6" t="s">
        <v>17</v>
      </c>
      <c r="D54" s="6" t="s">
        <v>37</v>
      </c>
      <c r="E54" s="6" t="s">
        <v>19</v>
      </c>
      <c r="F54" s="6">
        <v>19958</v>
      </c>
      <c r="G54" s="8">
        <v>3792020</v>
      </c>
      <c r="H54" s="7">
        <v>0.78</v>
      </c>
      <c r="I54" s="8">
        <v>190</v>
      </c>
      <c r="J54" s="13">
        <v>3.7920199999999999</v>
      </c>
    </row>
    <row r="55" spans="1:10" x14ac:dyDescent="0.4">
      <c r="A55" s="6" t="s">
        <v>31</v>
      </c>
      <c r="B55" s="6" t="s">
        <v>27</v>
      </c>
      <c r="C55" s="6" t="s">
        <v>22</v>
      </c>
      <c r="D55" s="6" t="s">
        <v>42</v>
      </c>
      <c r="E55" s="6" t="s">
        <v>19</v>
      </c>
      <c r="F55" s="6">
        <v>46508</v>
      </c>
      <c r="G55" s="8">
        <v>5580960</v>
      </c>
      <c r="H55" s="7">
        <v>0.61</v>
      </c>
      <c r="I55" s="8">
        <v>120</v>
      </c>
      <c r="J55" s="13">
        <v>5.5809600000000001</v>
      </c>
    </row>
    <row r="56" spans="1:10" x14ac:dyDescent="0.4">
      <c r="A56" s="6" t="s">
        <v>9</v>
      </c>
      <c r="B56" s="6" t="s">
        <v>21</v>
      </c>
      <c r="C56" s="6" t="s">
        <v>11</v>
      </c>
      <c r="D56" s="6" t="s">
        <v>15</v>
      </c>
      <c r="E56" s="6" t="s">
        <v>19</v>
      </c>
      <c r="F56" s="6">
        <v>42942</v>
      </c>
      <c r="G56" s="8">
        <v>6441300</v>
      </c>
      <c r="H56" s="7">
        <v>0.6</v>
      </c>
      <c r="I56" s="8">
        <v>150</v>
      </c>
      <c r="J56" s="13">
        <v>6.4413</v>
      </c>
    </row>
    <row r="57" spans="1:10" x14ac:dyDescent="0.4">
      <c r="A57" s="6" t="s">
        <v>25</v>
      </c>
      <c r="B57" s="6" t="s">
        <v>32</v>
      </c>
      <c r="C57" s="6" t="s">
        <v>17</v>
      </c>
      <c r="D57" s="6" t="s">
        <v>28</v>
      </c>
      <c r="E57" s="6" t="s">
        <v>13</v>
      </c>
      <c r="F57" s="6">
        <v>41525</v>
      </c>
      <c r="G57" s="8">
        <v>11627000</v>
      </c>
      <c r="H57" s="7">
        <v>0.51</v>
      </c>
      <c r="I57" s="8">
        <v>280</v>
      </c>
      <c r="J57" s="13">
        <v>11.627000000000001</v>
      </c>
    </row>
    <row r="58" spans="1:10" x14ac:dyDescent="0.4">
      <c r="A58" s="6" t="s">
        <v>14</v>
      </c>
      <c r="B58" s="6" t="s">
        <v>43</v>
      </c>
      <c r="C58" s="6" t="s">
        <v>22</v>
      </c>
      <c r="D58" s="6" t="s">
        <v>44</v>
      </c>
      <c r="E58" s="6" t="s">
        <v>13</v>
      </c>
      <c r="F58" s="6">
        <v>35468</v>
      </c>
      <c r="G58" s="8">
        <v>4610840</v>
      </c>
      <c r="H58" s="7">
        <v>0.72</v>
      </c>
      <c r="I58" s="8">
        <v>130</v>
      </c>
      <c r="J58" s="13">
        <v>4.6108399999999996</v>
      </c>
    </row>
    <row r="59" spans="1:10" x14ac:dyDescent="0.4">
      <c r="A59" s="6" t="s">
        <v>9</v>
      </c>
      <c r="B59" s="6" t="s">
        <v>43</v>
      </c>
      <c r="C59" s="6" t="s">
        <v>17</v>
      </c>
      <c r="D59" s="6" t="s">
        <v>18</v>
      </c>
      <c r="E59" s="6" t="s">
        <v>24</v>
      </c>
      <c r="F59" s="6">
        <v>10473</v>
      </c>
      <c r="G59" s="8">
        <v>2513520</v>
      </c>
      <c r="H59" s="7">
        <v>0.65</v>
      </c>
      <c r="I59" s="8">
        <v>240</v>
      </c>
      <c r="J59" s="13">
        <v>2.5135200000000002</v>
      </c>
    </row>
    <row r="60" spans="1:10" x14ac:dyDescent="0.4">
      <c r="A60" s="6" t="s">
        <v>16</v>
      </c>
      <c r="B60" s="6" t="s">
        <v>35</v>
      </c>
      <c r="C60" s="6" t="s">
        <v>22</v>
      </c>
      <c r="D60" s="6" t="s">
        <v>23</v>
      </c>
      <c r="E60" s="6" t="s">
        <v>13</v>
      </c>
      <c r="F60" s="6">
        <v>36845</v>
      </c>
      <c r="G60" s="8">
        <v>4421400</v>
      </c>
      <c r="H60" s="7">
        <v>0.72</v>
      </c>
      <c r="I60" s="8">
        <v>120</v>
      </c>
      <c r="J60" s="13">
        <v>4.4214000000000002</v>
      </c>
    </row>
    <row r="61" spans="1:10" x14ac:dyDescent="0.4">
      <c r="A61" s="6" t="s">
        <v>29</v>
      </c>
      <c r="B61" s="6" t="s">
        <v>35</v>
      </c>
      <c r="C61" s="6" t="s">
        <v>22</v>
      </c>
      <c r="D61" s="6" t="s">
        <v>44</v>
      </c>
      <c r="E61" s="6" t="s">
        <v>13</v>
      </c>
      <c r="F61" s="6">
        <v>19956</v>
      </c>
      <c r="G61" s="8">
        <v>3791640</v>
      </c>
      <c r="H61" s="7">
        <v>0.6</v>
      </c>
      <c r="I61" s="8">
        <v>190</v>
      </c>
      <c r="J61" s="13">
        <v>3.7916400000000001</v>
      </c>
    </row>
    <row r="62" spans="1:10" x14ac:dyDescent="0.4">
      <c r="A62" s="6" t="s">
        <v>30</v>
      </c>
      <c r="B62" s="6" t="s">
        <v>35</v>
      </c>
      <c r="C62" s="6" t="s">
        <v>11</v>
      </c>
      <c r="D62" s="6" t="s">
        <v>15</v>
      </c>
      <c r="E62" s="6" t="s">
        <v>24</v>
      </c>
      <c r="F62" s="6">
        <v>28886</v>
      </c>
      <c r="G62" s="8">
        <v>6354920</v>
      </c>
      <c r="H62" s="7">
        <v>0.54</v>
      </c>
      <c r="I62" s="8">
        <v>220</v>
      </c>
      <c r="J62" s="13">
        <v>6.3549199999999999</v>
      </c>
    </row>
    <row r="63" spans="1:10" x14ac:dyDescent="0.4">
      <c r="A63" s="6" t="s">
        <v>34</v>
      </c>
      <c r="B63" s="6" t="s">
        <v>27</v>
      </c>
      <c r="C63" s="6" t="s">
        <v>11</v>
      </c>
      <c r="D63" s="6" t="s">
        <v>15</v>
      </c>
      <c r="E63" s="6" t="s">
        <v>24</v>
      </c>
      <c r="F63" s="6">
        <v>21063</v>
      </c>
      <c r="G63" s="8">
        <v>5476380</v>
      </c>
      <c r="H63" s="7">
        <v>0.89</v>
      </c>
      <c r="I63" s="8">
        <v>260</v>
      </c>
      <c r="J63" s="13">
        <v>5.4763799999999998</v>
      </c>
    </row>
    <row r="64" spans="1:10" x14ac:dyDescent="0.4">
      <c r="A64" s="6" t="s">
        <v>16</v>
      </c>
      <c r="B64" s="6" t="s">
        <v>27</v>
      </c>
      <c r="C64" s="6" t="s">
        <v>17</v>
      </c>
      <c r="D64" s="6" t="s">
        <v>28</v>
      </c>
      <c r="E64" s="6" t="s">
        <v>24</v>
      </c>
      <c r="F64" s="6">
        <v>29308</v>
      </c>
      <c r="G64" s="8">
        <v>4396200</v>
      </c>
      <c r="H64" s="7">
        <v>0.77</v>
      </c>
      <c r="I64" s="8">
        <v>150</v>
      </c>
      <c r="J64" s="13">
        <v>4.3962000000000003</v>
      </c>
    </row>
    <row r="65" spans="1:10" x14ac:dyDescent="0.4">
      <c r="A65" s="6" t="s">
        <v>33</v>
      </c>
      <c r="B65" s="6" t="s">
        <v>43</v>
      </c>
      <c r="C65" s="6" t="s">
        <v>11</v>
      </c>
      <c r="D65" s="6" t="s">
        <v>12</v>
      </c>
      <c r="E65" s="6" t="s">
        <v>13</v>
      </c>
      <c r="F65" s="6">
        <v>27448</v>
      </c>
      <c r="G65" s="8">
        <v>3568240</v>
      </c>
      <c r="H65" s="7">
        <v>0.51</v>
      </c>
      <c r="I65" s="8">
        <v>130</v>
      </c>
      <c r="J65" s="13">
        <v>3.5682399999999999</v>
      </c>
    </row>
    <row r="66" spans="1:10" x14ac:dyDescent="0.4">
      <c r="A66" s="6" t="s">
        <v>14</v>
      </c>
      <c r="B66" s="6" t="s">
        <v>35</v>
      </c>
      <c r="C66" s="6" t="s">
        <v>11</v>
      </c>
      <c r="D66" s="6" t="s">
        <v>12</v>
      </c>
      <c r="E66" s="6" t="s">
        <v>19</v>
      </c>
      <c r="F66" s="6">
        <v>43996</v>
      </c>
      <c r="G66" s="8">
        <v>7039360</v>
      </c>
      <c r="H66" s="7">
        <v>0.81</v>
      </c>
      <c r="I66" s="8">
        <v>160</v>
      </c>
      <c r="J66" s="13">
        <v>7.0393600000000003</v>
      </c>
    </row>
    <row r="67" spans="1:10" x14ac:dyDescent="0.4">
      <c r="A67" s="6" t="s">
        <v>38</v>
      </c>
      <c r="B67" s="6" t="s">
        <v>10</v>
      </c>
      <c r="C67" s="6" t="s">
        <v>17</v>
      </c>
      <c r="D67" s="6" t="s">
        <v>28</v>
      </c>
      <c r="E67" s="6" t="s">
        <v>13</v>
      </c>
      <c r="F67" s="6">
        <v>12796</v>
      </c>
      <c r="G67" s="8">
        <v>1663480</v>
      </c>
      <c r="H67" s="7">
        <v>0.85</v>
      </c>
      <c r="I67" s="8">
        <v>130</v>
      </c>
      <c r="J67" s="13">
        <v>1.6634800000000001</v>
      </c>
    </row>
    <row r="68" spans="1:10" x14ac:dyDescent="0.4">
      <c r="A68" s="6" t="s">
        <v>29</v>
      </c>
      <c r="B68" s="6" t="s">
        <v>43</v>
      </c>
      <c r="C68" s="6" t="s">
        <v>11</v>
      </c>
      <c r="D68" s="6" t="s">
        <v>12</v>
      </c>
      <c r="E68" s="6" t="s">
        <v>19</v>
      </c>
      <c r="F68" s="6">
        <v>20670</v>
      </c>
      <c r="G68" s="8">
        <v>3513900</v>
      </c>
      <c r="H68" s="7">
        <v>0.89</v>
      </c>
      <c r="I68" s="8">
        <v>170</v>
      </c>
      <c r="J68" s="13">
        <v>3.5139</v>
      </c>
    </row>
    <row r="69" spans="1:10" x14ac:dyDescent="0.4">
      <c r="A69" s="6" t="s">
        <v>30</v>
      </c>
      <c r="B69" s="6" t="s">
        <v>27</v>
      </c>
      <c r="C69" s="6" t="s">
        <v>11</v>
      </c>
      <c r="D69" s="6" t="s">
        <v>15</v>
      </c>
      <c r="E69" s="6" t="s">
        <v>13</v>
      </c>
      <c r="F69" s="6">
        <v>14434</v>
      </c>
      <c r="G69" s="8">
        <v>4330200</v>
      </c>
      <c r="H69" s="7">
        <v>0.77</v>
      </c>
      <c r="I69" s="8">
        <v>300</v>
      </c>
      <c r="J69" s="13">
        <v>4.3301999999999996</v>
      </c>
    </row>
    <row r="70" spans="1:10" x14ac:dyDescent="0.4">
      <c r="A70" s="6" t="s">
        <v>38</v>
      </c>
      <c r="B70" s="6" t="s">
        <v>36</v>
      </c>
      <c r="C70" s="6" t="s">
        <v>22</v>
      </c>
      <c r="D70" s="6" t="s">
        <v>39</v>
      </c>
      <c r="E70" s="6" t="s">
        <v>24</v>
      </c>
      <c r="F70" s="6">
        <v>37917</v>
      </c>
      <c r="G70" s="8">
        <v>7204230</v>
      </c>
      <c r="H70" s="7">
        <v>0.86</v>
      </c>
      <c r="I70" s="8">
        <v>190</v>
      </c>
      <c r="J70" s="13">
        <v>7.2042299999999999</v>
      </c>
    </row>
    <row r="71" spans="1:10" x14ac:dyDescent="0.4">
      <c r="A71" s="6" t="s">
        <v>30</v>
      </c>
      <c r="B71" s="6" t="s">
        <v>36</v>
      </c>
      <c r="C71" s="6" t="s">
        <v>17</v>
      </c>
      <c r="D71" s="6" t="s">
        <v>18</v>
      </c>
      <c r="E71" s="6" t="s">
        <v>24</v>
      </c>
      <c r="F71" s="6">
        <v>31268</v>
      </c>
      <c r="G71" s="8">
        <v>2814120</v>
      </c>
      <c r="H71" s="7">
        <v>0.61</v>
      </c>
      <c r="I71" s="8">
        <v>90</v>
      </c>
      <c r="J71" s="13">
        <v>2.81412</v>
      </c>
    </row>
    <row r="72" spans="1:10" x14ac:dyDescent="0.4">
      <c r="A72" s="6" t="s">
        <v>9</v>
      </c>
      <c r="B72" s="6" t="s">
        <v>21</v>
      </c>
      <c r="C72" s="6" t="s">
        <v>17</v>
      </c>
      <c r="D72" s="6" t="s">
        <v>37</v>
      </c>
      <c r="E72" s="6" t="s">
        <v>24</v>
      </c>
      <c r="F72" s="6">
        <v>27420</v>
      </c>
      <c r="G72" s="8">
        <v>7403400</v>
      </c>
      <c r="H72" s="7">
        <v>0.5</v>
      </c>
      <c r="I72" s="8">
        <v>270</v>
      </c>
      <c r="J72" s="13">
        <v>7.4034000000000004</v>
      </c>
    </row>
    <row r="73" spans="1:10" x14ac:dyDescent="0.4">
      <c r="A73" s="6" t="s">
        <v>31</v>
      </c>
      <c r="B73" s="6" t="s">
        <v>35</v>
      </c>
      <c r="C73" s="6" t="s">
        <v>11</v>
      </c>
      <c r="D73" s="6" t="s">
        <v>12</v>
      </c>
      <c r="E73" s="6" t="s">
        <v>13</v>
      </c>
      <c r="F73" s="6">
        <v>49926</v>
      </c>
      <c r="G73" s="8">
        <v>3494820</v>
      </c>
      <c r="H73" s="7">
        <v>0.74</v>
      </c>
      <c r="I73" s="8">
        <v>70</v>
      </c>
      <c r="J73" s="13">
        <v>3.4948199999999998</v>
      </c>
    </row>
    <row r="74" spans="1:10" x14ac:dyDescent="0.4">
      <c r="A74" s="6" t="s">
        <v>9</v>
      </c>
      <c r="B74" s="6" t="s">
        <v>43</v>
      </c>
      <c r="C74" s="6" t="s">
        <v>17</v>
      </c>
      <c r="D74" s="6" t="s">
        <v>28</v>
      </c>
      <c r="E74" s="6" t="s">
        <v>13</v>
      </c>
      <c r="F74" s="6">
        <v>38355</v>
      </c>
      <c r="G74" s="8">
        <v>4219050</v>
      </c>
      <c r="H74" s="7">
        <v>0.74</v>
      </c>
      <c r="I74" s="8">
        <v>110</v>
      </c>
      <c r="J74" s="13">
        <v>4.2190500000000002</v>
      </c>
    </row>
    <row r="75" spans="1:10" x14ac:dyDescent="0.4">
      <c r="A75" s="6" t="s">
        <v>40</v>
      </c>
      <c r="B75" s="6" t="s">
        <v>35</v>
      </c>
      <c r="C75" s="6" t="s">
        <v>22</v>
      </c>
      <c r="D75" s="6" t="s">
        <v>42</v>
      </c>
      <c r="E75" s="6" t="s">
        <v>13</v>
      </c>
      <c r="F75" s="6">
        <v>35303</v>
      </c>
      <c r="G75" s="8">
        <v>7413630</v>
      </c>
      <c r="H75" s="7">
        <v>0.81</v>
      </c>
      <c r="I75" s="8">
        <v>210</v>
      </c>
      <c r="J75" s="13">
        <v>7.4136300000000004</v>
      </c>
    </row>
    <row r="76" spans="1:10" x14ac:dyDescent="0.4">
      <c r="A76" s="6" t="s">
        <v>14</v>
      </c>
      <c r="B76" s="6" t="s">
        <v>35</v>
      </c>
      <c r="C76" s="6" t="s">
        <v>22</v>
      </c>
      <c r="D76" s="6" t="s">
        <v>42</v>
      </c>
      <c r="E76" s="6" t="s">
        <v>13</v>
      </c>
      <c r="F76" s="6">
        <v>9847</v>
      </c>
      <c r="G76" s="8">
        <v>2067870</v>
      </c>
      <c r="H76" s="7">
        <v>0.72</v>
      </c>
      <c r="I76" s="8">
        <v>210</v>
      </c>
      <c r="J76" s="13">
        <v>2.0678700000000001</v>
      </c>
    </row>
    <row r="77" spans="1:10" x14ac:dyDescent="0.4">
      <c r="A77" s="6" t="s">
        <v>34</v>
      </c>
      <c r="B77" s="6" t="s">
        <v>32</v>
      </c>
      <c r="C77" s="6" t="s">
        <v>17</v>
      </c>
      <c r="D77" s="6" t="s">
        <v>18</v>
      </c>
      <c r="E77" s="6" t="s">
        <v>24</v>
      </c>
      <c r="F77" s="6">
        <v>21735</v>
      </c>
      <c r="G77" s="8">
        <v>3042900</v>
      </c>
      <c r="H77" s="7">
        <v>0.77</v>
      </c>
      <c r="I77" s="8">
        <v>140</v>
      </c>
      <c r="J77" s="13">
        <v>3.0428999999999999</v>
      </c>
    </row>
    <row r="78" spans="1:10" x14ac:dyDescent="0.4">
      <c r="A78" s="6" t="s">
        <v>20</v>
      </c>
      <c r="B78" s="6" t="s">
        <v>36</v>
      </c>
      <c r="C78" s="6" t="s">
        <v>22</v>
      </c>
      <c r="D78" s="6" t="s">
        <v>23</v>
      </c>
      <c r="E78" s="6" t="s">
        <v>24</v>
      </c>
      <c r="F78" s="6">
        <v>45961</v>
      </c>
      <c r="G78" s="8">
        <v>6434540</v>
      </c>
      <c r="H78" s="7">
        <v>0.57999999999999996</v>
      </c>
      <c r="I78" s="8">
        <v>140</v>
      </c>
      <c r="J78" s="13">
        <v>6.4345400000000001</v>
      </c>
    </row>
    <row r="79" spans="1:10" x14ac:dyDescent="0.4">
      <c r="A79" s="6" t="s">
        <v>25</v>
      </c>
      <c r="B79" s="6" t="s">
        <v>35</v>
      </c>
      <c r="C79" s="6" t="s">
        <v>17</v>
      </c>
      <c r="D79" s="6" t="s">
        <v>37</v>
      </c>
      <c r="E79" s="6" t="s">
        <v>19</v>
      </c>
      <c r="F79" s="6">
        <v>18692</v>
      </c>
      <c r="G79" s="8">
        <v>3364560</v>
      </c>
      <c r="H79" s="7">
        <v>0.83</v>
      </c>
      <c r="I79" s="8">
        <v>180</v>
      </c>
      <c r="J79" s="13">
        <v>3.36456</v>
      </c>
    </row>
    <row r="80" spans="1:10" x14ac:dyDescent="0.4">
      <c r="A80" s="6" t="s">
        <v>16</v>
      </c>
      <c r="B80" s="6" t="s">
        <v>21</v>
      </c>
      <c r="C80" s="6" t="s">
        <v>17</v>
      </c>
      <c r="D80" s="6" t="s">
        <v>37</v>
      </c>
      <c r="E80" s="6" t="s">
        <v>24</v>
      </c>
      <c r="F80" s="6">
        <v>46766</v>
      </c>
      <c r="G80" s="8">
        <v>9820860</v>
      </c>
      <c r="H80" s="7">
        <v>0.6</v>
      </c>
      <c r="I80" s="8">
        <v>210</v>
      </c>
      <c r="J80" s="13">
        <v>9.8208599999999997</v>
      </c>
    </row>
    <row r="81" spans="1:10" x14ac:dyDescent="0.4">
      <c r="A81" s="6" t="s">
        <v>38</v>
      </c>
      <c r="B81" s="6" t="s">
        <v>27</v>
      </c>
      <c r="C81" s="6" t="s">
        <v>22</v>
      </c>
      <c r="D81" s="6" t="s">
        <v>39</v>
      </c>
      <c r="E81" s="6" t="s">
        <v>19</v>
      </c>
      <c r="F81" s="6">
        <v>6244</v>
      </c>
      <c r="G81" s="8">
        <v>874160</v>
      </c>
      <c r="H81" s="7">
        <v>0.86</v>
      </c>
      <c r="I81" s="8">
        <v>140</v>
      </c>
      <c r="J81" s="13">
        <v>0.87416000000000005</v>
      </c>
    </row>
    <row r="82" spans="1:10" x14ac:dyDescent="0.4">
      <c r="A82" s="6" t="s">
        <v>31</v>
      </c>
      <c r="B82" s="6" t="s">
        <v>10</v>
      </c>
      <c r="C82" s="6" t="s">
        <v>11</v>
      </c>
      <c r="D82" s="6" t="s">
        <v>26</v>
      </c>
      <c r="E82" s="6" t="s">
        <v>24</v>
      </c>
      <c r="F82" s="6">
        <v>30045</v>
      </c>
      <c r="G82" s="8">
        <v>7210800</v>
      </c>
      <c r="H82" s="7">
        <v>0.73</v>
      </c>
      <c r="I82" s="8">
        <v>240</v>
      </c>
      <c r="J82" s="13">
        <v>7.2107999999999999</v>
      </c>
    </row>
    <row r="83" spans="1:10" x14ac:dyDescent="0.4">
      <c r="A83" s="6" t="s">
        <v>9</v>
      </c>
      <c r="B83" s="6" t="s">
        <v>27</v>
      </c>
      <c r="C83" s="6" t="s">
        <v>22</v>
      </c>
      <c r="D83" s="6" t="s">
        <v>23</v>
      </c>
      <c r="E83" s="6" t="s">
        <v>13</v>
      </c>
      <c r="F83" s="6">
        <v>29193</v>
      </c>
      <c r="G83" s="8">
        <v>5838600</v>
      </c>
      <c r="H83" s="7">
        <v>0.89</v>
      </c>
      <c r="I83" s="8">
        <v>200</v>
      </c>
      <c r="J83" s="13">
        <v>5.8385999999999996</v>
      </c>
    </row>
    <row r="84" spans="1:10" x14ac:dyDescent="0.4">
      <c r="A84" s="6" t="s">
        <v>14</v>
      </c>
      <c r="B84" s="6" t="s">
        <v>21</v>
      </c>
      <c r="C84" s="6" t="s">
        <v>11</v>
      </c>
      <c r="D84" s="6" t="s">
        <v>12</v>
      </c>
      <c r="E84" s="6" t="s">
        <v>13</v>
      </c>
      <c r="F84" s="6">
        <v>17746</v>
      </c>
      <c r="G84" s="8">
        <v>2839360</v>
      </c>
      <c r="H84" s="7">
        <v>0.78</v>
      </c>
      <c r="I84" s="8">
        <v>160</v>
      </c>
      <c r="J84" s="13">
        <v>2.8393600000000001</v>
      </c>
    </row>
    <row r="85" spans="1:10" x14ac:dyDescent="0.4">
      <c r="A85" s="6" t="s">
        <v>29</v>
      </c>
      <c r="B85" s="6" t="s">
        <v>27</v>
      </c>
      <c r="C85" s="6" t="s">
        <v>17</v>
      </c>
      <c r="D85" s="6" t="s">
        <v>28</v>
      </c>
      <c r="E85" s="6" t="s">
        <v>19</v>
      </c>
      <c r="F85" s="6">
        <v>15402</v>
      </c>
      <c r="G85" s="8">
        <v>4312560</v>
      </c>
      <c r="H85" s="7">
        <v>0.85</v>
      </c>
      <c r="I85" s="8">
        <v>280</v>
      </c>
      <c r="J85" s="13">
        <v>4.3125600000000004</v>
      </c>
    </row>
    <row r="86" spans="1:10" x14ac:dyDescent="0.4">
      <c r="A86" s="6" t="s">
        <v>31</v>
      </c>
      <c r="B86" s="6" t="s">
        <v>36</v>
      </c>
      <c r="C86" s="6" t="s">
        <v>11</v>
      </c>
      <c r="D86" s="6" t="s">
        <v>26</v>
      </c>
      <c r="E86" s="6" t="s">
        <v>19</v>
      </c>
      <c r="F86" s="6">
        <v>18455</v>
      </c>
      <c r="G86" s="8">
        <v>3321900</v>
      </c>
      <c r="H86" s="7">
        <v>0.87</v>
      </c>
      <c r="I86" s="8">
        <v>180</v>
      </c>
      <c r="J86" s="13">
        <v>3.3218999999999999</v>
      </c>
    </row>
    <row r="87" spans="1:10" x14ac:dyDescent="0.4">
      <c r="A87" s="6" t="s">
        <v>31</v>
      </c>
      <c r="B87" s="6" t="s">
        <v>43</v>
      </c>
      <c r="C87" s="6" t="s">
        <v>22</v>
      </c>
      <c r="D87" s="6" t="s">
        <v>44</v>
      </c>
      <c r="E87" s="6" t="s">
        <v>19</v>
      </c>
      <c r="F87" s="6">
        <v>24769</v>
      </c>
      <c r="G87" s="8">
        <v>6439940</v>
      </c>
      <c r="H87" s="7">
        <v>0.52</v>
      </c>
      <c r="I87" s="8">
        <v>260</v>
      </c>
      <c r="J87" s="13">
        <v>6.43994</v>
      </c>
    </row>
    <row r="88" spans="1:10" x14ac:dyDescent="0.4">
      <c r="A88" s="6" t="s">
        <v>31</v>
      </c>
      <c r="B88" s="6" t="s">
        <v>35</v>
      </c>
      <c r="C88" s="6" t="s">
        <v>17</v>
      </c>
      <c r="D88" s="6" t="s">
        <v>18</v>
      </c>
      <c r="E88" s="6" t="s">
        <v>13</v>
      </c>
      <c r="F88" s="6">
        <v>5936</v>
      </c>
      <c r="G88" s="8">
        <v>1009120</v>
      </c>
      <c r="H88" s="7">
        <v>0.73</v>
      </c>
      <c r="I88" s="8">
        <v>170</v>
      </c>
      <c r="J88" s="13">
        <v>1.00912</v>
      </c>
    </row>
    <row r="89" spans="1:10" x14ac:dyDescent="0.4">
      <c r="A89" s="6" t="s">
        <v>29</v>
      </c>
      <c r="B89" s="6" t="s">
        <v>35</v>
      </c>
      <c r="C89" s="6" t="s">
        <v>11</v>
      </c>
      <c r="D89" s="6" t="s">
        <v>12</v>
      </c>
      <c r="E89" s="6" t="s">
        <v>13</v>
      </c>
      <c r="F89" s="6">
        <v>23385</v>
      </c>
      <c r="G89" s="8">
        <v>6781650</v>
      </c>
      <c r="H89" s="7">
        <v>0.56999999999999995</v>
      </c>
      <c r="I89" s="8">
        <v>290</v>
      </c>
      <c r="J89" s="13">
        <v>6.78165</v>
      </c>
    </row>
    <row r="90" spans="1:10" x14ac:dyDescent="0.4">
      <c r="A90" s="6" t="s">
        <v>30</v>
      </c>
      <c r="B90" s="6" t="s">
        <v>43</v>
      </c>
      <c r="C90" s="6" t="s">
        <v>17</v>
      </c>
      <c r="D90" s="6" t="s">
        <v>28</v>
      </c>
      <c r="E90" s="6" t="s">
        <v>19</v>
      </c>
      <c r="F90" s="6">
        <v>46124</v>
      </c>
      <c r="G90" s="8">
        <v>5073640</v>
      </c>
      <c r="H90" s="7">
        <v>0.76</v>
      </c>
      <c r="I90" s="8">
        <v>110</v>
      </c>
      <c r="J90" s="13">
        <v>5.0736400000000001</v>
      </c>
    </row>
    <row r="91" spans="1:10" x14ac:dyDescent="0.4">
      <c r="A91" s="6" t="s">
        <v>40</v>
      </c>
      <c r="B91" s="6" t="s">
        <v>35</v>
      </c>
      <c r="C91" s="6" t="s">
        <v>11</v>
      </c>
      <c r="D91" s="6" t="s">
        <v>15</v>
      </c>
      <c r="E91" s="6" t="s">
        <v>24</v>
      </c>
      <c r="F91" s="6">
        <v>10225</v>
      </c>
      <c r="G91" s="8">
        <v>2760750</v>
      </c>
      <c r="H91" s="7">
        <v>0.88</v>
      </c>
      <c r="I91" s="8">
        <v>270</v>
      </c>
      <c r="J91" s="13">
        <v>2.7607499999999998</v>
      </c>
    </row>
    <row r="92" spans="1:10" x14ac:dyDescent="0.4">
      <c r="A92" s="6" t="s">
        <v>14</v>
      </c>
      <c r="B92" s="6" t="s">
        <v>43</v>
      </c>
      <c r="C92" s="6" t="s">
        <v>11</v>
      </c>
      <c r="D92" s="6" t="s">
        <v>12</v>
      </c>
      <c r="E92" s="6" t="s">
        <v>13</v>
      </c>
      <c r="F92" s="6">
        <v>26666</v>
      </c>
      <c r="G92" s="8">
        <v>3199920</v>
      </c>
      <c r="H92" s="7">
        <v>0.85</v>
      </c>
      <c r="I92" s="8">
        <v>120</v>
      </c>
      <c r="J92" s="13">
        <v>3.1999200000000001</v>
      </c>
    </row>
    <row r="93" spans="1:10" x14ac:dyDescent="0.4">
      <c r="A93" s="6" t="s">
        <v>16</v>
      </c>
      <c r="B93" s="6" t="s">
        <v>10</v>
      </c>
      <c r="C93" s="6" t="s">
        <v>17</v>
      </c>
      <c r="D93" s="6" t="s">
        <v>37</v>
      </c>
      <c r="E93" s="6" t="s">
        <v>19</v>
      </c>
      <c r="F93" s="6">
        <v>42110</v>
      </c>
      <c r="G93" s="8">
        <v>3789900</v>
      </c>
      <c r="H93" s="7">
        <v>0.78</v>
      </c>
      <c r="I93" s="8">
        <v>90</v>
      </c>
      <c r="J93" s="13">
        <v>3.7898999999999998</v>
      </c>
    </row>
    <row r="94" spans="1:10" x14ac:dyDescent="0.4">
      <c r="A94" s="6" t="s">
        <v>40</v>
      </c>
      <c r="B94" s="6" t="s">
        <v>32</v>
      </c>
      <c r="C94" s="6" t="s">
        <v>11</v>
      </c>
      <c r="D94" s="6" t="s">
        <v>15</v>
      </c>
      <c r="E94" s="6" t="s">
        <v>24</v>
      </c>
      <c r="F94" s="6">
        <v>21473</v>
      </c>
      <c r="G94" s="8">
        <v>2147300</v>
      </c>
      <c r="H94" s="7">
        <v>0.81</v>
      </c>
      <c r="I94" s="8">
        <v>100</v>
      </c>
      <c r="J94" s="13">
        <v>2.1473</v>
      </c>
    </row>
    <row r="95" spans="1:10" x14ac:dyDescent="0.4">
      <c r="A95" s="6" t="s">
        <v>9</v>
      </c>
      <c r="B95" s="6" t="s">
        <v>27</v>
      </c>
      <c r="C95" s="6" t="s">
        <v>11</v>
      </c>
      <c r="D95" s="6" t="s">
        <v>12</v>
      </c>
      <c r="E95" s="6" t="s">
        <v>24</v>
      </c>
      <c r="F95" s="6">
        <v>34384</v>
      </c>
      <c r="G95" s="8">
        <v>8939840</v>
      </c>
      <c r="H95" s="7">
        <v>0.87</v>
      </c>
      <c r="I95" s="8">
        <v>260</v>
      </c>
      <c r="J95" s="13">
        <v>8.9398400000000002</v>
      </c>
    </row>
    <row r="96" spans="1:10" x14ac:dyDescent="0.4">
      <c r="A96" s="6" t="s">
        <v>16</v>
      </c>
      <c r="B96" s="6" t="s">
        <v>36</v>
      </c>
      <c r="C96" s="6" t="s">
        <v>11</v>
      </c>
      <c r="D96" s="6" t="s">
        <v>15</v>
      </c>
      <c r="E96" s="6" t="s">
        <v>24</v>
      </c>
      <c r="F96" s="6">
        <v>43980</v>
      </c>
      <c r="G96" s="8">
        <v>9235800</v>
      </c>
      <c r="H96" s="7">
        <v>0.52</v>
      </c>
      <c r="I96" s="8">
        <v>210</v>
      </c>
      <c r="J96" s="13">
        <v>9.2357999999999993</v>
      </c>
    </row>
    <row r="97" spans="1:10" x14ac:dyDescent="0.4">
      <c r="A97" s="6" t="s">
        <v>9</v>
      </c>
      <c r="B97" s="6" t="s">
        <v>36</v>
      </c>
      <c r="C97" s="6" t="s">
        <v>17</v>
      </c>
      <c r="D97" s="6" t="s">
        <v>28</v>
      </c>
      <c r="E97" s="6" t="s">
        <v>24</v>
      </c>
      <c r="F97" s="6">
        <v>28721</v>
      </c>
      <c r="G97" s="8">
        <v>8329090</v>
      </c>
      <c r="H97" s="7">
        <v>0.61</v>
      </c>
      <c r="I97" s="8">
        <v>290</v>
      </c>
      <c r="J97" s="13">
        <v>8.3290900000000008</v>
      </c>
    </row>
    <row r="98" spans="1:10" x14ac:dyDescent="0.4">
      <c r="A98" s="6" t="s">
        <v>31</v>
      </c>
      <c r="B98" s="6" t="s">
        <v>21</v>
      </c>
      <c r="C98" s="6" t="s">
        <v>22</v>
      </c>
      <c r="D98" s="6" t="s">
        <v>41</v>
      </c>
      <c r="E98" s="6" t="s">
        <v>19</v>
      </c>
      <c r="F98" s="6">
        <v>37079</v>
      </c>
      <c r="G98" s="8">
        <v>8528170</v>
      </c>
      <c r="H98" s="7">
        <v>0.68</v>
      </c>
      <c r="I98" s="8">
        <v>230</v>
      </c>
      <c r="J98" s="13">
        <v>8.5281699999999994</v>
      </c>
    </row>
    <row r="99" spans="1:10" x14ac:dyDescent="0.4">
      <c r="A99" s="6" t="s">
        <v>30</v>
      </c>
      <c r="B99" s="6" t="s">
        <v>35</v>
      </c>
      <c r="C99" s="6" t="s">
        <v>11</v>
      </c>
      <c r="D99" s="6" t="s">
        <v>15</v>
      </c>
      <c r="E99" s="6" t="s">
        <v>24</v>
      </c>
      <c r="F99" s="6">
        <v>45351</v>
      </c>
      <c r="G99" s="8">
        <v>7256160</v>
      </c>
      <c r="H99" s="7">
        <v>0.75</v>
      </c>
      <c r="I99" s="8">
        <v>160</v>
      </c>
      <c r="J99" s="13">
        <v>7.2561600000000004</v>
      </c>
    </row>
    <row r="100" spans="1:10" x14ac:dyDescent="0.4">
      <c r="A100" s="6" t="s">
        <v>31</v>
      </c>
      <c r="B100" s="6" t="s">
        <v>10</v>
      </c>
      <c r="C100" s="6" t="s">
        <v>11</v>
      </c>
      <c r="D100" s="6" t="s">
        <v>26</v>
      </c>
      <c r="E100" s="6" t="s">
        <v>24</v>
      </c>
      <c r="F100" s="6">
        <v>22676</v>
      </c>
      <c r="G100" s="8">
        <v>1814080</v>
      </c>
      <c r="H100" s="7">
        <v>0.62</v>
      </c>
      <c r="I100" s="8">
        <v>80</v>
      </c>
      <c r="J100" s="13">
        <v>1.8140799999999999</v>
      </c>
    </row>
    <row r="101" spans="1:10" x14ac:dyDescent="0.4">
      <c r="A101" s="6" t="s">
        <v>30</v>
      </c>
      <c r="B101" s="6" t="s">
        <v>32</v>
      </c>
      <c r="C101" s="6" t="s">
        <v>17</v>
      </c>
      <c r="D101" s="6" t="s">
        <v>37</v>
      </c>
      <c r="E101" s="6" t="s">
        <v>13</v>
      </c>
      <c r="F101" s="6">
        <v>13858</v>
      </c>
      <c r="G101" s="8">
        <v>2217280</v>
      </c>
      <c r="H101" s="7">
        <v>0.81</v>
      </c>
      <c r="I101" s="8">
        <v>160</v>
      </c>
      <c r="J101" s="13">
        <v>2.2172800000000001</v>
      </c>
    </row>
    <row r="102" spans="1:10" x14ac:dyDescent="0.4">
      <c r="A102" s="6" t="s">
        <v>14</v>
      </c>
      <c r="B102" s="6" t="s">
        <v>10</v>
      </c>
      <c r="C102" s="6" t="s">
        <v>17</v>
      </c>
      <c r="D102" s="6" t="s">
        <v>37</v>
      </c>
      <c r="E102" s="6" t="s">
        <v>19</v>
      </c>
      <c r="F102" s="6">
        <v>40440</v>
      </c>
      <c r="G102" s="8">
        <v>11727600</v>
      </c>
      <c r="H102" s="7">
        <v>0.7</v>
      </c>
      <c r="I102" s="8">
        <v>290</v>
      </c>
      <c r="J102" s="13">
        <v>11.727600000000001</v>
      </c>
    </row>
    <row r="103" spans="1:10" x14ac:dyDescent="0.4">
      <c r="A103" s="6" t="s">
        <v>20</v>
      </c>
      <c r="B103" s="6" t="s">
        <v>10</v>
      </c>
      <c r="C103" s="6" t="s">
        <v>17</v>
      </c>
      <c r="D103" s="6" t="s">
        <v>37</v>
      </c>
      <c r="E103" s="6" t="s">
        <v>13</v>
      </c>
      <c r="F103" s="6">
        <v>46682</v>
      </c>
      <c r="G103" s="8">
        <v>12604140</v>
      </c>
      <c r="H103" s="7">
        <v>0.62</v>
      </c>
      <c r="I103" s="8">
        <v>270</v>
      </c>
      <c r="J103" s="13">
        <v>12.604139999999999</v>
      </c>
    </row>
    <row r="104" spans="1:10" x14ac:dyDescent="0.4">
      <c r="A104" s="6" t="s">
        <v>34</v>
      </c>
      <c r="B104" s="6" t="s">
        <v>21</v>
      </c>
      <c r="C104" s="6" t="s">
        <v>22</v>
      </c>
      <c r="D104" s="6" t="s">
        <v>41</v>
      </c>
      <c r="E104" s="6" t="s">
        <v>24</v>
      </c>
      <c r="F104" s="6">
        <v>33156</v>
      </c>
      <c r="G104" s="8">
        <v>8289000</v>
      </c>
      <c r="H104" s="7">
        <v>0.73</v>
      </c>
      <c r="I104" s="8">
        <v>250</v>
      </c>
      <c r="J104" s="13">
        <v>8.2889999999999997</v>
      </c>
    </row>
    <row r="105" spans="1:10" x14ac:dyDescent="0.4">
      <c r="A105" s="6" t="s">
        <v>14</v>
      </c>
      <c r="B105" s="6" t="s">
        <v>36</v>
      </c>
      <c r="C105" s="6" t="s">
        <v>22</v>
      </c>
      <c r="D105" s="6" t="s">
        <v>44</v>
      </c>
      <c r="E105" s="6" t="s">
        <v>13</v>
      </c>
      <c r="F105" s="6">
        <v>40417</v>
      </c>
      <c r="G105" s="8">
        <v>5658380</v>
      </c>
      <c r="H105" s="7">
        <v>0.73</v>
      </c>
      <c r="I105" s="8">
        <v>140</v>
      </c>
      <c r="J105" s="13">
        <v>5.6583800000000002</v>
      </c>
    </row>
    <row r="106" spans="1:10" x14ac:dyDescent="0.4">
      <c r="A106" s="6" t="s">
        <v>31</v>
      </c>
      <c r="B106" s="6" t="s">
        <v>35</v>
      </c>
      <c r="C106" s="6" t="s">
        <v>11</v>
      </c>
      <c r="D106" s="6" t="s">
        <v>12</v>
      </c>
      <c r="E106" s="6" t="s">
        <v>19</v>
      </c>
      <c r="F106" s="6">
        <v>9747</v>
      </c>
      <c r="G106" s="8">
        <v>2924100</v>
      </c>
      <c r="H106" s="7">
        <v>0.55000000000000004</v>
      </c>
      <c r="I106" s="8">
        <v>300</v>
      </c>
      <c r="J106" s="13">
        <v>2.9241000000000001</v>
      </c>
    </row>
    <row r="107" spans="1:10" x14ac:dyDescent="0.4">
      <c r="A107" s="6" t="s">
        <v>38</v>
      </c>
      <c r="B107" s="6" t="s">
        <v>27</v>
      </c>
      <c r="C107" s="6" t="s">
        <v>17</v>
      </c>
      <c r="D107" s="6" t="s">
        <v>37</v>
      </c>
      <c r="E107" s="6" t="s">
        <v>24</v>
      </c>
      <c r="F107" s="6">
        <v>24860</v>
      </c>
      <c r="G107" s="8">
        <v>4723400</v>
      </c>
      <c r="H107" s="7">
        <v>0.63</v>
      </c>
      <c r="I107" s="8">
        <v>190</v>
      </c>
      <c r="J107" s="13">
        <v>4.7233999999999998</v>
      </c>
    </row>
    <row r="108" spans="1:10" x14ac:dyDescent="0.4">
      <c r="A108" s="6" t="s">
        <v>33</v>
      </c>
      <c r="B108" s="6" t="s">
        <v>35</v>
      </c>
      <c r="C108" s="6" t="s">
        <v>22</v>
      </c>
      <c r="D108" s="6" t="s">
        <v>41</v>
      </c>
      <c r="E108" s="6" t="s">
        <v>24</v>
      </c>
      <c r="F108" s="6">
        <v>16375</v>
      </c>
      <c r="G108" s="8">
        <v>1637500</v>
      </c>
      <c r="H108" s="7">
        <v>0.71</v>
      </c>
      <c r="I108" s="8">
        <v>100</v>
      </c>
      <c r="J108" s="13">
        <v>1.6375</v>
      </c>
    </row>
    <row r="109" spans="1:10" x14ac:dyDescent="0.4">
      <c r="A109" s="6" t="s">
        <v>40</v>
      </c>
      <c r="B109" s="6" t="s">
        <v>27</v>
      </c>
      <c r="C109" s="6" t="s">
        <v>22</v>
      </c>
      <c r="D109" s="6" t="s">
        <v>44</v>
      </c>
      <c r="E109" s="6" t="s">
        <v>13</v>
      </c>
      <c r="F109" s="6">
        <v>39856</v>
      </c>
      <c r="G109" s="8">
        <v>5181280</v>
      </c>
      <c r="H109" s="7">
        <v>0.9</v>
      </c>
      <c r="I109" s="8">
        <v>130</v>
      </c>
      <c r="J109" s="13">
        <v>5.1812800000000001</v>
      </c>
    </row>
    <row r="110" spans="1:10" x14ac:dyDescent="0.4">
      <c r="A110" s="6" t="s">
        <v>31</v>
      </c>
      <c r="B110" s="6" t="s">
        <v>32</v>
      </c>
      <c r="C110" s="6" t="s">
        <v>11</v>
      </c>
      <c r="D110" s="6" t="s">
        <v>26</v>
      </c>
      <c r="E110" s="6" t="s">
        <v>19</v>
      </c>
      <c r="F110" s="6">
        <v>6899</v>
      </c>
      <c r="G110" s="8">
        <v>1172830</v>
      </c>
      <c r="H110" s="7">
        <v>0.75</v>
      </c>
      <c r="I110" s="8">
        <v>170</v>
      </c>
      <c r="J110" s="13">
        <v>1.17283</v>
      </c>
    </row>
    <row r="111" spans="1:10" x14ac:dyDescent="0.4">
      <c r="A111" s="6" t="s">
        <v>16</v>
      </c>
      <c r="B111" s="6" t="s">
        <v>32</v>
      </c>
      <c r="C111" s="6" t="s">
        <v>11</v>
      </c>
      <c r="D111" s="6" t="s">
        <v>26</v>
      </c>
      <c r="E111" s="6" t="s">
        <v>13</v>
      </c>
      <c r="F111" s="6">
        <v>49804</v>
      </c>
      <c r="G111" s="8">
        <v>12949040</v>
      </c>
      <c r="H111" s="7">
        <v>0.77</v>
      </c>
      <c r="I111" s="8">
        <v>260</v>
      </c>
      <c r="J111" s="13">
        <v>12.94904</v>
      </c>
    </row>
    <row r="112" spans="1:10" x14ac:dyDescent="0.4">
      <c r="A112" s="6" t="s">
        <v>25</v>
      </c>
      <c r="B112" s="6" t="s">
        <v>21</v>
      </c>
      <c r="C112" s="6" t="s">
        <v>11</v>
      </c>
      <c r="D112" s="6" t="s">
        <v>26</v>
      </c>
      <c r="E112" s="6" t="s">
        <v>24</v>
      </c>
      <c r="F112" s="6">
        <v>13232</v>
      </c>
      <c r="G112" s="8">
        <v>1852480</v>
      </c>
      <c r="H112" s="7">
        <v>0.53</v>
      </c>
      <c r="I112" s="8">
        <v>140</v>
      </c>
      <c r="J112" s="13">
        <v>1.8524799999999999</v>
      </c>
    </row>
    <row r="113" spans="1:10" x14ac:dyDescent="0.4">
      <c r="A113" s="6" t="s">
        <v>14</v>
      </c>
      <c r="B113" s="6" t="s">
        <v>32</v>
      </c>
      <c r="C113" s="6" t="s">
        <v>11</v>
      </c>
      <c r="D113" s="6" t="s">
        <v>12</v>
      </c>
      <c r="E113" s="6" t="s">
        <v>13</v>
      </c>
      <c r="F113" s="6">
        <v>47604</v>
      </c>
      <c r="G113" s="8">
        <v>4284360</v>
      </c>
      <c r="H113" s="7">
        <v>0.78</v>
      </c>
      <c r="I113" s="8">
        <v>90</v>
      </c>
      <c r="J113" s="13">
        <v>4.2843600000000004</v>
      </c>
    </row>
    <row r="114" spans="1:10" x14ac:dyDescent="0.4">
      <c r="A114" s="6" t="s">
        <v>29</v>
      </c>
      <c r="B114" s="6" t="s">
        <v>10</v>
      </c>
      <c r="C114" s="6" t="s">
        <v>22</v>
      </c>
      <c r="D114" s="6" t="s">
        <v>41</v>
      </c>
      <c r="E114" s="6" t="s">
        <v>13</v>
      </c>
      <c r="F114" s="6">
        <v>12692</v>
      </c>
      <c r="G114" s="8">
        <v>2157640</v>
      </c>
      <c r="H114" s="7">
        <v>0.56000000000000005</v>
      </c>
      <c r="I114" s="8">
        <v>170</v>
      </c>
      <c r="J114" s="13">
        <v>2.1576399999999998</v>
      </c>
    </row>
    <row r="115" spans="1:10" x14ac:dyDescent="0.4">
      <c r="A115" s="6" t="s">
        <v>38</v>
      </c>
      <c r="B115" s="6" t="s">
        <v>21</v>
      </c>
      <c r="C115" s="6" t="s">
        <v>11</v>
      </c>
      <c r="D115" s="6" t="s">
        <v>26</v>
      </c>
      <c r="E115" s="6" t="s">
        <v>13</v>
      </c>
      <c r="F115" s="6">
        <v>37071</v>
      </c>
      <c r="G115" s="8">
        <v>10009170</v>
      </c>
      <c r="H115" s="7">
        <v>0.56999999999999995</v>
      </c>
      <c r="I115" s="8">
        <v>270</v>
      </c>
      <c r="J115" s="13">
        <v>10.009169999999999</v>
      </c>
    </row>
    <row r="116" spans="1:10" x14ac:dyDescent="0.4">
      <c r="A116" s="6" t="s">
        <v>25</v>
      </c>
      <c r="B116" s="6" t="s">
        <v>32</v>
      </c>
      <c r="C116" s="6" t="s">
        <v>22</v>
      </c>
      <c r="D116" s="6" t="s">
        <v>42</v>
      </c>
      <c r="E116" s="6" t="s">
        <v>24</v>
      </c>
      <c r="F116" s="6">
        <v>15114</v>
      </c>
      <c r="G116" s="8">
        <v>3476220</v>
      </c>
      <c r="H116" s="7">
        <v>0.6</v>
      </c>
      <c r="I116" s="8">
        <v>230</v>
      </c>
      <c r="J116" s="13">
        <v>3.4762200000000001</v>
      </c>
    </row>
    <row r="117" spans="1:10" x14ac:dyDescent="0.4">
      <c r="A117" s="6" t="s">
        <v>31</v>
      </c>
      <c r="B117" s="6" t="s">
        <v>32</v>
      </c>
      <c r="C117" s="6" t="s">
        <v>11</v>
      </c>
      <c r="D117" s="6" t="s">
        <v>15</v>
      </c>
      <c r="E117" s="6" t="s">
        <v>24</v>
      </c>
      <c r="F117" s="6">
        <v>34848</v>
      </c>
      <c r="G117" s="8">
        <v>8363520</v>
      </c>
      <c r="H117" s="7">
        <v>0.76</v>
      </c>
      <c r="I117" s="8">
        <v>240</v>
      </c>
      <c r="J117" s="13">
        <v>8.3635199999999994</v>
      </c>
    </row>
    <row r="118" spans="1:10" x14ac:dyDescent="0.4">
      <c r="A118" s="6" t="s">
        <v>38</v>
      </c>
      <c r="B118" s="6" t="s">
        <v>21</v>
      </c>
      <c r="C118" s="6" t="s">
        <v>17</v>
      </c>
      <c r="D118" s="6" t="s">
        <v>28</v>
      </c>
      <c r="E118" s="6" t="s">
        <v>19</v>
      </c>
      <c r="F118" s="6">
        <v>42072</v>
      </c>
      <c r="G118" s="8">
        <v>5890080</v>
      </c>
      <c r="H118" s="7">
        <v>0.8</v>
      </c>
      <c r="I118" s="8">
        <v>140</v>
      </c>
      <c r="J118" s="13">
        <v>5.8900800000000002</v>
      </c>
    </row>
    <row r="119" spans="1:10" x14ac:dyDescent="0.4">
      <c r="A119" s="6" t="s">
        <v>20</v>
      </c>
      <c r="B119" s="6" t="s">
        <v>21</v>
      </c>
      <c r="C119" s="6" t="s">
        <v>11</v>
      </c>
      <c r="D119" s="6" t="s">
        <v>26</v>
      </c>
      <c r="E119" s="6" t="s">
        <v>24</v>
      </c>
      <c r="F119" s="6">
        <v>5713</v>
      </c>
      <c r="G119" s="8">
        <v>628430</v>
      </c>
      <c r="H119" s="7">
        <v>0.82</v>
      </c>
      <c r="I119" s="8">
        <v>110</v>
      </c>
      <c r="J119" s="13">
        <v>0.62843000000000004</v>
      </c>
    </row>
    <row r="120" spans="1:10" x14ac:dyDescent="0.4">
      <c r="A120" s="6" t="s">
        <v>20</v>
      </c>
      <c r="B120" s="6" t="s">
        <v>36</v>
      </c>
      <c r="C120" s="6" t="s">
        <v>11</v>
      </c>
      <c r="D120" s="6" t="s">
        <v>12</v>
      </c>
      <c r="E120" s="6" t="s">
        <v>19</v>
      </c>
      <c r="F120" s="6">
        <v>45569</v>
      </c>
      <c r="G120" s="8">
        <v>11392250</v>
      </c>
      <c r="H120" s="7">
        <v>0.55000000000000004</v>
      </c>
      <c r="I120" s="8">
        <v>250</v>
      </c>
      <c r="J120" s="13">
        <v>11.392250000000001</v>
      </c>
    </row>
    <row r="121" spans="1:10" x14ac:dyDescent="0.4">
      <c r="A121" s="6" t="s">
        <v>29</v>
      </c>
      <c r="B121" s="6" t="s">
        <v>35</v>
      </c>
      <c r="C121" s="6" t="s">
        <v>11</v>
      </c>
      <c r="D121" s="6" t="s">
        <v>12</v>
      </c>
      <c r="E121" s="6" t="s">
        <v>19</v>
      </c>
      <c r="F121" s="6">
        <v>30671</v>
      </c>
      <c r="G121" s="8">
        <v>8587880</v>
      </c>
      <c r="H121" s="7">
        <v>0.5</v>
      </c>
      <c r="I121" s="8">
        <v>280</v>
      </c>
      <c r="J121" s="13">
        <v>8.5878800000000002</v>
      </c>
    </row>
    <row r="122" spans="1:10" x14ac:dyDescent="0.4">
      <c r="A122" s="6" t="s">
        <v>38</v>
      </c>
      <c r="B122" s="6" t="s">
        <v>36</v>
      </c>
      <c r="C122" s="6" t="s">
        <v>22</v>
      </c>
      <c r="D122" s="6" t="s">
        <v>42</v>
      </c>
      <c r="E122" s="6" t="s">
        <v>19</v>
      </c>
      <c r="F122" s="6">
        <v>44415</v>
      </c>
      <c r="G122" s="8">
        <v>3997350</v>
      </c>
      <c r="H122" s="7">
        <v>0.81</v>
      </c>
      <c r="I122" s="8">
        <v>90</v>
      </c>
      <c r="J122" s="13">
        <v>3.99735</v>
      </c>
    </row>
    <row r="123" spans="1:10" x14ac:dyDescent="0.4">
      <c r="A123" s="6" t="s">
        <v>14</v>
      </c>
      <c r="B123" s="6" t="s">
        <v>27</v>
      </c>
      <c r="C123" s="6" t="s">
        <v>17</v>
      </c>
      <c r="D123" s="6" t="s">
        <v>28</v>
      </c>
      <c r="E123" s="6" t="s">
        <v>19</v>
      </c>
      <c r="F123" s="6">
        <v>24773</v>
      </c>
      <c r="G123" s="8">
        <v>2229570</v>
      </c>
      <c r="H123" s="7">
        <v>0.55000000000000004</v>
      </c>
      <c r="I123" s="8">
        <v>90</v>
      </c>
      <c r="J123" s="13">
        <v>2.2295699999999998</v>
      </c>
    </row>
    <row r="124" spans="1:10" x14ac:dyDescent="0.4">
      <c r="A124" s="6" t="s">
        <v>25</v>
      </c>
      <c r="B124" s="6" t="s">
        <v>36</v>
      </c>
      <c r="C124" s="6" t="s">
        <v>22</v>
      </c>
      <c r="D124" s="6" t="s">
        <v>41</v>
      </c>
      <c r="E124" s="6" t="s">
        <v>19</v>
      </c>
      <c r="F124" s="6">
        <v>26398</v>
      </c>
      <c r="G124" s="8">
        <v>3167760</v>
      </c>
      <c r="H124" s="7">
        <v>0.68</v>
      </c>
      <c r="I124" s="8">
        <v>120</v>
      </c>
      <c r="J124" s="13">
        <v>3.1677599999999999</v>
      </c>
    </row>
    <row r="125" spans="1:10" x14ac:dyDescent="0.4">
      <c r="A125" s="6" t="s">
        <v>40</v>
      </c>
      <c r="B125" s="6" t="s">
        <v>10</v>
      </c>
      <c r="C125" s="6" t="s">
        <v>22</v>
      </c>
      <c r="D125" s="6" t="s">
        <v>41</v>
      </c>
      <c r="E125" s="6" t="s">
        <v>19</v>
      </c>
      <c r="F125" s="6">
        <v>16191</v>
      </c>
      <c r="G125" s="8">
        <v>2428650</v>
      </c>
      <c r="H125" s="7">
        <v>0.83</v>
      </c>
      <c r="I125" s="8">
        <v>150</v>
      </c>
      <c r="J125" s="13">
        <v>2.4286500000000002</v>
      </c>
    </row>
    <row r="126" spans="1:10" x14ac:dyDescent="0.4">
      <c r="A126" s="6" t="s">
        <v>16</v>
      </c>
      <c r="B126" s="6" t="s">
        <v>43</v>
      </c>
      <c r="C126" s="6" t="s">
        <v>11</v>
      </c>
      <c r="D126" s="6" t="s">
        <v>12</v>
      </c>
      <c r="E126" s="6" t="s">
        <v>13</v>
      </c>
      <c r="F126" s="6">
        <v>18808</v>
      </c>
      <c r="G126" s="8">
        <v>4325840</v>
      </c>
      <c r="H126" s="7">
        <v>0.52</v>
      </c>
      <c r="I126" s="8">
        <v>230</v>
      </c>
      <c r="J126" s="13">
        <v>4.3258400000000004</v>
      </c>
    </row>
    <row r="127" spans="1:10" x14ac:dyDescent="0.4">
      <c r="A127" s="6" t="s">
        <v>25</v>
      </c>
      <c r="B127" s="6" t="s">
        <v>10</v>
      </c>
      <c r="C127" s="6" t="s">
        <v>11</v>
      </c>
      <c r="D127" s="6" t="s">
        <v>15</v>
      </c>
      <c r="E127" s="6" t="s">
        <v>13</v>
      </c>
      <c r="F127" s="6">
        <v>11893</v>
      </c>
      <c r="G127" s="8">
        <v>2497530</v>
      </c>
      <c r="H127" s="7">
        <v>0.71</v>
      </c>
      <c r="I127" s="8">
        <v>210</v>
      </c>
      <c r="J127" s="13">
        <v>2.4975299999999998</v>
      </c>
    </row>
    <row r="128" spans="1:10" x14ac:dyDescent="0.4">
      <c r="A128" s="6" t="s">
        <v>16</v>
      </c>
      <c r="B128" s="6" t="s">
        <v>43</v>
      </c>
      <c r="C128" s="6" t="s">
        <v>11</v>
      </c>
      <c r="D128" s="6" t="s">
        <v>12</v>
      </c>
      <c r="E128" s="6" t="s">
        <v>19</v>
      </c>
      <c r="F128" s="6">
        <v>12640</v>
      </c>
      <c r="G128" s="8">
        <v>2022400</v>
      </c>
      <c r="H128" s="7">
        <v>0.51</v>
      </c>
      <c r="I128" s="8">
        <v>160</v>
      </c>
      <c r="J128" s="13">
        <v>2.0224000000000002</v>
      </c>
    </row>
    <row r="129" spans="1:10" x14ac:dyDescent="0.4">
      <c r="A129" s="6" t="s">
        <v>14</v>
      </c>
      <c r="B129" s="6" t="s">
        <v>35</v>
      </c>
      <c r="C129" s="6" t="s">
        <v>22</v>
      </c>
      <c r="D129" s="6" t="s">
        <v>44</v>
      </c>
      <c r="E129" s="6" t="s">
        <v>19</v>
      </c>
      <c r="F129" s="6">
        <v>24233</v>
      </c>
      <c r="G129" s="8">
        <v>2665630</v>
      </c>
      <c r="H129" s="7">
        <v>0.82</v>
      </c>
      <c r="I129" s="8">
        <v>110</v>
      </c>
      <c r="J129" s="13">
        <v>2.6656300000000002</v>
      </c>
    </row>
    <row r="130" spans="1:10" x14ac:dyDescent="0.4">
      <c r="A130" s="6" t="s">
        <v>14</v>
      </c>
      <c r="B130" s="6" t="s">
        <v>32</v>
      </c>
      <c r="C130" s="6" t="s">
        <v>11</v>
      </c>
      <c r="D130" s="6" t="s">
        <v>15</v>
      </c>
      <c r="E130" s="6" t="s">
        <v>19</v>
      </c>
      <c r="F130" s="6">
        <v>42458</v>
      </c>
      <c r="G130" s="8">
        <v>5519540</v>
      </c>
      <c r="H130" s="7">
        <v>0.81</v>
      </c>
      <c r="I130" s="8">
        <v>130</v>
      </c>
      <c r="J130" s="13">
        <v>5.5195400000000001</v>
      </c>
    </row>
    <row r="131" spans="1:10" x14ac:dyDescent="0.4">
      <c r="A131" s="6" t="s">
        <v>31</v>
      </c>
      <c r="B131" s="6" t="s">
        <v>36</v>
      </c>
      <c r="C131" s="6" t="s">
        <v>22</v>
      </c>
      <c r="D131" s="6" t="s">
        <v>23</v>
      </c>
      <c r="E131" s="6" t="s">
        <v>24</v>
      </c>
      <c r="F131" s="6">
        <v>13064</v>
      </c>
      <c r="G131" s="8">
        <v>1437040</v>
      </c>
      <c r="H131" s="7">
        <v>0.83</v>
      </c>
      <c r="I131" s="8">
        <v>110</v>
      </c>
      <c r="J131" s="13">
        <v>1.4370400000000001</v>
      </c>
    </row>
    <row r="132" spans="1:10" x14ac:dyDescent="0.4">
      <c r="A132" s="6" t="s">
        <v>25</v>
      </c>
      <c r="B132" s="6" t="s">
        <v>35</v>
      </c>
      <c r="C132" s="6" t="s">
        <v>11</v>
      </c>
      <c r="D132" s="6" t="s">
        <v>12</v>
      </c>
      <c r="E132" s="6" t="s">
        <v>24</v>
      </c>
      <c r="F132" s="6">
        <v>47626</v>
      </c>
      <c r="G132" s="8">
        <v>2381300</v>
      </c>
      <c r="H132" s="7">
        <v>0.66</v>
      </c>
      <c r="I132" s="8">
        <v>50</v>
      </c>
      <c r="J132" s="13">
        <v>2.3813</v>
      </c>
    </row>
    <row r="133" spans="1:10" x14ac:dyDescent="0.4">
      <c r="A133" s="6" t="s">
        <v>34</v>
      </c>
      <c r="B133" s="6" t="s">
        <v>35</v>
      </c>
      <c r="C133" s="6" t="s">
        <v>17</v>
      </c>
      <c r="D133" s="6" t="s">
        <v>18</v>
      </c>
      <c r="E133" s="6" t="s">
        <v>13</v>
      </c>
      <c r="F133" s="6">
        <v>39659</v>
      </c>
      <c r="G133" s="8">
        <v>3965900</v>
      </c>
      <c r="H133" s="7">
        <v>0.7</v>
      </c>
      <c r="I133" s="8">
        <v>100</v>
      </c>
      <c r="J133" s="13">
        <v>3.9659</v>
      </c>
    </row>
    <row r="134" spans="1:10" x14ac:dyDescent="0.4">
      <c r="A134" s="6" t="s">
        <v>34</v>
      </c>
      <c r="B134" s="6" t="s">
        <v>21</v>
      </c>
      <c r="C134" s="6" t="s">
        <v>17</v>
      </c>
      <c r="D134" s="6" t="s">
        <v>28</v>
      </c>
      <c r="E134" s="6" t="s">
        <v>24</v>
      </c>
      <c r="F134" s="6">
        <v>24222</v>
      </c>
      <c r="G134" s="8">
        <v>6782160</v>
      </c>
      <c r="H134" s="7">
        <v>0.51</v>
      </c>
      <c r="I134" s="8">
        <v>280</v>
      </c>
      <c r="J134" s="13">
        <v>6.7821600000000002</v>
      </c>
    </row>
    <row r="135" spans="1:10" x14ac:dyDescent="0.4">
      <c r="A135" s="6" t="s">
        <v>20</v>
      </c>
      <c r="B135" s="6" t="s">
        <v>10</v>
      </c>
      <c r="C135" s="6" t="s">
        <v>22</v>
      </c>
      <c r="D135" s="6" t="s">
        <v>39</v>
      </c>
      <c r="E135" s="6" t="s">
        <v>19</v>
      </c>
      <c r="F135" s="6">
        <v>28038</v>
      </c>
      <c r="G135" s="8">
        <v>1401900</v>
      </c>
      <c r="H135" s="7">
        <v>0.63</v>
      </c>
      <c r="I135" s="8">
        <v>50</v>
      </c>
      <c r="J135" s="13">
        <v>1.4018999999999999</v>
      </c>
    </row>
    <row r="136" spans="1:10" x14ac:dyDescent="0.4">
      <c r="A136" s="6" t="s">
        <v>16</v>
      </c>
      <c r="B136" s="6" t="s">
        <v>21</v>
      </c>
      <c r="C136" s="6" t="s">
        <v>22</v>
      </c>
      <c r="D136" s="6" t="s">
        <v>42</v>
      </c>
      <c r="E136" s="6" t="s">
        <v>13</v>
      </c>
      <c r="F136" s="6">
        <v>11147</v>
      </c>
      <c r="G136" s="8">
        <v>2117930</v>
      </c>
      <c r="H136" s="7">
        <v>0.56000000000000005</v>
      </c>
      <c r="I136" s="8">
        <v>190</v>
      </c>
      <c r="J136" s="13">
        <v>2.1179299999999999</v>
      </c>
    </row>
    <row r="137" spans="1:10" x14ac:dyDescent="0.4">
      <c r="A137" s="6" t="s">
        <v>14</v>
      </c>
      <c r="B137" s="6" t="s">
        <v>32</v>
      </c>
      <c r="C137" s="6" t="s">
        <v>22</v>
      </c>
      <c r="D137" s="6" t="s">
        <v>44</v>
      </c>
      <c r="E137" s="6" t="s">
        <v>13</v>
      </c>
      <c r="F137" s="6">
        <v>40691</v>
      </c>
      <c r="G137" s="8">
        <v>2848370</v>
      </c>
      <c r="H137" s="7">
        <v>0.57999999999999996</v>
      </c>
      <c r="I137" s="8">
        <v>70</v>
      </c>
      <c r="J137" s="13">
        <v>2.8483700000000001</v>
      </c>
    </row>
    <row r="138" spans="1:10" x14ac:dyDescent="0.4">
      <c r="A138" s="6" t="s">
        <v>14</v>
      </c>
      <c r="B138" s="6" t="s">
        <v>35</v>
      </c>
      <c r="C138" s="6" t="s">
        <v>22</v>
      </c>
      <c r="D138" s="6" t="s">
        <v>41</v>
      </c>
      <c r="E138" s="6" t="s">
        <v>13</v>
      </c>
      <c r="F138" s="6">
        <v>38622</v>
      </c>
      <c r="G138" s="8">
        <v>8496840</v>
      </c>
      <c r="H138" s="7">
        <v>0.78</v>
      </c>
      <c r="I138" s="8">
        <v>220</v>
      </c>
      <c r="J138" s="13">
        <v>8.4968400000000006</v>
      </c>
    </row>
    <row r="139" spans="1:10" x14ac:dyDescent="0.4">
      <c r="A139" s="6" t="s">
        <v>33</v>
      </c>
      <c r="B139" s="6" t="s">
        <v>27</v>
      </c>
      <c r="C139" s="6" t="s">
        <v>11</v>
      </c>
      <c r="D139" s="6" t="s">
        <v>26</v>
      </c>
      <c r="E139" s="6" t="s">
        <v>13</v>
      </c>
      <c r="F139" s="6">
        <v>41336</v>
      </c>
      <c r="G139" s="8">
        <v>9507280</v>
      </c>
      <c r="H139" s="7">
        <v>0.66</v>
      </c>
      <c r="I139" s="8">
        <v>230</v>
      </c>
      <c r="J139" s="13">
        <v>9.5072799999999997</v>
      </c>
    </row>
    <row r="140" spans="1:10" x14ac:dyDescent="0.4">
      <c r="A140" s="6" t="s">
        <v>14</v>
      </c>
      <c r="B140" s="6" t="s">
        <v>43</v>
      </c>
      <c r="C140" s="6" t="s">
        <v>17</v>
      </c>
      <c r="D140" s="6" t="s">
        <v>28</v>
      </c>
      <c r="E140" s="6" t="s">
        <v>13</v>
      </c>
      <c r="F140" s="6">
        <v>42094</v>
      </c>
      <c r="G140" s="8">
        <v>9681620</v>
      </c>
      <c r="H140" s="7">
        <v>0.73</v>
      </c>
      <c r="I140" s="8">
        <v>230</v>
      </c>
      <c r="J140" s="13">
        <v>9.6816200000000006</v>
      </c>
    </row>
    <row r="141" spans="1:10" x14ac:dyDescent="0.4">
      <c r="A141" s="6" t="s">
        <v>29</v>
      </c>
      <c r="B141" s="6" t="s">
        <v>10</v>
      </c>
      <c r="C141" s="6" t="s">
        <v>22</v>
      </c>
      <c r="D141" s="6" t="s">
        <v>23</v>
      </c>
      <c r="E141" s="6" t="s">
        <v>19</v>
      </c>
      <c r="F141" s="6">
        <v>41898</v>
      </c>
      <c r="G141" s="8">
        <v>12150420</v>
      </c>
      <c r="H141" s="7">
        <v>0.53</v>
      </c>
      <c r="I141" s="8">
        <v>290</v>
      </c>
      <c r="J141" s="13">
        <v>12.15042</v>
      </c>
    </row>
    <row r="142" spans="1:10" x14ac:dyDescent="0.4">
      <c r="A142" s="6" t="s">
        <v>38</v>
      </c>
      <c r="B142" s="6" t="s">
        <v>43</v>
      </c>
      <c r="C142" s="6" t="s">
        <v>22</v>
      </c>
      <c r="D142" s="6" t="s">
        <v>23</v>
      </c>
      <c r="E142" s="6" t="s">
        <v>19</v>
      </c>
      <c r="F142" s="6">
        <v>5250</v>
      </c>
      <c r="G142" s="8">
        <v>577500</v>
      </c>
      <c r="H142" s="7">
        <v>0.88</v>
      </c>
      <c r="I142" s="8">
        <v>110</v>
      </c>
      <c r="J142" s="13">
        <v>0.57750000000000001</v>
      </c>
    </row>
    <row r="143" spans="1:10" x14ac:dyDescent="0.4">
      <c r="A143" s="6" t="s">
        <v>31</v>
      </c>
      <c r="B143" s="6" t="s">
        <v>36</v>
      </c>
      <c r="C143" s="6" t="s">
        <v>17</v>
      </c>
      <c r="D143" s="6" t="s">
        <v>37</v>
      </c>
      <c r="E143" s="6" t="s">
        <v>24</v>
      </c>
      <c r="F143" s="6">
        <v>43953</v>
      </c>
      <c r="G143" s="8">
        <v>9669660</v>
      </c>
      <c r="H143" s="7">
        <v>0.81</v>
      </c>
      <c r="I143" s="8">
        <v>220</v>
      </c>
      <c r="J143" s="13">
        <v>9.6696600000000004</v>
      </c>
    </row>
    <row r="144" spans="1:10" x14ac:dyDescent="0.4">
      <c r="A144" s="6" t="s">
        <v>29</v>
      </c>
      <c r="B144" s="6" t="s">
        <v>10</v>
      </c>
      <c r="C144" s="6" t="s">
        <v>11</v>
      </c>
      <c r="D144" s="6" t="s">
        <v>12</v>
      </c>
      <c r="E144" s="6" t="s">
        <v>24</v>
      </c>
      <c r="F144" s="6">
        <v>46169</v>
      </c>
      <c r="G144" s="8">
        <v>3693520</v>
      </c>
      <c r="H144" s="7">
        <v>0.77</v>
      </c>
      <c r="I144" s="8">
        <v>80</v>
      </c>
      <c r="J144" s="13">
        <v>3.6935199999999999</v>
      </c>
    </row>
    <row r="145" spans="1:10" x14ac:dyDescent="0.4">
      <c r="A145" s="6" t="s">
        <v>9</v>
      </c>
      <c r="B145" s="6" t="s">
        <v>35</v>
      </c>
      <c r="C145" s="6" t="s">
        <v>22</v>
      </c>
      <c r="D145" s="6" t="s">
        <v>39</v>
      </c>
      <c r="E145" s="6" t="s">
        <v>24</v>
      </c>
      <c r="F145" s="6">
        <v>10605</v>
      </c>
      <c r="G145" s="8">
        <v>848400</v>
      </c>
      <c r="H145" s="7">
        <v>0.87</v>
      </c>
      <c r="I145" s="8">
        <v>80</v>
      </c>
      <c r="J145" s="13">
        <v>0.84840000000000004</v>
      </c>
    </row>
    <row r="146" spans="1:10" x14ac:dyDescent="0.4">
      <c r="A146" s="6" t="s">
        <v>29</v>
      </c>
      <c r="B146" s="6" t="s">
        <v>36</v>
      </c>
      <c r="C146" s="6" t="s">
        <v>17</v>
      </c>
      <c r="D146" s="6" t="s">
        <v>37</v>
      </c>
      <c r="E146" s="6" t="s">
        <v>19</v>
      </c>
      <c r="F146" s="6">
        <v>11907</v>
      </c>
      <c r="G146" s="8">
        <v>833490</v>
      </c>
      <c r="H146" s="7">
        <v>0.75</v>
      </c>
      <c r="I146" s="8">
        <v>70</v>
      </c>
      <c r="J146" s="13">
        <v>0.83348999999999995</v>
      </c>
    </row>
    <row r="147" spans="1:10" x14ac:dyDescent="0.4">
      <c r="A147" s="6" t="s">
        <v>34</v>
      </c>
      <c r="B147" s="6" t="s">
        <v>32</v>
      </c>
      <c r="C147" s="6" t="s">
        <v>17</v>
      </c>
      <c r="D147" s="6" t="s">
        <v>37</v>
      </c>
      <c r="E147" s="6" t="s">
        <v>19</v>
      </c>
      <c r="F147" s="6">
        <v>15114</v>
      </c>
      <c r="G147" s="8">
        <v>2267100</v>
      </c>
      <c r="H147" s="7">
        <v>0.73</v>
      </c>
      <c r="I147" s="8">
        <v>150</v>
      </c>
      <c r="J147" s="13">
        <v>2.2671000000000001</v>
      </c>
    </row>
    <row r="148" spans="1:10" x14ac:dyDescent="0.4">
      <c r="A148" s="6" t="s">
        <v>34</v>
      </c>
      <c r="B148" s="6" t="s">
        <v>35</v>
      </c>
      <c r="C148" s="6" t="s">
        <v>11</v>
      </c>
      <c r="D148" s="6" t="s">
        <v>12</v>
      </c>
      <c r="E148" s="6" t="s">
        <v>13</v>
      </c>
      <c r="F148" s="6">
        <v>11346</v>
      </c>
      <c r="G148" s="8">
        <v>2269200</v>
      </c>
      <c r="H148" s="7">
        <v>0.64</v>
      </c>
      <c r="I148" s="8">
        <v>200</v>
      </c>
      <c r="J148" s="13">
        <v>2.2692000000000001</v>
      </c>
    </row>
    <row r="149" spans="1:10" x14ac:dyDescent="0.4">
      <c r="A149" s="6" t="s">
        <v>25</v>
      </c>
      <c r="B149" s="6" t="s">
        <v>36</v>
      </c>
      <c r="C149" s="6" t="s">
        <v>11</v>
      </c>
      <c r="D149" s="6" t="s">
        <v>12</v>
      </c>
      <c r="E149" s="6" t="s">
        <v>13</v>
      </c>
      <c r="F149" s="6">
        <v>39458</v>
      </c>
      <c r="G149" s="8">
        <v>2367480</v>
      </c>
      <c r="H149" s="7">
        <v>0.65</v>
      </c>
      <c r="I149" s="8">
        <v>60</v>
      </c>
      <c r="J149" s="13">
        <v>2.36748</v>
      </c>
    </row>
    <row r="150" spans="1:10" x14ac:dyDescent="0.4">
      <c r="A150" s="6" t="s">
        <v>20</v>
      </c>
      <c r="B150" s="6" t="s">
        <v>32</v>
      </c>
      <c r="C150" s="6" t="s">
        <v>22</v>
      </c>
      <c r="D150" s="6" t="s">
        <v>39</v>
      </c>
      <c r="E150" s="6" t="s">
        <v>19</v>
      </c>
      <c r="F150" s="6">
        <v>49565</v>
      </c>
      <c r="G150" s="8">
        <v>9417350</v>
      </c>
      <c r="H150" s="7">
        <v>0.9</v>
      </c>
      <c r="I150" s="8">
        <v>190</v>
      </c>
      <c r="J150" s="13">
        <v>9.4173500000000008</v>
      </c>
    </row>
    <row r="151" spans="1:10" x14ac:dyDescent="0.4">
      <c r="A151" s="6" t="s">
        <v>33</v>
      </c>
      <c r="B151" s="6" t="s">
        <v>10</v>
      </c>
      <c r="C151" s="6" t="s">
        <v>11</v>
      </c>
      <c r="D151" s="6" t="s">
        <v>12</v>
      </c>
      <c r="E151" s="6" t="s">
        <v>19</v>
      </c>
      <c r="F151" s="6">
        <v>31768</v>
      </c>
      <c r="G151" s="8">
        <v>2859120</v>
      </c>
      <c r="H151" s="7">
        <v>0.57999999999999996</v>
      </c>
      <c r="I151" s="8">
        <v>90</v>
      </c>
      <c r="J151" s="13">
        <v>2.8591199999999999</v>
      </c>
    </row>
    <row r="152" spans="1:10" x14ac:dyDescent="0.4">
      <c r="A152" s="6" t="s">
        <v>34</v>
      </c>
      <c r="B152" s="6" t="s">
        <v>36</v>
      </c>
      <c r="C152" s="6" t="s">
        <v>11</v>
      </c>
      <c r="D152" s="6" t="s">
        <v>26</v>
      </c>
      <c r="E152" s="6" t="s">
        <v>19</v>
      </c>
      <c r="F152" s="6">
        <v>20285</v>
      </c>
      <c r="G152" s="8">
        <v>3448450</v>
      </c>
      <c r="H152" s="7">
        <v>0.77</v>
      </c>
      <c r="I152" s="8">
        <v>170</v>
      </c>
      <c r="J152" s="13">
        <v>3.4484499999999998</v>
      </c>
    </row>
    <row r="153" spans="1:10" x14ac:dyDescent="0.4">
      <c r="A153" s="6" t="s">
        <v>40</v>
      </c>
      <c r="B153" s="6" t="s">
        <v>36</v>
      </c>
      <c r="C153" s="6" t="s">
        <v>17</v>
      </c>
      <c r="D153" s="6" t="s">
        <v>18</v>
      </c>
      <c r="E153" s="6" t="s">
        <v>24</v>
      </c>
      <c r="F153" s="6">
        <v>25560</v>
      </c>
      <c r="G153" s="8">
        <v>4345200</v>
      </c>
      <c r="H153" s="7">
        <v>0.59</v>
      </c>
      <c r="I153" s="8">
        <v>170</v>
      </c>
      <c r="J153" s="13">
        <v>4.3452000000000002</v>
      </c>
    </row>
    <row r="154" spans="1:10" x14ac:dyDescent="0.4">
      <c r="A154" s="6" t="s">
        <v>14</v>
      </c>
      <c r="B154" s="6" t="s">
        <v>35</v>
      </c>
      <c r="C154" s="6" t="s">
        <v>11</v>
      </c>
      <c r="D154" s="6" t="s">
        <v>15</v>
      </c>
      <c r="E154" s="6" t="s">
        <v>24</v>
      </c>
      <c r="F154" s="6">
        <v>19197</v>
      </c>
      <c r="G154" s="8">
        <v>959850</v>
      </c>
      <c r="H154" s="7">
        <v>0.56999999999999995</v>
      </c>
      <c r="I154" s="8">
        <v>50</v>
      </c>
      <c r="J154" s="13">
        <v>0.95984999999999998</v>
      </c>
    </row>
    <row r="155" spans="1:10" x14ac:dyDescent="0.4">
      <c r="A155" s="6" t="s">
        <v>9</v>
      </c>
      <c r="B155" s="6" t="s">
        <v>21</v>
      </c>
      <c r="C155" s="6" t="s">
        <v>11</v>
      </c>
      <c r="D155" s="6" t="s">
        <v>15</v>
      </c>
      <c r="E155" s="6" t="s">
        <v>24</v>
      </c>
      <c r="F155" s="6">
        <v>42901</v>
      </c>
      <c r="G155" s="8">
        <v>9867230</v>
      </c>
      <c r="H155" s="7">
        <v>0.85</v>
      </c>
      <c r="I155" s="8">
        <v>230</v>
      </c>
      <c r="J155" s="13">
        <v>9.8672299999999993</v>
      </c>
    </row>
    <row r="156" spans="1:10" x14ac:dyDescent="0.4">
      <c r="A156" s="6" t="s">
        <v>31</v>
      </c>
      <c r="B156" s="6" t="s">
        <v>35</v>
      </c>
      <c r="C156" s="6" t="s">
        <v>11</v>
      </c>
      <c r="D156" s="6" t="s">
        <v>12</v>
      </c>
      <c r="E156" s="6" t="s">
        <v>19</v>
      </c>
      <c r="F156" s="6">
        <v>39676</v>
      </c>
      <c r="G156" s="8">
        <v>11506040</v>
      </c>
      <c r="H156" s="7">
        <v>0.69</v>
      </c>
      <c r="I156" s="8">
        <v>290</v>
      </c>
      <c r="J156" s="13">
        <v>11.50604</v>
      </c>
    </row>
    <row r="157" spans="1:10" x14ac:dyDescent="0.4">
      <c r="A157" s="6" t="s">
        <v>33</v>
      </c>
      <c r="B157" s="6" t="s">
        <v>35</v>
      </c>
      <c r="C157" s="6" t="s">
        <v>22</v>
      </c>
      <c r="D157" s="6" t="s">
        <v>23</v>
      </c>
      <c r="E157" s="6" t="s">
        <v>24</v>
      </c>
      <c r="F157" s="6">
        <v>29252</v>
      </c>
      <c r="G157" s="8">
        <v>8190560</v>
      </c>
      <c r="H157" s="7">
        <v>0.61</v>
      </c>
      <c r="I157" s="8">
        <v>280</v>
      </c>
      <c r="J157" s="13">
        <v>8.1905599999999996</v>
      </c>
    </row>
    <row r="158" spans="1:10" x14ac:dyDescent="0.4">
      <c r="A158" s="6" t="s">
        <v>34</v>
      </c>
      <c r="B158" s="6" t="s">
        <v>36</v>
      </c>
      <c r="C158" s="6" t="s">
        <v>17</v>
      </c>
      <c r="D158" s="6" t="s">
        <v>37</v>
      </c>
      <c r="E158" s="6" t="s">
        <v>19</v>
      </c>
      <c r="F158" s="6">
        <v>40284</v>
      </c>
      <c r="G158" s="8">
        <v>8862480</v>
      </c>
      <c r="H158" s="7">
        <v>0.56000000000000005</v>
      </c>
      <c r="I158" s="8">
        <v>220</v>
      </c>
      <c r="J158" s="13">
        <v>8.8624799999999997</v>
      </c>
    </row>
    <row r="159" spans="1:10" x14ac:dyDescent="0.4">
      <c r="A159" s="6" t="s">
        <v>16</v>
      </c>
      <c r="B159" s="6" t="s">
        <v>35</v>
      </c>
      <c r="C159" s="6" t="s">
        <v>22</v>
      </c>
      <c r="D159" s="6" t="s">
        <v>42</v>
      </c>
      <c r="E159" s="6" t="s">
        <v>19</v>
      </c>
      <c r="F159" s="6">
        <v>27232</v>
      </c>
      <c r="G159" s="8">
        <v>1361600</v>
      </c>
      <c r="H159" s="7">
        <v>0.6</v>
      </c>
      <c r="I159" s="8">
        <v>50</v>
      </c>
      <c r="J159" s="13">
        <v>1.3615999999999999</v>
      </c>
    </row>
    <row r="160" spans="1:10" x14ac:dyDescent="0.4">
      <c r="A160" s="6" t="s">
        <v>25</v>
      </c>
      <c r="B160" s="6" t="s">
        <v>32</v>
      </c>
      <c r="C160" s="6" t="s">
        <v>11</v>
      </c>
      <c r="D160" s="6" t="s">
        <v>15</v>
      </c>
      <c r="E160" s="6" t="s">
        <v>24</v>
      </c>
      <c r="F160" s="6">
        <v>27370</v>
      </c>
      <c r="G160" s="8">
        <v>4105500</v>
      </c>
      <c r="H160" s="7">
        <v>0.77</v>
      </c>
      <c r="I160" s="8">
        <v>150</v>
      </c>
      <c r="J160" s="13">
        <v>4.1055000000000001</v>
      </c>
    </row>
    <row r="161" spans="1:10" x14ac:dyDescent="0.4">
      <c r="A161" s="6" t="s">
        <v>20</v>
      </c>
      <c r="B161" s="6" t="s">
        <v>21</v>
      </c>
      <c r="C161" s="6" t="s">
        <v>11</v>
      </c>
      <c r="D161" s="6" t="s">
        <v>15</v>
      </c>
      <c r="E161" s="6" t="s">
        <v>24</v>
      </c>
      <c r="F161" s="6">
        <v>44238</v>
      </c>
      <c r="G161" s="8">
        <v>3539040</v>
      </c>
      <c r="H161" s="7">
        <v>0.54</v>
      </c>
      <c r="I161" s="8">
        <v>80</v>
      </c>
      <c r="J161" s="13">
        <v>3.53904</v>
      </c>
    </row>
    <row r="162" spans="1:10" x14ac:dyDescent="0.4">
      <c r="A162" s="6" t="s">
        <v>34</v>
      </c>
      <c r="B162" s="6" t="s">
        <v>36</v>
      </c>
      <c r="C162" s="6" t="s">
        <v>17</v>
      </c>
      <c r="D162" s="6" t="s">
        <v>37</v>
      </c>
      <c r="E162" s="6" t="s">
        <v>19</v>
      </c>
      <c r="F162" s="6">
        <v>45591</v>
      </c>
      <c r="G162" s="8">
        <v>13221390</v>
      </c>
      <c r="H162" s="7">
        <v>0.69</v>
      </c>
      <c r="I162" s="8">
        <v>290</v>
      </c>
      <c r="J162" s="13">
        <v>13.22139</v>
      </c>
    </row>
    <row r="163" spans="1:10" x14ac:dyDescent="0.4">
      <c r="A163" s="6" t="s">
        <v>33</v>
      </c>
      <c r="B163" s="6" t="s">
        <v>43</v>
      </c>
      <c r="C163" s="6" t="s">
        <v>11</v>
      </c>
      <c r="D163" s="6" t="s">
        <v>12</v>
      </c>
      <c r="E163" s="6" t="s">
        <v>19</v>
      </c>
      <c r="F163" s="6">
        <v>47338</v>
      </c>
      <c r="G163" s="8">
        <v>3313660</v>
      </c>
      <c r="H163" s="7">
        <v>0.5</v>
      </c>
      <c r="I163" s="8">
        <v>70</v>
      </c>
      <c r="J163" s="13">
        <v>3.31366</v>
      </c>
    </row>
    <row r="164" spans="1:10" x14ac:dyDescent="0.4">
      <c r="A164" s="6" t="s">
        <v>20</v>
      </c>
      <c r="B164" s="6" t="s">
        <v>27</v>
      </c>
      <c r="C164" s="6" t="s">
        <v>22</v>
      </c>
      <c r="D164" s="6" t="s">
        <v>42</v>
      </c>
      <c r="E164" s="6" t="s">
        <v>24</v>
      </c>
      <c r="F164" s="6">
        <v>27680</v>
      </c>
      <c r="G164" s="8">
        <v>8304000</v>
      </c>
      <c r="H164" s="7">
        <v>0.68</v>
      </c>
      <c r="I164" s="8">
        <v>300</v>
      </c>
      <c r="J164" s="13">
        <v>8.3040000000000003</v>
      </c>
    </row>
    <row r="165" spans="1:10" x14ac:dyDescent="0.4">
      <c r="A165" s="6" t="s">
        <v>40</v>
      </c>
      <c r="B165" s="6" t="s">
        <v>35</v>
      </c>
      <c r="C165" s="6" t="s">
        <v>22</v>
      </c>
      <c r="D165" s="6" t="s">
        <v>39</v>
      </c>
      <c r="E165" s="6" t="s">
        <v>24</v>
      </c>
      <c r="F165" s="6">
        <v>5580</v>
      </c>
      <c r="G165" s="8">
        <v>1339200</v>
      </c>
      <c r="H165" s="7">
        <v>0.66</v>
      </c>
      <c r="I165" s="8">
        <v>240</v>
      </c>
      <c r="J165" s="13">
        <v>1.3391999999999999</v>
      </c>
    </row>
    <row r="166" spans="1:10" x14ac:dyDescent="0.4">
      <c r="A166" s="6" t="s">
        <v>31</v>
      </c>
      <c r="B166" s="6" t="s">
        <v>36</v>
      </c>
      <c r="C166" s="6" t="s">
        <v>11</v>
      </c>
      <c r="D166" s="6" t="s">
        <v>15</v>
      </c>
      <c r="E166" s="6" t="s">
        <v>24</v>
      </c>
      <c r="F166" s="6">
        <v>48811</v>
      </c>
      <c r="G166" s="8">
        <v>5369210</v>
      </c>
      <c r="H166" s="7">
        <v>0.83</v>
      </c>
      <c r="I166" s="8">
        <v>110</v>
      </c>
      <c r="J166" s="13">
        <v>5.3692099999999998</v>
      </c>
    </row>
    <row r="167" spans="1:10" x14ac:dyDescent="0.4">
      <c r="A167" s="6" t="s">
        <v>9</v>
      </c>
      <c r="B167" s="6" t="s">
        <v>27</v>
      </c>
      <c r="C167" s="6" t="s">
        <v>11</v>
      </c>
      <c r="D167" s="6" t="s">
        <v>15</v>
      </c>
      <c r="E167" s="6" t="s">
        <v>24</v>
      </c>
      <c r="F167" s="6">
        <v>30797</v>
      </c>
      <c r="G167" s="8">
        <v>5235490</v>
      </c>
      <c r="H167" s="7">
        <v>0.65</v>
      </c>
      <c r="I167" s="8">
        <v>170</v>
      </c>
      <c r="J167" s="13">
        <v>5.2354900000000004</v>
      </c>
    </row>
    <row r="168" spans="1:10" x14ac:dyDescent="0.4">
      <c r="A168" s="6" t="s">
        <v>34</v>
      </c>
      <c r="B168" s="6" t="s">
        <v>35</v>
      </c>
      <c r="C168" s="6" t="s">
        <v>17</v>
      </c>
      <c r="D168" s="6" t="s">
        <v>37</v>
      </c>
      <c r="E168" s="6" t="s">
        <v>13</v>
      </c>
      <c r="F168" s="6">
        <v>26283</v>
      </c>
      <c r="G168" s="8">
        <v>3416790</v>
      </c>
      <c r="H168" s="7">
        <v>0.53</v>
      </c>
      <c r="I168" s="8">
        <v>130</v>
      </c>
      <c r="J168" s="13">
        <v>3.4167900000000002</v>
      </c>
    </row>
    <row r="169" spans="1:10" x14ac:dyDescent="0.4">
      <c r="A169" s="6" t="s">
        <v>30</v>
      </c>
      <c r="B169" s="6" t="s">
        <v>35</v>
      </c>
      <c r="C169" s="6" t="s">
        <v>17</v>
      </c>
      <c r="D169" s="6" t="s">
        <v>37</v>
      </c>
      <c r="E169" s="6" t="s">
        <v>24</v>
      </c>
      <c r="F169" s="6">
        <v>29724</v>
      </c>
      <c r="G169" s="8">
        <v>3566880</v>
      </c>
      <c r="H169" s="7">
        <v>0.62</v>
      </c>
      <c r="I169" s="8">
        <v>120</v>
      </c>
      <c r="J169" s="13">
        <v>3.5668799999999998</v>
      </c>
    </row>
    <row r="170" spans="1:10" x14ac:dyDescent="0.4">
      <c r="A170" s="6" t="s">
        <v>30</v>
      </c>
      <c r="B170" s="6" t="s">
        <v>27</v>
      </c>
      <c r="C170" s="6" t="s">
        <v>22</v>
      </c>
      <c r="D170" s="6" t="s">
        <v>42</v>
      </c>
      <c r="E170" s="6" t="s">
        <v>13</v>
      </c>
      <c r="F170" s="6">
        <v>44272</v>
      </c>
      <c r="G170" s="8">
        <v>5312640</v>
      </c>
      <c r="H170" s="7">
        <v>0.54</v>
      </c>
      <c r="I170" s="8">
        <v>120</v>
      </c>
      <c r="J170" s="13">
        <v>5.31264</v>
      </c>
    </row>
    <row r="171" spans="1:10" x14ac:dyDescent="0.4">
      <c r="A171" s="6" t="s">
        <v>31</v>
      </c>
      <c r="B171" s="6" t="s">
        <v>27</v>
      </c>
      <c r="C171" s="6" t="s">
        <v>11</v>
      </c>
      <c r="D171" s="6" t="s">
        <v>15</v>
      </c>
      <c r="E171" s="6" t="s">
        <v>24</v>
      </c>
      <c r="F171" s="6">
        <v>6131</v>
      </c>
      <c r="G171" s="8">
        <v>1042270</v>
      </c>
      <c r="H171" s="7">
        <v>0.76</v>
      </c>
      <c r="I171" s="8">
        <v>170</v>
      </c>
      <c r="J171" s="13">
        <v>1.04227</v>
      </c>
    </row>
    <row r="172" spans="1:10" x14ac:dyDescent="0.4">
      <c r="A172" s="6" t="s">
        <v>33</v>
      </c>
      <c r="B172" s="6" t="s">
        <v>27</v>
      </c>
      <c r="C172" s="6" t="s">
        <v>22</v>
      </c>
      <c r="D172" s="6" t="s">
        <v>41</v>
      </c>
      <c r="E172" s="6" t="s">
        <v>13</v>
      </c>
      <c r="F172" s="6">
        <v>37824</v>
      </c>
      <c r="G172" s="8">
        <v>6808320</v>
      </c>
      <c r="H172" s="7">
        <v>0.51</v>
      </c>
      <c r="I172" s="8">
        <v>180</v>
      </c>
      <c r="J172" s="13">
        <v>6.8083200000000001</v>
      </c>
    </row>
    <row r="173" spans="1:10" x14ac:dyDescent="0.4">
      <c r="A173" s="6" t="s">
        <v>29</v>
      </c>
      <c r="B173" s="6" t="s">
        <v>36</v>
      </c>
      <c r="C173" s="6" t="s">
        <v>17</v>
      </c>
      <c r="D173" s="6" t="s">
        <v>28</v>
      </c>
      <c r="E173" s="6" t="s">
        <v>13</v>
      </c>
      <c r="F173" s="6">
        <v>16989</v>
      </c>
      <c r="G173" s="8">
        <v>5096700</v>
      </c>
      <c r="H173" s="7">
        <v>0.83</v>
      </c>
      <c r="I173" s="8">
        <v>300</v>
      </c>
      <c r="J173" s="13">
        <v>5.0967000000000002</v>
      </c>
    </row>
    <row r="174" spans="1:10" x14ac:dyDescent="0.4">
      <c r="A174" s="6" t="s">
        <v>40</v>
      </c>
      <c r="B174" s="6" t="s">
        <v>21</v>
      </c>
      <c r="C174" s="6" t="s">
        <v>17</v>
      </c>
      <c r="D174" s="6" t="s">
        <v>28</v>
      </c>
      <c r="E174" s="6" t="s">
        <v>13</v>
      </c>
      <c r="F174" s="6">
        <v>37151</v>
      </c>
      <c r="G174" s="8">
        <v>7058690</v>
      </c>
      <c r="H174" s="7">
        <v>0.7</v>
      </c>
      <c r="I174" s="8">
        <v>190</v>
      </c>
      <c r="J174" s="13">
        <v>7.0586900000000004</v>
      </c>
    </row>
    <row r="175" spans="1:10" x14ac:dyDescent="0.4">
      <c r="A175" s="6" t="s">
        <v>20</v>
      </c>
      <c r="B175" s="6" t="s">
        <v>35</v>
      </c>
      <c r="C175" s="6" t="s">
        <v>17</v>
      </c>
      <c r="D175" s="6" t="s">
        <v>37</v>
      </c>
      <c r="E175" s="6" t="s">
        <v>13</v>
      </c>
      <c r="F175" s="6">
        <v>15325</v>
      </c>
      <c r="G175" s="8">
        <v>766250</v>
      </c>
      <c r="H175" s="7">
        <v>0.7</v>
      </c>
      <c r="I175" s="8">
        <v>50</v>
      </c>
      <c r="J175" s="13">
        <v>0.76624999999999999</v>
      </c>
    </row>
    <row r="176" spans="1:10" x14ac:dyDescent="0.4">
      <c r="A176" s="6" t="s">
        <v>33</v>
      </c>
      <c r="B176" s="6" t="s">
        <v>21</v>
      </c>
      <c r="C176" s="6" t="s">
        <v>11</v>
      </c>
      <c r="D176" s="6" t="s">
        <v>26</v>
      </c>
      <c r="E176" s="6" t="s">
        <v>13</v>
      </c>
      <c r="F176" s="6">
        <v>18610</v>
      </c>
      <c r="G176" s="8">
        <v>1488800</v>
      </c>
      <c r="H176" s="7">
        <v>0.83</v>
      </c>
      <c r="I176" s="8">
        <v>80</v>
      </c>
      <c r="J176" s="13">
        <v>1.4887999999999999</v>
      </c>
    </row>
    <row r="177" spans="1:10" x14ac:dyDescent="0.4">
      <c r="A177" s="6" t="s">
        <v>30</v>
      </c>
      <c r="B177" s="6" t="s">
        <v>27</v>
      </c>
      <c r="C177" s="6" t="s">
        <v>11</v>
      </c>
      <c r="D177" s="6" t="s">
        <v>15</v>
      </c>
      <c r="E177" s="6" t="s">
        <v>24</v>
      </c>
      <c r="F177" s="6">
        <v>20585</v>
      </c>
      <c r="G177" s="8">
        <v>4117000</v>
      </c>
      <c r="H177" s="7">
        <v>0.55000000000000004</v>
      </c>
      <c r="I177" s="8">
        <v>200</v>
      </c>
      <c r="J177" s="13">
        <v>4.117</v>
      </c>
    </row>
    <row r="178" spans="1:10" x14ac:dyDescent="0.4">
      <c r="A178" s="6" t="s">
        <v>14</v>
      </c>
      <c r="B178" s="6" t="s">
        <v>21</v>
      </c>
      <c r="C178" s="6" t="s">
        <v>11</v>
      </c>
      <c r="D178" s="6" t="s">
        <v>15</v>
      </c>
      <c r="E178" s="6" t="s">
        <v>24</v>
      </c>
      <c r="F178" s="6">
        <v>26079</v>
      </c>
      <c r="G178" s="8">
        <v>4433430</v>
      </c>
      <c r="H178" s="7">
        <v>0.57999999999999996</v>
      </c>
      <c r="I178" s="8">
        <v>170</v>
      </c>
      <c r="J178" s="13">
        <v>4.4334300000000004</v>
      </c>
    </row>
    <row r="179" spans="1:10" x14ac:dyDescent="0.4">
      <c r="A179" s="6" t="s">
        <v>30</v>
      </c>
      <c r="B179" s="6" t="s">
        <v>27</v>
      </c>
      <c r="C179" s="6" t="s">
        <v>17</v>
      </c>
      <c r="D179" s="6" t="s">
        <v>28</v>
      </c>
      <c r="E179" s="6" t="s">
        <v>19</v>
      </c>
      <c r="F179" s="6">
        <v>37618</v>
      </c>
      <c r="G179" s="8">
        <v>9028320</v>
      </c>
      <c r="H179" s="7">
        <v>0.59</v>
      </c>
      <c r="I179" s="8">
        <v>240</v>
      </c>
      <c r="J179" s="13">
        <v>9.0283200000000008</v>
      </c>
    </row>
    <row r="180" spans="1:10" x14ac:dyDescent="0.4">
      <c r="A180" s="6" t="s">
        <v>20</v>
      </c>
      <c r="B180" s="6" t="s">
        <v>10</v>
      </c>
      <c r="C180" s="6" t="s">
        <v>11</v>
      </c>
      <c r="D180" s="6" t="s">
        <v>26</v>
      </c>
      <c r="E180" s="6" t="s">
        <v>13</v>
      </c>
      <c r="F180" s="6">
        <v>13549</v>
      </c>
      <c r="G180" s="8">
        <v>2845290</v>
      </c>
      <c r="H180" s="7">
        <v>0.87</v>
      </c>
      <c r="I180" s="8">
        <v>210</v>
      </c>
      <c r="J180" s="13">
        <v>2.8452899999999999</v>
      </c>
    </row>
    <row r="181" spans="1:10" x14ac:dyDescent="0.4">
      <c r="A181" s="6" t="s">
        <v>29</v>
      </c>
      <c r="B181" s="6" t="s">
        <v>43</v>
      </c>
      <c r="C181" s="6" t="s">
        <v>11</v>
      </c>
      <c r="D181" s="6" t="s">
        <v>15</v>
      </c>
      <c r="E181" s="6" t="s">
        <v>13</v>
      </c>
      <c r="F181" s="6">
        <v>42383</v>
      </c>
      <c r="G181" s="8">
        <v>8052770</v>
      </c>
      <c r="H181" s="7">
        <v>0.9</v>
      </c>
      <c r="I181" s="8">
        <v>190</v>
      </c>
      <c r="J181" s="13">
        <v>8.0527700000000006</v>
      </c>
    </row>
    <row r="182" spans="1:10" x14ac:dyDescent="0.4">
      <c r="A182" s="6" t="s">
        <v>14</v>
      </c>
      <c r="B182" s="6" t="s">
        <v>43</v>
      </c>
      <c r="C182" s="6" t="s">
        <v>22</v>
      </c>
      <c r="D182" s="6" t="s">
        <v>23</v>
      </c>
      <c r="E182" s="6" t="s">
        <v>24</v>
      </c>
      <c r="F182" s="6">
        <v>23146</v>
      </c>
      <c r="G182" s="8">
        <v>6712340</v>
      </c>
      <c r="H182" s="7">
        <v>0.85</v>
      </c>
      <c r="I182" s="8">
        <v>290</v>
      </c>
      <c r="J182" s="13">
        <v>6.7123400000000002</v>
      </c>
    </row>
    <row r="183" spans="1:10" x14ac:dyDescent="0.4">
      <c r="A183" s="6" t="s">
        <v>25</v>
      </c>
      <c r="B183" s="6" t="s">
        <v>21</v>
      </c>
      <c r="C183" s="6" t="s">
        <v>22</v>
      </c>
      <c r="D183" s="6" t="s">
        <v>23</v>
      </c>
      <c r="E183" s="6" t="s">
        <v>13</v>
      </c>
      <c r="F183" s="6">
        <v>8911</v>
      </c>
      <c r="G183" s="8">
        <v>891100</v>
      </c>
      <c r="H183" s="7">
        <v>0.6</v>
      </c>
      <c r="I183" s="8">
        <v>100</v>
      </c>
      <c r="J183" s="13">
        <v>0.8911</v>
      </c>
    </row>
    <row r="184" spans="1:10" x14ac:dyDescent="0.4">
      <c r="A184" s="6" t="s">
        <v>31</v>
      </c>
      <c r="B184" s="6" t="s">
        <v>21</v>
      </c>
      <c r="C184" s="6" t="s">
        <v>22</v>
      </c>
      <c r="D184" s="6" t="s">
        <v>39</v>
      </c>
      <c r="E184" s="6" t="s">
        <v>13</v>
      </c>
      <c r="F184" s="6">
        <v>46488</v>
      </c>
      <c r="G184" s="8">
        <v>13481520</v>
      </c>
      <c r="H184" s="7">
        <v>0.65</v>
      </c>
      <c r="I184" s="8">
        <v>290</v>
      </c>
      <c r="J184" s="13">
        <v>13.48152</v>
      </c>
    </row>
    <row r="185" spans="1:10" x14ac:dyDescent="0.4">
      <c r="A185" s="6" t="s">
        <v>34</v>
      </c>
      <c r="B185" s="6" t="s">
        <v>21</v>
      </c>
      <c r="C185" s="6" t="s">
        <v>22</v>
      </c>
      <c r="D185" s="6" t="s">
        <v>23</v>
      </c>
      <c r="E185" s="6" t="s">
        <v>24</v>
      </c>
      <c r="F185" s="6">
        <v>26073</v>
      </c>
      <c r="G185" s="8">
        <v>6778980</v>
      </c>
      <c r="H185" s="7">
        <v>0.89</v>
      </c>
      <c r="I185" s="8">
        <v>260</v>
      </c>
      <c r="J185" s="13">
        <v>6.7789799999999998</v>
      </c>
    </row>
    <row r="186" spans="1:10" x14ac:dyDescent="0.4">
      <c r="A186" s="6" t="s">
        <v>29</v>
      </c>
      <c r="B186" s="6" t="s">
        <v>43</v>
      </c>
      <c r="C186" s="6" t="s">
        <v>22</v>
      </c>
      <c r="D186" s="6" t="s">
        <v>41</v>
      </c>
      <c r="E186" s="6" t="s">
        <v>24</v>
      </c>
      <c r="F186" s="6">
        <v>40904</v>
      </c>
      <c r="G186" s="8">
        <v>10226000</v>
      </c>
      <c r="H186" s="7">
        <v>0.87</v>
      </c>
      <c r="I186" s="8">
        <v>250</v>
      </c>
      <c r="J186" s="13">
        <v>10.226000000000001</v>
      </c>
    </row>
    <row r="187" spans="1:10" x14ac:dyDescent="0.4">
      <c r="A187" s="6" t="s">
        <v>14</v>
      </c>
      <c r="B187" s="6" t="s">
        <v>21</v>
      </c>
      <c r="C187" s="6" t="s">
        <v>11</v>
      </c>
      <c r="D187" s="6" t="s">
        <v>12</v>
      </c>
      <c r="E187" s="6" t="s">
        <v>24</v>
      </c>
      <c r="F187" s="6">
        <v>10167</v>
      </c>
      <c r="G187" s="8">
        <v>2033400</v>
      </c>
      <c r="H187" s="7">
        <v>0.69</v>
      </c>
      <c r="I187" s="8">
        <v>200</v>
      </c>
      <c r="J187" s="13">
        <v>2.0333999999999999</v>
      </c>
    </row>
    <row r="188" spans="1:10" x14ac:dyDescent="0.4">
      <c r="A188" s="6" t="s">
        <v>20</v>
      </c>
      <c r="B188" s="6" t="s">
        <v>21</v>
      </c>
      <c r="C188" s="6" t="s">
        <v>17</v>
      </c>
      <c r="D188" s="6" t="s">
        <v>37</v>
      </c>
      <c r="E188" s="6" t="s">
        <v>13</v>
      </c>
      <c r="F188" s="6">
        <v>33222</v>
      </c>
      <c r="G188" s="8">
        <v>3654420</v>
      </c>
      <c r="H188" s="7">
        <v>0.56000000000000005</v>
      </c>
      <c r="I188" s="8">
        <v>110</v>
      </c>
      <c r="J188" s="13">
        <v>3.65442</v>
      </c>
    </row>
    <row r="189" spans="1:10" x14ac:dyDescent="0.4">
      <c r="A189" s="6" t="s">
        <v>29</v>
      </c>
      <c r="B189" s="6" t="s">
        <v>43</v>
      </c>
      <c r="C189" s="6" t="s">
        <v>22</v>
      </c>
      <c r="D189" s="6" t="s">
        <v>42</v>
      </c>
      <c r="E189" s="6" t="s">
        <v>13</v>
      </c>
      <c r="F189" s="6">
        <v>9495</v>
      </c>
      <c r="G189" s="8">
        <v>854550</v>
      </c>
      <c r="H189" s="7">
        <v>0.79</v>
      </c>
      <c r="I189" s="8">
        <v>90</v>
      </c>
      <c r="J189" s="13">
        <v>0.85455000000000003</v>
      </c>
    </row>
    <row r="190" spans="1:10" x14ac:dyDescent="0.4">
      <c r="A190" s="6" t="s">
        <v>38</v>
      </c>
      <c r="B190" s="6" t="s">
        <v>21</v>
      </c>
      <c r="C190" s="6" t="s">
        <v>22</v>
      </c>
      <c r="D190" s="6" t="s">
        <v>39</v>
      </c>
      <c r="E190" s="6" t="s">
        <v>13</v>
      </c>
      <c r="F190" s="6">
        <v>16995</v>
      </c>
      <c r="G190" s="8">
        <v>2549250</v>
      </c>
      <c r="H190" s="7">
        <v>0.78</v>
      </c>
      <c r="I190" s="8">
        <v>150</v>
      </c>
      <c r="J190" s="13">
        <v>2.5492499999999998</v>
      </c>
    </row>
    <row r="191" spans="1:10" x14ac:dyDescent="0.4">
      <c r="A191" s="6" t="s">
        <v>25</v>
      </c>
      <c r="B191" s="6" t="s">
        <v>27</v>
      </c>
      <c r="C191" s="6" t="s">
        <v>17</v>
      </c>
      <c r="D191" s="6" t="s">
        <v>28</v>
      </c>
      <c r="E191" s="6" t="s">
        <v>19</v>
      </c>
      <c r="F191" s="6">
        <v>14474</v>
      </c>
      <c r="G191" s="8">
        <v>3039540</v>
      </c>
      <c r="H191" s="7">
        <v>0.71</v>
      </c>
      <c r="I191" s="8">
        <v>210</v>
      </c>
      <c r="J191" s="13">
        <v>3.0395400000000001</v>
      </c>
    </row>
    <row r="192" spans="1:10" x14ac:dyDescent="0.4">
      <c r="A192" s="6" t="s">
        <v>14</v>
      </c>
      <c r="B192" s="6" t="s">
        <v>27</v>
      </c>
      <c r="C192" s="6" t="s">
        <v>17</v>
      </c>
      <c r="D192" s="6" t="s">
        <v>18</v>
      </c>
      <c r="E192" s="6" t="s">
        <v>19</v>
      </c>
      <c r="F192" s="6">
        <v>47176</v>
      </c>
      <c r="G192" s="8">
        <v>2830560</v>
      </c>
      <c r="H192" s="7">
        <v>0.83</v>
      </c>
      <c r="I192" s="8">
        <v>60</v>
      </c>
      <c r="J192" s="13">
        <v>2.8305600000000002</v>
      </c>
    </row>
    <row r="193" spans="1:10" x14ac:dyDescent="0.4">
      <c r="A193" s="6" t="s">
        <v>14</v>
      </c>
      <c r="B193" s="6" t="s">
        <v>32</v>
      </c>
      <c r="C193" s="6" t="s">
        <v>11</v>
      </c>
      <c r="D193" s="6" t="s">
        <v>15</v>
      </c>
      <c r="E193" s="6" t="s">
        <v>19</v>
      </c>
      <c r="F193" s="6">
        <v>21835</v>
      </c>
      <c r="G193" s="8">
        <v>6550500</v>
      </c>
      <c r="H193" s="7">
        <v>0.88</v>
      </c>
      <c r="I193" s="8">
        <v>300</v>
      </c>
      <c r="J193" s="13">
        <v>6.5505000000000004</v>
      </c>
    </row>
    <row r="194" spans="1:10" x14ac:dyDescent="0.4">
      <c r="A194" s="6" t="s">
        <v>16</v>
      </c>
      <c r="B194" s="6" t="s">
        <v>32</v>
      </c>
      <c r="C194" s="6" t="s">
        <v>17</v>
      </c>
      <c r="D194" s="6" t="s">
        <v>37</v>
      </c>
      <c r="E194" s="6" t="s">
        <v>19</v>
      </c>
      <c r="F194" s="6">
        <v>12825</v>
      </c>
      <c r="G194" s="8">
        <v>1410750</v>
      </c>
      <c r="H194" s="7">
        <v>0.78</v>
      </c>
      <c r="I194" s="8">
        <v>110</v>
      </c>
      <c r="J194" s="13">
        <v>1.4107499999999999</v>
      </c>
    </row>
    <row r="195" spans="1:10" x14ac:dyDescent="0.4">
      <c r="A195" s="6" t="s">
        <v>16</v>
      </c>
      <c r="B195" s="6" t="s">
        <v>21</v>
      </c>
      <c r="C195" s="6" t="s">
        <v>22</v>
      </c>
      <c r="D195" s="6" t="s">
        <v>44</v>
      </c>
      <c r="E195" s="6" t="s">
        <v>19</v>
      </c>
      <c r="F195" s="6">
        <v>21269</v>
      </c>
      <c r="G195" s="8">
        <v>6168010</v>
      </c>
      <c r="H195" s="7">
        <v>0.75</v>
      </c>
      <c r="I195" s="8">
        <v>290</v>
      </c>
      <c r="J195" s="13">
        <v>6.1680099999999998</v>
      </c>
    </row>
    <row r="196" spans="1:10" x14ac:dyDescent="0.4">
      <c r="A196" s="6" t="s">
        <v>31</v>
      </c>
      <c r="B196" s="6" t="s">
        <v>21</v>
      </c>
      <c r="C196" s="6" t="s">
        <v>22</v>
      </c>
      <c r="D196" s="6" t="s">
        <v>44</v>
      </c>
      <c r="E196" s="6" t="s">
        <v>13</v>
      </c>
      <c r="F196" s="6">
        <v>20301</v>
      </c>
      <c r="G196" s="8">
        <v>3654180</v>
      </c>
      <c r="H196" s="7">
        <v>0.5</v>
      </c>
      <c r="I196" s="8">
        <v>180</v>
      </c>
      <c r="J196" s="13">
        <v>3.6541800000000002</v>
      </c>
    </row>
    <row r="197" spans="1:10" x14ac:dyDescent="0.4">
      <c r="A197" s="6" t="s">
        <v>40</v>
      </c>
      <c r="B197" s="6" t="s">
        <v>32</v>
      </c>
      <c r="C197" s="6" t="s">
        <v>17</v>
      </c>
      <c r="D197" s="6" t="s">
        <v>37</v>
      </c>
      <c r="E197" s="6" t="s">
        <v>19</v>
      </c>
      <c r="F197" s="6">
        <v>19216</v>
      </c>
      <c r="G197" s="8">
        <v>1921600</v>
      </c>
      <c r="H197" s="7">
        <v>0.54</v>
      </c>
      <c r="I197" s="8">
        <v>100</v>
      </c>
      <c r="J197" s="13">
        <v>1.9216</v>
      </c>
    </row>
    <row r="198" spans="1:10" x14ac:dyDescent="0.4">
      <c r="A198" s="6" t="s">
        <v>25</v>
      </c>
      <c r="B198" s="6" t="s">
        <v>32</v>
      </c>
      <c r="C198" s="6" t="s">
        <v>11</v>
      </c>
      <c r="D198" s="6" t="s">
        <v>12</v>
      </c>
      <c r="E198" s="6" t="s">
        <v>19</v>
      </c>
      <c r="F198" s="6">
        <v>18456</v>
      </c>
      <c r="G198" s="8">
        <v>2214720</v>
      </c>
      <c r="H198" s="7">
        <v>0.82</v>
      </c>
      <c r="I198" s="8">
        <v>120</v>
      </c>
      <c r="J198" s="13">
        <v>2.2147199999999998</v>
      </c>
    </row>
    <row r="199" spans="1:10" x14ac:dyDescent="0.4">
      <c r="A199" s="6" t="s">
        <v>20</v>
      </c>
      <c r="B199" s="6" t="s">
        <v>21</v>
      </c>
      <c r="C199" s="6" t="s">
        <v>22</v>
      </c>
      <c r="D199" s="6" t="s">
        <v>42</v>
      </c>
      <c r="E199" s="6" t="s">
        <v>24</v>
      </c>
      <c r="F199" s="6">
        <v>34245</v>
      </c>
      <c r="G199" s="8">
        <v>9931050</v>
      </c>
      <c r="H199" s="7">
        <v>0.65</v>
      </c>
      <c r="I199" s="8">
        <v>290</v>
      </c>
      <c r="J199" s="13">
        <v>9.9310500000000008</v>
      </c>
    </row>
    <row r="200" spans="1:10" x14ac:dyDescent="0.4">
      <c r="A200" s="6" t="s">
        <v>9</v>
      </c>
      <c r="B200" s="6" t="s">
        <v>21</v>
      </c>
      <c r="C200" s="6" t="s">
        <v>11</v>
      </c>
      <c r="D200" s="6" t="s">
        <v>26</v>
      </c>
      <c r="E200" s="6" t="s">
        <v>24</v>
      </c>
      <c r="F200" s="6">
        <v>30282</v>
      </c>
      <c r="G200" s="8">
        <v>3633840</v>
      </c>
      <c r="H200" s="7">
        <v>0.7</v>
      </c>
      <c r="I200" s="8">
        <v>120</v>
      </c>
      <c r="J200" s="13">
        <v>3.6338400000000002</v>
      </c>
    </row>
    <row r="201" spans="1:10" x14ac:dyDescent="0.4">
      <c r="A201" s="6" t="s">
        <v>29</v>
      </c>
      <c r="B201" s="6" t="s">
        <v>21</v>
      </c>
      <c r="C201" s="6" t="s">
        <v>22</v>
      </c>
      <c r="D201" s="6" t="s">
        <v>41</v>
      </c>
      <c r="E201" s="6" t="s">
        <v>24</v>
      </c>
      <c r="F201" s="6">
        <v>28660</v>
      </c>
      <c r="G201" s="8">
        <v>2006200</v>
      </c>
      <c r="H201" s="7">
        <v>0.8</v>
      </c>
      <c r="I201" s="8">
        <v>70</v>
      </c>
      <c r="J201" s="13">
        <v>2.0062000000000002</v>
      </c>
    </row>
    <row r="202" spans="1:10" x14ac:dyDescent="0.4">
      <c r="A202" s="6" t="s">
        <v>25</v>
      </c>
      <c r="B202" s="6" t="s">
        <v>21</v>
      </c>
      <c r="C202" s="6" t="s">
        <v>17</v>
      </c>
      <c r="D202" s="6" t="s">
        <v>18</v>
      </c>
      <c r="E202" s="6" t="s">
        <v>13</v>
      </c>
      <c r="F202" s="6">
        <v>6123</v>
      </c>
      <c r="G202" s="8">
        <v>1775670</v>
      </c>
      <c r="H202" s="7">
        <v>0.55000000000000004</v>
      </c>
      <c r="I202" s="8">
        <v>290</v>
      </c>
      <c r="J202" s="13">
        <v>1.7756700000000001</v>
      </c>
    </row>
    <row r="203" spans="1:10" x14ac:dyDescent="0.4">
      <c r="A203" s="6" t="s">
        <v>9</v>
      </c>
      <c r="B203" s="6" t="s">
        <v>32</v>
      </c>
      <c r="C203" s="6" t="s">
        <v>11</v>
      </c>
      <c r="D203" s="6" t="s">
        <v>15</v>
      </c>
      <c r="E203" s="6" t="s">
        <v>24</v>
      </c>
      <c r="F203" s="6">
        <v>35528</v>
      </c>
      <c r="G203" s="8">
        <v>5684480</v>
      </c>
      <c r="H203" s="7">
        <v>0.68</v>
      </c>
      <c r="I203" s="8">
        <v>160</v>
      </c>
      <c r="J203" s="13">
        <v>5.6844799999999998</v>
      </c>
    </row>
    <row r="204" spans="1:10" x14ac:dyDescent="0.4">
      <c r="A204" s="6" t="s">
        <v>25</v>
      </c>
      <c r="B204" s="6" t="s">
        <v>10</v>
      </c>
      <c r="C204" s="6" t="s">
        <v>22</v>
      </c>
      <c r="D204" s="6" t="s">
        <v>42</v>
      </c>
      <c r="E204" s="6" t="s">
        <v>19</v>
      </c>
      <c r="F204" s="6">
        <v>45334</v>
      </c>
      <c r="G204" s="8">
        <v>4080060</v>
      </c>
      <c r="H204" s="7">
        <v>0.51</v>
      </c>
      <c r="I204" s="8">
        <v>90</v>
      </c>
      <c r="J204" s="13">
        <v>4.0800599999999996</v>
      </c>
    </row>
    <row r="205" spans="1:10" x14ac:dyDescent="0.4">
      <c r="A205" s="6" t="s">
        <v>34</v>
      </c>
      <c r="B205" s="6" t="s">
        <v>27</v>
      </c>
      <c r="C205" s="6" t="s">
        <v>17</v>
      </c>
      <c r="D205" s="6" t="s">
        <v>37</v>
      </c>
      <c r="E205" s="6" t="s">
        <v>13</v>
      </c>
      <c r="F205" s="6">
        <v>22636</v>
      </c>
      <c r="G205" s="8">
        <v>5885360</v>
      </c>
      <c r="H205" s="7">
        <v>0.68</v>
      </c>
      <c r="I205" s="8">
        <v>260</v>
      </c>
      <c r="J205" s="13">
        <v>5.8853600000000004</v>
      </c>
    </row>
    <row r="206" spans="1:10" x14ac:dyDescent="0.4">
      <c r="A206" s="6" t="s">
        <v>9</v>
      </c>
      <c r="B206" s="6" t="s">
        <v>35</v>
      </c>
      <c r="C206" s="6" t="s">
        <v>22</v>
      </c>
      <c r="D206" s="6" t="s">
        <v>39</v>
      </c>
      <c r="E206" s="6" t="s">
        <v>13</v>
      </c>
      <c r="F206" s="6">
        <v>11440</v>
      </c>
      <c r="G206" s="8">
        <v>2288000</v>
      </c>
      <c r="H206" s="7">
        <v>0.88</v>
      </c>
      <c r="I206" s="8">
        <v>200</v>
      </c>
      <c r="J206" s="13">
        <v>2.2879999999999998</v>
      </c>
    </row>
    <row r="207" spans="1:10" x14ac:dyDescent="0.4">
      <c r="A207" s="6" t="s">
        <v>20</v>
      </c>
      <c r="B207" s="6" t="s">
        <v>10</v>
      </c>
      <c r="C207" s="6" t="s">
        <v>11</v>
      </c>
      <c r="D207" s="6" t="s">
        <v>12</v>
      </c>
      <c r="E207" s="6" t="s">
        <v>13</v>
      </c>
      <c r="F207" s="6">
        <v>24771</v>
      </c>
      <c r="G207" s="8">
        <v>5697330</v>
      </c>
      <c r="H207" s="7">
        <v>0.59</v>
      </c>
      <c r="I207" s="8">
        <v>230</v>
      </c>
      <c r="J207" s="13">
        <v>5.69733</v>
      </c>
    </row>
    <row r="208" spans="1:10" x14ac:dyDescent="0.4">
      <c r="A208" s="6" t="s">
        <v>14</v>
      </c>
      <c r="B208" s="6" t="s">
        <v>21</v>
      </c>
      <c r="C208" s="6" t="s">
        <v>17</v>
      </c>
      <c r="D208" s="6" t="s">
        <v>18</v>
      </c>
      <c r="E208" s="6" t="s">
        <v>24</v>
      </c>
      <c r="F208" s="6">
        <v>31290</v>
      </c>
      <c r="G208" s="8">
        <v>1564500</v>
      </c>
      <c r="H208" s="7">
        <v>0.87</v>
      </c>
      <c r="I208" s="8">
        <v>50</v>
      </c>
      <c r="J208" s="13">
        <v>1.5645</v>
      </c>
    </row>
    <row r="209" spans="1:10" x14ac:dyDescent="0.4">
      <c r="A209" s="6" t="s">
        <v>33</v>
      </c>
      <c r="B209" s="6" t="s">
        <v>32</v>
      </c>
      <c r="C209" s="6" t="s">
        <v>11</v>
      </c>
      <c r="D209" s="6" t="s">
        <v>12</v>
      </c>
      <c r="E209" s="6" t="s">
        <v>24</v>
      </c>
      <c r="F209" s="6">
        <v>30892</v>
      </c>
      <c r="G209" s="8">
        <v>1544600</v>
      </c>
      <c r="H209" s="7">
        <v>0.65</v>
      </c>
      <c r="I209" s="8">
        <v>50</v>
      </c>
      <c r="J209" s="13">
        <v>1.5446</v>
      </c>
    </row>
    <row r="210" spans="1:10" x14ac:dyDescent="0.4">
      <c r="A210" s="6" t="s">
        <v>31</v>
      </c>
      <c r="B210" s="6" t="s">
        <v>36</v>
      </c>
      <c r="C210" s="6" t="s">
        <v>22</v>
      </c>
      <c r="D210" s="6" t="s">
        <v>39</v>
      </c>
      <c r="E210" s="6" t="s">
        <v>13</v>
      </c>
      <c r="F210" s="6">
        <v>6954</v>
      </c>
      <c r="G210" s="8">
        <v>904020</v>
      </c>
      <c r="H210" s="7">
        <v>0.74</v>
      </c>
      <c r="I210" s="8">
        <v>130</v>
      </c>
      <c r="J210" s="13">
        <v>0.90402000000000005</v>
      </c>
    </row>
    <row r="211" spans="1:10" x14ac:dyDescent="0.4">
      <c r="A211" s="6" t="s">
        <v>9</v>
      </c>
      <c r="B211" s="6" t="s">
        <v>32</v>
      </c>
      <c r="C211" s="6" t="s">
        <v>22</v>
      </c>
      <c r="D211" s="6" t="s">
        <v>23</v>
      </c>
      <c r="E211" s="6" t="s">
        <v>13</v>
      </c>
      <c r="F211" s="6">
        <v>19555</v>
      </c>
      <c r="G211" s="8">
        <v>977750</v>
      </c>
      <c r="H211" s="7">
        <v>0.9</v>
      </c>
      <c r="I211" s="8">
        <v>50</v>
      </c>
      <c r="J211" s="13">
        <v>0.97775000000000001</v>
      </c>
    </row>
    <row r="212" spans="1:10" x14ac:dyDescent="0.4">
      <c r="A212" s="6" t="s">
        <v>29</v>
      </c>
      <c r="B212" s="6" t="s">
        <v>10</v>
      </c>
      <c r="C212" s="6" t="s">
        <v>22</v>
      </c>
      <c r="D212" s="6" t="s">
        <v>41</v>
      </c>
      <c r="E212" s="6" t="s">
        <v>19</v>
      </c>
      <c r="F212" s="6">
        <v>23503</v>
      </c>
      <c r="G212" s="8">
        <v>4700600</v>
      </c>
      <c r="H212" s="7">
        <v>0.76</v>
      </c>
      <c r="I212" s="8">
        <v>200</v>
      </c>
      <c r="J212" s="13">
        <v>4.7005999999999997</v>
      </c>
    </row>
    <row r="213" spans="1:10" x14ac:dyDescent="0.4">
      <c r="A213" s="6" t="s">
        <v>25</v>
      </c>
      <c r="B213" s="6" t="s">
        <v>43</v>
      </c>
      <c r="C213" s="6" t="s">
        <v>22</v>
      </c>
      <c r="D213" s="6" t="s">
        <v>41</v>
      </c>
      <c r="E213" s="6" t="s">
        <v>19</v>
      </c>
      <c r="F213" s="6">
        <v>28850</v>
      </c>
      <c r="G213" s="8">
        <v>1731000</v>
      </c>
      <c r="H213" s="7">
        <v>0.87</v>
      </c>
      <c r="I213" s="8">
        <v>60</v>
      </c>
      <c r="J213" s="13">
        <v>1.7310000000000001</v>
      </c>
    </row>
    <row r="214" spans="1:10" x14ac:dyDescent="0.4">
      <c r="A214" s="6" t="s">
        <v>14</v>
      </c>
      <c r="B214" s="6" t="s">
        <v>43</v>
      </c>
      <c r="C214" s="6" t="s">
        <v>22</v>
      </c>
      <c r="D214" s="6" t="s">
        <v>44</v>
      </c>
      <c r="E214" s="6" t="s">
        <v>24</v>
      </c>
      <c r="F214" s="6">
        <v>32663</v>
      </c>
      <c r="G214" s="8">
        <v>5226080</v>
      </c>
      <c r="H214" s="7">
        <v>0.79</v>
      </c>
      <c r="I214" s="8">
        <v>160</v>
      </c>
      <c r="J214" s="13">
        <v>5.2260799999999996</v>
      </c>
    </row>
    <row r="215" spans="1:10" x14ac:dyDescent="0.4">
      <c r="A215" s="6" t="s">
        <v>31</v>
      </c>
      <c r="B215" s="6" t="s">
        <v>36</v>
      </c>
      <c r="C215" s="6" t="s">
        <v>22</v>
      </c>
      <c r="D215" s="6" t="s">
        <v>23</v>
      </c>
      <c r="E215" s="6" t="s">
        <v>19</v>
      </c>
      <c r="F215" s="6">
        <v>49549</v>
      </c>
      <c r="G215" s="8">
        <v>14864700</v>
      </c>
      <c r="H215" s="7">
        <v>0.75</v>
      </c>
      <c r="I215" s="8">
        <v>300</v>
      </c>
      <c r="J215" s="13">
        <v>14.864699999999999</v>
      </c>
    </row>
    <row r="216" spans="1:10" x14ac:dyDescent="0.4">
      <c r="A216" s="6" t="s">
        <v>34</v>
      </c>
      <c r="B216" s="6" t="s">
        <v>36</v>
      </c>
      <c r="C216" s="6" t="s">
        <v>11</v>
      </c>
      <c r="D216" s="6" t="s">
        <v>26</v>
      </c>
      <c r="E216" s="6" t="s">
        <v>24</v>
      </c>
      <c r="F216" s="6">
        <v>45139</v>
      </c>
      <c r="G216" s="8">
        <v>3159730</v>
      </c>
      <c r="H216" s="7">
        <v>0.72</v>
      </c>
      <c r="I216" s="8">
        <v>70</v>
      </c>
      <c r="J216" s="13">
        <v>3.1597300000000001</v>
      </c>
    </row>
    <row r="217" spans="1:10" x14ac:dyDescent="0.4">
      <c r="A217" s="6" t="s">
        <v>31</v>
      </c>
      <c r="B217" s="6" t="s">
        <v>32</v>
      </c>
      <c r="C217" s="6" t="s">
        <v>22</v>
      </c>
      <c r="D217" s="6" t="s">
        <v>44</v>
      </c>
      <c r="E217" s="6" t="s">
        <v>13</v>
      </c>
      <c r="F217" s="6">
        <v>31673</v>
      </c>
      <c r="G217" s="8">
        <v>2850570</v>
      </c>
      <c r="H217" s="7">
        <v>0.74</v>
      </c>
      <c r="I217" s="8">
        <v>90</v>
      </c>
      <c r="J217" s="13">
        <v>2.8505699999999998</v>
      </c>
    </row>
    <row r="218" spans="1:10" x14ac:dyDescent="0.4">
      <c r="A218" s="6" t="s">
        <v>16</v>
      </c>
      <c r="B218" s="6" t="s">
        <v>21</v>
      </c>
      <c r="C218" s="6" t="s">
        <v>11</v>
      </c>
      <c r="D218" s="6" t="s">
        <v>26</v>
      </c>
      <c r="E218" s="6" t="s">
        <v>24</v>
      </c>
      <c r="F218" s="6">
        <v>24125</v>
      </c>
      <c r="G218" s="8">
        <v>1206250</v>
      </c>
      <c r="H218" s="7">
        <v>0.69</v>
      </c>
      <c r="I218" s="8">
        <v>50</v>
      </c>
      <c r="J218" s="13">
        <v>1.20625</v>
      </c>
    </row>
    <row r="219" spans="1:10" x14ac:dyDescent="0.4">
      <c r="A219" s="6" t="s">
        <v>33</v>
      </c>
      <c r="B219" s="6" t="s">
        <v>43</v>
      </c>
      <c r="C219" s="6" t="s">
        <v>22</v>
      </c>
      <c r="D219" s="6" t="s">
        <v>39</v>
      </c>
      <c r="E219" s="6" t="s">
        <v>24</v>
      </c>
      <c r="F219" s="6">
        <v>26971</v>
      </c>
      <c r="G219" s="8">
        <v>6203330</v>
      </c>
      <c r="H219" s="7">
        <v>0.64</v>
      </c>
      <c r="I219" s="8">
        <v>230</v>
      </c>
      <c r="J219" s="13">
        <v>6.2033300000000002</v>
      </c>
    </row>
    <row r="220" spans="1:10" x14ac:dyDescent="0.4">
      <c r="A220" s="6" t="s">
        <v>25</v>
      </c>
      <c r="B220" s="6" t="s">
        <v>21</v>
      </c>
      <c r="C220" s="6" t="s">
        <v>11</v>
      </c>
      <c r="D220" s="6" t="s">
        <v>15</v>
      </c>
      <c r="E220" s="6" t="s">
        <v>13</v>
      </c>
      <c r="F220" s="6">
        <v>42633</v>
      </c>
      <c r="G220" s="8">
        <v>5968620</v>
      </c>
      <c r="H220" s="7">
        <v>0.52</v>
      </c>
      <c r="I220" s="8">
        <v>140</v>
      </c>
      <c r="J220" s="13">
        <v>5.9686199999999996</v>
      </c>
    </row>
    <row r="221" spans="1:10" x14ac:dyDescent="0.4">
      <c r="A221" s="6" t="s">
        <v>14</v>
      </c>
      <c r="B221" s="6" t="s">
        <v>43</v>
      </c>
      <c r="C221" s="6" t="s">
        <v>22</v>
      </c>
      <c r="D221" s="6" t="s">
        <v>41</v>
      </c>
      <c r="E221" s="6" t="s">
        <v>19</v>
      </c>
      <c r="F221" s="6">
        <v>23653</v>
      </c>
      <c r="G221" s="8">
        <v>5203660</v>
      </c>
      <c r="H221" s="7">
        <v>0.89</v>
      </c>
      <c r="I221" s="8">
        <v>220</v>
      </c>
      <c r="J221" s="13">
        <v>5.2036600000000002</v>
      </c>
    </row>
    <row r="222" spans="1:10" x14ac:dyDescent="0.4">
      <c r="A222" s="6" t="s">
        <v>34</v>
      </c>
      <c r="B222" s="6" t="s">
        <v>35</v>
      </c>
      <c r="C222" s="6" t="s">
        <v>17</v>
      </c>
      <c r="D222" s="6" t="s">
        <v>18</v>
      </c>
      <c r="E222" s="6" t="s">
        <v>13</v>
      </c>
      <c r="F222" s="6">
        <v>32581</v>
      </c>
      <c r="G222" s="8">
        <v>2280670</v>
      </c>
      <c r="H222" s="7">
        <v>0.69</v>
      </c>
      <c r="I222" s="8">
        <v>70</v>
      </c>
      <c r="J222" s="13">
        <v>2.2806700000000002</v>
      </c>
    </row>
    <row r="223" spans="1:10" x14ac:dyDescent="0.4">
      <c r="A223" s="6" t="s">
        <v>14</v>
      </c>
      <c r="B223" s="6" t="s">
        <v>35</v>
      </c>
      <c r="C223" s="6" t="s">
        <v>17</v>
      </c>
      <c r="D223" s="6" t="s">
        <v>28</v>
      </c>
      <c r="E223" s="6" t="s">
        <v>24</v>
      </c>
      <c r="F223" s="6">
        <v>44343</v>
      </c>
      <c r="G223" s="8">
        <v>7538310</v>
      </c>
      <c r="H223" s="7">
        <v>0.75</v>
      </c>
      <c r="I223" s="8">
        <v>170</v>
      </c>
      <c r="J223" s="13">
        <v>7.5383100000000001</v>
      </c>
    </row>
    <row r="224" spans="1:10" x14ac:dyDescent="0.4">
      <c r="A224" s="6" t="s">
        <v>29</v>
      </c>
      <c r="B224" s="6" t="s">
        <v>36</v>
      </c>
      <c r="C224" s="6" t="s">
        <v>11</v>
      </c>
      <c r="D224" s="6" t="s">
        <v>12</v>
      </c>
      <c r="E224" s="6" t="s">
        <v>13</v>
      </c>
      <c r="F224" s="6">
        <v>8291</v>
      </c>
      <c r="G224" s="8">
        <v>663280</v>
      </c>
      <c r="H224" s="7">
        <v>0.66</v>
      </c>
      <c r="I224" s="8">
        <v>80</v>
      </c>
      <c r="J224" s="13">
        <v>0.66327999999999998</v>
      </c>
    </row>
    <row r="225" spans="1:10" x14ac:dyDescent="0.4">
      <c r="A225" s="6" t="s">
        <v>38</v>
      </c>
      <c r="B225" s="6" t="s">
        <v>10</v>
      </c>
      <c r="C225" s="6" t="s">
        <v>22</v>
      </c>
      <c r="D225" s="6" t="s">
        <v>39</v>
      </c>
      <c r="E225" s="6" t="s">
        <v>13</v>
      </c>
      <c r="F225" s="6">
        <v>24788</v>
      </c>
      <c r="G225" s="8">
        <v>3718200</v>
      </c>
      <c r="H225" s="7">
        <v>0.61</v>
      </c>
      <c r="I225" s="8">
        <v>150</v>
      </c>
      <c r="J225" s="13">
        <v>3.7181999999999999</v>
      </c>
    </row>
    <row r="226" spans="1:10" x14ac:dyDescent="0.4">
      <c r="A226" s="6" t="s">
        <v>30</v>
      </c>
      <c r="B226" s="6" t="s">
        <v>21</v>
      </c>
      <c r="C226" s="6" t="s">
        <v>11</v>
      </c>
      <c r="D226" s="6" t="s">
        <v>15</v>
      </c>
      <c r="E226" s="6" t="s">
        <v>13</v>
      </c>
      <c r="F226" s="6">
        <v>41062</v>
      </c>
      <c r="G226" s="8">
        <v>2874340</v>
      </c>
      <c r="H226" s="7">
        <v>0.66</v>
      </c>
      <c r="I226" s="8">
        <v>70</v>
      </c>
      <c r="J226" s="13">
        <v>2.8743400000000001</v>
      </c>
    </row>
    <row r="227" spans="1:10" x14ac:dyDescent="0.4">
      <c r="A227" s="6" t="s">
        <v>9</v>
      </c>
      <c r="B227" s="6" t="s">
        <v>10</v>
      </c>
      <c r="C227" s="6" t="s">
        <v>11</v>
      </c>
      <c r="D227" s="6" t="s">
        <v>15</v>
      </c>
      <c r="E227" s="6" t="s">
        <v>13</v>
      </c>
      <c r="F227" s="6">
        <v>48229</v>
      </c>
      <c r="G227" s="8">
        <v>13504120</v>
      </c>
      <c r="H227" s="7">
        <v>0.62</v>
      </c>
      <c r="I227" s="8">
        <v>280</v>
      </c>
      <c r="J227" s="13">
        <v>13.50412</v>
      </c>
    </row>
    <row r="228" spans="1:10" x14ac:dyDescent="0.4">
      <c r="A228" s="6" t="s">
        <v>16</v>
      </c>
      <c r="B228" s="6" t="s">
        <v>27</v>
      </c>
      <c r="C228" s="6" t="s">
        <v>17</v>
      </c>
      <c r="D228" s="6" t="s">
        <v>28</v>
      </c>
      <c r="E228" s="6" t="s">
        <v>13</v>
      </c>
      <c r="F228" s="6">
        <v>25828</v>
      </c>
      <c r="G228" s="8">
        <v>2582800</v>
      </c>
      <c r="H228" s="7">
        <v>0.6</v>
      </c>
      <c r="I228" s="8">
        <v>100</v>
      </c>
      <c r="J228" s="13">
        <v>2.5828000000000002</v>
      </c>
    </row>
    <row r="229" spans="1:10" x14ac:dyDescent="0.4">
      <c r="A229" s="6" t="s">
        <v>25</v>
      </c>
      <c r="B229" s="6" t="s">
        <v>21</v>
      </c>
      <c r="C229" s="6" t="s">
        <v>22</v>
      </c>
      <c r="D229" s="6" t="s">
        <v>41</v>
      </c>
      <c r="E229" s="6" t="s">
        <v>24</v>
      </c>
      <c r="F229" s="6">
        <v>47580</v>
      </c>
      <c r="G229" s="8">
        <v>5709600</v>
      </c>
      <c r="H229" s="7">
        <v>0.78</v>
      </c>
      <c r="I229" s="8">
        <v>120</v>
      </c>
      <c r="J229" s="13">
        <v>5.7096</v>
      </c>
    </row>
    <row r="230" spans="1:10" x14ac:dyDescent="0.4">
      <c r="A230" s="6" t="s">
        <v>20</v>
      </c>
      <c r="B230" s="6" t="s">
        <v>43</v>
      </c>
      <c r="C230" s="6" t="s">
        <v>22</v>
      </c>
      <c r="D230" s="6" t="s">
        <v>41</v>
      </c>
      <c r="E230" s="6" t="s">
        <v>19</v>
      </c>
      <c r="F230" s="6">
        <v>48540</v>
      </c>
      <c r="G230" s="8">
        <v>10193400</v>
      </c>
      <c r="H230" s="7">
        <v>0.63</v>
      </c>
      <c r="I230" s="8">
        <v>210</v>
      </c>
      <c r="J230" s="13">
        <v>10.1934</v>
      </c>
    </row>
    <row r="231" spans="1:10" x14ac:dyDescent="0.4">
      <c r="A231" s="6" t="s">
        <v>14</v>
      </c>
      <c r="B231" s="6" t="s">
        <v>21</v>
      </c>
      <c r="C231" s="6" t="s">
        <v>22</v>
      </c>
      <c r="D231" s="6" t="s">
        <v>39</v>
      </c>
      <c r="E231" s="6" t="s">
        <v>13</v>
      </c>
      <c r="F231" s="6">
        <v>37975</v>
      </c>
      <c r="G231" s="8">
        <v>2658250</v>
      </c>
      <c r="H231" s="7">
        <v>0.53</v>
      </c>
      <c r="I231" s="8">
        <v>70</v>
      </c>
      <c r="J231" s="13">
        <v>2.6582499999999998</v>
      </c>
    </row>
    <row r="232" spans="1:10" x14ac:dyDescent="0.4">
      <c r="A232" s="6" t="s">
        <v>9</v>
      </c>
      <c r="B232" s="6" t="s">
        <v>27</v>
      </c>
      <c r="C232" s="6" t="s">
        <v>22</v>
      </c>
      <c r="D232" s="6" t="s">
        <v>39</v>
      </c>
      <c r="E232" s="6" t="s">
        <v>13</v>
      </c>
      <c r="F232" s="6">
        <v>24267</v>
      </c>
      <c r="G232" s="8">
        <v>5338740</v>
      </c>
      <c r="H232" s="7">
        <v>0.57999999999999996</v>
      </c>
      <c r="I232" s="8">
        <v>220</v>
      </c>
      <c r="J232" s="13">
        <v>5.3387399999999996</v>
      </c>
    </row>
    <row r="233" spans="1:10" x14ac:dyDescent="0.4">
      <c r="A233" s="6" t="s">
        <v>33</v>
      </c>
      <c r="B233" s="6" t="s">
        <v>32</v>
      </c>
      <c r="C233" s="6" t="s">
        <v>17</v>
      </c>
      <c r="D233" s="6" t="s">
        <v>28</v>
      </c>
      <c r="E233" s="6" t="s">
        <v>24</v>
      </c>
      <c r="F233" s="6">
        <v>40029</v>
      </c>
      <c r="G233" s="8">
        <v>2001450</v>
      </c>
      <c r="H233" s="7">
        <v>0.71</v>
      </c>
      <c r="I233" s="8">
        <v>50</v>
      </c>
      <c r="J233" s="13">
        <v>2.0014500000000002</v>
      </c>
    </row>
    <row r="234" spans="1:10" x14ac:dyDescent="0.4">
      <c r="A234" s="6" t="s">
        <v>34</v>
      </c>
      <c r="B234" s="6" t="s">
        <v>27</v>
      </c>
      <c r="C234" s="6" t="s">
        <v>22</v>
      </c>
      <c r="D234" s="6" t="s">
        <v>44</v>
      </c>
      <c r="E234" s="6" t="s">
        <v>19</v>
      </c>
      <c r="F234" s="6">
        <v>33407</v>
      </c>
      <c r="G234" s="8">
        <v>4342910</v>
      </c>
      <c r="H234" s="7">
        <v>0.7</v>
      </c>
      <c r="I234" s="8">
        <v>130</v>
      </c>
      <c r="J234" s="13">
        <v>4.3429099999999998</v>
      </c>
    </row>
    <row r="235" spans="1:10" x14ac:dyDescent="0.4">
      <c r="A235" s="6" t="s">
        <v>33</v>
      </c>
      <c r="B235" s="6" t="s">
        <v>21</v>
      </c>
      <c r="C235" s="6" t="s">
        <v>11</v>
      </c>
      <c r="D235" s="6" t="s">
        <v>12</v>
      </c>
      <c r="E235" s="6" t="s">
        <v>24</v>
      </c>
      <c r="F235" s="6">
        <v>39670</v>
      </c>
      <c r="G235" s="8">
        <v>3967000</v>
      </c>
      <c r="H235" s="7">
        <v>0.9</v>
      </c>
      <c r="I235" s="8">
        <v>100</v>
      </c>
      <c r="J235" s="13">
        <v>3.9670000000000001</v>
      </c>
    </row>
    <row r="236" spans="1:10" x14ac:dyDescent="0.4">
      <c r="A236" s="6" t="s">
        <v>29</v>
      </c>
      <c r="B236" s="6" t="s">
        <v>10</v>
      </c>
      <c r="C236" s="6" t="s">
        <v>11</v>
      </c>
      <c r="D236" s="6" t="s">
        <v>15</v>
      </c>
      <c r="E236" s="6" t="s">
        <v>13</v>
      </c>
      <c r="F236" s="6">
        <v>8891</v>
      </c>
      <c r="G236" s="8">
        <v>2044930</v>
      </c>
      <c r="H236" s="7">
        <v>0.82</v>
      </c>
      <c r="I236" s="8">
        <v>230</v>
      </c>
      <c r="J236" s="13">
        <v>2.0449299999999999</v>
      </c>
    </row>
    <row r="237" spans="1:10" x14ac:dyDescent="0.4">
      <c r="A237" s="6" t="s">
        <v>31</v>
      </c>
      <c r="B237" s="6" t="s">
        <v>43</v>
      </c>
      <c r="C237" s="6" t="s">
        <v>22</v>
      </c>
      <c r="D237" s="6" t="s">
        <v>42</v>
      </c>
      <c r="E237" s="6" t="s">
        <v>13</v>
      </c>
      <c r="F237" s="6">
        <v>39076</v>
      </c>
      <c r="G237" s="8">
        <v>7424440</v>
      </c>
      <c r="H237" s="7">
        <v>0.67</v>
      </c>
      <c r="I237" s="8">
        <v>190</v>
      </c>
      <c r="J237" s="13">
        <v>7.4244399999999997</v>
      </c>
    </row>
    <row r="238" spans="1:10" x14ac:dyDescent="0.4">
      <c r="A238" s="6" t="s">
        <v>29</v>
      </c>
      <c r="B238" s="6" t="s">
        <v>35</v>
      </c>
      <c r="C238" s="6" t="s">
        <v>22</v>
      </c>
      <c r="D238" s="6" t="s">
        <v>39</v>
      </c>
      <c r="E238" s="6" t="s">
        <v>19</v>
      </c>
      <c r="F238" s="6">
        <v>23339</v>
      </c>
      <c r="G238" s="8">
        <v>7001700</v>
      </c>
      <c r="H238" s="7">
        <v>0.84</v>
      </c>
      <c r="I238" s="8">
        <v>300</v>
      </c>
      <c r="J238" s="13">
        <v>7.0016999999999996</v>
      </c>
    </row>
    <row r="239" spans="1:10" x14ac:dyDescent="0.4">
      <c r="A239" s="6" t="s">
        <v>40</v>
      </c>
      <c r="B239" s="6" t="s">
        <v>10</v>
      </c>
      <c r="C239" s="6" t="s">
        <v>11</v>
      </c>
      <c r="D239" s="6" t="s">
        <v>15</v>
      </c>
      <c r="E239" s="6" t="s">
        <v>13</v>
      </c>
      <c r="F239" s="6">
        <v>18192</v>
      </c>
      <c r="G239" s="8">
        <v>5093760</v>
      </c>
      <c r="H239" s="7">
        <v>0.74</v>
      </c>
      <c r="I239" s="8">
        <v>280</v>
      </c>
      <c r="J239" s="13">
        <v>5.0937599999999996</v>
      </c>
    </row>
    <row r="240" spans="1:10" x14ac:dyDescent="0.4">
      <c r="A240" s="6" t="s">
        <v>20</v>
      </c>
      <c r="B240" s="6" t="s">
        <v>27</v>
      </c>
      <c r="C240" s="6" t="s">
        <v>22</v>
      </c>
      <c r="D240" s="6" t="s">
        <v>44</v>
      </c>
      <c r="E240" s="6" t="s">
        <v>13</v>
      </c>
      <c r="F240" s="6">
        <v>18898</v>
      </c>
      <c r="G240" s="8">
        <v>3968580</v>
      </c>
      <c r="H240" s="7">
        <v>0.55000000000000004</v>
      </c>
      <c r="I240" s="8">
        <v>210</v>
      </c>
      <c r="J240" s="13">
        <v>3.9685800000000002</v>
      </c>
    </row>
    <row r="241" spans="1:10" x14ac:dyDescent="0.4">
      <c r="A241" s="6" t="s">
        <v>14</v>
      </c>
      <c r="B241" s="6" t="s">
        <v>32</v>
      </c>
      <c r="C241" s="6" t="s">
        <v>17</v>
      </c>
      <c r="D241" s="6" t="s">
        <v>18</v>
      </c>
      <c r="E241" s="6" t="s">
        <v>13</v>
      </c>
      <c r="F241" s="6">
        <v>6063</v>
      </c>
      <c r="G241" s="8">
        <v>1455120</v>
      </c>
      <c r="H241" s="7">
        <v>0.63</v>
      </c>
      <c r="I241" s="8">
        <v>240</v>
      </c>
      <c r="J241" s="13">
        <v>1.45512</v>
      </c>
    </row>
    <row r="242" spans="1:10" x14ac:dyDescent="0.4">
      <c r="A242" s="6" t="s">
        <v>33</v>
      </c>
      <c r="B242" s="6" t="s">
        <v>35</v>
      </c>
      <c r="C242" s="6" t="s">
        <v>17</v>
      </c>
      <c r="D242" s="6" t="s">
        <v>18</v>
      </c>
      <c r="E242" s="6" t="s">
        <v>13</v>
      </c>
      <c r="F242" s="6">
        <v>23137</v>
      </c>
      <c r="G242" s="8">
        <v>3239180</v>
      </c>
      <c r="H242" s="7">
        <v>0.54</v>
      </c>
      <c r="I242" s="8">
        <v>140</v>
      </c>
      <c r="J242" s="13">
        <v>3.2391800000000002</v>
      </c>
    </row>
    <row r="243" spans="1:10" x14ac:dyDescent="0.4">
      <c r="A243" s="6" t="s">
        <v>25</v>
      </c>
      <c r="B243" s="6" t="s">
        <v>43</v>
      </c>
      <c r="C243" s="6" t="s">
        <v>22</v>
      </c>
      <c r="D243" s="6" t="s">
        <v>23</v>
      </c>
      <c r="E243" s="6" t="s">
        <v>19</v>
      </c>
      <c r="F243" s="6">
        <v>24321</v>
      </c>
      <c r="G243" s="8">
        <v>4134570</v>
      </c>
      <c r="H243" s="7">
        <v>0.73</v>
      </c>
      <c r="I243" s="8">
        <v>170</v>
      </c>
      <c r="J243" s="13">
        <v>4.1345700000000001</v>
      </c>
    </row>
    <row r="244" spans="1:10" x14ac:dyDescent="0.4">
      <c r="A244" s="6" t="s">
        <v>9</v>
      </c>
      <c r="B244" s="6" t="s">
        <v>21</v>
      </c>
      <c r="C244" s="6" t="s">
        <v>11</v>
      </c>
      <c r="D244" s="6" t="s">
        <v>12</v>
      </c>
      <c r="E244" s="6" t="s">
        <v>13</v>
      </c>
      <c r="F244" s="6">
        <v>49992</v>
      </c>
      <c r="G244" s="8">
        <v>13997760</v>
      </c>
      <c r="H244" s="7">
        <v>0.64</v>
      </c>
      <c r="I244" s="8">
        <v>280</v>
      </c>
      <c r="J244" s="13">
        <v>13.99776</v>
      </c>
    </row>
    <row r="245" spans="1:10" x14ac:dyDescent="0.4">
      <c r="A245" s="6" t="s">
        <v>34</v>
      </c>
      <c r="B245" s="6" t="s">
        <v>27</v>
      </c>
      <c r="C245" s="6" t="s">
        <v>11</v>
      </c>
      <c r="D245" s="6" t="s">
        <v>15</v>
      </c>
      <c r="E245" s="6" t="s">
        <v>19</v>
      </c>
      <c r="F245" s="6">
        <v>40020</v>
      </c>
      <c r="G245" s="8">
        <v>4002000</v>
      </c>
      <c r="H245" s="7">
        <v>0.77</v>
      </c>
      <c r="I245" s="8">
        <v>100</v>
      </c>
      <c r="J245" s="13">
        <v>4.0019999999999998</v>
      </c>
    </row>
    <row r="246" spans="1:10" x14ac:dyDescent="0.4">
      <c r="A246" s="6" t="s">
        <v>16</v>
      </c>
      <c r="B246" s="6" t="s">
        <v>35</v>
      </c>
      <c r="C246" s="6" t="s">
        <v>22</v>
      </c>
      <c r="D246" s="6" t="s">
        <v>44</v>
      </c>
      <c r="E246" s="6" t="s">
        <v>19</v>
      </c>
      <c r="F246" s="6">
        <v>30270</v>
      </c>
      <c r="G246" s="8">
        <v>1513500</v>
      </c>
      <c r="H246" s="7">
        <v>0.85</v>
      </c>
      <c r="I246" s="8">
        <v>50</v>
      </c>
      <c r="J246" s="13">
        <v>1.5135000000000001</v>
      </c>
    </row>
    <row r="247" spans="1:10" x14ac:dyDescent="0.4">
      <c r="A247" s="6" t="s">
        <v>33</v>
      </c>
      <c r="B247" s="6" t="s">
        <v>36</v>
      </c>
      <c r="C247" s="6" t="s">
        <v>17</v>
      </c>
      <c r="D247" s="6" t="s">
        <v>28</v>
      </c>
      <c r="E247" s="6" t="s">
        <v>13</v>
      </c>
      <c r="F247" s="6">
        <v>20663</v>
      </c>
      <c r="G247" s="8">
        <v>3719340</v>
      </c>
      <c r="H247" s="7">
        <v>0.76</v>
      </c>
      <c r="I247" s="8">
        <v>180</v>
      </c>
      <c r="J247" s="13">
        <v>3.7193399999999999</v>
      </c>
    </row>
    <row r="248" spans="1:10" x14ac:dyDescent="0.4">
      <c r="A248" s="6" t="s">
        <v>20</v>
      </c>
      <c r="B248" s="6" t="s">
        <v>21</v>
      </c>
      <c r="C248" s="6" t="s">
        <v>17</v>
      </c>
      <c r="D248" s="6" t="s">
        <v>18</v>
      </c>
      <c r="E248" s="6" t="s">
        <v>19</v>
      </c>
      <c r="F248" s="6">
        <v>46062</v>
      </c>
      <c r="G248" s="8">
        <v>9212400</v>
      </c>
      <c r="H248" s="7">
        <v>0.75</v>
      </c>
      <c r="I248" s="8">
        <v>200</v>
      </c>
      <c r="J248" s="13">
        <v>9.2124000000000006</v>
      </c>
    </row>
    <row r="249" spans="1:10" x14ac:dyDescent="0.4">
      <c r="A249" s="6" t="s">
        <v>25</v>
      </c>
      <c r="B249" s="6" t="s">
        <v>10</v>
      </c>
      <c r="C249" s="6" t="s">
        <v>17</v>
      </c>
      <c r="D249" s="6" t="s">
        <v>18</v>
      </c>
      <c r="E249" s="6" t="s">
        <v>19</v>
      </c>
      <c r="F249" s="6">
        <v>28564</v>
      </c>
      <c r="G249" s="8">
        <v>8283560</v>
      </c>
      <c r="H249" s="7">
        <v>0.61</v>
      </c>
      <c r="I249" s="8">
        <v>290</v>
      </c>
      <c r="J249" s="13">
        <v>8.2835599999999996</v>
      </c>
    </row>
    <row r="250" spans="1:10" x14ac:dyDescent="0.4">
      <c r="A250" s="6" t="s">
        <v>38</v>
      </c>
      <c r="B250" s="6" t="s">
        <v>35</v>
      </c>
      <c r="C250" s="6" t="s">
        <v>22</v>
      </c>
      <c r="D250" s="6" t="s">
        <v>39</v>
      </c>
      <c r="E250" s="6" t="s">
        <v>13</v>
      </c>
      <c r="F250" s="6">
        <v>42786</v>
      </c>
      <c r="G250" s="8">
        <v>9840780</v>
      </c>
      <c r="H250" s="7">
        <v>0.79</v>
      </c>
      <c r="I250" s="8">
        <v>230</v>
      </c>
      <c r="J250" s="13">
        <v>9.8407800000000005</v>
      </c>
    </row>
    <row r="251" spans="1:10" x14ac:dyDescent="0.4">
      <c r="A251" s="6" t="s">
        <v>20</v>
      </c>
      <c r="B251" s="6" t="s">
        <v>36</v>
      </c>
      <c r="C251" s="6" t="s">
        <v>11</v>
      </c>
      <c r="D251" s="6" t="s">
        <v>15</v>
      </c>
      <c r="E251" s="6" t="s">
        <v>13</v>
      </c>
      <c r="F251" s="6">
        <v>23802</v>
      </c>
      <c r="G251" s="8">
        <v>1428120</v>
      </c>
      <c r="H251" s="7">
        <v>0.67</v>
      </c>
      <c r="I251" s="8">
        <v>60</v>
      </c>
      <c r="J251" s="13">
        <v>1.4281200000000001</v>
      </c>
    </row>
    <row r="252" spans="1:10" x14ac:dyDescent="0.4">
      <c r="A252" s="6" t="s">
        <v>31</v>
      </c>
      <c r="B252" s="6" t="s">
        <v>27</v>
      </c>
      <c r="C252" s="6" t="s">
        <v>17</v>
      </c>
      <c r="D252" s="6" t="s">
        <v>18</v>
      </c>
      <c r="E252" s="6" t="s">
        <v>19</v>
      </c>
      <c r="F252" s="6">
        <v>49553</v>
      </c>
      <c r="G252" s="8">
        <v>7432950</v>
      </c>
      <c r="H252" s="7">
        <v>0.52</v>
      </c>
      <c r="I252" s="8">
        <v>150</v>
      </c>
      <c r="J252" s="13">
        <v>7.4329499999999999</v>
      </c>
    </row>
    <row r="253" spans="1:10" x14ac:dyDescent="0.4">
      <c r="A253" s="6" t="s">
        <v>31</v>
      </c>
      <c r="B253" s="6" t="s">
        <v>32</v>
      </c>
      <c r="C253" s="6" t="s">
        <v>11</v>
      </c>
      <c r="D253" s="6" t="s">
        <v>26</v>
      </c>
      <c r="E253" s="6" t="s">
        <v>13</v>
      </c>
      <c r="F253" s="6">
        <v>16158</v>
      </c>
      <c r="G253" s="8">
        <v>3070020</v>
      </c>
      <c r="H253" s="7">
        <v>0.56999999999999995</v>
      </c>
      <c r="I253" s="8">
        <v>190</v>
      </c>
      <c r="J253" s="13">
        <v>3.07002</v>
      </c>
    </row>
    <row r="254" spans="1:10" x14ac:dyDescent="0.4">
      <c r="A254" s="6" t="s">
        <v>9</v>
      </c>
      <c r="B254" s="6" t="s">
        <v>21</v>
      </c>
      <c r="C254" s="6" t="s">
        <v>22</v>
      </c>
      <c r="D254" s="6" t="s">
        <v>41</v>
      </c>
      <c r="E254" s="6" t="s">
        <v>19</v>
      </c>
      <c r="F254" s="6">
        <v>49696</v>
      </c>
      <c r="G254" s="8">
        <v>12424000</v>
      </c>
      <c r="H254" s="7">
        <v>0.68</v>
      </c>
      <c r="I254" s="8">
        <v>250</v>
      </c>
      <c r="J254" s="13">
        <v>12.423999999999999</v>
      </c>
    </row>
    <row r="255" spans="1:10" x14ac:dyDescent="0.4">
      <c r="A255" s="6" t="s">
        <v>20</v>
      </c>
      <c r="B255" s="6" t="s">
        <v>43</v>
      </c>
      <c r="C255" s="6" t="s">
        <v>17</v>
      </c>
      <c r="D255" s="6" t="s">
        <v>37</v>
      </c>
      <c r="E255" s="6" t="s">
        <v>24</v>
      </c>
      <c r="F255" s="6">
        <v>6257</v>
      </c>
      <c r="G255" s="8">
        <v>938550</v>
      </c>
      <c r="H255" s="7">
        <v>0.53</v>
      </c>
      <c r="I255" s="8">
        <v>150</v>
      </c>
      <c r="J255" s="13">
        <v>0.93855</v>
      </c>
    </row>
    <row r="256" spans="1:10" x14ac:dyDescent="0.4">
      <c r="A256" s="6" t="s">
        <v>29</v>
      </c>
      <c r="B256" s="6" t="s">
        <v>21</v>
      </c>
      <c r="C256" s="6" t="s">
        <v>22</v>
      </c>
      <c r="D256" s="6" t="s">
        <v>41</v>
      </c>
      <c r="E256" s="6" t="s">
        <v>19</v>
      </c>
      <c r="F256" s="6">
        <v>8970</v>
      </c>
      <c r="G256" s="8">
        <v>627900</v>
      </c>
      <c r="H256" s="7">
        <v>0.69</v>
      </c>
      <c r="I256" s="8">
        <v>70</v>
      </c>
      <c r="J256" s="13">
        <v>0.62790000000000001</v>
      </c>
    </row>
    <row r="257" spans="1:10" x14ac:dyDescent="0.4">
      <c r="A257" s="6" t="s">
        <v>30</v>
      </c>
      <c r="B257" s="6" t="s">
        <v>21</v>
      </c>
      <c r="C257" s="6" t="s">
        <v>17</v>
      </c>
      <c r="D257" s="6" t="s">
        <v>37</v>
      </c>
      <c r="E257" s="6" t="s">
        <v>24</v>
      </c>
      <c r="F257" s="6">
        <v>43178</v>
      </c>
      <c r="G257" s="8">
        <v>9499160</v>
      </c>
      <c r="H257" s="7">
        <v>0.59</v>
      </c>
      <c r="I257" s="8">
        <v>220</v>
      </c>
      <c r="J257" s="13">
        <v>9.4991599999999998</v>
      </c>
    </row>
    <row r="258" spans="1:10" x14ac:dyDescent="0.4">
      <c r="A258" s="6" t="s">
        <v>25</v>
      </c>
      <c r="B258" s="6" t="s">
        <v>21</v>
      </c>
      <c r="C258" s="6" t="s">
        <v>22</v>
      </c>
      <c r="D258" s="6" t="s">
        <v>39</v>
      </c>
      <c r="E258" s="6" t="s">
        <v>13</v>
      </c>
      <c r="F258" s="6">
        <v>6327</v>
      </c>
      <c r="G258" s="8">
        <v>316350</v>
      </c>
      <c r="H258" s="7">
        <v>0.79</v>
      </c>
      <c r="I258" s="8">
        <v>50</v>
      </c>
      <c r="J258" s="13">
        <v>0.31635000000000002</v>
      </c>
    </row>
    <row r="259" spans="1:10" x14ac:dyDescent="0.4">
      <c r="A259" s="6" t="s">
        <v>29</v>
      </c>
      <c r="B259" s="6" t="s">
        <v>43</v>
      </c>
      <c r="C259" s="6" t="s">
        <v>22</v>
      </c>
      <c r="D259" s="6" t="s">
        <v>39</v>
      </c>
      <c r="E259" s="6" t="s">
        <v>24</v>
      </c>
      <c r="F259" s="6">
        <v>5233</v>
      </c>
      <c r="G259" s="8">
        <v>313980</v>
      </c>
      <c r="H259" s="7">
        <v>0.55000000000000004</v>
      </c>
      <c r="I259" s="8">
        <v>60</v>
      </c>
      <c r="J259" s="13">
        <v>0.31397999999999998</v>
      </c>
    </row>
    <row r="260" spans="1:10" x14ac:dyDescent="0.4">
      <c r="A260" s="6" t="s">
        <v>25</v>
      </c>
      <c r="B260" s="6" t="s">
        <v>35</v>
      </c>
      <c r="C260" s="6" t="s">
        <v>11</v>
      </c>
      <c r="D260" s="6" t="s">
        <v>26</v>
      </c>
      <c r="E260" s="6" t="s">
        <v>24</v>
      </c>
      <c r="F260" s="6">
        <v>32171</v>
      </c>
      <c r="G260" s="8">
        <v>9007880</v>
      </c>
      <c r="H260" s="7">
        <v>0.75</v>
      </c>
      <c r="I260" s="8">
        <v>280</v>
      </c>
      <c r="J260" s="13">
        <v>9.0078800000000001</v>
      </c>
    </row>
    <row r="261" spans="1:10" x14ac:dyDescent="0.4">
      <c r="A261" s="6" t="s">
        <v>31</v>
      </c>
      <c r="B261" s="6" t="s">
        <v>10</v>
      </c>
      <c r="C261" s="6" t="s">
        <v>22</v>
      </c>
      <c r="D261" s="6" t="s">
        <v>44</v>
      </c>
      <c r="E261" s="6" t="s">
        <v>24</v>
      </c>
      <c r="F261" s="6">
        <v>20661</v>
      </c>
      <c r="G261" s="8">
        <v>2479320</v>
      </c>
      <c r="H261" s="7">
        <v>0.76</v>
      </c>
      <c r="I261" s="8">
        <v>120</v>
      </c>
      <c r="J261" s="13">
        <v>2.47932</v>
      </c>
    </row>
    <row r="262" spans="1:10" x14ac:dyDescent="0.4">
      <c r="A262" s="6" t="s">
        <v>29</v>
      </c>
      <c r="B262" s="6" t="s">
        <v>35</v>
      </c>
      <c r="C262" s="6" t="s">
        <v>11</v>
      </c>
      <c r="D262" s="6" t="s">
        <v>12</v>
      </c>
      <c r="E262" s="6" t="s">
        <v>19</v>
      </c>
      <c r="F262" s="6">
        <v>17561</v>
      </c>
      <c r="G262" s="8">
        <v>1580490</v>
      </c>
      <c r="H262" s="7">
        <v>0.54</v>
      </c>
      <c r="I262" s="8">
        <v>90</v>
      </c>
      <c r="J262" s="13">
        <v>1.58049</v>
      </c>
    </row>
    <row r="263" spans="1:10" x14ac:dyDescent="0.4">
      <c r="A263" s="6" t="s">
        <v>20</v>
      </c>
      <c r="B263" s="6" t="s">
        <v>43</v>
      </c>
      <c r="C263" s="6" t="s">
        <v>22</v>
      </c>
      <c r="D263" s="6" t="s">
        <v>42</v>
      </c>
      <c r="E263" s="6" t="s">
        <v>19</v>
      </c>
      <c r="F263" s="6">
        <v>46991</v>
      </c>
      <c r="G263" s="8">
        <v>7988470</v>
      </c>
      <c r="H263" s="7">
        <v>0.84</v>
      </c>
      <c r="I263" s="8">
        <v>170</v>
      </c>
      <c r="J263" s="13">
        <v>7.9884700000000004</v>
      </c>
    </row>
    <row r="264" spans="1:10" x14ac:dyDescent="0.4">
      <c r="A264" s="6" t="s">
        <v>16</v>
      </c>
      <c r="B264" s="6" t="s">
        <v>36</v>
      </c>
      <c r="C264" s="6" t="s">
        <v>11</v>
      </c>
      <c r="D264" s="6" t="s">
        <v>15</v>
      </c>
      <c r="E264" s="6" t="s">
        <v>24</v>
      </c>
      <c r="F264" s="6">
        <v>44384</v>
      </c>
      <c r="G264" s="8">
        <v>2219200</v>
      </c>
      <c r="H264" s="7">
        <v>0.73</v>
      </c>
      <c r="I264" s="8">
        <v>50</v>
      </c>
      <c r="J264" s="13">
        <v>2.2191999999999998</v>
      </c>
    </row>
    <row r="265" spans="1:10" x14ac:dyDescent="0.4">
      <c r="A265" s="6" t="s">
        <v>14</v>
      </c>
      <c r="B265" s="6" t="s">
        <v>32</v>
      </c>
      <c r="C265" s="6" t="s">
        <v>11</v>
      </c>
      <c r="D265" s="6" t="s">
        <v>12</v>
      </c>
      <c r="E265" s="6" t="s">
        <v>19</v>
      </c>
      <c r="F265" s="6">
        <v>16104</v>
      </c>
      <c r="G265" s="8">
        <v>4670160</v>
      </c>
      <c r="H265" s="7">
        <v>0.81</v>
      </c>
      <c r="I265" s="8">
        <v>290</v>
      </c>
      <c r="J265" s="13">
        <v>4.6701600000000001</v>
      </c>
    </row>
    <row r="266" spans="1:10" x14ac:dyDescent="0.4">
      <c r="A266" s="6" t="s">
        <v>16</v>
      </c>
      <c r="B266" s="6" t="s">
        <v>35</v>
      </c>
      <c r="C266" s="6" t="s">
        <v>11</v>
      </c>
      <c r="D266" s="6" t="s">
        <v>15</v>
      </c>
      <c r="E266" s="6" t="s">
        <v>19</v>
      </c>
      <c r="F266" s="6">
        <v>9054</v>
      </c>
      <c r="G266" s="8">
        <v>1810800</v>
      </c>
      <c r="H266" s="7">
        <v>0.66</v>
      </c>
      <c r="I266" s="8">
        <v>200</v>
      </c>
      <c r="J266" s="13">
        <v>1.8108</v>
      </c>
    </row>
    <row r="267" spans="1:10" x14ac:dyDescent="0.4">
      <c r="A267" s="6" t="s">
        <v>16</v>
      </c>
      <c r="B267" s="6" t="s">
        <v>35</v>
      </c>
      <c r="C267" s="6" t="s">
        <v>22</v>
      </c>
      <c r="D267" s="6" t="s">
        <v>44</v>
      </c>
      <c r="E267" s="6" t="s">
        <v>13</v>
      </c>
      <c r="F267" s="6">
        <v>30338</v>
      </c>
      <c r="G267" s="8">
        <v>2730420</v>
      </c>
      <c r="H267" s="7">
        <v>0.67</v>
      </c>
      <c r="I267" s="8">
        <v>90</v>
      </c>
      <c r="J267" s="13">
        <v>2.7304200000000001</v>
      </c>
    </row>
    <row r="268" spans="1:10" x14ac:dyDescent="0.4">
      <c r="A268" s="6" t="s">
        <v>33</v>
      </c>
      <c r="B268" s="6" t="s">
        <v>27</v>
      </c>
      <c r="C268" s="6" t="s">
        <v>17</v>
      </c>
      <c r="D268" s="6" t="s">
        <v>18</v>
      </c>
      <c r="E268" s="6" t="s">
        <v>19</v>
      </c>
      <c r="F268" s="6">
        <v>41932</v>
      </c>
      <c r="G268" s="8">
        <v>9225040</v>
      </c>
      <c r="H268" s="7">
        <v>0.85</v>
      </c>
      <c r="I268" s="8">
        <v>220</v>
      </c>
      <c r="J268" s="13">
        <v>9.2250399999999999</v>
      </c>
    </row>
    <row r="269" spans="1:10" x14ac:dyDescent="0.4">
      <c r="A269" s="6" t="s">
        <v>31</v>
      </c>
      <c r="B269" s="6" t="s">
        <v>27</v>
      </c>
      <c r="C269" s="6" t="s">
        <v>17</v>
      </c>
      <c r="D269" s="6" t="s">
        <v>28</v>
      </c>
      <c r="E269" s="6" t="s">
        <v>13</v>
      </c>
      <c r="F269" s="6">
        <v>31387</v>
      </c>
      <c r="G269" s="8">
        <v>1883220</v>
      </c>
      <c r="H269" s="7">
        <v>0.7</v>
      </c>
      <c r="I269" s="8">
        <v>60</v>
      </c>
      <c r="J269" s="13">
        <v>1.8832199999999999</v>
      </c>
    </row>
    <row r="270" spans="1:10" x14ac:dyDescent="0.4">
      <c r="A270" s="6" t="s">
        <v>25</v>
      </c>
      <c r="B270" s="6" t="s">
        <v>21</v>
      </c>
      <c r="C270" s="6" t="s">
        <v>11</v>
      </c>
      <c r="D270" s="6" t="s">
        <v>26</v>
      </c>
      <c r="E270" s="6" t="s">
        <v>19</v>
      </c>
      <c r="F270" s="6">
        <v>41568</v>
      </c>
      <c r="G270" s="8">
        <v>4156800</v>
      </c>
      <c r="H270" s="7">
        <v>0.8</v>
      </c>
      <c r="I270" s="8">
        <v>100</v>
      </c>
      <c r="J270" s="13">
        <v>4.1567999999999996</v>
      </c>
    </row>
    <row r="271" spans="1:10" x14ac:dyDescent="0.4">
      <c r="A271" s="6" t="s">
        <v>34</v>
      </c>
      <c r="B271" s="6" t="s">
        <v>27</v>
      </c>
      <c r="C271" s="6" t="s">
        <v>17</v>
      </c>
      <c r="D271" s="6" t="s">
        <v>28</v>
      </c>
      <c r="E271" s="6" t="s">
        <v>19</v>
      </c>
      <c r="F271" s="6">
        <v>14607</v>
      </c>
      <c r="G271" s="8">
        <v>1898910</v>
      </c>
      <c r="H271" s="7">
        <v>0.65</v>
      </c>
      <c r="I271" s="8">
        <v>130</v>
      </c>
      <c r="J271" s="13">
        <v>1.8989100000000001</v>
      </c>
    </row>
    <row r="272" spans="1:10" x14ac:dyDescent="0.4">
      <c r="A272" s="6" t="s">
        <v>14</v>
      </c>
      <c r="B272" s="6" t="s">
        <v>21</v>
      </c>
      <c r="C272" s="6" t="s">
        <v>22</v>
      </c>
      <c r="D272" s="6" t="s">
        <v>23</v>
      </c>
      <c r="E272" s="6" t="s">
        <v>24</v>
      </c>
      <c r="F272" s="6">
        <v>40801</v>
      </c>
      <c r="G272" s="8">
        <v>7752190</v>
      </c>
      <c r="H272" s="7">
        <v>0.81</v>
      </c>
      <c r="I272" s="8">
        <v>190</v>
      </c>
      <c r="J272" s="13">
        <v>7.7521899999999997</v>
      </c>
    </row>
    <row r="273" spans="1:10" x14ac:dyDescent="0.4">
      <c r="A273" s="6" t="s">
        <v>16</v>
      </c>
      <c r="B273" s="6" t="s">
        <v>10</v>
      </c>
      <c r="C273" s="6" t="s">
        <v>11</v>
      </c>
      <c r="D273" s="6" t="s">
        <v>15</v>
      </c>
      <c r="E273" s="6" t="s">
        <v>13</v>
      </c>
      <c r="F273" s="6">
        <v>6248</v>
      </c>
      <c r="G273" s="8">
        <v>1437040</v>
      </c>
      <c r="H273" s="7">
        <v>0.86</v>
      </c>
      <c r="I273" s="8">
        <v>230</v>
      </c>
      <c r="J273" s="13">
        <v>1.4370400000000001</v>
      </c>
    </row>
    <row r="274" spans="1:10" x14ac:dyDescent="0.4">
      <c r="A274" s="6" t="s">
        <v>40</v>
      </c>
      <c r="B274" s="6" t="s">
        <v>32</v>
      </c>
      <c r="C274" s="6" t="s">
        <v>11</v>
      </c>
      <c r="D274" s="6" t="s">
        <v>15</v>
      </c>
      <c r="E274" s="6" t="s">
        <v>19</v>
      </c>
      <c r="F274" s="6">
        <v>24322</v>
      </c>
      <c r="G274" s="8">
        <v>1702540</v>
      </c>
      <c r="H274" s="7">
        <v>0.9</v>
      </c>
      <c r="I274" s="8">
        <v>70</v>
      </c>
      <c r="J274" s="13">
        <v>1.7025399999999999</v>
      </c>
    </row>
    <row r="275" spans="1:10" x14ac:dyDescent="0.4">
      <c r="A275" s="6" t="s">
        <v>40</v>
      </c>
      <c r="B275" s="6" t="s">
        <v>43</v>
      </c>
      <c r="C275" s="6" t="s">
        <v>17</v>
      </c>
      <c r="D275" s="6" t="s">
        <v>28</v>
      </c>
      <c r="E275" s="6" t="s">
        <v>13</v>
      </c>
      <c r="F275" s="6">
        <v>22754</v>
      </c>
      <c r="G275" s="8">
        <v>1592780</v>
      </c>
      <c r="H275" s="7">
        <v>0.5</v>
      </c>
      <c r="I275" s="8">
        <v>70</v>
      </c>
      <c r="J275" s="13">
        <v>1.5927800000000001</v>
      </c>
    </row>
    <row r="276" spans="1:10" x14ac:dyDescent="0.4">
      <c r="A276" s="6" t="s">
        <v>14</v>
      </c>
      <c r="B276" s="6" t="s">
        <v>43</v>
      </c>
      <c r="C276" s="6" t="s">
        <v>11</v>
      </c>
      <c r="D276" s="6" t="s">
        <v>15</v>
      </c>
      <c r="E276" s="6" t="s">
        <v>13</v>
      </c>
      <c r="F276" s="6">
        <v>26422</v>
      </c>
      <c r="G276" s="8">
        <v>6341280</v>
      </c>
      <c r="H276" s="7">
        <v>0.75</v>
      </c>
      <c r="I276" s="8">
        <v>240</v>
      </c>
      <c r="J276" s="13">
        <v>6.3412800000000002</v>
      </c>
    </row>
    <row r="277" spans="1:10" x14ac:dyDescent="0.4">
      <c r="A277" s="6" t="s">
        <v>9</v>
      </c>
      <c r="B277" s="6" t="s">
        <v>10</v>
      </c>
      <c r="C277" s="6" t="s">
        <v>11</v>
      </c>
      <c r="D277" s="6" t="s">
        <v>26</v>
      </c>
      <c r="E277" s="6" t="s">
        <v>19</v>
      </c>
      <c r="F277" s="6">
        <v>17729</v>
      </c>
      <c r="G277" s="8">
        <v>4964120</v>
      </c>
      <c r="H277" s="7">
        <v>0.9</v>
      </c>
      <c r="I277" s="8">
        <v>280</v>
      </c>
      <c r="J277" s="13">
        <v>4.9641200000000003</v>
      </c>
    </row>
    <row r="278" spans="1:10" x14ac:dyDescent="0.4">
      <c r="A278" s="6" t="s">
        <v>30</v>
      </c>
      <c r="B278" s="6" t="s">
        <v>43</v>
      </c>
      <c r="C278" s="6" t="s">
        <v>22</v>
      </c>
      <c r="D278" s="6" t="s">
        <v>23</v>
      </c>
      <c r="E278" s="6" t="s">
        <v>24</v>
      </c>
      <c r="F278" s="6">
        <v>27108</v>
      </c>
      <c r="G278" s="8">
        <v>7590240</v>
      </c>
      <c r="H278" s="7">
        <v>0.56000000000000005</v>
      </c>
      <c r="I278" s="8">
        <v>280</v>
      </c>
      <c r="J278" s="13">
        <v>7.5902399999999997</v>
      </c>
    </row>
    <row r="279" spans="1:10" x14ac:dyDescent="0.4">
      <c r="A279" s="6" t="s">
        <v>30</v>
      </c>
      <c r="B279" s="6" t="s">
        <v>36</v>
      </c>
      <c r="C279" s="6" t="s">
        <v>11</v>
      </c>
      <c r="D279" s="6" t="s">
        <v>26</v>
      </c>
      <c r="E279" s="6" t="s">
        <v>24</v>
      </c>
      <c r="F279" s="6">
        <v>10939</v>
      </c>
      <c r="G279" s="8">
        <v>2406580</v>
      </c>
      <c r="H279" s="7">
        <v>0.89</v>
      </c>
      <c r="I279" s="8">
        <v>220</v>
      </c>
      <c r="J279" s="13">
        <v>2.4065799999999999</v>
      </c>
    </row>
    <row r="280" spans="1:10" x14ac:dyDescent="0.4">
      <c r="A280" s="6" t="s">
        <v>20</v>
      </c>
      <c r="B280" s="6" t="s">
        <v>27</v>
      </c>
      <c r="C280" s="6" t="s">
        <v>17</v>
      </c>
      <c r="D280" s="6" t="s">
        <v>18</v>
      </c>
      <c r="E280" s="6" t="s">
        <v>24</v>
      </c>
      <c r="F280" s="6">
        <v>5564</v>
      </c>
      <c r="G280" s="8">
        <v>1613560</v>
      </c>
      <c r="H280" s="7">
        <v>0.76</v>
      </c>
      <c r="I280" s="8">
        <v>290</v>
      </c>
      <c r="J280" s="13">
        <v>1.6135600000000001</v>
      </c>
    </row>
    <row r="281" spans="1:10" x14ac:dyDescent="0.4">
      <c r="A281" s="6" t="s">
        <v>31</v>
      </c>
      <c r="B281" s="6" t="s">
        <v>35</v>
      </c>
      <c r="C281" s="6" t="s">
        <v>11</v>
      </c>
      <c r="D281" s="6" t="s">
        <v>15</v>
      </c>
      <c r="E281" s="6" t="s">
        <v>19</v>
      </c>
      <c r="F281" s="6">
        <v>36239</v>
      </c>
      <c r="G281" s="8">
        <v>2899120</v>
      </c>
      <c r="H281" s="7">
        <v>0.56999999999999995</v>
      </c>
      <c r="I281" s="8">
        <v>80</v>
      </c>
      <c r="J281" s="13">
        <v>2.8991199999999999</v>
      </c>
    </row>
    <row r="282" spans="1:10" x14ac:dyDescent="0.4">
      <c r="A282" s="6" t="s">
        <v>31</v>
      </c>
      <c r="B282" s="6" t="s">
        <v>43</v>
      </c>
      <c r="C282" s="6" t="s">
        <v>11</v>
      </c>
      <c r="D282" s="6" t="s">
        <v>15</v>
      </c>
      <c r="E282" s="6" t="s">
        <v>13</v>
      </c>
      <c r="F282" s="6">
        <v>12202</v>
      </c>
      <c r="G282" s="8">
        <v>3660600</v>
      </c>
      <c r="H282" s="7">
        <v>0.84</v>
      </c>
      <c r="I282" s="8">
        <v>300</v>
      </c>
      <c r="J282" s="13">
        <v>3.6606000000000001</v>
      </c>
    </row>
    <row r="283" spans="1:10" x14ac:dyDescent="0.4">
      <c r="A283" s="6" t="s">
        <v>16</v>
      </c>
      <c r="B283" s="6" t="s">
        <v>27</v>
      </c>
      <c r="C283" s="6" t="s">
        <v>17</v>
      </c>
      <c r="D283" s="6" t="s">
        <v>37</v>
      </c>
      <c r="E283" s="6" t="s">
        <v>24</v>
      </c>
      <c r="F283" s="6">
        <v>42937</v>
      </c>
      <c r="G283" s="8">
        <v>9875510</v>
      </c>
      <c r="H283" s="7">
        <v>0.78</v>
      </c>
      <c r="I283" s="8">
        <v>230</v>
      </c>
      <c r="J283" s="13">
        <v>9.8755100000000002</v>
      </c>
    </row>
    <row r="284" spans="1:10" x14ac:dyDescent="0.4">
      <c r="A284" s="6" t="s">
        <v>40</v>
      </c>
      <c r="B284" s="6" t="s">
        <v>43</v>
      </c>
      <c r="C284" s="6" t="s">
        <v>11</v>
      </c>
      <c r="D284" s="6" t="s">
        <v>26</v>
      </c>
      <c r="E284" s="6" t="s">
        <v>13</v>
      </c>
      <c r="F284" s="6">
        <v>45014</v>
      </c>
      <c r="G284" s="8">
        <v>9903080</v>
      </c>
      <c r="H284" s="7">
        <v>0.73</v>
      </c>
      <c r="I284" s="8">
        <v>220</v>
      </c>
      <c r="J284" s="13">
        <v>9.9030799999999992</v>
      </c>
    </row>
    <row r="285" spans="1:10" x14ac:dyDescent="0.4">
      <c r="A285" s="6" t="s">
        <v>40</v>
      </c>
      <c r="B285" s="6" t="s">
        <v>36</v>
      </c>
      <c r="C285" s="6" t="s">
        <v>11</v>
      </c>
      <c r="D285" s="6" t="s">
        <v>12</v>
      </c>
      <c r="E285" s="6" t="s">
        <v>19</v>
      </c>
      <c r="F285" s="6">
        <v>22727</v>
      </c>
      <c r="G285" s="8">
        <v>4999940</v>
      </c>
      <c r="H285" s="7">
        <v>0.7</v>
      </c>
      <c r="I285" s="8">
        <v>220</v>
      </c>
      <c r="J285" s="13">
        <v>4.9999399999999996</v>
      </c>
    </row>
    <row r="286" spans="1:10" x14ac:dyDescent="0.4">
      <c r="A286" s="6" t="s">
        <v>25</v>
      </c>
      <c r="B286" s="6" t="s">
        <v>43</v>
      </c>
      <c r="C286" s="6" t="s">
        <v>22</v>
      </c>
      <c r="D286" s="6" t="s">
        <v>42</v>
      </c>
      <c r="E286" s="6" t="s">
        <v>24</v>
      </c>
      <c r="F286" s="6">
        <v>6052</v>
      </c>
      <c r="G286" s="8">
        <v>605200</v>
      </c>
      <c r="H286" s="7">
        <v>0.56999999999999995</v>
      </c>
      <c r="I286" s="8">
        <v>100</v>
      </c>
      <c r="J286" s="13">
        <v>0.60519999999999996</v>
      </c>
    </row>
    <row r="287" spans="1:10" x14ac:dyDescent="0.4">
      <c r="A287" s="6" t="s">
        <v>34</v>
      </c>
      <c r="B287" s="6" t="s">
        <v>35</v>
      </c>
      <c r="C287" s="6" t="s">
        <v>17</v>
      </c>
      <c r="D287" s="6" t="s">
        <v>18</v>
      </c>
      <c r="E287" s="6" t="s">
        <v>19</v>
      </c>
      <c r="F287" s="6">
        <v>36206</v>
      </c>
      <c r="G287" s="8">
        <v>8689440</v>
      </c>
      <c r="H287" s="7">
        <v>0.88</v>
      </c>
      <c r="I287" s="8">
        <v>240</v>
      </c>
      <c r="J287" s="13">
        <v>8.6894399999999994</v>
      </c>
    </row>
    <row r="288" spans="1:10" x14ac:dyDescent="0.4">
      <c r="A288" s="6" t="s">
        <v>33</v>
      </c>
      <c r="B288" s="6" t="s">
        <v>27</v>
      </c>
      <c r="C288" s="6" t="s">
        <v>11</v>
      </c>
      <c r="D288" s="6" t="s">
        <v>26</v>
      </c>
      <c r="E288" s="6" t="s">
        <v>13</v>
      </c>
      <c r="F288" s="6">
        <v>37822</v>
      </c>
      <c r="G288" s="8">
        <v>9455500</v>
      </c>
      <c r="H288" s="7">
        <v>0.55000000000000004</v>
      </c>
      <c r="I288" s="8">
        <v>250</v>
      </c>
      <c r="J288" s="13">
        <v>9.4555000000000007</v>
      </c>
    </row>
    <row r="289" spans="1:10" x14ac:dyDescent="0.4">
      <c r="A289" s="6" t="s">
        <v>14</v>
      </c>
      <c r="B289" s="6" t="s">
        <v>35</v>
      </c>
      <c r="C289" s="6" t="s">
        <v>22</v>
      </c>
      <c r="D289" s="6" t="s">
        <v>41</v>
      </c>
      <c r="E289" s="6" t="s">
        <v>19</v>
      </c>
      <c r="F289" s="6">
        <v>21488</v>
      </c>
      <c r="G289" s="8">
        <v>3867840</v>
      </c>
      <c r="H289" s="7">
        <v>0.75</v>
      </c>
      <c r="I289" s="8">
        <v>180</v>
      </c>
      <c r="J289" s="13">
        <v>3.8678400000000002</v>
      </c>
    </row>
    <row r="290" spans="1:10" x14ac:dyDescent="0.4">
      <c r="A290" s="6" t="s">
        <v>14</v>
      </c>
      <c r="B290" s="6" t="s">
        <v>21</v>
      </c>
      <c r="C290" s="6" t="s">
        <v>17</v>
      </c>
      <c r="D290" s="6" t="s">
        <v>28</v>
      </c>
      <c r="E290" s="6" t="s">
        <v>19</v>
      </c>
      <c r="F290" s="6">
        <v>42388</v>
      </c>
      <c r="G290" s="8">
        <v>3814920</v>
      </c>
      <c r="H290" s="7">
        <v>0.88</v>
      </c>
      <c r="I290" s="8">
        <v>90</v>
      </c>
      <c r="J290" s="13">
        <v>3.8149199999999999</v>
      </c>
    </row>
    <row r="291" spans="1:10" x14ac:dyDescent="0.4">
      <c r="A291" s="6" t="s">
        <v>38</v>
      </c>
      <c r="B291" s="6" t="s">
        <v>32</v>
      </c>
      <c r="C291" s="6" t="s">
        <v>17</v>
      </c>
      <c r="D291" s="6" t="s">
        <v>28</v>
      </c>
      <c r="E291" s="6" t="s">
        <v>19</v>
      </c>
      <c r="F291" s="6">
        <v>15005</v>
      </c>
      <c r="G291" s="8">
        <v>4051350</v>
      </c>
      <c r="H291" s="7">
        <v>0.65</v>
      </c>
      <c r="I291" s="8">
        <v>270</v>
      </c>
      <c r="J291" s="13">
        <v>4.0513500000000002</v>
      </c>
    </row>
    <row r="292" spans="1:10" x14ac:dyDescent="0.4">
      <c r="A292" s="6" t="s">
        <v>34</v>
      </c>
      <c r="B292" s="6" t="s">
        <v>27</v>
      </c>
      <c r="C292" s="6" t="s">
        <v>22</v>
      </c>
      <c r="D292" s="6" t="s">
        <v>44</v>
      </c>
      <c r="E292" s="6" t="s">
        <v>13</v>
      </c>
      <c r="F292" s="6">
        <v>26728</v>
      </c>
      <c r="G292" s="8">
        <v>6949280</v>
      </c>
      <c r="H292" s="7">
        <v>0.83</v>
      </c>
      <c r="I292" s="8">
        <v>260</v>
      </c>
      <c r="J292" s="13">
        <v>6.9492799999999999</v>
      </c>
    </row>
    <row r="293" spans="1:10" x14ac:dyDescent="0.4">
      <c r="A293" s="6" t="s">
        <v>25</v>
      </c>
      <c r="B293" s="6" t="s">
        <v>32</v>
      </c>
      <c r="C293" s="6" t="s">
        <v>17</v>
      </c>
      <c r="D293" s="6" t="s">
        <v>18</v>
      </c>
      <c r="E293" s="6" t="s">
        <v>13</v>
      </c>
      <c r="F293" s="6">
        <v>39375</v>
      </c>
      <c r="G293" s="8">
        <v>7875000</v>
      </c>
      <c r="H293" s="7">
        <v>0.69</v>
      </c>
      <c r="I293" s="8">
        <v>200</v>
      </c>
      <c r="J293" s="13">
        <v>7.875</v>
      </c>
    </row>
    <row r="294" spans="1:10" x14ac:dyDescent="0.4">
      <c r="A294" s="6" t="s">
        <v>31</v>
      </c>
      <c r="B294" s="6" t="s">
        <v>32</v>
      </c>
      <c r="C294" s="6" t="s">
        <v>11</v>
      </c>
      <c r="D294" s="6" t="s">
        <v>26</v>
      </c>
      <c r="E294" s="6" t="s">
        <v>19</v>
      </c>
      <c r="F294" s="6">
        <v>10259</v>
      </c>
      <c r="G294" s="8">
        <v>1949210</v>
      </c>
      <c r="H294" s="7">
        <v>0.86</v>
      </c>
      <c r="I294" s="8">
        <v>190</v>
      </c>
      <c r="J294" s="13">
        <v>1.9492100000000001</v>
      </c>
    </row>
    <row r="295" spans="1:10" x14ac:dyDescent="0.4">
      <c r="A295" s="6" t="s">
        <v>16</v>
      </c>
      <c r="B295" s="6" t="s">
        <v>32</v>
      </c>
      <c r="C295" s="6" t="s">
        <v>17</v>
      </c>
      <c r="D295" s="6" t="s">
        <v>37</v>
      </c>
      <c r="E295" s="6" t="s">
        <v>13</v>
      </c>
      <c r="F295" s="6">
        <v>43390</v>
      </c>
      <c r="G295" s="8">
        <v>5206800</v>
      </c>
      <c r="H295" s="7">
        <v>0.73</v>
      </c>
      <c r="I295" s="8">
        <v>120</v>
      </c>
      <c r="J295" s="13">
        <v>5.2068000000000003</v>
      </c>
    </row>
    <row r="296" spans="1:10" x14ac:dyDescent="0.4">
      <c r="A296" s="6" t="s">
        <v>29</v>
      </c>
      <c r="B296" s="6" t="s">
        <v>43</v>
      </c>
      <c r="C296" s="6" t="s">
        <v>17</v>
      </c>
      <c r="D296" s="6" t="s">
        <v>18</v>
      </c>
      <c r="E296" s="6" t="s">
        <v>19</v>
      </c>
      <c r="F296" s="6">
        <v>21699</v>
      </c>
      <c r="G296" s="8">
        <v>1518930</v>
      </c>
      <c r="H296" s="7">
        <v>0.75</v>
      </c>
      <c r="I296" s="8">
        <v>70</v>
      </c>
      <c r="J296" s="13">
        <v>1.5189299999999999</v>
      </c>
    </row>
    <row r="297" spans="1:10" x14ac:dyDescent="0.4">
      <c r="A297" s="6" t="s">
        <v>9</v>
      </c>
      <c r="B297" s="6" t="s">
        <v>43</v>
      </c>
      <c r="C297" s="6" t="s">
        <v>17</v>
      </c>
      <c r="D297" s="6" t="s">
        <v>28</v>
      </c>
      <c r="E297" s="6" t="s">
        <v>19</v>
      </c>
      <c r="F297" s="6">
        <v>41529</v>
      </c>
      <c r="G297" s="8">
        <v>2491740</v>
      </c>
      <c r="H297" s="7">
        <v>0.88</v>
      </c>
      <c r="I297" s="8">
        <v>60</v>
      </c>
      <c r="J297" s="13">
        <v>2.4917400000000001</v>
      </c>
    </row>
    <row r="298" spans="1:10" x14ac:dyDescent="0.4">
      <c r="A298" s="6" t="s">
        <v>14</v>
      </c>
      <c r="B298" s="6" t="s">
        <v>32</v>
      </c>
      <c r="C298" s="6" t="s">
        <v>22</v>
      </c>
      <c r="D298" s="6" t="s">
        <v>42</v>
      </c>
      <c r="E298" s="6" t="s">
        <v>13</v>
      </c>
      <c r="F298" s="6">
        <v>48873</v>
      </c>
      <c r="G298" s="8">
        <v>4887300</v>
      </c>
      <c r="H298" s="7">
        <v>0.85</v>
      </c>
      <c r="I298" s="8">
        <v>100</v>
      </c>
      <c r="J298" s="13">
        <v>4.8872999999999998</v>
      </c>
    </row>
    <row r="299" spans="1:10" x14ac:dyDescent="0.4">
      <c r="A299" s="6" t="s">
        <v>31</v>
      </c>
      <c r="B299" s="6" t="s">
        <v>27</v>
      </c>
      <c r="C299" s="6" t="s">
        <v>17</v>
      </c>
      <c r="D299" s="6" t="s">
        <v>18</v>
      </c>
      <c r="E299" s="6" t="s">
        <v>19</v>
      </c>
      <c r="F299" s="6">
        <v>40890</v>
      </c>
      <c r="G299" s="8">
        <v>8586900</v>
      </c>
      <c r="H299" s="7">
        <v>0.67</v>
      </c>
      <c r="I299" s="8">
        <v>210</v>
      </c>
      <c r="J299" s="13">
        <v>8.5869</v>
      </c>
    </row>
    <row r="300" spans="1:10" x14ac:dyDescent="0.4">
      <c r="A300" s="6" t="s">
        <v>30</v>
      </c>
      <c r="B300" s="6" t="s">
        <v>43</v>
      </c>
      <c r="C300" s="6" t="s">
        <v>11</v>
      </c>
      <c r="D300" s="6" t="s">
        <v>15</v>
      </c>
      <c r="E300" s="6" t="s">
        <v>24</v>
      </c>
      <c r="F300" s="6">
        <v>11069</v>
      </c>
      <c r="G300" s="8">
        <v>1549660</v>
      </c>
      <c r="H300" s="7">
        <v>0.82</v>
      </c>
      <c r="I300" s="8">
        <v>140</v>
      </c>
      <c r="J300" s="13">
        <v>1.54966</v>
      </c>
    </row>
    <row r="301" spans="1:10" x14ac:dyDescent="0.4">
      <c r="A301" s="6" t="s">
        <v>30</v>
      </c>
      <c r="B301" s="6" t="s">
        <v>43</v>
      </c>
      <c r="C301" s="6" t="s">
        <v>17</v>
      </c>
      <c r="D301" s="6" t="s">
        <v>28</v>
      </c>
      <c r="E301" s="6" t="s">
        <v>13</v>
      </c>
      <c r="F301" s="6">
        <v>14004</v>
      </c>
      <c r="G301" s="8">
        <v>1400400</v>
      </c>
      <c r="H301" s="7">
        <v>0.64</v>
      </c>
      <c r="I301" s="8">
        <v>100</v>
      </c>
      <c r="J301" s="13">
        <v>1.4004000000000001</v>
      </c>
    </row>
    <row r="302" spans="1:10" x14ac:dyDescent="0.4">
      <c r="A302" s="6" t="s">
        <v>29</v>
      </c>
      <c r="B302" s="6" t="s">
        <v>27</v>
      </c>
      <c r="C302" s="6" t="s">
        <v>17</v>
      </c>
      <c r="D302" s="6" t="s">
        <v>28</v>
      </c>
      <c r="E302" s="6" t="s">
        <v>13</v>
      </c>
      <c r="F302" s="6">
        <v>44925</v>
      </c>
      <c r="G302" s="8">
        <v>9434250</v>
      </c>
      <c r="H302" s="7">
        <v>0.86</v>
      </c>
      <c r="I302" s="8">
        <v>210</v>
      </c>
      <c r="J302" s="13">
        <v>9.4342500000000005</v>
      </c>
    </row>
    <row r="303" spans="1:10" x14ac:dyDescent="0.4">
      <c r="A303" s="6" t="s">
        <v>29</v>
      </c>
      <c r="B303" s="6" t="s">
        <v>36</v>
      </c>
      <c r="C303" s="6" t="s">
        <v>22</v>
      </c>
      <c r="D303" s="6" t="s">
        <v>23</v>
      </c>
      <c r="E303" s="6" t="s">
        <v>19</v>
      </c>
      <c r="F303" s="6">
        <v>31559</v>
      </c>
      <c r="G303" s="8">
        <v>4102670</v>
      </c>
      <c r="H303" s="7">
        <v>0.84</v>
      </c>
      <c r="I303" s="8">
        <v>130</v>
      </c>
      <c r="J303" s="13">
        <v>4.1026699999999998</v>
      </c>
    </row>
    <row r="304" spans="1:10" x14ac:dyDescent="0.4">
      <c r="A304" s="6" t="s">
        <v>16</v>
      </c>
      <c r="B304" s="6" t="s">
        <v>27</v>
      </c>
      <c r="C304" s="6" t="s">
        <v>22</v>
      </c>
      <c r="D304" s="6" t="s">
        <v>39</v>
      </c>
      <c r="E304" s="6" t="s">
        <v>24</v>
      </c>
      <c r="F304" s="6">
        <v>30124</v>
      </c>
      <c r="G304" s="8">
        <v>4518600</v>
      </c>
      <c r="H304" s="7">
        <v>0.64</v>
      </c>
      <c r="I304" s="8">
        <v>150</v>
      </c>
      <c r="J304" s="13">
        <v>4.5186000000000002</v>
      </c>
    </row>
    <row r="305" spans="1:10" x14ac:dyDescent="0.4">
      <c r="A305" s="6" t="s">
        <v>25</v>
      </c>
      <c r="B305" s="6" t="s">
        <v>43</v>
      </c>
      <c r="C305" s="6" t="s">
        <v>17</v>
      </c>
      <c r="D305" s="6" t="s">
        <v>37</v>
      </c>
      <c r="E305" s="6" t="s">
        <v>13</v>
      </c>
      <c r="F305" s="6">
        <v>42197</v>
      </c>
      <c r="G305" s="8">
        <v>8861370</v>
      </c>
      <c r="H305" s="7">
        <v>0.81</v>
      </c>
      <c r="I305" s="8">
        <v>210</v>
      </c>
      <c r="J305" s="13">
        <v>8.8613700000000009</v>
      </c>
    </row>
    <row r="306" spans="1:10" x14ac:dyDescent="0.4">
      <c r="A306" s="6" t="s">
        <v>31</v>
      </c>
      <c r="B306" s="6" t="s">
        <v>21</v>
      </c>
      <c r="C306" s="6" t="s">
        <v>11</v>
      </c>
      <c r="D306" s="6" t="s">
        <v>26</v>
      </c>
      <c r="E306" s="6" t="s">
        <v>19</v>
      </c>
      <c r="F306" s="6">
        <v>9846</v>
      </c>
      <c r="G306" s="8">
        <v>1969200</v>
      </c>
      <c r="H306" s="7">
        <v>0.65</v>
      </c>
      <c r="I306" s="8">
        <v>200</v>
      </c>
      <c r="J306" s="13">
        <v>1.9692000000000001</v>
      </c>
    </row>
    <row r="307" spans="1:10" x14ac:dyDescent="0.4">
      <c r="A307" s="6" t="s">
        <v>29</v>
      </c>
      <c r="B307" s="6" t="s">
        <v>21</v>
      </c>
      <c r="C307" s="6" t="s">
        <v>17</v>
      </c>
      <c r="D307" s="6" t="s">
        <v>18</v>
      </c>
      <c r="E307" s="6" t="s">
        <v>19</v>
      </c>
      <c r="F307" s="6">
        <v>48881</v>
      </c>
      <c r="G307" s="8">
        <v>6843340</v>
      </c>
      <c r="H307" s="7">
        <v>0.54</v>
      </c>
      <c r="I307" s="8">
        <v>140</v>
      </c>
      <c r="J307" s="13">
        <v>6.8433400000000004</v>
      </c>
    </row>
    <row r="308" spans="1:10" x14ac:dyDescent="0.4">
      <c r="A308" s="6" t="s">
        <v>38</v>
      </c>
      <c r="B308" s="6" t="s">
        <v>35</v>
      </c>
      <c r="C308" s="6" t="s">
        <v>11</v>
      </c>
      <c r="D308" s="6" t="s">
        <v>12</v>
      </c>
      <c r="E308" s="6" t="s">
        <v>13</v>
      </c>
      <c r="F308" s="6">
        <v>20261</v>
      </c>
      <c r="G308" s="8">
        <v>3444370</v>
      </c>
      <c r="H308" s="7">
        <v>0.71</v>
      </c>
      <c r="I308" s="8">
        <v>170</v>
      </c>
      <c r="J308" s="13">
        <v>3.4443700000000002</v>
      </c>
    </row>
    <row r="309" spans="1:10" x14ac:dyDescent="0.4">
      <c r="A309" s="6" t="s">
        <v>9</v>
      </c>
      <c r="B309" s="6" t="s">
        <v>36</v>
      </c>
      <c r="C309" s="6" t="s">
        <v>11</v>
      </c>
      <c r="D309" s="6" t="s">
        <v>26</v>
      </c>
      <c r="E309" s="6" t="s">
        <v>13</v>
      </c>
      <c r="F309" s="6">
        <v>10147</v>
      </c>
      <c r="G309" s="8">
        <v>710290</v>
      </c>
      <c r="H309" s="7">
        <v>0.64</v>
      </c>
      <c r="I309" s="8">
        <v>70</v>
      </c>
      <c r="J309" s="13">
        <v>0.71028999999999998</v>
      </c>
    </row>
    <row r="310" spans="1:10" x14ac:dyDescent="0.4">
      <c r="A310" s="6" t="s">
        <v>38</v>
      </c>
      <c r="B310" s="6" t="s">
        <v>32</v>
      </c>
      <c r="C310" s="6" t="s">
        <v>17</v>
      </c>
      <c r="D310" s="6" t="s">
        <v>18</v>
      </c>
      <c r="E310" s="6" t="s">
        <v>19</v>
      </c>
      <c r="F310" s="6">
        <v>39623</v>
      </c>
      <c r="G310" s="8">
        <v>11886900</v>
      </c>
      <c r="H310" s="7">
        <v>0.6</v>
      </c>
      <c r="I310" s="8">
        <v>300</v>
      </c>
      <c r="J310" s="13">
        <v>11.886900000000001</v>
      </c>
    </row>
    <row r="311" spans="1:10" x14ac:dyDescent="0.4">
      <c r="A311" s="6" t="s">
        <v>20</v>
      </c>
      <c r="B311" s="6" t="s">
        <v>32</v>
      </c>
      <c r="C311" s="6" t="s">
        <v>11</v>
      </c>
      <c r="D311" s="6" t="s">
        <v>15</v>
      </c>
      <c r="E311" s="6" t="s">
        <v>24</v>
      </c>
      <c r="F311" s="6">
        <v>27059</v>
      </c>
      <c r="G311" s="8">
        <v>6223570</v>
      </c>
      <c r="H311" s="7">
        <v>0.76</v>
      </c>
      <c r="I311" s="8">
        <v>230</v>
      </c>
      <c r="J311" s="13">
        <v>6.2235699999999996</v>
      </c>
    </row>
    <row r="312" spans="1:10" x14ac:dyDescent="0.4">
      <c r="A312" s="6" t="s">
        <v>30</v>
      </c>
      <c r="B312" s="6" t="s">
        <v>32</v>
      </c>
      <c r="C312" s="6" t="s">
        <v>11</v>
      </c>
      <c r="D312" s="6" t="s">
        <v>15</v>
      </c>
      <c r="E312" s="6" t="s">
        <v>19</v>
      </c>
      <c r="F312" s="6">
        <v>37570</v>
      </c>
      <c r="G312" s="8">
        <v>10519600</v>
      </c>
      <c r="H312" s="7">
        <v>0.68</v>
      </c>
      <c r="I312" s="8">
        <v>280</v>
      </c>
      <c r="J312" s="13">
        <v>10.519600000000001</v>
      </c>
    </row>
    <row r="313" spans="1:10" x14ac:dyDescent="0.4">
      <c r="A313" s="6" t="s">
        <v>33</v>
      </c>
      <c r="B313" s="6" t="s">
        <v>10</v>
      </c>
      <c r="C313" s="6" t="s">
        <v>17</v>
      </c>
      <c r="D313" s="6" t="s">
        <v>28</v>
      </c>
      <c r="E313" s="6" t="s">
        <v>24</v>
      </c>
      <c r="F313" s="6">
        <v>11727</v>
      </c>
      <c r="G313" s="8">
        <v>2110860</v>
      </c>
      <c r="H313" s="7">
        <v>0.6</v>
      </c>
      <c r="I313" s="8">
        <v>180</v>
      </c>
      <c r="J313" s="13">
        <v>2.1108600000000002</v>
      </c>
    </row>
    <row r="314" spans="1:10" x14ac:dyDescent="0.4">
      <c r="A314" s="6" t="s">
        <v>30</v>
      </c>
      <c r="B314" s="6" t="s">
        <v>27</v>
      </c>
      <c r="C314" s="6" t="s">
        <v>22</v>
      </c>
      <c r="D314" s="6" t="s">
        <v>39</v>
      </c>
      <c r="E314" s="6" t="s">
        <v>13</v>
      </c>
      <c r="F314" s="6">
        <v>27736</v>
      </c>
      <c r="G314" s="8">
        <v>4160400</v>
      </c>
      <c r="H314" s="7">
        <v>0.73</v>
      </c>
      <c r="I314" s="8">
        <v>150</v>
      </c>
      <c r="J314" s="13">
        <v>4.1604000000000001</v>
      </c>
    </row>
    <row r="315" spans="1:10" x14ac:dyDescent="0.4">
      <c r="A315" s="6" t="s">
        <v>14</v>
      </c>
      <c r="B315" s="6" t="s">
        <v>10</v>
      </c>
      <c r="C315" s="6" t="s">
        <v>17</v>
      </c>
      <c r="D315" s="6" t="s">
        <v>18</v>
      </c>
      <c r="E315" s="6" t="s">
        <v>13</v>
      </c>
      <c r="F315" s="6">
        <v>10527</v>
      </c>
      <c r="G315" s="8">
        <v>2947560</v>
      </c>
      <c r="H315" s="7">
        <v>0.65</v>
      </c>
      <c r="I315" s="8">
        <v>280</v>
      </c>
      <c r="J315" s="13">
        <v>2.9475600000000002</v>
      </c>
    </row>
    <row r="316" spans="1:10" x14ac:dyDescent="0.4">
      <c r="A316" s="6" t="s">
        <v>9</v>
      </c>
      <c r="B316" s="6" t="s">
        <v>27</v>
      </c>
      <c r="C316" s="6" t="s">
        <v>17</v>
      </c>
      <c r="D316" s="6" t="s">
        <v>37</v>
      </c>
      <c r="E316" s="6" t="s">
        <v>24</v>
      </c>
      <c r="F316" s="6">
        <v>44606</v>
      </c>
      <c r="G316" s="8">
        <v>8475140</v>
      </c>
      <c r="H316" s="7">
        <v>0.72</v>
      </c>
      <c r="I316" s="8">
        <v>190</v>
      </c>
      <c r="J316" s="13">
        <v>8.4751399999999997</v>
      </c>
    </row>
    <row r="317" spans="1:10" x14ac:dyDescent="0.4">
      <c r="A317" s="6" t="s">
        <v>38</v>
      </c>
      <c r="B317" s="6" t="s">
        <v>43</v>
      </c>
      <c r="C317" s="6" t="s">
        <v>17</v>
      </c>
      <c r="D317" s="6" t="s">
        <v>18</v>
      </c>
      <c r="E317" s="6" t="s">
        <v>13</v>
      </c>
      <c r="F317" s="6">
        <v>21784</v>
      </c>
      <c r="G317" s="8">
        <v>2396240</v>
      </c>
      <c r="H317" s="7">
        <v>0.54</v>
      </c>
      <c r="I317" s="8">
        <v>110</v>
      </c>
      <c r="J317" s="13">
        <v>2.3962400000000001</v>
      </c>
    </row>
    <row r="318" spans="1:10" x14ac:dyDescent="0.4">
      <c r="A318" s="6" t="s">
        <v>20</v>
      </c>
      <c r="B318" s="6" t="s">
        <v>27</v>
      </c>
      <c r="C318" s="6" t="s">
        <v>22</v>
      </c>
      <c r="D318" s="6" t="s">
        <v>42</v>
      </c>
      <c r="E318" s="6" t="s">
        <v>19</v>
      </c>
      <c r="F318" s="6">
        <v>42082</v>
      </c>
      <c r="G318" s="8">
        <v>5049840</v>
      </c>
      <c r="H318" s="7">
        <v>0.72</v>
      </c>
      <c r="I318" s="8">
        <v>120</v>
      </c>
      <c r="J318" s="13">
        <v>5.0498399999999997</v>
      </c>
    </row>
    <row r="319" spans="1:10" x14ac:dyDescent="0.4">
      <c r="A319" s="6" t="s">
        <v>34</v>
      </c>
      <c r="B319" s="6" t="s">
        <v>35</v>
      </c>
      <c r="C319" s="6" t="s">
        <v>11</v>
      </c>
      <c r="D319" s="6" t="s">
        <v>26</v>
      </c>
      <c r="E319" s="6" t="s">
        <v>19</v>
      </c>
      <c r="F319" s="6">
        <v>36864</v>
      </c>
      <c r="G319" s="8">
        <v>3317760</v>
      </c>
      <c r="H319" s="7">
        <v>0.69</v>
      </c>
      <c r="I319" s="8">
        <v>90</v>
      </c>
      <c r="J319" s="13">
        <v>3.3177599999999998</v>
      </c>
    </row>
    <row r="320" spans="1:10" x14ac:dyDescent="0.4">
      <c r="A320" s="6" t="s">
        <v>34</v>
      </c>
      <c r="B320" s="6" t="s">
        <v>27</v>
      </c>
      <c r="C320" s="6" t="s">
        <v>11</v>
      </c>
      <c r="D320" s="6" t="s">
        <v>26</v>
      </c>
      <c r="E320" s="6" t="s">
        <v>24</v>
      </c>
      <c r="F320" s="6">
        <v>19496</v>
      </c>
      <c r="G320" s="8">
        <v>3509280</v>
      </c>
      <c r="H320" s="7">
        <v>0.83</v>
      </c>
      <c r="I320" s="8">
        <v>180</v>
      </c>
      <c r="J320" s="13">
        <v>3.50928</v>
      </c>
    </row>
    <row r="321" spans="1:10" x14ac:dyDescent="0.4">
      <c r="A321" s="6" t="s">
        <v>29</v>
      </c>
      <c r="B321" s="6" t="s">
        <v>10</v>
      </c>
      <c r="C321" s="6" t="s">
        <v>11</v>
      </c>
      <c r="D321" s="6" t="s">
        <v>26</v>
      </c>
      <c r="E321" s="6" t="s">
        <v>13</v>
      </c>
      <c r="F321" s="6">
        <v>31357</v>
      </c>
      <c r="G321" s="8">
        <v>6584970</v>
      </c>
      <c r="H321" s="7">
        <v>0.7</v>
      </c>
      <c r="I321" s="8">
        <v>210</v>
      </c>
      <c r="J321" s="13">
        <v>6.5849700000000002</v>
      </c>
    </row>
    <row r="322" spans="1:10" x14ac:dyDescent="0.4">
      <c r="A322" s="6" t="s">
        <v>31</v>
      </c>
      <c r="B322" s="6" t="s">
        <v>27</v>
      </c>
      <c r="C322" s="6" t="s">
        <v>17</v>
      </c>
      <c r="D322" s="6" t="s">
        <v>18</v>
      </c>
      <c r="E322" s="6" t="s">
        <v>13</v>
      </c>
      <c r="F322" s="6">
        <v>7242</v>
      </c>
      <c r="G322" s="8">
        <v>1375980</v>
      </c>
      <c r="H322" s="7">
        <v>0.69</v>
      </c>
      <c r="I322" s="8">
        <v>190</v>
      </c>
      <c r="J322" s="13">
        <v>1.37598</v>
      </c>
    </row>
    <row r="323" spans="1:10" x14ac:dyDescent="0.4">
      <c r="A323" s="6" t="s">
        <v>25</v>
      </c>
      <c r="B323" s="6" t="s">
        <v>10</v>
      </c>
      <c r="C323" s="6" t="s">
        <v>22</v>
      </c>
      <c r="D323" s="6" t="s">
        <v>42</v>
      </c>
      <c r="E323" s="6" t="s">
        <v>13</v>
      </c>
      <c r="F323" s="6">
        <v>30014</v>
      </c>
      <c r="G323" s="8">
        <v>6002800</v>
      </c>
      <c r="H323" s="7">
        <v>0.74</v>
      </c>
      <c r="I323" s="8">
        <v>200</v>
      </c>
      <c r="J323" s="13">
        <v>6.0027999999999997</v>
      </c>
    </row>
    <row r="324" spans="1:10" x14ac:dyDescent="0.4">
      <c r="A324" s="6" t="s">
        <v>25</v>
      </c>
      <c r="B324" s="6" t="s">
        <v>36</v>
      </c>
      <c r="C324" s="6" t="s">
        <v>11</v>
      </c>
      <c r="D324" s="6" t="s">
        <v>15</v>
      </c>
      <c r="E324" s="6" t="s">
        <v>24</v>
      </c>
      <c r="F324" s="6">
        <v>40125</v>
      </c>
      <c r="G324" s="8">
        <v>12037500</v>
      </c>
      <c r="H324" s="7">
        <v>0.89</v>
      </c>
      <c r="I324" s="8">
        <v>300</v>
      </c>
      <c r="J324" s="13">
        <v>12.0375</v>
      </c>
    </row>
    <row r="325" spans="1:10" x14ac:dyDescent="0.4">
      <c r="A325" s="6" t="s">
        <v>31</v>
      </c>
      <c r="B325" s="6" t="s">
        <v>10</v>
      </c>
      <c r="C325" s="6" t="s">
        <v>17</v>
      </c>
      <c r="D325" s="6" t="s">
        <v>18</v>
      </c>
      <c r="E325" s="6" t="s">
        <v>19</v>
      </c>
      <c r="F325" s="6">
        <v>43169</v>
      </c>
      <c r="G325" s="8">
        <v>2590140</v>
      </c>
      <c r="H325" s="7">
        <v>0.88</v>
      </c>
      <c r="I325" s="8">
        <v>60</v>
      </c>
      <c r="J325" s="13">
        <v>2.5901399999999999</v>
      </c>
    </row>
    <row r="326" spans="1:10" x14ac:dyDescent="0.4">
      <c r="A326" s="6" t="s">
        <v>29</v>
      </c>
      <c r="B326" s="6" t="s">
        <v>43</v>
      </c>
      <c r="C326" s="6" t="s">
        <v>17</v>
      </c>
      <c r="D326" s="6" t="s">
        <v>28</v>
      </c>
      <c r="E326" s="6" t="s">
        <v>19</v>
      </c>
      <c r="F326" s="6">
        <v>35304</v>
      </c>
      <c r="G326" s="8">
        <v>5648640</v>
      </c>
      <c r="H326" s="7">
        <v>0.86</v>
      </c>
      <c r="I326" s="8">
        <v>160</v>
      </c>
      <c r="J326" s="13">
        <v>5.6486400000000003</v>
      </c>
    </row>
    <row r="327" spans="1:10" x14ac:dyDescent="0.4">
      <c r="A327" s="6" t="s">
        <v>40</v>
      </c>
      <c r="B327" s="6" t="s">
        <v>36</v>
      </c>
      <c r="C327" s="6" t="s">
        <v>22</v>
      </c>
      <c r="D327" s="6" t="s">
        <v>41</v>
      </c>
      <c r="E327" s="6" t="s">
        <v>13</v>
      </c>
      <c r="F327" s="6">
        <v>22851</v>
      </c>
      <c r="G327" s="8">
        <v>3199140</v>
      </c>
      <c r="H327" s="7">
        <v>0.5</v>
      </c>
      <c r="I327" s="8">
        <v>140</v>
      </c>
      <c r="J327" s="13">
        <v>3.1991399999999999</v>
      </c>
    </row>
    <row r="328" spans="1:10" x14ac:dyDescent="0.4">
      <c r="A328" s="6" t="s">
        <v>9</v>
      </c>
      <c r="B328" s="6" t="s">
        <v>35</v>
      </c>
      <c r="C328" s="6" t="s">
        <v>11</v>
      </c>
      <c r="D328" s="6" t="s">
        <v>26</v>
      </c>
      <c r="E328" s="6" t="s">
        <v>24</v>
      </c>
      <c r="F328" s="6">
        <v>37209</v>
      </c>
      <c r="G328" s="8">
        <v>5953440</v>
      </c>
      <c r="H328" s="7">
        <v>0.56999999999999995</v>
      </c>
      <c r="I328" s="8">
        <v>160</v>
      </c>
      <c r="J328" s="13">
        <v>5.9534399999999996</v>
      </c>
    </row>
    <row r="329" spans="1:10" x14ac:dyDescent="0.4">
      <c r="A329" s="6" t="s">
        <v>29</v>
      </c>
      <c r="B329" s="6" t="s">
        <v>32</v>
      </c>
      <c r="C329" s="6" t="s">
        <v>17</v>
      </c>
      <c r="D329" s="6" t="s">
        <v>37</v>
      </c>
      <c r="E329" s="6" t="s">
        <v>24</v>
      </c>
      <c r="F329" s="6">
        <v>44025</v>
      </c>
      <c r="G329" s="8">
        <v>4842750</v>
      </c>
      <c r="H329" s="7">
        <v>0.83</v>
      </c>
      <c r="I329" s="8">
        <v>110</v>
      </c>
      <c r="J329" s="13">
        <v>4.8427499999999997</v>
      </c>
    </row>
    <row r="330" spans="1:10" x14ac:dyDescent="0.4">
      <c r="A330" s="6" t="s">
        <v>38</v>
      </c>
      <c r="B330" s="6" t="s">
        <v>10</v>
      </c>
      <c r="C330" s="6" t="s">
        <v>22</v>
      </c>
      <c r="D330" s="6" t="s">
        <v>42</v>
      </c>
      <c r="E330" s="6" t="s">
        <v>13</v>
      </c>
      <c r="F330" s="6">
        <v>6731</v>
      </c>
      <c r="G330" s="8">
        <v>403860</v>
      </c>
      <c r="H330" s="7">
        <v>0.85</v>
      </c>
      <c r="I330" s="8">
        <v>60</v>
      </c>
      <c r="J330" s="13">
        <v>0.40386</v>
      </c>
    </row>
    <row r="331" spans="1:10" x14ac:dyDescent="0.4">
      <c r="A331" s="6" t="s">
        <v>30</v>
      </c>
      <c r="B331" s="6" t="s">
        <v>27</v>
      </c>
      <c r="C331" s="6" t="s">
        <v>11</v>
      </c>
      <c r="D331" s="6" t="s">
        <v>12</v>
      </c>
      <c r="E331" s="6" t="s">
        <v>13</v>
      </c>
      <c r="F331" s="6">
        <v>45787</v>
      </c>
      <c r="G331" s="8">
        <v>5952310</v>
      </c>
      <c r="H331" s="7">
        <v>0.73</v>
      </c>
      <c r="I331" s="8">
        <v>130</v>
      </c>
      <c r="J331" s="13">
        <v>5.9523099999999998</v>
      </c>
    </row>
    <row r="332" spans="1:10" x14ac:dyDescent="0.4">
      <c r="A332" s="6" t="s">
        <v>38</v>
      </c>
      <c r="B332" s="6" t="s">
        <v>32</v>
      </c>
      <c r="C332" s="6" t="s">
        <v>17</v>
      </c>
      <c r="D332" s="6" t="s">
        <v>28</v>
      </c>
      <c r="E332" s="6" t="s">
        <v>24</v>
      </c>
      <c r="F332" s="6">
        <v>17179</v>
      </c>
      <c r="G332" s="8">
        <v>4638330</v>
      </c>
      <c r="H332" s="7">
        <v>0.78</v>
      </c>
      <c r="I332" s="8">
        <v>270</v>
      </c>
      <c r="J332" s="13">
        <v>4.6383299999999998</v>
      </c>
    </row>
    <row r="333" spans="1:10" x14ac:dyDescent="0.4">
      <c r="A333" s="6" t="s">
        <v>34</v>
      </c>
      <c r="B333" s="6" t="s">
        <v>32</v>
      </c>
      <c r="C333" s="6" t="s">
        <v>11</v>
      </c>
      <c r="D333" s="6" t="s">
        <v>12</v>
      </c>
      <c r="E333" s="6" t="s">
        <v>13</v>
      </c>
      <c r="F333" s="6">
        <v>28407</v>
      </c>
      <c r="G333" s="8">
        <v>1988490</v>
      </c>
      <c r="H333" s="7">
        <v>0.71</v>
      </c>
      <c r="I333" s="8">
        <v>70</v>
      </c>
      <c r="J333" s="13">
        <v>1.9884900000000001</v>
      </c>
    </row>
    <row r="334" spans="1:10" x14ac:dyDescent="0.4">
      <c r="A334" s="6" t="s">
        <v>29</v>
      </c>
      <c r="B334" s="6" t="s">
        <v>27</v>
      </c>
      <c r="C334" s="6" t="s">
        <v>22</v>
      </c>
      <c r="D334" s="6" t="s">
        <v>42</v>
      </c>
      <c r="E334" s="6" t="s">
        <v>24</v>
      </c>
      <c r="F334" s="6">
        <v>23375</v>
      </c>
      <c r="G334" s="8">
        <v>5610000</v>
      </c>
      <c r="H334" s="7">
        <v>0.64</v>
      </c>
      <c r="I334" s="8">
        <v>240</v>
      </c>
      <c r="J334" s="13">
        <v>5.61</v>
      </c>
    </row>
    <row r="335" spans="1:10" x14ac:dyDescent="0.4">
      <c r="A335" s="6" t="s">
        <v>31</v>
      </c>
      <c r="B335" s="6" t="s">
        <v>27</v>
      </c>
      <c r="C335" s="6" t="s">
        <v>22</v>
      </c>
      <c r="D335" s="6" t="s">
        <v>41</v>
      </c>
      <c r="E335" s="6" t="s">
        <v>24</v>
      </c>
      <c r="F335" s="6">
        <v>39495</v>
      </c>
      <c r="G335" s="8">
        <v>7504050</v>
      </c>
      <c r="H335" s="7">
        <v>0.53</v>
      </c>
      <c r="I335" s="8">
        <v>190</v>
      </c>
      <c r="J335" s="13">
        <v>7.5040500000000003</v>
      </c>
    </row>
    <row r="336" spans="1:10" x14ac:dyDescent="0.4">
      <c r="A336" s="6" t="s">
        <v>34</v>
      </c>
      <c r="B336" s="6" t="s">
        <v>36</v>
      </c>
      <c r="C336" s="6" t="s">
        <v>11</v>
      </c>
      <c r="D336" s="6" t="s">
        <v>15</v>
      </c>
      <c r="E336" s="6" t="s">
        <v>19</v>
      </c>
      <c r="F336" s="6">
        <v>11095</v>
      </c>
      <c r="G336" s="8">
        <v>1886150</v>
      </c>
      <c r="H336" s="7">
        <v>0.55000000000000004</v>
      </c>
      <c r="I336" s="8">
        <v>170</v>
      </c>
      <c r="J336" s="13">
        <v>1.88615</v>
      </c>
    </row>
    <row r="337" spans="1:10" x14ac:dyDescent="0.4">
      <c r="A337" s="6" t="s">
        <v>40</v>
      </c>
      <c r="B337" s="6" t="s">
        <v>21</v>
      </c>
      <c r="C337" s="6" t="s">
        <v>17</v>
      </c>
      <c r="D337" s="6" t="s">
        <v>28</v>
      </c>
      <c r="E337" s="6" t="s">
        <v>13</v>
      </c>
      <c r="F337" s="6">
        <v>7317</v>
      </c>
      <c r="G337" s="8">
        <v>585360</v>
      </c>
      <c r="H337" s="7">
        <v>0.87</v>
      </c>
      <c r="I337" s="8">
        <v>80</v>
      </c>
      <c r="J337" s="13">
        <v>0.58535999999999999</v>
      </c>
    </row>
    <row r="338" spans="1:10" x14ac:dyDescent="0.4">
      <c r="A338" s="6" t="s">
        <v>25</v>
      </c>
      <c r="B338" s="6" t="s">
        <v>21</v>
      </c>
      <c r="C338" s="6" t="s">
        <v>17</v>
      </c>
      <c r="D338" s="6" t="s">
        <v>18</v>
      </c>
      <c r="E338" s="6" t="s">
        <v>24</v>
      </c>
      <c r="F338" s="6">
        <v>6153</v>
      </c>
      <c r="G338" s="8">
        <v>676830</v>
      </c>
      <c r="H338" s="7">
        <v>0.7</v>
      </c>
      <c r="I338" s="8">
        <v>110</v>
      </c>
      <c r="J338" s="13">
        <v>0.67683000000000004</v>
      </c>
    </row>
    <row r="339" spans="1:10" x14ac:dyDescent="0.4">
      <c r="A339" s="6" t="s">
        <v>33</v>
      </c>
      <c r="B339" s="6" t="s">
        <v>35</v>
      </c>
      <c r="C339" s="6" t="s">
        <v>11</v>
      </c>
      <c r="D339" s="6" t="s">
        <v>15</v>
      </c>
      <c r="E339" s="6" t="s">
        <v>13</v>
      </c>
      <c r="F339" s="6">
        <v>25161</v>
      </c>
      <c r="G339" s="8">
        <v>4277370</v>
      </c>
      <c r="H339" s="7">
        <v>0.73</v>
      </c>
      <c r="I339" s="8">
        <v>170</v>
      </c>
      <c r="J339" s="13">
        <v>4.2773700000000003</v>
      </c>
    </row>
    <row r="340" spans="1:10" x14ac:dyDescent="0.4">
      <c r="A340" s="6" t="s">
        <v>33</v>
      </c>
      <c r="B340" s="6" t="s">
        <v>32</v>
      </c>
      <c r="C340" s="6" t="s">
        <v>17</v>
      </c>
      <c r="D340" s="6" t="s">
        <v>28</v>
      </c>
      <c r="E340" s="6" t="s">
        <v>24</v>
      </c>
      <c r="F340" s="6">
        <v>24247</v>
      </c>
      <c r="G340" s="8">
        <v>1212350</v>
      </c>
      <c r="H340" s="7">
        <v>0.6</v>
      </c>
      <c r="I340" s="8">
        <v>50</v>
      </c>
      <c r="J340" s="13">
        <v>1.21235</v>
      </c>
    </row>
    <row r="341" spans="1:10" x14ac:dyDescent="0.4">
      <c r="A341" s="6" t="s">
        <v>29</v>
      </c>
      <c r="B341" s="6" t="s">
        <v>27</v>
      </c>
      <c r="C341" s="6" t="s">
        <v>22</v>
      </c>
      <c r="D341" s="6" t="s">
        <v>39</v>
      </c>
      <c r="E341" s="6" t="s">
        <v>24</v>
      </c>
      <c r="F341" s="6">
        <v>32062</v>
      </c>
      <c r="G341" s="8">
        <v>4809300</v>
      </c>
      <c r="H341" s="7">
        <v>0.52</v>
      </c>
      <c r="I341" s="8">
        <v>150</v>
      </c>
      <c r="J341" s="13">
        <v>4.8093000000000004</v>
      </c>
    </row>
    <row r="342" spans="1:10" x14ac:dyDescent="0.4">
      <c r="A342" s="6" t="s">
        <v>20</v>
      </c>
      <c r="B342" s="6" t="s">
        <v>21</v>
      </c>
      <c r="C342" s="6" t="s">
        <v>11</v>
      </c>
      <c r="D342" s="6" t="s">
        <v>15</v>
      </c>
      <c r="E342" s="6" t="s">
        <v>19</v>
      </c>
      <c r="F342" s="6">
        <v>5748</v>
      </c>
      <c r="G342" s="8">
        <v>287400</v>
      </c>
      <c r="H342" s="7">
        <v>0.77</v>
      </c>
      <c r="I342" s="8">
        <v>50</v>
      </c>
      <c r="J342" s="13">
        <v>0.28739999999999999</v>
      </c>
    </row>
    <row r="343" spans="1:10" x14ac:dyDescent="0.4">
      <c r="A343" s="6" t="s">
        <v>29</v>
      </c>
      <c r="B343" s="6" t="s">
        <v>36</v>
      </c>
      <c r="C343" s="6" t="s">
        <v>11</v>
      </c>
      <c r="D343" s="6" t="s">
        <v>15</v>
      </c>
      <c r="E343" s="6" t="s">
        <v>24</v>
      </c>
      <c r="F343" s="6">
        <v>35610</v>
      </c>
      <c r="G343" s="8">
        <v>8190300</v>
      </c>
      <c r="H343" s="7">
        <v>0.82</v>
      </c>
      <c r="I343" s="8">
        <v>230</v>
      </c>
      <c r="J343" s="13">
        <v>8.1903000000000006</v>
      </c>
    </row>
    <row r="344" spans="1:10" x14ac:dyDescent="0.4">
      <c r="A344" s="6" t="s">
        <v>31</v>
      </c>
      <c r="B344" s="6" t="s">
        <v>10</v>
      </c>
      <c r="C344" s="6" t="s">
        <v>17</v>
      </c>
      <c r="D344" s="6" t="s">
        <v>18</v>
      </c>
      <c r="E344" s="6" t="s">
        <v>24</v>
      </c>
      <c r="F344" s="6">
        <v>39308</v>
      </c>
      <c r="G344" s="8">
        <v>10613160</v>
      </c>
      <c r="H344" s="7">
        <v>0.82</v>
      </c>
      <c r="I344" s="8">
        <v>270</v>
      </c>
      <c r="J344" s="13">
        <v>10.613160000000001</v>
      </c>
    </row>
    <row r="345" spans="1:10" x14ac:dyDescent="0.4">
      <c r="A345" s="6" t="s">
        <v>38</v>
      </c>
      <c r="B345" s="6" t="s">
        <v>36</v>
      </c>
      <c r="C345" s="6" t="s">
        <v>17</v>
      </c>
      <c r="D345" s="6" t="s">
        <v>28</v>
      </c>
      <c r="E345" s="6" t="s">
        <v>19</v>
      </c>
      <c r="F345" s="6">
        <v>14492</v>
      </c>
      <c r="G345" s="8">
        <v>724600</v>
      </c>
      <c r="H345" s="7">
        <v>0.85</v>
      </c>
      <c r="I345" s="8">
        <v>50</v>
      </c>
      <c r="J345" s="13">
        <v>0.72460000000000002</v>
      </c>
    </row>
    <row r="346" spans="1:10" x14ac:dyDescent="0.4">
      <c r="A346" s="6" t="s">
        <v>33</v>
      </c>
      <c r="B346" s="6" t="s">
        <v>10</v>
      </c>
      <c r="C346" s="6" t="s">
        <v>17</v>
      </c>
      <c r="D346" s="6" t="s">
        <v>28</v>
      </c>
      <c r="E346" s="6" t="s">
        <v>13</v>
      </c>
      <c r="F346" s="6">
        <v>22409</v>
      </c>
      <c r="G346" s="8">
        <v>2240900</v>
      </c>
      <c r="H346" s="7">
        <v>0.88</v>
      </c>
      <c r="I346" s="8">
        <v>100</v>
      </c>
      <c r="J346" s="13">
        <v>2.2408999999999999</v>
      </c>
    </row>
    <row r="347" spans="1:10" x14ac:dyDescent="0.4">
      <c r="A347" s="6" t="s">
        <v>20</v>
      </c>
      <c r="B347" s="6" t="s">
        <v>32</v>
      </c>
      <c r="C347" s="6" t="s">
        <v>11</v>
      </c>
      <c r="D347" s="6" t="s">
        <v>12</v>
      </c>
      <c r="E347" s="6" t="s">
        <v>19</v>
      </c>
      <c r="F347" s="6">
        <v>47159</v>
      </c>
      <c r="G347" s="8">
        <v>8488620</v>
      </c>
      <c r="H347" s="7">
        <v>0.63</v>
      </c>
      <c r="I347" s="8">
        <v>180</v>
      </c>
      <c r="J347" s="13">
        <v>8.4886199999999992</v>
      </c>
    </row>
    <row r="348" spans="1:10" x14ac:dyDescent="0.4">
      <c r="A348" s="6" t="s">
        <v>34</v>
      </c>
      <c r="B348" s="6" t="s">
        <v>35</v>
      </c>
      <c r="C348" s="6" t="s">
        <v>22</v>
      </c>
      <c r="D348" s="6" t="s">
        <v>41</v>
      </c>
      <c r="E348" s="6" t="s">
        <v>13</v>
      </c>
      <c r="F348" s="6">
        <v>15441</v>
      </c>
      <c r="G348" s="8">
        <v>1389690</v>
      </c>
      <c r="H348" s="7">
        <v>0.69</v>
      </c>
      <c r="I348" s="8">
        <v>90</v>
      </c>
      <c r="J348" s="13">
        <v>1.3896900000000001</v>
      </c>
    </row>
    <row r="349" spans="1:10" x14ac:dyDescent="0.4">
      <c r="A349" s="6" t="s">
        <v>16</v>
      </c>
      <c r="B349" s="6" t="s">
        <v>36</v>
      </c>
      <c r="C349" s="6" t="s">
        <v>11</v>
      </c>
      <c r="D349" s="6" t="s">
        <v>26</v>
      </c>
      <c r="E349" s="6" t="s">
        <v>19</v>
      </c>
      <c r="F349" s="6">
        <v>22124</v>
      </c>
      <c r="G349" s="8">
        <v>4203560</v>
      </c>
      <c r="H349" s="7">
        <v>0.66</v>
      </c>
      <c r="I349" s="8">
        <v>190</v>
      </c>
      <c r="J349" s="13">
        <v>4.2035600000000004</v>
      </c>
    </row>
    <row r="350" spans="1:10" x14ac:dyDescent="0.4">
      <c r="A350" s="6" t="s">
        <v>29</v>
      </c>
      <c r="B350" s="6" t="s">
        <v>43</v>
      </c>
      <c r="C350" s="6" t="s">
        <v>17</v>
      </c>
      <c r="D350" s="6" t="s">
        <v>28</v>
      </c>
      <c r="E350" s="6" t="s">
        <v>19</v>
      </c>
      <c r="F350" s="6">
        <v>42975</v>
      </c>
      <c r="G350" s="8">
        <v>8165250</v>
      </c>
      <c r="H350" s="7">
        <v>0.51</v>
      </c>
      <c r="I350" s="8">
        <v>190</v>
      </c>
      <c r="J350" s="13">
        <v>8.1652500000000003</v>
      </c>
    </row>
    <row r="351" spans="1:10" x14ac:dyDescent="0.4">
      <c r="A351" s="6" t="s">
        <v>40</v>
      </c>
      <c r="B351" s="6" t="s">
        <v>35</v>
      </c>
      <c r="C351" s="6" t="s">
        <v>17</v>
      </c>
      <c r="D351" s="6" t="s">
        <v>18</v>
      </c>
      <c r="E351" s="6" t="s">
        <v>19</v>
      </c>
      <c r="F351" s="6">
        <v>31132</v>
      </c>
      <c r="G351" s="8">
        <v>9339600</v>
      </c>
      <c r="H351" s="7">
        <v>0.72</v>
      </c>
      <c r="I351" s="8">
        <v>300</v>
      </c>
      <c r="J351" s="13">
        <v>9.3396000000000008</v>
      </c>
    </row>
    <row r="352" spans="1:10" x14ac:dyDescent="0.4">
      <c r="A352" s="6" t="s">
        <v>40</v>
      </c>
      <c r="B352" s="6" t="s">
        <v>21</v>
      </c>
      <c r="C352" s="6" t="s">
        <v>17</v>
      </c>
      <c r="D352" s="6" t="s">
        <v>28</v>
      </c>
      <c r="E352" s="6" t="s">
        <v>24</v>
      </c>
      <c r="F352" s="6">
        <v>33233</v>
      </c>
      <c r="G352" s="8">
        <v>1993980</v>
      </c>
      <c r="H352" s="7">
        <v>0.79</v>
      </c>
      <c r="I352" s="8">
        <v>60</v>
      </c>
      <c r="J352" s="13">
        <v>1.9939800000000001</v>
      </c>
    </row>
    <row r="353" spans="1:10" x14ac:dyDescent="0.4">
      <c r="A353" s="6" t="s">
        <v>38</v>
      </c>
      <c r="B353" s="6" t="s">
        <v>27</v>
      </c>
      <c r="C353" s="6" t="s">
        <v>22</v>
      </c>
      <c r="D353" s="6" t="s">
        <v>44</v>
      </c>
      <c r="E353" s="6" t="s">
        <v>13</v>
      </c>
      <c r="F353" s="6">
        <v>37977</v>
      </c>
      <c r="G353" s="8">
        <v>5316780</v>
      </c>
      <c r="H353" s="7">
        <v>0.63</v>
      </c>
      <c r="I353" s="8">
        <v>140</v>
      </c>
      <c r="J353" s="13">
        <v>5.3167799999999996</v>
      </c>
    </row>
    <row r="354" spans="1:10" x14ac:dyDescent="0.4">
      <c r="A354" s="6" t="s">
        <v>30</v>
      </c>
      <c r="B354" s="6" t="s">
        <v>21</v>
      </c>
      <c r="C354" s="6" t="s">
        <v>11</v>
      </c>
      <c r="D354" s="6" t="s">
        <v>12</v>
      </c>
      <c r="E354" s="6" t="s">
        <v>24</v>
      </c>
      <c r="F354" s="6">
        <v>23761</v>
      </c>
      <c r="G354" s="8">
        <v>4276980</v>
      </c>
      <c r="H354" s="7">
        <v>0.57999999999999996</v>
      </c>
      <c r="I354" s="8">
        <v>180</v>
      </c>
      <c r="J354" s="13">
        <v>4.27698</v>
      </c>
    </row>
    <row r="355" spans="1:10" x14ac:dyDescent="0.4">
      <c r="A355" s="6" t="s">
        <v>14</v>
      </c>
      <c r="B355" s="6" t="s">
        <v>43</v>
      </c>
      <c r="C355" s="6" t="s">
        <v>11</v>
      </c>
      <c r="D355" s="6" t="s">
        <v>15</v>
      </c>
      <c r="E355" s="6" t="s">
        <v>19</v>
      </c>
      <c r="F355" s="6">
        <v>33515</v>
      </c>
      <c r="G355" s="8">
        <v>7038150</v>
      </c>
      <c r="H355" s="7">
        <v>0.79</v>
      </c>
      <c r="I355" s="8">
        <v>210</v>
      </c>
      <c r="J355" s="13">
        <v>7.0381499999999999</v>
      </c>
    </row>
    <row r="356" spans="1:10" x14ac:dyDescent="0.4">
      <c r="A356" s="6" t="s">
        <v>20</v>
      </c>
      <c r="B356" s="6" t="s">
        <v>27</v>
      </c>
      <c r="C356" s="6" t="s">
        <v>22</v>
      </c>
      <c r="D356" s="6" t="s">
        <v>23</v>
      </c>
      <c r="E356" s="6" t="s">
        <v>24</v>
      </c>
      <c r="F356" s="6">
        <v>6901</v>
      </c>
      <c r="G356" s="8">
        <v>1311190</v>
      </c>
      <c r="H356" s="7">
        <v>0.85</v>
      </c>
      <c r="I356" s="8">
        <v>190</v>
      </c>
      <c r="J356" s="13">
        <v>1.3111900000000001</v>
      </c>
    </row>
    <row r="357" spans="1:10" x14ac:dyDescent="0.4">
      <c r="A357" s="6" t="s">
        <v>34</v>
      </c>
      <c r="B357" s="6" t="s">
        <v>21</v>
      </c>
      <c r="C357" s="6" t="s">
        <v>11</v>
      </c>
      <c r="D357" s="6" t="s">
        <v>26</v>
      </c>
      <c r="E357" s="6" t="s">
        <v>24</v>
      </c>
      <c r="F357" s="6">
        <v>14683</v>
      </c>
      <c r="G357" s="8">
        <v>1321470</v>
      </c>
      <c r="H357" s="7">
        <v>0.77</v>
      </c>
      <c r="I357" s="8">
        <v>90</v>
      </c>
      <c r="J357" s="13">
        <v>1.3214699999999999</v>
      </c>
    </row>
    <row r="358" spans="1:10" x14ac:dyDescent="0.4">
      <c r="A358" s="6" t="s">
        <v>34</v>
      </c>
      <c r="B358" s="6" t="s">
        <v>27</v>
      </c>
      <c r="C358" s="6" t="s">
        <v>17</v>
      </c>
      <c r="D358" s="6" t="s">
        <v>28</v>
      </c>
      <c r="E358" s="6" t="s">
        <v>19</v>
      </c>
      <c r="F358" s="6">
        <v>46881</v>
      </c>
      <c r="G358" s="8">
        <v>9376200</v>
      </c>
      <c r="H358" s="7">
        <v>0.61</v>
      </c>
      <c r="I358" s="8">
        <v>200</v>
      </c>
      <c r="J358" s="13">
        <v>9.3762000000000008</v>
      </c>
    </row>
    <row r="359" spans="1:10" x14ac:dyDescent="0.4">
      <c r="A359" s="6" t="s">
        <v>16</v>
      </c>
      <c r="B359" s="6" t="s">
        <v>21</v>
      </c>
      <c r="C359" s="6" t="s">
        <v>11</v>
      </c>
      <c r="D359" s="6" t="s">
        <v>26</v>
      </c>
      <c r="E359" s="6" t="s">
        <v>13</v>
      </c>
      <c r="F359" s="6">
        <v>10283</v>
      </c>
      <c r="G359" s="8">
        <v>1748110</v>
      </c>
      <c r="H359" s="7">
        <v>0.9</v>
      </c>
      <c r="I359" s="8">
        <v>170</v>
      </c>
      <c r="J359" s="13">
        <v>1.7481100000000001</v>
      </c>
    </row>
    <row r="360" spans="1:10" x14ac:dyDescent="0.4">
      <c r="A360" s="6" t="s">
        <v>25</v>
      </c>
      <c r="B360" s="6" t="s">
        <v>32</v>
      </c>
      <c r="C360" s="6" t="s">
        <v>17</v>
      </c>
      <c r="D360" s="6" t="s">
        <v>37</v>
      </c>
      <c r="E360" s="6" t="s">
        <v>24</v>
      </c>
      <c r="F360" s="6">
        <v>42546</v>
      </c>
      <c r="G360" s="8">
        <v>12338340</v>
      </c>
      <c r="H360" s="7">
        <v>0.82</v>
      </c>
      <c r="I360" s="8">
        <v>290</v>
      </c>
      <c r="J360" s="13">
        <v>12.338340000000001</v>
      </c>
    </row>
    <row r="361" spans="1:10" x14ac:dyDescent="0.4">
      <c r="A361" s="6" t="s">
        <v>30</v>
      </c>
      <c r="B361" s="6" t="s">
        <v>43</v>
      </c>
      <c r="C361" s="6" t="s">
        <v>11</v>
      </c>
      <c r="D361" s="6" t="s">
        <v>15</v>
      </c>
      <c r="E361" s="6" t="s">
        <v>24</v>
      </c>
      <c r="F361" s="6">
        <v>34149</v>
      </c>
      <c r="G361" s="8">
        <v>9220230</v>
      </c>
      <c r="H361" s="7">
        <v>0.66</v>
      </c>
      <c r="I361" s="8">
        <v>270</v>
      </c>
      <c r="J361" s="13">
        <v>9.2202300000000008</v>
      </c>
    </row>
    <row r="362" spans="1:10" x14ac:dyDescent="0.4">
      <c r="A362" s="6" t="s">
        <v>14</v>
      </c>
      <c r="B362" s="6" t="s">
        <v>10</v>
      </c>
      <c r="C362" s="6" t="s">
        <v>22</v>
      </c>
      <c r="D362" s="6" t="s">
        <v>23</v>
      </c>
      <c r="E362" s="6" t="s">
        <v>24</v>
      </c>
      <c r="F362" s="6">
        <v>9058</v>
      </c>
      <c r="G362" s="8">
        <v>1992760</v>
      </c>
      <c r="H362" s="7">
        <v>0.67</v>
      </c>
      <c r="I362" s="8">
        <v>220</v>
      </c>
      <c r="J362" s="13">
        <v>1.9927600000000001</v>
      </c>
    </row>
    <row r="363" spans="1:10" x14ac:dyDescent="0.4">
      <c r="A363" s="6" t="s">
        <v>40</v>
      </c>
      <c r="B363" s="6" t="s">
        <v>32</v>
      </c>
      <c r="C363" s="6" t="s">
        <v>17</v>
      </c>
      <c r="D363" s="6" t="s">
        <v>28</v>
      </c>
      <c r="E363" s="6" t="s">
        <v>24</v>
      </c>
      <c r="F363" s="6">
        <v>21220</v>
      </c>
      <c r="G363" s="8">
        <v>2970800</v>
      </c>
      <c r="H363" s="7">
        <v>0.66</v>
      </c>
      <c r="I363" s="8">
        <v>140</v>
      </c>
      <c r="J363" s="13">
        <v>2.9708000000000001</v>
      </c>
    </row>
    <row r="364" spans="1:10" x14ac:dyDescent="0.4">
      <c r="A364" s="6" t="s">
        <v>25</v>
      </c>
      <c r="B364" s="6" t="s">
        <v>32</v>
      </c>
      <c r="C364" s="6" t="s">
        <v>22</v>
      </c>
      <c r="D364" s="6" t="s">
        <v>39</v>
      </c>
      <c r="E364" s="6" t="s">
        <v>24</v>
      </c>
      <c r="F364" s="6">
        <v>18939</v>
      </c>
      <c r="G364" s="8">
        <v>4355970</v>
      </c>
      <c r="H364" s="7">
        <v>0.78</v>
      </c>
      <c r="I364" s="8">
        <v>230</v>
      </c>
      <c r="J364" s="13">
        <v>4.3559700000000001</v>
      </c>
    </row>
    <row r="365" spans="1:10" x14ac:dyDescent="0.4">
      <c r="A365" s="6" t="s">
        <v>31</v>
      </c>
      <c r="B365" s="6" t="s">
        <v>36</v>
      </c>
      <c r="C365" s="6" t="s">
        <v>17</v>
      </c>
      <c r="D365" s="6" t="s">
        <v>37</v>
      </c>
      <c r="E365" s="6" t="s">
        <v>19</v>
      </c>
      <c r="F365" s="6">
        <v>49117</v>
      </c>
      <c r="G365" s="8">
        <v>12279250</v>
      </c>
      <c r="H365" s="7">
        <v>0.77</v>
      </c>
      <c r="I365" s="8">
        <v>250</v>
      </c>
      <c r="J365" s="13">
        <v>12.279249999999999</v>
      </c>
    </row>
    <row r="366" spans="1:10" x14ac:dyDescent="0.4">
      <c r="A366" s="6" t="s">
        <v>33</v>
      </c>
      <c r="B366" s="6" t="s">
        <v>21</v>
      </c>
      <c r="C366" s="6" t="s">
        <v>22</v>
      </c>
      <c r="D366" s="6" t="s">
        <v>41</v>
      </c>
      <c r="E366" s="6" t="s">
        <v>19</v>
      </c>
      <c r="F366" s="6">
        <v>22363</v>
      </c>
      <c r="G366" s="8">
        <v>2236300</v>
      </c>
      <c r="H366" s="7">
        <v>0.56000000000000005</v>
      </c>
      <c r="I366" s="8">
        <v>100</v>
      </c>
      <c r="J366" s="13">
        <v>2.2363</v>
      </c>
    </row>
    <row r="367" spans="1:10" x14ac:dyDescent="0.4">
      <c r="A367" s="6" t="s">
        <v>16</v>
      </c>
      <c r="B367" s="6" t="s">
        <v>21</v>
      </c>
      <c r="C367" s="6" t="s">
        <v>17</v>
      </c>
      <c r="D367" s="6" t="s">
        <v>18</v>
      </c>
      <c r="E367" s="6" t="s">
        <v>24</v>
      </c>
      <c r="F367" s="6">
        <v>36093</v>
      </c>
      <c r="G367" s="8">
        <v>3248370</v>
      </c>
      <c r="H367" s="7">
        <v>0.8</v>
      </c>
      <c r="I367" s="8">
        <v>90</v>
      </c>
      <c r="J367" s="13">
        <v>3.24837</v>
      </c>
    </row>
    <row r="368" spans="1:10" x14ac:dyDescent="0.4">
      <c r="A368" s="6" t="s">
        <v>20</v>
      </c>
      <c r="B368" s="6" t="s">
        <v>32</v>
      </c>
      <c r="C368" s="6" t="s">
        <v>17</v>
      </c>
      <c r="D368" s="6" t="s">
        <v>18</v>
      </c>
      <c r="E368" s="6" t="s">
        <v>19</v>
      </c>
      <c r="F368" s="6">
        <v>29938</v>
      </c>
      <c r="G368" s="8">
        <v>4191320</v>
      </c>
      <c r="H368" s="7">
        <v>0.82</v>
      </c>
      <c r="I368" s="8">
        <v>140</v>
      </c>
      <c r="J368" s="13">
        <v>4.1913200000000002</v>
      </c>
    </row>
    <row r="369" spans="1:10" x14ac:dyDescent="0.4">
      <c r="A369" s="6" t="s">
        <v>20</v>
      </c>
      <c r="B369" s="6" t="s">
        <v>10</v>
      </c>
      <c r="C369" s="6" t="s">
        <v>22</v>
      </c>
      <c r="D369" s="6" t="s">
        <v>44</v>
      </c>
      <c r="E369" s="6" t="s">
        <v>13</v>
      </c>
      <c r="F369" s="6">
        <v>29603</v>
      </c>
      <c r="G369" s="8">
        <v>3552360</v>
      </c>
      <c r="H369" s="7">
        <v>0.86</v>
      </c>
      <c r="I369" s="8">
        <v>120</v>
      </c>
      <c r="J369" s="13">
        <v>3.5523600000000002</v>
      </c>
    </row>
    <row r="370" spans="1:10" x14ac:dyDescent="0.4">
      <c r="A370" s="6" t="s">
        <v>14</v>
      </c>
      <c r="B370" s="6" t="s">
        <v>43</v>
      </c>
      <c r="C370" s="6" t="s">
        <v>17</v>
      </c>
      <c r="D370" s="6" t="s">
        <v>18</v>
      </c>
      <c r="E370" s="6" t="s">
        <v>13</v>
      </c>
      <c r="F370" s="6">
        <v>5028</v>
      </c>
      <c r="G370" s="8">
        <v>1458120</v>
      </c>
      <c r="H370" s="7">
        <v>0.61</v>
      </c>
      <c r="I370" s="8">
        <v>290</v>
      </c>
      <c r="J370" s="13">
        <v>1.4581200000000001</v>
      </c>
    </row>
    <row r="371" spans="1:10" x14ac:dyDescent="0.4">
      <c r="A371" s="6" t="s">
        <v>29</v>
      </c>
      <c r="B371" s="6" t="s">
        <v>35</v>
      </c>
      <c r="C371" s="6" t="s">
        <v>11</v>
      </c>
      <c r="D371" s="6" t="s">
        <v>26</v>
      </c>
      <c r="E371" s="6" t="s">
        <v>24</v>
      </c>
      <c r="F371" s="6">
        <v>27507</v>
      </c>
      <c r="G371" s="8">
        <v>5226330</v>
      </c>
      <c r="H371" s="7">
        <v>0.81</v>
      </c>
      <c r="I371" s="8">
        <v>190</v>
      </c>
      <c r="J371" s="13">
        <v>5.2263299999999999</v>
      </c>
    </row>
    <row r="372" spans="1:10" x14ac:dyDescent="0.4">
      <c r="A372" s="6" t="s">
        <v>31</v>
      </c>
      <c r="B372" s="6" t="s">
        <v>32</v>
      </c>
      <c r="C372" s="6" t="s">
        <v>22</v>
      </c>
      <c r="D372" s="6" t="s">
        <v>39</v>
      </c>
      <c r="E372" s="6" t="s">
        <v>13</v>
      </c>
      <c r="F372" s="6">
        <v>46945</v>
      </c>
      <c r="G372" s="8">
        <v>2347250</v>
      </c>
      <c r="H372" s="7">
        <v>0.53</v>
      </c>
      <c r="I372" s="8">
        <v>50</v>
      </c>
      <c r="J372" s="13">
        <v>2.3472499999999998</v>
      </c>
    </row>
    <row r="373" spans="1:10" x14ac:dyDescent="0.4">
      <c r="A373" s="6" t="s">
        <v>20</v>
      </c>
      <c r="B373" s="6" t="s">
        <v>32</v>
      </c>
      <c r="C373" s="6" t="s">
        <v>11</v>
      </c>
      <c r="D373" s="6" t="s">
        <v>15</v>
      </c>
      <c r="E373" s="6" t="s">
        <v>19</v>
      </c>
      <c r="F373" s="6">
        <v>32757</v>
      </c>
      <c r="G373" s="8">
        <v>3603270</v>
      </c>
      <c r="H373" s="7">
        <v>0.73</v>
      </c>
      <c r="I373" s="8">
        <v>110</v>
      </c>
      <c r="J373" s="13">
        <v>3.6032700000000002</v>
      </c>
    </row>
    <row r="374" spans="1:10" x14ac:dyDescent="0.4">
      <c r="A374" s="6" t="s">
        <v>25</v>
      </c>
      <c r="B374" s="6" t="s">
        <v>21</v>
      </c>
      <c r="C374" s="6" t="s">
        <v>11</v>
      </c>
      <c r="D374" s="6" t="s">
        <v>12</v>
      </c>
      <c r="E374" s="6" t="s">
        <v>13</v>
      </c>
      <c r="F374" s="6">
        <v>38906</v>
      </c>
      <c r="G374" s="8">
        <v>7392140</v>
      </c>
      <c r="H374" s="7">
        <v>0.68</v>
      </c>
      <c r="I374" s="8">
        <v>190</v>
      </c>
      <c r="J374" s="13">
        <v>7.3921400000000004</v>
      </c>
    </row>
    <row r="375" spans="1:10" x14ac:dyDescent="0.4">
      <c r="A375" s="6" t="s">
        <v>31</v>
      </c>
      <c r="B375" s="6" t="s">
        <v>36</v>
      </c>
      <c r="C375" s="6" t="s">
        <v>11</v>
      </c>
      <c r="D375" s="6" t="s">
        <v>15</v>
      </c>
      <c r="E375" s="6" t="s">
        <v>19</v>
      </c>
      <c r="F375" s="6">
        <v>30682</v>
      </c>
      <c r="G375" s="8">
        <v>4909120</v>
      </c>
      <c r="H375" s="7">
        <v>0.61</v>
      </c>
      <c r="I375" s="8">
        <v>160</v>
      </c>
      <c r="J375" s="13">
        <v>4.9091199999999997</v>
      </c>
    </row>
    <row r="376" spans="1:10" x14ac:dyDescent="0.4">
      <c r="A376" s="6" t="s">
        <v>25</v>
      </c>
      <c r="B376" s="6" t="s">
        <v>27</v>
      </c>
      <c r="C376" s="6" t="s">
        <v>17</v>
      </c>
      <c r="D376" s="6" t="s">
        <v>37</v>
      </c>
      <c r="E376" s="6" t="s">
        <v>13</v>
      </c>
      <c r="F376" s="6">
        <v>15518</v>
      </c>
      <c r="G376" s="8">
        <v>4500220</v>
      </c>
      <c r="H376" s="7">
        <v>0.9</v>
      </c>
      <c r="I376" s="8">
        <v>290</v>
      </c>
      <c r="J376" s="13">
        <v>4.5002199999999997</v>
      </c>
    </row>
    <row r="377" spans="1:10" x14ac:dyDescent="0.4">
      <c r="A377" s="6" t="s">
        <v>16</v>
      </c>
      <c r="B377" s="6" t="s">
        <v>32</v>
      </c>
      <c r="C377" s="6" t="s">
        <v>17</v>
      </c>
      <c r="D377" s="6" t="s">
        <v>18</v>
      </c>
      <c r="E377" s="6" t="s">
        <v>13</v>
      </c>
      <c r="F377" s="6">
        <v>32693</v>
      </c>
      <c r="G377" s="8">
        <v>9480970</v>
      </c>
      <c r="H377" s="7">
        <v>0.8</v>
      </c>
      <c r="I377" s="8">
        <v>290</v>
      </c>
      <c r="J377" s="13">
        <v>9.4809699999999992</v>
      </c>
    </row>
    <row r="378" spans="1:10" x14ac:dyDescent="0.4">
      <c r="A378" s="6" t="s">
        <v>9</v>
      </c>
      <c r="B378" s="6" t="s">
        <v>10</v>
      </c>
      <c r="C378" s="6" t="s">
        <v>17</v>
      </c>
      <c r="D378" s="6" t="s">
        <v>37</v>
      </c>
      <c r="E378" s="6" t="s">
        <v>24</v>
      </c>
      <c r="F378" s="6">
        <v>28203</v>
      </c>
      <c r="G378" s="8">
        <v>2538270</v>
      </c>
      <c r="H378" s="7">
        <v>0.72</v>
      </c>
      <c r="I378" s="8">
        <v>90</v>
      </c>
      <c r="J378" s="13">
        <v>2.5382699999999998</v>
      </c>
    </row>
    <row r="379" spans="1:10" x14ac:dyDescent="0.4">
      <c r="A379" s="6" t="s">
        <v>34</v>
      </c>
      <c r="B379" s="6" t="s">
        <v>10</v>
      </c>
      <c r="C379" s="6" t="s">
        <v>22</v>
      </c>
      <c r="D379" s="6" t="s">
        <v>23</v>
      </c>
      <c r="E379" s="6" t="s">
        <v>24</v>
      </c>
      <c r="F379" s="6">
        <v>22074</v>
      </c>
      <c r="G379" s="8">
        <v>1986660</v>
      </c>
      <c r="H379" s="7">
        <v>0.87</v>
      </c>
      <c r="I379" s="8">
        <v>90</v>
      </c>
      <c r="J379" s="13">
        <v>1.9866600000000001</v>
      </c>
    </row>
    <row r="380" spans="1:10" x14ac:dyDescent="0.4">
      <c r="A380" s="6" t="s">
        <v>20</v>
      </c>
      <c r="B380" s="6" t="s">
        <v>43</v>
      </c>
      <c r="C380" s="6" t="s">
        <v>22</v>
      </c>
      <c r="D380" s="6" t="s">
        <v>39</v>
      </c>
      <c r="E380" s="6" t="s">
        <v>13</v>
      </c>
      <c r="F380" s="6">
        <v>25467</v>
      </c>
      <c r="G380" s="8">
        <v>7640100</v>
      </c>
      <c r="H380" s="7">
        <v>0.5</v>
      </c>
      <c r="I380" s="8">
        <v>300</v>
      </c>
      <c r="J380" s="13">
        <v>7.6401000000000003</v>
      </c>
    </row>
    <row r="381" spans="1:10" x14ac:dyDescent="0.4">
      <c r="A381" s="6" t="s">
        <v>9</v>
      </c>
      <c r="B381" s="6" t="s">
        <v>36</v>
      </c>
      <c r="C381" s="6" t="s">
        <v>11</v>
      </c>
      <c r="D381" s="6" t="s">
        <v>15</v>
      </c>
      <c r="E381" s="6" t="s">
        <v>24</v>
      </c>
      <c r="F381" s="6">
        <v>38234</v>
      </c>
      <c r="G381" s="8">
        <v>9176160</v>
      </c>
      <c r="H381" s="7">
        <v>0.89</v>
      </c>
      <c r="I381" s="8">
        <v>240</v>
      </c>
      <c r="J381" s="13">
        <v>9.1761599999999994</v>
      </c>
    </row>
    <row r="382" spans="1:10" x14ac:dyDescent="0.4">
      <c r="A382" s="6" t="s">
        <v>20</v>
      </c>
      <c r="B382" s="6" t="s">
        <v>21</v>
      </c>
      <c r="C382" s="6" t="s">
        <v>17</v>
      </c>
      <c r="D382" s="6" t="s">
        <v>28</v>
      </c>
      <c r="E382" s="6" t="s">
        <v>24</v>
      </c>
      <c r="F382" s="6">
        <v>32321</v>
      </c>
      <c r="G382" s="8">
        <v>1616050</v>
      </c>
      <c r="H382" s="7">
        <v>0.6</v>
      </c>
      <c r="I382" s="8">
        <v>50</v>
      </c>
      <c r="J382" s="13">
        <v>1.61605</v>
      </c>
    </row>
    <row r="383" spans="1:10" x14ac:dyDescent="0.4">
      <c r="A383" s="6" t="s">
        <v>16</v>
      </c>
      <c r="B383" s="6" t="s">
        <v>27</v>
      </c>
      <c r="C383" s="6" t="s">
        <v>22</v>
      </c>
      <c r="D383" s="6" t="s">
        <v>42</v>
      </c>
      <c r="E383" s="6" t="s">
        <v>24</v>
      </c>
      <c r="F383" s="6">
        <v>33902</v>
      </c>
      <c r="G383" s="8">
        <v>4746280</v>
      </c>
      <c r="H383" s="7">
        <v>0.85</v>
      </c>
      <c r="I383" s="8">
        <v>140</v>
      </c>
      <c r="J383" s="13">
        <v>4.7462799999999996</v>
      </c>
    </row>
    <row r="384" spans="1:10" x14ac:dyDescent="0.4">
      <c r="A384" s="6" t="s">
        <v>20</v>
      </c>
      <c r="B384" s="6" t="s">
        <v>27</v>
      </c>
      <c r="C384" s="6" t="s">
        <v>17</v>
      </c>
      <c r="D384" s="6" t="s">
        <v>28</v>
      </c>
      <c r="E384" s="6" t="s">
        <v>13</v>
      </c>
      <c r="F384" s="6">
        <v>32475</v>
      </c>
      <c r="G384" s="8">
        <v>1948500</v>
      </c>
      <c r="H384" s="7">
        <v>0.65</v>
      </c>
      <c r="I384" s="8">
        <v>60</v>
      </c>
      <c r="J384" s="13">
        <v>1.9484999999999999</v>
      </c>
    </row>
    <row r="385" spans="1:10" x14ac:dyDescent="0.4">
      <c r="A385" s="6" t="s">
        <v>34</v>
      </c>
      <c r="B385" s="6" t="s">
        <v>32</v>
      </c>
      <c r="C385" s="6" t="s">
        <v>17</v>
      </c>
      <c r="D385" s="6" t="s">
        <v>37</v>
      </c>
      <c r="E385" s="6" t="s">
        <v>24</v>
      </c>
      <c r="F385" s="6">
        <v>8847</v>
      </c>
      <c r="G385" s="8">
        <v>707760</v>
      </c>
      <c r="H385" s="7">
        <v>0.89</v>
      </c>
      <c r="I385" s="8">
        <v>80</v>
      </c>
      <c r="J385" s="13">
        <v>0.70775999999999994</v>
      </c>
    </row>
    <row r="386" spans="1:10" x14ac:dyDescent="0.4">
      <c r="A386" s="6" t="s">
        <v>33</v>
      </c>
      <c r="B386" s="6" t="s">
        <v>32</v>
      </c>
      <c r="C386" s="6" t="s">
        <v>17</v>
      </c>
      <c r="D386" s="6" t="s">
        <v>28</v>
      </c>
      <c r="E386" s="6" t="s">
        <v>24</v>
      </c>
      <c r="F386" s="6">
        <v>19422</v>
      </c>
      <c r="G386" s="8">
        <v>1747980</v>
      </c>
      <c r="H386" s="7">
        <v>0.67</v>
      </c>
      <c r="I386" s="8">
        <v>90</v>
      </c>
      <c r="J386" s="13">
        <v>1.7479800000000001</v>
      </c>
    </row>
    <row r="387" spans="1:10" x14ac:dyDescent="0.4">
      <c r="A387" s="6" t="s">
        <v>31</v>
      </c>
      <c r="B387" s="6" t="s">
        <v>21</v>
      </c>
      <c r="C387" s="6" t="s">
        <v>11</v>
      </c>
      <c r="D387" s="6" t="s">
        <v>12</v>
      </c>
      <c r="E387" s="6" t="s">
        <v>19</v>
      </c>
      <c r="F387" s="6">
        <v>40582</v>
      </c>
      <c r="G387" s="8">
        <v>2434920</v>
      </c>
      <c r="H387" s="7">
        <v>0.71</v>
      </c>
      <c r="I387" s="8">
        <v>60</v>
      </c>
      <c r="J387" s="13">
        <v>2.43492</v>
      </c>
    </row>
    <row r="388" spans="1:10" x14ac:dyDescent="0.4">
      <c r="A388" s="6" t="s">
        <v>14</v>
      </c>
      <c r="B388" s="6" t="s">
        <v>35</v>
      </c>
      <c r="C388" s="6" t="s">
        <v>11</v>
      </c>
      <c r="D388" s="6" t="s">
        <v>26</v>
      </c>
      <c r="E388" s="6" t="s">
        <v>24</v>
      </c>
      <c r="F388" s="6">
        <v>26112</v>
      </c>
      <c r="G388" s="8">
        <v>2350080</v>
      </c>
      <c r="H388" s="7">
        <v>0.74</v>
      </c>
      <c r="I388" s="8">
        <v>90</v>
      </c>
      <c r="J388" s="13">
        <v>2.3500800000000002</v>
      </c>
    </row>
    <row r="389" spans="1:10" x14ac:dyDescent="0.4">
      <c r="A389" s="6" t="s">
        <v>31</v>
      </c>
      <c r="B389" s="6" t="s">
        <v>21</v>
      </c>
      <c r="C389" s="6" t="s">
        <v>11</v>
      </c>
      <c r="D389" s="6" t="s">
        <v>26</v>
      </c>
      <c r="E389" s="6" t="s">
        <v>24</v>
      </c>
      <c r="F389" s="6">
        <v>19653</v>
      </c>
      <c r="G389" s="8">
        <v>5109780</v>
      </c>
      <c r="H389" s="7">
        <v>0.62</v>
      </c>
      <c r="I389" s="8">
        <v>260</v>
      </c>
      <c r="J389" s="13">
        <v>5.1097799999999998</v>
      </c>
    </row>
    <row r="390" spans="1:10" x14ac:dyDescent="0.4">
      <c r="A390" s="6" t="s">
        <v>16</v>
      </c>
      <c r="B390" s="6" t="s">
        <v>21</v>
      </c>
      <c r="C390" s="6" t="s">
        <v>22</v>
      </c>
      <c r="D390" s="6" t="s">
        <v>44</v>
      </c>
      <c r="E390" s="6" t="s">
        <v>24</v>
      </c>
      <c r="F390" s="6">
        <v>6574</v>
      </c>
      <c r="G390" s="8">
        <v>1314800</v>
      </c>
      <c r="H390" s="7">
        <v>0.68</v>
      </c>
      <c r="I390" s="8">
        <v>200</v>
      </c>
      <c r="J390" s="13">
        <v>1.3148</v>
      </c>
    </row>
    <row r="391" spans="1:10" x14ac:dyDescent="0.4">
      <c r="A391" s="6" t="s">
        <v>20</v>
      </c>
      <c r="B391" s="6" t="s">
        <v>35</v>
      </c>
      <c r="C391" s="6" t="s">
        <v>17</v>
      </c>
      <c r="D391" s="6" t="s">
        <v>18</v>
      </c>
      <c r="E391" s="6" t="s">
        <v>13</v>
      </c>
      <c r="F391" s="6">
        <v>49440</v>
      </c>
      <c r="G391" s="8">
        <v>7910400</v>
      </c>
      <c r="H391" s="7">
        <v>0.51</v>
      </c>
      <c r="I391" s="8">
        <v>160</v>
      </c>
      <c r="J391" s="13">
        <v>7.9104000000000001</v>
      </c>
    </row>
    <row r="392" spans="1:10" x14ac:dyDescent="0.4">
      <c r="A392" s="6" t="s">
        <v>40</v>
      </c>
      <c r="B392" s="6" t="s">
        <v>35</v>
      </c>
      <c r="C392" s="6" t="s">
        <v>17</v>
      </c>
      <c r="D392" s="6" t="s">
        <v>28</v>
      </c>
      <c r="E392" s="6" t="s">
        <v>13</v>
      </c>
      <c r="F392" s="6">
        <v>27540</v>
      </c>
      <c r="G392" s="8">
        <v>4681800</v>
      </c>
      <c r="H392" s="7">
        <v>0.56999999999999995</v>
      </c>
      <c r="I392" s="8">
        <v>170</v>
      </c>
      <c r="J392" s="13">
        <v>4.6818</v>
      </c>
    </row>
    <row r="393" spans="1:10" x14ac:dyDescent="0.4">
      <c r="A393" s="6" t="s">
        <v>40</v>
      </c>
      <c r="B393" s="6" t="s">
        <v>32</v>
      </c>
      <c r="C393" s="6" t="s">
        <v>17</v>
      </c>
      <c r="D393" s="6" t="s">
        <v>18</v>
      </c>
      <c r="E393" s="6" t="s">
        <v>19</v>
      </c>
      <c r="F393" s="6">
        <v>13998</v>
      </c>
      <c r="G393" s="8">
        <v>3219540</v>
      </c>
      <c r="H393" s="7">
        <v>0.54</v>
      </c>
      <c r="I393" s="8">
        <v>230</v>
      </c>
      <c r="J393" s="13">
        <v>3.2195399999999998</v>
      </c>
    </row>
    <row r="394" spans="1:10" x14ac:dyDescent="0.4">
      <c r="A394" s="6" t="s">
        <v>40</v>
      </c>
      <c r="B394" s="6" t="s">
        <v>10</v>
      </c>
      <c r="C394" s="6" t="s">
        <v>11</v>
      </c>
      <c r="D394" s="6" t="s">
        <v>15</v>
      </c>
      <c r="E394" s="6" t="s">
        <v>13</v>
      </c>
      <c r="F394" s="6">
        <v>14433</v>
      </c>
      <c r="G394" s="8">
        <v>3896910</v>
      </c>
      <c r="H394" s="7">
        <v>0.76</v>
      </c>
      <c r="I394" s="8">
        <v>270</v>
      </c>
      <c r="J394" s="13">
        <v>3.8969100000000001</v>
      </c>
    </row>
    <row r="395" spans="1:10" x14ac:dyDescent="0.4">
      <c r="A395" s="6" t="s">
        <v>16</v>
      </c>
      <c r="B395" s="6" t="s">
        <v>36</v>
      </c>
      <c r="C395" s="6" t="s">
        <v>22</v>
      </c>
      <c r="D395" s="6" t="s">
        <v>39</v>
      </c>
      <c r="E395" s="6" t="s">
        <v>13</v>
      </c>
      <c r="F395" s="6">
        <v>14744</v>
      </c>
      <c r="G395" s="8">
        <v>4275760</v>
      </c>
      <c r="H395" s="7">
        <v>0.54</v>
      </c>
      <c r="I395" s="8">
        <v>290</v>
      </c>
      <c r="J395" s="13">
        <v>4.27576</v>
      </c>
    </row>
    <row r="396" spans="1:10" x14ac:dyDescent="0.4">
      <c r="A396" s="6" t="s">
        <v>20</v>
      </c>
      <c r="B396" s="6" t="s">
        <v>10</v>
      </c>
      <c r="C396" s="6" t="s">
        <v>22</v>
      </c>
      <c r="D396" s="6" t="s">
        <v>23</v>
      </c>
      <c r="E396" s="6" t="s">
        <v>13</v>
      </c>
      <c r="F396" s="6">
        <v>14969</v>
      </c>
      <c r="G396" s="8">
        <v>1945970</v>
      </c>
      <c r="H396" s="7">
        <v>0.69</v>
      </c>
      <c r="I396" s="8">
        <v>130</v>
      </c>
      <c r="J396" s="13">
        <v>1.94597</v>
      </c>
    </row>
    <row r="397" spans="1:10" x14ac:dyDescent="0.4">
      <c r="A397" s="6" t="s">
        <v>29</v>
      </c>
      <c r="B397" s="6" t="s">
        <v>10</v>
      </c>
      <c r="C397" s="6" t="s">
        <v>22</v>
      </c>
      <c r="D397" s="6" t="s">
        <v>23</v>
      </c>
      <c r="E397" s="6" t="s">
        <v>24</v>
      </c>
      <c r="F397" s="6">
        <v>46453</v>
      </c>
      <c r="G397" s="8">
        <v>12542310</v>
      </c>
      <c r="H397" s="7">
        <v>0.88</v>
      </c>
      <c r="I397" s="8">
        <v>270</v>
      </c>
      <c r="J397" s="13">
        <v>12.542310000000001</v>
      </c>
    </row>
    <row r="398" spans="1:10" x14ac:dyDescent="0.4">
      <c r="A398" s="6" t="s">
        <v>9</v>
      </c>
      <c r="B398" s="6" t="s">
        <v>32</v>
      </c>
      <c r="C398" s="6" t="s">
        <v>22</v>
      </c>
      <c r="D398" s="6" t="s">
        <v>39</v>
      </c>
      <c r="E398" s="6" t="s">
        <v>24</v>
      </c>
      <c r="F398" s="6">
        <v>11602</v>
      </c>
      <c r="G398" s="8">
        <v>3016520</v>
      </c>
      <c r="H398" s="7">
        <v>0.72</v>
      </c>
      <c r="I398" s="8">
        <v>260</v>
      </c>
      <c r="J398" s="13">
        <v>3.0165199999999999</v>
      </c>
    </row>
    <row r="399" spans="1:10" x14ac:dyDescent="0.4">
      <c r="A399" s="6" t="s">
        <v>38</v>
      </c>
      <c r="B399" s="6" t="s">
        <v>43</v>
      </c>
      <c r="C399" s="6" t="s">
        <v>17</v>
      </c>
      <c r="D399" s="6" t="s">
        <v>18</v>
      </c>
      <c r="E399" s="6" t="s">
        <v>13</v>
      </c>
      <c r="F399" s="6">
        <v>42594</v>
      </c>
      <c r="G399" s="8">
        <v>5537220</v>
      </c>
      <c r="H399" s="7">
        <v>0.62</v>
      </c>
      <c r="I399" s="8">
        <v>130</v>
      </c>
      <c r="J399" s="13">
        <v>5.5372199999999996</v>
      </c>
    </row>
    <row r="400" spans="1:10" x14ac:dyDescent="0.4">
      <c r="A400" s="6" t="s">
        <v>40</v>
      </c>
      <c r="B400" s="6" t="s">
        <v>43</v>
      </c>
      <c r="C400" s="6" t="s">
        <v>17</v>
      </c>
      <c r="D400" s="6" t="s">
        <v>18</v>
      </c>
      <c r="E400" s="6" t="s">
        <v>24</v>
      </c>
      <c r="F400" s="6">
        <v>33352</v>
      </c>
      <c r="G400" s="8">
        <v>7003920</v>
      </c>
      <c r="H400" s="7">
        <v>0.86</v>
      </c>
      <c r="I400" s="8">
        <v>210</v>
      </c>
      <c r="J400" s="13">
        <v>7.0039199999999999</v>
      </c>
    </row>
    <row r="401" spans="1:10" x14ac:dyDescent="0.4">
      <c r="A401" s="6" t="s">
        <v>9</v>
      </c>
      <c r="B401" s="6" t="s">
        <v>36</v>
      </c>
      <c r="C401" s="6" t="s">
        <v>17</v>
      </c>
      <c r="D401" s="6" t="s">
        <v>28</v>
      </c>
      <c r="E401" s="6" t="s">
        <v>19</v>
      </c>
      <c r="F401" s="6">
        <v>41786</v>
      </c>
      <c r="G401" s="8">
        <v>9192920</v>
      </c>
      <c r="H401" s="7">
        <v>0.55000000000000004</v>
      </c>
      <c r="I401" s="8">
        <v>220</v>
      </c>
      <c r="J401" s="13">
        <v>9.1929200000000009</v>
      </c>
    </row>
    <row r="402" spans="1:10" x14ac:dyDescent="0.4">
      <c r="A402" s="6" t="s">
        <v>20</v>
      </c>
      <c r="B402" s="6" t="s">
        <v>10</v>
      </c>
      <c r="C402" s="6" t="s">
        <v>22</v>
      </c>
      <c r="D402" s="6" t="s">
        <v>23</v>
      </c>
      <c r="E402" s="6" t="s">
        <v>13</v>
      </c>
      <c r="F402" s="6">
        <v>44252</v>
      </c>
      <c r="G402" s="8">
        <v>6195280</v>
      </c>
      <c r="H402" s="7">
        <v>0.62</v>
      </c>
      <c r="I402" s="8">
        <v>140</v>
      </c>
      <c r="J402" s="13">
        <v>6.1952800000000003</v>
      </c>
    </row>
    <row r="403" spans="1:10" x14ac:dyDescent="0.4">
      <c r="A403" s="6" t="s">
        <v>14</v>
      </c>
      <c r="B403" s="6" t="s">
        <v>21</v>
      </c>
      <c r="C403" s="6" t="s">
        <v>17</v>
      </c>
      <c r="D403" s="6" t="s">
        <v>37</v>
      </c>
      <c r="E403" s="6" t="s">
        <v>19</v>
      </c>
      <c r="F403" s="6">
        <v>20117</v>
      </c>
      <c r="G403" s="8">
        <v>4828080</v>
      </c>
      <c r="H403" s="7">
        <v>0.75</v>
      </c>
      <c r="I403" s="8">
        <v>240</v>
      </c>
      <c r="J403" s="13">
        <v>4.8280799999999999</v>
      </c>
    </row>
    <row r="404" spans="1:10" x14ac:dyDescent="0.4">
      <c r="A404" s="6" t="s">
        <v>20</v>
      </c>
      <c r="B404" s="6" t="s">
        <v>10</v>
      </c>
      <c r="C404" s="6" t="s">
        <v>17</v>
      </c>
      <c r="D404" s="6" t="s">
        <v>28</v>
      </c>
      <c r="E404" s="6" t="s">
        <v>19</v>
      </c>
      <c r="F404" s="6">
        <v>40025</v>
      </c>
      <c r="G404" s="8">
        <v>4402750</v>
      </c>
      <c r="H404" s="7">
        <v>0.85</v>
      </c>
      <c r="I404" s="8">
        <v>110</v>
      </c>
      <c r="J404" s="13">
        <v>4.4027500000000002</v>
      </c>
    </row>
    <row r="405" spans="1:10" x14ac:dyDescent="0.4">
      <c r="A405" s="6" t="s">
        <v>33</v>
      </c>
      <c r="B405" s="6" t="s">
        <v>35</v>
      </c>
      <c r="C405" s="6" t="s">
        <v>22</v>
      </c>
      <c r="D405" s="6" t="s">
        <v>44</v>
      </c>
      <c r="E405" s="6" t="s">
        <v>19</v>
      </c>
      <c r="F405" s="6">
        <v>43362</v>
      </c>
      <c r="G405" s="8">
        <v>12574980</v>
      </c>
      <c r="H405" s="7">
        <v>0.73</v>
      </c>
      <c r="I405" s="8">
        <v>290</v>
      </c>
      <c r="J405" s="13">
        <v>12.57498</v>
      </c>
    </row>
    <row r="406" spans="1:10" x14ac:dyDescent="0.4">
      <c r="A406" s="6" t="s">
        <v>29</v>
      </c>
      <c r="B406" s="6" t="s">
        <v>21</v>
      </c>
      <c r="C406" s="6" t="s">
        <v>11</v>
      </c>
      <c r="D406" s="6" t="s">
        <v>12</v>
      </c>
      <c r="E406" s="6" t="s">
        <v>19</v>
      </c>
      <c r="F406" s="6">
        <v>33968</v>
      </c>
      <c r="G406" s="8">
        <v>10190400</v>
      </c>
      <c r="H406" s="7">
        <v>0.83</v>
      </c>
      <c r="I406" s="8">
        <v>300</v>
      </c>
      <c r="J406" s="13">
        <v>10.1904</v>
      </c>
    </row>
    <row r="407" spans="1:10" x14ac:dyDescent="0.4">
      <c r="A407" s="6" t="s">
        <v>38</v>
      </c>
      <c r="B407" s="6" t="s">
        <v>36</v>
      </c>
      <c r="C407" s="6" t="s">
        <v>17</v>
      </c>
      <c r="D407" s="6" t="s">
        <v>37</v>
      </c>
      <c r="E407" s="6" t="s">
        <v>13</v>
      </c>
      <c r="F407" s="6">
        <v>45678</v>
      </c>
      <c r="G407" s="8">
        <v>9135600</v>
      </c>
      <c r="H407" s="7">
        <v>0.56000000000000005</v>
      </c>
      <c r="I407" s="8">
        <v>200</v>
      </c>
      <c r="J407" s="13">
        <v>9.1356000000000002</v>
      </c>
    </row>
    <row r="408" spans="1:10" x14ac:dyDescent="0.4">
      <c r="A408" s="6" t="s">
        <v>30</v>
      </c>
      <c r="B408" s="6" t="s">
        <v>32</v>
      </c>
      <c r="C408" s="6" t="s">
        <v>17</v>
      </c>
      <c r="D408" s="6" t="s">
        <v>18</v>
      </c>
      <c r="E408" s="6" t="s">
        <v>24</v>
      </c>
      <c r="F408" s="6">
        <v>23175</v>
      </c>
      <c r="G408" s="8">
        <v>5793750</v>
      </c>
      <c r="H408" s="7">
        <v>0.53</v>
      </c>
      <c r="I408" s="8">
        <v>250</v>
      </c>
      <c r="J408" s="13">
        <v>5.7937500000000002</v>
      </c>
    </row>
    <row r="409" spans="1:10" x14ac:dyDescent="0.4">
      <c r="A409" s="6" t="s">
        <v>16</v>
      </c>
      <c r="B409" s="6" t="s">
        <v>36</v>
      </c>
      <c r="C409" s="6" t="s">
        <v>17</v>
      </c>
      <c r="D409" s="6" t="s">
        <v>37</v>
      </c>
      <c r="E409" s="6" t="s">
        <v>19</v>
      </c>
      <c r="F409" s="6">
        <v>9049</v>
      </c>
      <c r="G409" s="8">
        <v>814410</v>
      </c>
      <c r="H409" s="7">
        <v>0.76</v>
      </c>
      <c r="I409" s="8">
        <v>90</v>
      </c>
      <c r="J409" s="13">
        <v>0.81440999999999997</v>
      </c>
    </row>
    <row r="410" spans="1:10" x14ac:dyDescent="0.4">
      <c r="A410" s="6" t="s">
        <v>33</v>
      </c>
      <c r="B410" s="6" t="s">
        <v>21</v>
      </c>
      <c r="C410" s="6" t="s">
        <v>22</v>
      </c>
      <c r="D410" s="6" t="s">
        <v>39</v>
      </c>
      <c r="E410" s="6" t="s">
        <v>13</v>
      </c>
      <c r="F410" s="6">
        <v>25365</v>
      </c>
      <c r="G410" s="8">
        <v>2790150</v>
      </c>
      <c r="H410" s="7">
        <v>0.79</v>
      </c>
      <c r="I410" s="8">
        <v>110</v>
      </c>
      <c r="J410" s="13">
        <v>2.7901500000000001</v>
      </c>
    </row>
    <row r="411" spans="1:10" x14ac:dyDescent="0.4">
      <c r="A411" s="6" t="s">
        <v>14</v>
      </c>
      <c r="B411" s="6" t="s">
        <v>43</v>
      </c>
      <c r="C411" s="6" t="s">
        <v>11</v>
      </c>
      <c r="D411" s="6" t="s">
        <v>12</v>
      </c>
      <c r="E411" s="6" t="s">
        <v>13</v>
      </c>
      <c r="F411" s="6">
        <v>13843</v>
      </c>
      <c r="G411" s="8">
        <v>1938020</v>
      </c>
      <c r="H411" s="7">
        <v>0.61</v>
      </c>
      <c r="I411" s="8">
        <v>140</v>
      </c>
      <c r="J411" s="13">
        <v>1.9380200000000001</v>
      </c>
    </row>
    <row r="412" spans="1:10" x14ac:dyDescent="0.4">
      <c r="A412" s="6" t="s">
        <v>31</v>
      </c>
      <c r="B412" s="6" t="s">
        <v>43</v>
      </c>
      <c r="C412" s="6" t="s">
        <v>22</v>
      </c>
      <c r="D412" s="6" t="s">
        <v>39</v>
      </c>
      <c r="E412" s="6" t="s">
        <v>13</v>
      </c>
      <c r="F412" s="6">
        <v>35728</v>
      </c>
      <c r="G412" s="8">
        <v>7145600</v>
      </c>
      <c r="H412" s="7">
        <v>0.6</v>
      </c>
      <c r="I412" s="8">
        <v>200</v>
      </c>
      <c r="J412" s="13">
        <v>7.1456</v>
      </c>
    </row>
    <row r="413" spans="1:10" x14ac:dyDescent="0.4">
      <c r="A413" s="6" t="s">
        <v>40</v>
      </c>
      <c r="B413" s="6" t="s">
        <v>10</v>
      </c>
      <c r="C413" s="6" t="s">
        <v>11</v>
      </c>
      <c r="D413" s="6" t="s">
        <v>26</v>
      </c>
      <c r="E413" s="6" t="s">
        <v>19</v>
      </c>
      <c r="F413" s="6">
        <v>33377</v>
      </c>
      <c r="G413" s="8">
        <v>9679330</v>
      </c>
      <c r="H413" s="7">
        <v>0.76</v>
      </c>
      <c r="I413" s="8">
        <v>290</v>
      </c>
      <c r="J413" s="13">
        <v>9.6793300000000002</v>
      </c>
    </row>
    <row r="414" spans="1:10" x14ac:dyDescent="0.4">
      <c r="A414" s="6" t="s">
        <v>30</v>
      </c>
      <c r="B414" s="6" t="s">
        <v>27</v>
      </c>
      <c r="C414" s="6" t="s">
        <v>17</v>
      </c>
      <c r="D414" s="6" t="s">
        <v>37</v>
      </c>
      <c r="E414" s="6" t="s">
        <v>13</v>
      </c>
      <c r="F414" s="6">
        <v>28314</v>
      </c>
      <c r="G414" s="8">
        <v>5945940</v>
      </c>
      <c r="H414" s="7">
        <v>0.62</v>
      </c>
      <c r="I414" s="8">
        <v>210</v>
      </c>
      <c r="J414" s="13">
        <v>5.9459400000000002</v>
      </c>
    </row>
    <row r="415" spans="1:10" x14ac:dyDescent="0.4">
      <c r="A415" s="6" t="s">
        <v>34</v>
      </c>
      <c r="B415" s="6" t="s">
        <v>35</v>
      </c>
      <c r="C415" s="6" t="s">
        <v>17</v>
      </c>
      <c r="D415" s="6" t="s">
        <v>28</v>
      </c>
      <c r="E415" s="6" t="s">
        <v>24</v>
      </c>
      <c r="F415" s="6">
        <v>37643</v>
      </c>
      <c r="G415" s="8">
        <v>10916470</v>
      </c>
      <c r="H415" s="7">
        <v>0.75</v>
      </c>
      <c r="I415" s="8">
        <v>290</v>
      </c>
      <c r="J415" s="13">
        <v>10.91647</v>
      </c>
    </row>
    <row r="416" spans="1:10" x14ac:dyDescent="0.4">
      <c r="A416" s="6" t="s">
        <v>20</v>
      </c>
      <c r="B416" s="6" t="s">
        <v>10</v>
      </c>
      <c r="C416" s="6" t="s">
        <v>22</v>
      </c>
      <c r="D416" s="6" t="s">
        <v>44</v>
      </c>
      <c r="E416" s="6" t="s">
        <v>19</v>
      </c>
      <c r="F416" s="6">
        <v>27618</v>
      </c>
      <c r="G416" s="8">
        <v>4971240</v>
      </c>
      <c r="H416" s="7">
        <v>0.86</v>
      </c>
      <c r="I416" s="8">
        <v>180</v>
      </c>
      <c r="J416" s="13">
        <v>4.9712399999999999</v>
      </c>
    </row>
    <row r="417" spans="1:10" x14ac:dyDescent="0.4">
      <c r="A417" s="6" t="s">
        <v>34</v>
      </c>
      <c r="B417" s="6" t="s">
        <v>27</v>
      </c>
      <c r="C417" s="6" t="s">
        <v>22</v>
      </c>
      <c r="D417" s="6" t="s">
        <v>23</v>
      </c>
      <c r="E417" s="6" t="s">
        <v>13</v>
      </c>
      <c r="F417" s="6">
        <v>37621</v>
      </c>
      <c r="G417" s="8">
        <v>1881050</v>
      </c>
      <c r="H417" s="7">
        <v>0.72</v>
      </c>
      <c r="I417" s="8">
        <v>50</v>
      </c>
      <c r="J417" s="13">
        <v>1.8810500000000001</v>
      </c>
    </row>
    <row r="418" spans="1:10" x14ac:dyDescent="0.4">
      <c r="A418" s="6" t="s">
        <v>33</v>
      </c>
      <c r="B418" s="6" t="s">
        <v>21</v>
      </c>
      <c r="C418" s="6" t="s">
        <v>17</v>
      </c>
      <c r="D418" s="6" t="s">
        <v>28</v>
      </c>
      <c r="E418" s="6" t="s">
        <v>24</v>
      </c>
      <c r="F418" s="6">
        <v>25267</v>
      </c>
      <c r="G418" s="8">
        <v>2526700</v>
      </c>
      <c r="H418" s="7">
        <v>0.79</v>
      </c>
      <c r="I418" s="8">
        <v>100</v>
      </c>
      <c r="J418" s="13">
        <v>2.5266999999999999</v>
      </c>
    </row>
    <row r="419" spans="1:10" x14ac:dyDescent="0.4">
      <c r="A419" s="6" t="s">
        <v>29</v>
      </c>
      <c r="B419" s="6" t="s">
        <v>27</v>
      </c>
      <c r="C419" s="6" t="s">
        <v>17</v>
      </c>
      <c r="D419" s="6" t="s">
        <v>28</v>
      </c>
      <c r="E419" s="6" t="s">
        <v>19</v>
      </c>
      <c r="F419" s="6">
        <v>16592</v>
      </c>
      <c r="G419" s="8">
        <v>4148000</v>
      </c>
      <c r="H419" s="7">
        <v>0.75</v>
      </c>
      <c r="I419" s="8">
        <v>250</v>
      </c>
      <c r="J419" s="13">
        <v>4.1479999999999997</v>
      </c>
    </row>
    <row r="420" spans="1:10" x14ac:dyDescent="0.4">
      <c r="A420" s="6" t="s">
        <v>9</v>
      </c>
      <c r="B420" s="6" t="s">
        <v>36</v>
      </c>
      <c r="C420" s="6" t="s">
        <v>17</v>
      </c>
      <c r="D420" s="6" t="s">
        <v>37</v>
      </c>
      <c r="E420" s="6" t="s">
        <v>19</v>
      </c>
      <c r="F420" s="6">
        <v>49607</v>
      </c>
      <c r="G420" s="8">
        <v>7937120</v>
      </c>
      <c r="H420" s="7">
        <v>0.66</v>
      </c>
      <c r="I420" s="8">
        <v>160</v>
      </c>
      <c r="J420" s="13">
        <v>7.9371200000000002</v>
      </c>
    </row>
    <row r="421" spans="1:10" x14ac:dyDescent="0.4">
      <c r="A421" s="6" t="s">
        <v>31</v>
      </c>
      <c r="B421" s="6" t="s">
        <v>32</v>
      </c>
      <c r="C421" s="6" t="s">
        <v>17</v>
      </c>
      <c r="D421" s="6" t="s">
        <v>28</v>
      </c>
      <c r="E421" s="6" t="s">
        <v>13</v>
      </c>
      <c r="F421" s="6">
        <v>43928</v>
      </c>
      <c r="G421" s="8">
        <v>5710640</v>
      </c>
      <c r="H421" s="7">
        <v>0.77</v>
      </c>
      <c r="I421" s="8">
        <v>130</v>
      </c>
      <c r="J421" s="13">
        <v>5.7106399999999997</v>
      </c>
    </row>
    <row r="422" spans="1:10" x14ac:dyDescent="0.4">
      <c r="A422" s="6" t="s">
        <v>40</v>
      </c>
      <c r="B422" s="6" t="s">
        <v>32</v>
      </c>
      <c r="C422" s="6" t="s">
        <v>22</v>
      </c>
      <c r="D422" s="6" t="s">
        <v>39</v>
      </c>
      <c r="E422" s="6" t="s">
        <v>13</v>
      </c>
      <c r="F422" s="6">
        <v>33205</v>
      </c>
      <c r="G422" s="8">
        <v>8301250</v>
      </c>
      <c r="H422" s="7">
        <v>0.62</v>
      </c>
      <c r="I422" s="8">
        <v>250</v>
      </c>
      <c r="J422" s="13">
        <v>8.3012499999999996</v>
      </c>
    </row>
    <row r="423" spans="1:10" x14ac:dyDescent="0.4">
      <c r="A423" s="6" t="s">
        <v>33</v>
      </c>
      <c r="B423" s="6" t="s">
        <v>32</v>
      </c>
      <c r="C423" s="6" t="s">
        <v>22</v>
      </c>
      <c r="D423" s="6" t="s">
        <v>42</v>
      </c>
      <c r="E423" s="6" t="s">
        <v>13</v>
      </c>
      <c r="F423" s="6">
        <v>37183</v>
      </c>
      <c r="G423" s="8">
        <v>8923920</v>
      </c>
      <c r="H423" s="7">
        <v>0.62</v>
      </c>
      <c r="I423" s="8">
        <v>240</v>
      </c>
      <c r="J423" s="13">
        <v>8.9239200000000007</v>
      </c>
    </row>
    <row r="424" spans="1:10" x14ac:dyDescent="0.4">
      <c r="A424" s="6" t="s">
        <v>29</v>
      </c>
      <c r="B424" s="6" t="s">
        <v>43</v>
      </c>
      <c r="C424" s="6" t="s">
        <v>22</v>
      </c>
      <c r="D424" s="6" t="s">
        <v>44</v>
      </c>
      <c r="E424" s="6" t="s">
        <v>24</v>
      </c>
      <c r="F424" s="6">
        <v>8844</v>
      </c>
      <c r="G424" s="8">
        <v>1503480</v>
      </c>
      <c r="H424" s="7">
        <v>0.54</v>
      </c>
      <c r="I424" s="8">
        <v>170</v>
      </c>
      <c r="J424" s="13">
        <v>1.5034799999999999</v>
      </c>
    </row>
    <row r="425" spans="1:10" x14ac:dyDescent="0.4">
      <c r="A425" s="6" t="s">
        <v>38</v>
      </c>
      <c r="B425" s="6" t="s">
        <v>32</v>
      </c>
      <c r="C425" s="6" t="s">
        <v>22</v>
      </c>
      <c r="D425" s="6" t="s">
        <v>23</v>
      </c>
      <c r="E425" s="6" t="s">
        <v>24</v>
      </c>
      <c r="F425" s="6">
        <v>39686</v>
      </c>
      <c r="G425" s="8">
        <v>7937200</v>
      </c>
      <c r="H425" s="7">
        <v>0.74</v>
      </c>
      <c r="I425" s="8">
        <v>200</v>
      </c>
      <c r="J425" s="13">
        <v>7.9371999999999998</v>
      </c>
    </row>
    <row r="426" spans="1:10" x14ac:dyDescent="0.4">
      <c r="A426" s="6" t="s">
        <v>9</v>
      </c>
      <c r="B426" s="6" t="s">
        <v>10</v>
      </c>
      <c r="C426" s="6" t="s">
        <v>11</v>
      </c>
      <c r="D426" s="6" t="s">
        <v>12</v>
      </c>
      <c r="E426" s="6" t="s">
        <v>13</v>
      </c>
      <c r="F426" s="6">
        <v>40146</v>
      </c>
      <c r="G426" s="8">
        <v>7627740</v>
      </c>
      <c r="H426" s="7">
        <v>0.57999999999999996</v>
      </c>
      <c r="I426" s="8">
        <v>190</v>
      </c>
      <c r="J426" s="13">
        <v>7.6277400000000002</v>
      </c>
    </row>
    <row r="427" spans="1:10" x14ac:dyDescent="0.4">
      <c r="A427" s="6" t="s">
        <v>9</v>
      </c>
      <c r="B427" s="6" t="s">
        <v>21</v>
      </c>
      <c r="C427" s="6" t="s">
        <v>17</v>
      </c>
      <c r="D427" s="6" t="s">
        <v>37</v>
      </c>
      <c r="E427" s="6" t="s">
        <v>13</v>
      </c>
      <c r="F427" s="6">
        <v>47036</v>
      </c>
      <c r="G427" s="8">
        <v>7525760</v>
      </c>
      <c r="H427" s="7">
        <v>0.9</v>
      </c>
      <c r="I427" s="8">
        <v>160</v>
      </c>
      <c r="J427" s="13">
        <v>7.52576</v>
      </c>
    </row>
    <row r="428" spans="1:10" x14ac:dyDescent="0.4">
      <c r="A428" s="6" t="s">
        <v>9</v>
      </c>
      <c r="B428" s="6" t="s">
        <v>27</v>
      </c>
      <c r="C428" s="6" t="s">
        <v>22</v>
      </c>
      <c r="D428" s="6" t="s">
        <v>44</v>
      </c>
      <c r="E428" s="6" t="s">
        <v>19</v>
      </c>
      <c r="F428" s="6">
        <v>37697</v>
      </c>
      <c r="G428" s="8">
        <v>10932130</v>
      </c>
      <c r="H428" s="7">
        <v>0.56000000000000005</v>
      </c>
      <c r="I428" s="8">
        <v>290</v>
      </c>
      <c r="J428" s="13">
        <v>10.932130000000001</v>
      </c>
    </row>
    <row r="429" spans="1:10" x14ac:dyDescent="0.4">
      <c r="A429" s="6" t="s">
        <v>29</v>
      </c>
      <c r="B429" s="6" t="s">
        <v>10</v>
      </c>
      <c r="C429" s="6" t="s">
        <v>17</v>
      </c>
      <c r="D429" s="6" t="s">
        <v>18</v>
      </c>
      <c r="E429" s="6" t="s">
        <v>19</v>
      </c>
      <c r="F429" s="6">
        <v>12534</v>
      </c>
      <c r="G429" s="8">
        <v>1253400</v>
      </c>
      <c r="H429" s="7">
        <v>0.71</v>
      </c>
      <c r="I429" s="8">
        <v>100</v>
      </c>
      <c r="J429" s="13">
        <v>1.2534000000000001</v>
      </c>
    </row>
    <row r="430" spans="1:10" x14ac:dyDescent="0.4">
      <c r="A430" s="6" t="s">
        <v>40</v>
      </c>
      <c r="B430" s="6" t="s">
        <v>36</v>
      </c>
      <c r="C430" s="6" t="s">
        <v>11</v>
      </c>
      <c r="D430" s="6" t="s">
        <v>15</v>
      </c>
      <c r="E430" s="6" t="s">
        <v>24</v>
      </c>
      <c r="F430" s="6">
        <v>16469</v>
      </c>
      <c r="G430" s="8">
        <v>1646900</v>
      </c>
      <c r="H430" s="7">
        <v>0.54</v>
      </c>
      <c r="I430" s="8">
        <v>100</v>
      </c>
      <c r="J430" s="13">
        <v>1.6469</v>
      </c>
    </row>
    <row r="431" spans="1:10" x14ac:dyDescent="0.4">
      <c r="A431" s="6" t="s">
        <v>38</v>
      </c>
      <c r="B431" s="6" t="s">
        <v>43</v>
      </c>
      <c r="C431" s="6" t="s">
        <v>11</v>
      </c>
      <c r="D431" s="6" t="s">
        <v>12</v>
      </c>
      <c r="E431" s="6" t="s">
        <v>24</v>
      </c>
      <c r="F431" s="6">
        <v>17306</v>
      </c>
      <c r="G431" s="8">
        <v>5018740</v>
      </c>
      <c r="H431" s="7">
        <v>0.84</v>
      </c>
      <c r="I431" s="8">
        <v>290</v>
      </c>
      <c r="J431" s="13">
        <v>5.0187400000000002</v>
      </c>
    </row>
    <row r="432" spans="1:10" x14ac:dyDescent="0.4">
      <c r="A432" s="6" t="s">
        <v>33</v>
      </c>
      <c r="B432" s="6" t="s">
        <v>43</v>
      </c>
      <c r="C432" s="6" t="s">
        <v>22</v>
      </c>
      <c r="D432" s="6" t="s">
        <v>44</v>
      </c>
      <c r="E432" s="6" t="s">
        <v>19</v>
      </c>
      <c r="F432" s="6">
        <v>15743</v>
      </c>
      <c r="G432" s="8">
        <v>2833740</v>
      </c>
      <c r="H432" s="7">
        <v>0.73</v>
      </c>
      <c r="I432" s="8">
        <v>180</v>
      </c>
      <c r="J432" s="13">
        <v>2.8337400000000001</v>
      </c>
    </row>
    <row r="433" spans="1:10" x14ac:dyDescent="0.4">
      <c r="A433" s="6" t="s">
        <v>34</v>
      </c>
      <c r="B433" s="6" t="s">
        <v>27</v>
      </c>
      <c r="C433" s="6" t="s">
        <v>11</v>
      </c>
      <c r="D433" s="6" t="s">
        <v>15</v>
      </c>
      <c r="E433" s="6" t="s">
        <v>24</v>
      </c>
      <c r="F433" s="6">
        <v>47008</v>
      </c>
      <c r="G433" s="8">
        <v>8931520</v>
      </c>
      <c r="H433" s="7">
        <v>0.82</v>
      </c>
      <c r="I433" s="8">
        <v>190</v>
      </c>
      <c r="J433" s="13">
        <v>8.9315200000000008</v>
      </c>
    </row>
    <row r="434" spans="1:10" x14ac:dyDescent="0.4">
      <c r="A434" s="6" t="s">
        <v>16</v>
      </c>
      <c r="B434" s="6" t="s">
        <v>43</v>
      </c>
      <c r="C434" s="6" t="s">
        <v>22</v>
      </c>
      <c r="D434" s="6" t="s">
        <v>23</v>
      </c>
      <c r="E434" s="6" t="s">
        <v>13</v>
      </c>
      <c r="F434" s="6">
        <v>26778</v>
      </c>
      <c r="G434" s="8">
        <v>4552260</v>
      </c>
      <c r="H434" s="7">
        <v>0.6</v>
      </c>
      <c r="I434" s="8">
        <v>170</v>
      </c>
      <c r="J434" s="13">
        <v>4.5522600000000004</v>
      </c>
    </row>
    <row r="435" spans="1:10" x14ac:dyDescent="0.4">
      <c r="A435" s="6" t="s">
        <v>29</v>
      </c>
      <c r="B435" s="6" t="s">
        <v>36</v>
      </c>
      <c r="C435" s="6" t="s">
        <v>17</v>
      </c>
      <c r="D435" s="6" t="s">
        <v>37</v>
      </c>
      <c r="E435" s="6" t="s">
        <v>19</v>
      </c>
      <c r="F435" s="6">
        <v>45702</v>
      </c>
      <c r="G435" s="8">
        <v>10054440</v>
      </c>
      <c r="H435" s="7">
        <v>0.85</v>
      </c>
      <c r="I435" s="8">
        <v>220</v>
      </c>
      <c r="J435" s="13">
        <v>10.05444</v>
      </c>
    </row>
    <row r="436" spans="1:10" x14ac:dyDescent="0.4">
      <c r="A436" s="6" t="s">
        <v>9</v>
      </c>
      <c r="B436" s="6" t="s">
        <v>10</v>
      </c>
      <c r="C436" s="6" t="s">
        <v>17</v>
      </c>
      <c r="D436" s="6" t="s">
        <v>28</v>
      </c>
      <c r="E436" s="6" t="s">
        <v>13</v>
      </c>
      <c r="F436" s="6">
        <v>35001</v>
      </c>
      <c r="G436" s="8">
        <v>9450270</v>
      </c>
      <c r="H436" s="7">
        <v>0.89</v>
      </c>
      <c r="I436" s="8">
        <v>270</v>
      </c>
      <c r="J436" s="13">
        <v>9.4502699999999997</v>
      </c>
    </row>
    <row r="437" spans="1:10" x14ac:dyDescent="0.4">
      <c r="A437" s="6" t="s">
        <v>31</v>
      </c>
      <c r="B437" s="6" t="s">
        <v>10</v>
      </c>
      <c r="C437" s="6" t="s">
        <v>17</v>
      </c>
      <c r="D437" s="6" t="s">
        <v>28</v>
      </c>
      <c r="E437" s="6" t="s">
        <v>24</v>
      </c>
      <c r="F437" s="6">
        <v>20724</v>
      </c>
      <c r="G437" s="8">
        <v>5802720</v>
      </c>
      <c r="H437" s="7">
        <v>0.86</v>
      </c>
      <c r="I437" s="8">
        <v>280</v>
      </c>
      <c r="J437" s="13">
        <v>5.8027199999999999</v>
      </c>
    </row>
    <row r="438" spans="1:10" x14ac:dyDescent="0.4">
      <c r="A438" s="6" t="s">
        <v>40</v>
      </c>
      <c r="B438" s="6" t="s">
        <v>27</v>
      </c>
      <c r="C438" s="6" t="s">
        <v>11</v>
      </c>
      <c r="D438" s="6" t="s">
        <v>26</v>
      </c>
      <c r="E438" s="6" t="s">
        <v>19</v>
      </c>
      <c r="F438" s="6">
        <v>20899</v>
      </c>
      <c r="G438" s="8">
        <v>3970810</v>
      </c>
      <c r="H438" s="7">
        <v>0.88</v>
      </c>
      <c r="I438" s="8">
        <v>190</v>
      </c>
      <c r="J438" s="13">
        <v>3.9708100000000002</v>
      </c>
    </row>
    <row r="439" spans="1:10" x14ac:dyDescent="0.4">
      <c r="A439" s="6" t="s">
        <v>20</v>
      </c>
      <c r="B439" s="6" t="s">
        <v>43</v>
      </c>
      <c r="C439" s="6" t="s">
        <v>11</v>
      </c>
      <c r="D439" s="6" t="s">
        <v>15</v>
      </c>
      <c r="E439" s="6" t="s">
        <v>24</v>
      </c>
      <c r="F439" s="6">
        <v>6354</v>
      </c>
      <c r="G439" s="8">
        <v>1461420</v>
      </c>
      <c r="H439" s="7">
        <v>0.88</v>
      </c>
      <c r="I439" s="8">
        <v>230</v>
      </c>
      <c r="J439" s="13">
        <v>1.4614199999999999</v>
      </c>
    </row>
    <row r="440" spans="1:10" x14ac:dyDescent="0.4">
      <c r="A440" s="6" t="s">
        <v>33</v>
      </c>
      <c r="B440" s="6" t="s">
        <v>21</v>
      </c>
      <c r="C440" s="6" t="s">
        <v>11</v>
      </c>
      <c r="D440" s="6" t="s">
        <v>15</v>
      </c>
      <c r="E440" s="6" t="s">
        <v>19</v>
      </c>
      <c r="F440" s="6">
        <v>47675</v>
      </c>
      <c r="G440" s="8">
        <v>9058250</v>
      </c>
      <c r="H440" s="7">
        <v>0.66</v>
      </c>
      <c r="I440" s="8">
        <v>190</v>
      </c>
      <c r="J440" s="13">
        <v>9.0582499999999992</v>
      </c>
    </row>
    <row r="441" spans="1:10" x14ac:dyDescent="0.4">
      <c r="A441" s="6" t="s">
        <v>29</v>
      </c>
      <c r="B441" s="6" t="s">
        <v>32</v>
      </c>
      <c r="C441" s="6" t="s">
        <v>11</v>
      </c>
      <c r="D441" s="6" t="s">
        <v>15</v>
      </c>
      <c r="E441" s="6" t="s">
        <v>19</v>
      </c>
      <c r="F441" s="6">
        <v>31264</v>
      </c>
      <c r="G441" s="8">
        <v>2188480</v>
      </c>
      <c r="H441" s="7">
        <v>0.7</v>
      </c>
      <c r="I441" s="8">
        <v>70</v>
      </c>
      <c r="J441" s="13">
        <v>2.1884800000000002</v>
      </c>
    </row>
    <row r="442" spans="1:10" x14ac:dyDescent="0.4">
      <c r="A442" s="6" t="s">
        <v>33</v>
      </c>
      <c r="B442" s="6" t="s">
        <v>27</v>
      </c>
      <c r="C442" s="6" t="s">
        <v>11</v>
      </c>
      <c r="D442" s="6" t="s">
        <v>26</v>
      </c>
      <c r="E442" s="6" t="s">
        <v>24</v>
      </c>
      <c r="F442" s="6">
        <v>25606</v>
      </c>
      <c r="G442" s="8">
        <v>5889380</v>
      </c>
      <c r="H442" s="7">
        <v>0.72</v>
      </c>
      <c r="I442" s="8">
        <v>230</v>
      </c>
      <c r="J442" s="13">
        <v>5.8893800000000001</v>
      </c>
    </row>
    <row r="443" spans="1:10" x14ac:dyDescent="0.4">
      <c r="A443" s="6" t="s">
        <v>40</v>
      </c>
      <c r="B443" s="6" t="s">
        <v>32</v>
      </c>
      <c r="C443" s="6" t="s">
        <v>17</v>
      </c>
      <c r="D443" s="6" t="s">
        <v>28</v>
      </c>
      <c r="E443" s="6" t="s">
        <v>13</v>
      </c>
      <c r="F443" s="6">
        <v>23432</v>
      </c>
      <c r="G443" s="8">
        <v>7029600</v>
      </c>
      <c r="H443" s="7">
        <v>0.8</v>
      </c>
      <c r="I443" s="8">
        <v>300</v>
      </c>
      <c r="J443" s="13">
        <v>7.0296000000000003</v>
      </c>
    </row>
    <row r="444" spans="1:10" x14ac:dyDescent="0.4">
      <c r="A444" s="6" t="s">
        <v>16</v>
      </c>
      <c r="B444" s="6" t="s">
        <v>21</v>
      </c>
      <c r="C444" s="6" t="s">
        <v>22</v>
      </c>
      <c r="D444" s="6" t="s">
        <v>44</v>
      </c>
      <c r="E444" s="6" t="s">
        <v>24</v>
      </c>
      <c r="F444" s="6">
        <v>46670</v>
      </c>
      <c r="G444" s="8">
        <v>10734100</v>
      </c>
      <c r="H444" s="7">
        <v>0.62</v>
      </c>
      <c r="I444" s="8">
        <v>230</v>
      </c>
      <c r="J444" s="13">
        <v>10.7341</v>
      </c>
    </row>
    <row r="445" spans="1:10" x14ac:dyDescent="0.4">
      <c r="A445" s="6" t="s">
        <v>29</v>
      </c>
      <c r="B445" s="6" t="s">
        <v>36</v>
      </c>
      <c r="C445" s="6" t="s">
        <v>17</v>
      </c>
      <c r="D445" s="6" t="s">
        <v>37</v>
      </c>
      <c r="E445" s="6" t="s">
        <v>19</v>
      </c>
      <c r="F445" s="6">
        <v>8524</v>
      </c>
      <c r="G445" s="8">
        <v>1363840</v>
      </c>
      <c r="H445" s="7">
        <v>0.59</v>
      </c>
      <c r="I445" s="8">
        <v>160</v>
      </c>
      <c r="J445" s="13">
        <v>1.3638399999999999</v>
      </c>
    </row>
    <row r="446" spans="1:10" x14ac:dyDescent="0.4">
      <c r="A446" s="6" t="s">
        <v>38</v>
      </c>
      <c r="B446" s="6" t="s">
        <v>43</v>
      </c>
      <c r="C446" s="6" t="s">
        <v>17</v>
      </c>
      <c r="D446" s="6" t="s">
        <v>28</v>
      </c>
      <c r="E446" s="6" t="s">
        <v>24</v>
      </c>
      <c r="F446" s="6">
        <v>16444</v>
      </c>
      <c r="G446" s="8">
        <v>2795480</v>
      </c>
      <c r="H446" s="7">
        <v>0.67</v>
      </c>
      <c r="I446" s="8">
        <v>170</v>
      </c>
      <c r="J446" s="13">
        <v>2.79548</v>
      </c>
    </row>
    <row r="447" spans="1:10" x14ac:dyDescent="0.4">
      <c r="A447" s="6" t="s">
        <v>14</v>
      </c>
      <c r="B447" s="6" t="s">
        <v>36</v>
      </c>
      <c r="C447" s="6" t="s">
        <v>17</v>
      </c>
      <c r="D447" s="6" t="s">
        <v>18</v>
      </c>
      <c r="E447" s="6" t="s">
        <v>13</v>
      </c>
      <c r="F447" s="6">
        <v>40979</v>
      </c>
      <c r="G447" s="8">
        <v>6966430</v>
      </c>
      <c r="H447" s="7">
        <v>0.59</v>
      </c>
      <c r="I447" s="8">
        <v>170</v>
      </c>
      <c r="J447" s="13">
        <v>6.9664299999999999</v>
      </c>
    </row>
    <row r="448" spans="1:10" x14ac:dyDescent="0.4">
      <c r="A448" s="6" t="s">
        <v>29</v>
      </c>
      <c r="B448" s="6" t="s">
        <v>32</v>
      </c>
      <c r="C448" s="6" t="s">
        <v>11</v>
      </c>
      <c r="D448" s="6" t="s">
        <v>15</v>
      </c>
      <c r="E448" s="6" t="s">
        <v>13</v>
      </c>
      <c r="F448" s="6">
        <v>7218</v>
      </c>
      <c r="G448" s="8">
        <v>938340</v>
      </c>
      <c r="H448" s="7">
        <v>0.9</v>
      </c>
      <c r="I448" s="8">
        <v>130</v>
      </c>
      <c r="J448" s="13">
        <v>0.93833999999999995</v>
      </c>
    </row>
    <row r="449" spans="1:10" x14ac:dyDescent="0.4">
      <c r="A449" s="6" t="s">
        <v>20</v>
      </c>
      <c r="B449" s="6" t="s">
        <v>10</v>
      </c>
      <c r="C449" s="6" t="s">
        <v>11</v>
      </c>
      <c r="D449" s="6" t="s">
        <v>12</v>
      </c>
      <c r="E449" s="6" t="s">
        <v>24</v>
      </c>
      <c r="F449" s="6">
        <v>20868</v>
      </c>
      <c r="G449" s="8">
        <v>1878120</v>
      </c>
      <c r="H449" s="7">
        <v>0.87</v>
      </c>
      <c r="I449" s="8">
        <v>90</v>
      </c>
      <c r="J449" s="13">
        <v>1.87812</v>
      </c>
    </row>
    <row r="450" spans="1:10" x14ac:dyDescent="0.4">
      <c r="A450" s="6" t="s">
        <v>14</v>
      </c>
      <c r="B450" s="6" t="s">
        <v>10</v>
      </c>
      <c r="C450" s="6" t="s">
        <v>17</v>
      </c>
      <c r="D450" s="6" t="s">
        <v>37</v>
      </c>
      <c r="E450" s="6" t="s">
        <v>13</v>
      </c>
      <c r="F450" s="6">
        <v>25837</v>
      </c>
      <c r="G450" s="8">
        <v>2583700</v>
      </c>
      <c r="H450" s="7">
        <v>0.76</v>
      </c>
      <c r="I450" s="8">
        <v>100</v>
      </c>
      <c r="J450" s="13">
        <v>2.5836999999999999</v>
      </c>
    </row>
    <row r="451" spans="1:10" x14ac:dyDescent="0.4">
      <c r="A451" s="6" t="s">
        <v>25</v>
      </c>
      <c r="B451" s="6" t="s">
        <v>10</v>
      </c>
      <c r="C451" s="6" t="s">
        <v>11</v>
      </c>
      <c r="D451" s="6" t="s">
        <v>26</v>
      </c>
      <c r="E451" s="6" t="s">
        <v>24</v>
      </c>
      <c r="F451" s="6">
        <v>6420</v>
      </c>
      <c r="G451" s="8">
        <v>642000</v>
      </c>
      <c r="H451" s="7">
        <v>0.56000000000000005</v>
      </c>
      <c r="I451" s="8">
        <v>100</v>
      </c>
      <c r="J451" s="13">
        <v>0.64200000000000002</v>
      </c>
    </row>
    <row r="452" spans="1:10" x14ac:dyDescent="0.4">
      <c r="A452" s="6" t="s">
        <v>38</v>
      </c>
      <c r="B452" s="6" t="s">
        <v>43</v>
      </c>
      <c r="C452" s="6" t="s">
        <v>11</v>
      </c>
      <c r="D452" s="6" t="s">
        <v>26</v>
      </c>
      <c r="E452" s="6" t="s">
        <v>24</v>
      </c>
      <c r="F452" s="6">
        <v>35346</v>
      </c>
      <c r="G452" s="8">
        <v>8836500</v>
      </c>
      <c r="H452" s="7">
        <v>0.56000000000000005</v>
      </c>
      <c r="I452" s="8">
        <v>250</v>
      </c>
      <c r="J452" s="13">
        <v>8.8364999999999991</v>
      </c>
    </row>
    <row r="453" spans="1:10" x14ac:dyDescent="0.4">
      <c r="A453" s="6" t="s">
        <v>16</v>
      </c>
      <c r="B453" s="6" t="s">
        <v>21</v>
      </c>
      <c r="C453" s="6" t="s">
        <v>22</v>
      </c>
      <c r="D453" s="6" t="s">
        <v>23</v>
      </c>
      <c r="E453" s="6" t="s">
        <v>24</v>
      </c>
      <c r="F453" s="6">
        <v>37169</v>
      </c>
      <c r="G453" s="8">
        <v>1858450</v>
      </c>
      <c r="H453" s="7">
        <v>0.74</v>
      </c>
      <c r="I453" s="8">
        <v>50</v>
      </c>
      <c r="J453" s="13">
        <v>1.8584499999999999</v>
      </c>
    </row>
    <row r="454" spans="1:10" x14ac:dyDescent="0.4">
      <c r="A454" s="6" t="s">
        <v>30</v>
      </c>
      <c r="B454" s="6" t="s">
        <v>21</v>
      </c>
      <c r="C454" s="6" t="s">
        <v>17</v>
      </c>
      <c r="D454" s="6" t="s">
        <v>37</v>
      </c>
      <c r="E454" s="6" t="s">
        <v>13</v>
      </c>
      <c r="F454" s="6">
        <v>45530</v>
      </c>
      <c r="G454" s="8">
        <v>12748400</v>
      </c>
      <c r="H454" s="7">
        <v>0.57999999999999996</v>
      </c>
      <c r="I454" s="8">
        <v>280</v>
      </c>
      <c r="J454" s="13">
        <v>12.7484</v>
      </c>
    </row>
    <row r="455" spans="1:10" x14ac:dyDescent="0.4">
      <c r="A455" s="6" t="s">
        <v>9</v>
      </c>
      <c r="B455" s="6" t="s">
        <v>35</v>
      </c>
      <c r="C455" s="6" t="s">
        <v>11</v>
      </c>
      <c r="D455" s="6" t="s">
        <v>26</v>
      </c>
      <c r="E455" s="6" t="s">
        <v>19</v>
      </c>
      <c r="F455" s="6">
        <v>24849</v>
      </c>
      <c r="G455" s="8">
        <v>2484900</v>
      </c>
      <c r="H455" s="7">
        <v>0.57999999999999996</v>
      </c>
      <c r="I455" s="8">
        <v>100</v>
      </c>
      <c r="J455" s="13">
        <v>2.4849000000000001</v>
      </c>
    </row>
    <row r="456" spans="1:10" x14ac:dyDescent="0.4">
      <c r="A456" s="6" t="s">
        <v>34</v>
      </c>
      <c r="B456" s="6" t="s">
        <v>21</v>
      </c>
      <c r="C456" s="6" t="s">
        <v>22</v>
      </c>
      <c r="D456" s="6" t="s">
        <v>42</v>
      </c>
      <c r="E456" s="6" t="s">
        <v>24</v>
      </c>
      <c r="F456" s="6">
        <v>24607</v>
      </c>
      <c r="G456" s="8">
        <v>4429260</v>
      </c>
      <c r="H456" s="7">
        <v>0.72</v>
      </c>
      <c r="I456" s="8">
        <v>180</v>
      </c>
      <c r="J456" s="13">
        <v>4.4292600000000002</v>
      </c>
    </row>
    <row r="457" spans="1:10" x14ac:dyDescent="0.4">
      <c r="A457" s="6" t="s">
        <v>16</v>
      </c>
      <c r="B457" s="6" t="s">
        <v>32</v>
      </c>
      <c r="C457" s="6" t="s">
        <v>11</v>
      </c>
      <c r="D457" s="6" t="s">
        <v>26</v>
      </c>
      <c r="E457" s="6" t="s">
        <v>19</v>
      </c>
      <c r="F457" s="6">
        <v>22460</v>
      </c>
      <c r="G457" s="8">
        <v>1347600</v>
      </c>
      <c r="H457" s="7">
        <v>0.67</v>
      </c>
      <c r="I457" s="8">
        <v>60</v>
      </c>
      <c r="J457" s="13">
        <v>1.3475999999999999</v>
      </c>
    </row>
    <row r="458" spans="1:10" x14ac:dyDescent="0.4">
      <c r="A458" s="6" t="s">
        <v>31</v>
      </c>
      <c r="B458" s="6" t="s">
        <v>43</v>
      </c>
      <c r="C458" s="6" t="s">
        <v>17</v>
      </c>
      <c r="D458" s="6" t="s">
        <v>18</v>
      </c>
      <c r="E458" s="6" t="s">
        <v>19</v>
      </c>
      <c r="F458" s="6">
        <v>17571</v>
      </c>
      <c r="G458" s="8">
        <v>1932810</v>
      </c>
      <c r="H458" s="7">
        <v>0.52</v>
      </c>
      <c r="I458" s="8">
        <v>110</v>
      </c>
      <c r="J458" s="13">
        <v>1.9328099999999999</v>
      </c>
    </row>
    <row r="459" spans="1:10" x14ac:dyDescent="0.4">
      <c r="A459" s="6" t="s">
        <v>25</v>
      </c>
      <c r="B459" s="6" t="s">
        <v>10</v>
      </c>
      <c r="C459" s="6" t="s">
        <v>22</v>
      </c>
      <c r="D459" s="6" t="s">
        <v>44</v>
      </c>
      <c r="E459" s="6" t="s">
        <v>24</v>
      </c>
      <c r="F459" s="6">
        <v>20632</v>
      </c>
      <c r="G459" s="8">
        <v>5776960</v>
      </c>
      <c r="H459" s="7">
        <v>0.9</v>
      </c>
      <c r="I459" s="8">
        <v>280</v>
      </c>
      <c r="J459" s="13">
        <v>5.7769599999999999</v>
      </c>
    </row>
    <row r="460" spans="1:10" x14ac:dyDescent="0.4">
      <c r="A460" s="6" t="s">
        <v>40</v>
      </c>
      <c r="B460" s="6" t="s">
        <v>35</v>
      </c>
      <c r="C460" s="6" t="s">
        <v>11</v>
      </c>
      <c r="D460" s="6" t="s">
        <v>12</v>
      </c>
      <c r="E460" s="6" t="s">
        <v>13</v>
      </c>
      <c r="F460" s="6">
        <v>7095</v>
      </c>
      <c r="G460" s="8">
        <v>1206150</v>
      </c>
      <c r="H460" s="7">
        <v>0.83</v>
      </c>
      <c r="I460" s="8">
        <v>170</v>
      </c>
      <c r="J460" s="13">
        <v>1.2061500000000001</v>
      </c>
    </row>
    <row r="461" spans="1:10" x14ac:dyDescent="0.4">
      <c r="A461" s="6" t="s">
        <v>29</v>
      </c>
      <c r="B461" s="6" t="s">
        <v>43</v>
      </c>
      <c r="C461" s="6" t="s">
        <v>17</v>
      </c>
      <c r="D461" s="6" t="s">
        <v>28</v>
      </c>
      <c r="E461" s="6" t="s">
        <v>13</v>
      </c>
      <c r="F461" s="6">
        <v>9612</v>
      </c>
      <c r="G461" s="8">
        <v>1441800</v>
      </c>
      <c r="H461" s="7">
        <v>0.79</v>
      </c>
      <c r="I461" s="8">
        <v>150</v>
      </c>
      <c r="J461" s="13">
        <v>1.4418</v>
      </c>
    </row>
    <row r="462" spans="1:10" x14ac:dyDescent="0.4">
      <c r="A462" s="6" t="s">
        <v>31</v>
      </c>
      <c r="B462" s="6" t="s">
        <v>27</v>
      </c>
      <c r="C462" s="6" t="s">
        <v>17</v>
      </c>
      <c r="D462" s="6" t="s">
        <v>37</v>
      </c>
      <c r="E462" s="6" t="s">
        <v>19</v>
      </c>
      <c r="F462" s="6">
        <v>23362</v>
      </c>
      <c r="G462" s="8">
        <v>4205160</v>
      </c>
      <c r="H462" s="7">
        <v>0.88</v>
      </c>
      <c r="I462" s="8">
        <v>180</v>
      </c>
      <c r="J462" s="13">
        <v>4.2051600000000002</v>
      </c>
    </row>
    <row r="463" spans="1:10" x14ac:dyDescent="0.4">
      <c r="A463" s="6" t="s">
        <v>31</v>
      </c>
      <c r="B463" s="6" t="s">
        <v>10</v>
      </c>
      <c r="C463" s="6" t="s">
        <v>17</v>
      </c>
      <c r="D463" s="6" t="s">
        <v>18</v>
      </c>
      <c r="E463" s="6" t="s">
        <v>24</v>
      </c>
      <c r="F463" s="6">
        <v>28434</v>
      </c>
      <c r="G463" s="8">
        <v>7392840</v>
      </c>
      <c r="H463" s="7">
        <v>0.55000000000000004</v>
      </c>
      <c r="I463" s="8">
        <v>260</v>
      </c>
      <c r="J463" s="13">
        <v>7.3928399999999996</v>
      </c>
    </row>
    <row r="464" spans="1:10" x14ac:dyDescent="0.4">
      <c r="A464" s="6" t="s">
        <v>38</v>
      </c>
      <c r="B464" s="6" t="s">
        <v>36</v>
      </c>
      <c r="C464" s="6" t="s">
        <v>17</v>
      </c>
      <c r="D464" s="6" t="s">
        <v>37</v>
      </c>
      <c r="E464" s="6" t="s">
        <v>19</v>
      </c>
      <c r="F464" s="6">
        <v>30604</v>
      </c>
      <c r="G464" s="8">
        <v>7038920</v>
      </c>
      <c r="H464" s="7">
        <v>0.72</v>
      </c>
      <c r="I464" s="8">
        <v>230</v>
      </c>
      <c r="J464" s="13">
        <v>7.0389200000000001</v>
      </c>
    </row>
    <row r="465" spans="1:10" x14ac:dyDescent="0.4">
      <c r="A465" s="6" t="s">
        <v>25</v>
      </c>
      <c r="B465" s="6" t="s">
        <v>43</v>
      </c>
      <c r="C465" s="6" t="s">
        <v>17</v>
      </c>
      <c r="D465" s="6" t="s">
        <v>28</v>
      </c>
      <c r="E465" s="6" t="s">
        <v>13</v>
      </c>
      <c r="F465" s="6">
        <v>12383</v>
      </c>
      <c r="G465" s="8">
        <v>1362130</v>
      </c>
      <c r="H465" s="7">
        <v>0.9</v>
      </c>
      <c r="I465" s="8">
        <v>110</v>
      </c>
      <c r="J465" s="13">
        <v>1.3621300000000001</v>
      </c>
    </row>
    <row r="466" spans="1:10" x14ac:dyDescent="0.4">
      <c r="A466" s="6" t="s">
        <v>40</v>
      </c>
      <c r="B466" s="6" t="s">
        <v>27</v>
      </c>
      <c r="C466" s="6" t="s">
        <v>17</v>
      </c>
      <c r="D466" s="6" t="s">
        <v>37</v>
      </c>
      <c r="E466" s="6" t="s">
        <v>19</v>
      </c>
      <c r="F466" s="6">
        <v>46249</v>
      </c>
      <c r="G466" s="8">
        <v>9249800</v>
      </c>
      <c r="H466" s="7">
        <v>0.53</v>
      </c>
      <c r="I466" s="8">
        <v>200</v>
      </c>
      <c r="J466" s="13">
        <v>9.2498000000000005</v>
      </c>
    </row>
    <row r="467" spans="1:10" x14ac:dyDescent="0.4">
      <c r="A467" s="6" t="s">
        <v>16</v>
      </c>
      <c r="B467" s="6" t="s">
        <v>27</v>
      </c>
      <c r="C467" s="6" t="s">
        <v>17</v>
      </c>
      <c r="D467" s="6" t="s">
        <v>28</v>
      </c>
      <c r="E467" s="6" t="s">
        <v>13</v>
      </c>
      <c r="F467" s="6">
        <v>43439</v>
      </c>
      <c r="G467" s="8">
        <v>3475120</v>
      </c>
      <c r="H467" s="7">
        <v>0.59</v>
      </c>
      <c r="I467" s="8">
        <v>80</v>
      </c>
      <c r="J467" s="13">
        <v>3.47512</v>
      </c>
    </row>
    <row r="468" spans="1:10" x14ac:dyDescent="0.4">
      <c r="A468" s="6" t="s">
        <v>30</v>
      </c>
      <c r="B468" s="6" t="s">
        <v>35</v>
      </c>
      <c r="C468" s="6" t="s">
        <v>17</v>
      </c>
      <c r="D468" s="6" t="s">
        <v>18</v>
      </c>
      <c r="E468" s="6" t="s">
        <v>24</v>
      </c>
      <c r="F468" s="6">
        <v>49510</v>
      </c>
      <c r="G468" s="8">
        <v>3465700</v>
      </c>
      <c r="H468" s="7">
        <v>0.54</v>
      </c>
      <c r="I468" s="8">
        <v>70</v>
      </c>
      <c r="J468" s="13">
        <v>3.4657</v>
      </c>
    </row>
    <row r="469" spans="1:10" x14ac:dyDescent="0.4">
      <c r="A469" s="6" t="s">
        <v>31</v>
      </c>
      <c r="B469" s="6" t="s">
        <v>35</v>
      </c>
      <c r="C469" s="6" t="s">
        <v>22</v>
      </c>
      <c r="D469" s="6" t="s">
        <v>41</v>
      </c>
      <c r="E469" s="6" t="s">
        <v>19</v>
      </c>
      <c r="F469" s="6">
        <v>13052</v>
      </c>
      <c r="G469" s="8">
        <v>3654560</v>
      </c>
      <c r="H469" s="7">
        <v>0.57999999999999996</v>
      </c>
      <c r="I469" s="8">
        <v>280</v>
      </c>
      <c r="J469" s="13">
        <v>3.65456</v>
      </c>
    </row>
    <row r="470" spans="1:10" x14ac:dyDescent="0.4">
      <c r="A470" s="6" t="s">
        <v>40</v>
      </c>
      <c r="B470" s="6" t="s">
        <v>36</v>
      </c>
      <c r="C470" s="6" t="s">
        <v>11</v>
      </c>
      <c r="D470" s="6" t="s">
        <v>26</v>
      </c>
      <c r="E470" s="6" t="s">
        <v>24</v>
      </c>
      <c r="F470" s="6">
        <v>28395</v>
      </c>
      <c r="G470" s="8">
        <v>6530850</v>
      </c>
      <c r="H470" s="7">
        <v>0.56999999999999995</v>
      </c>
      <c r="I470" s="8">
        <v>230</v>
      </c>
      <c r="J470" s="13">
        <v>6.53085</v>
      </c>
    </row>
    <row r="471" spans="1:10" x14ac:dyDescent="0.4">
      <c r="A471" s="6" t="s">
        <v>14</v>
      </c>
      <c r="B471" s="6" t="s">
        <v>32</v>
      </c>
      <c r="C471" s="6" t="s">
        <v>17</v>
      </c>
      <c r="D471" s="6" t="s">
        <v>18</v>
      </c>
      <c r="E471" s="6" t="s">
        <v>19</v>
      </c>
      <c r="F471" s="6">
        <v>38487</v>
      </c>
      <c r="G471" s="8">
        <v>7697400</v>
      </c>
      <c r="H471" s="7">
        <v>0.81</v>
      </c>
      <c r="I471" s="8">
        <v>200</v>
      </c>
      <c r="J471" s="13">
        <v>7.6974</v>
      </c>
    </row>
    <row r="472" spans="1:10" x14ac:dyDescent="0.4">
      <c r="A472" s="6" t="s">
        <v>14</v>
      </c>
      <c r="B472" s="6" t="s">
        <v>35</v>
      </c>
      <c r="C472" s="6" t="s">
        <v>22</v>
      </c>
      <c r="D472" s="6" t="s">
        <v>39</v>
      </c>
      <c r="E472" s="6" t="s">
        <v>13</v>
      </c>
      <c r="F472" s="6">
        <v>11484</v>
      </c>
      <c r="G472" s="8">
        <v>2871000</v>
      </c>
      <c r="H472" s="7">
        <v>0.51</v>
      </c>
      <c r="I472" s="8">
        <v>250</v>
      </c>
      <c r="J472" s="13">
        <v>2.871</v>
      </c>
    </row>
    <row r="473" spans="1:10" x14ac:dyDescent="0.4">
      <c r="A473" s="6" t="s">
        <v>16</v>
      </c>
      <c r="B473" s="6" t="s">
        <v>43</v>
      </c>
      <c r="C473" s="6" t="s">
        <v>22</v>
      </c>
      <c r="D473" s="6" t="s">
        <v>41</v>
      </c>
      <c r="E473" s="6" t="s">
        <v>19</v>
      </c>
      <c r="F473" s="6">
        <v>21146</v>
      </c>
      <c r="G473" s="8">
        <v>5709420</v>
      </c>
      <c r="H473" s="7">
        <v>0.7</v>
      </c>
      <c r="I473" s="8">
        <v>270</v>
      </c>
      <c r="J473" s="13">
        <v>5.7094199999999997</v>
      </c>
    </row>
    <row r="474" spans="1:10" x14ac:dyDescent="0.4">
      <c r="A474" s="6" t="s">
        <v>29</v>
      </c>
      <c r="B474" s="6" t="s">
        <v>32</v>
      </c>
      <c r="C474" s="6" t="s">
        <v>11</v>
      </c>
      <c r="D474" s="6" t="s">
        <v>15</v>
      </c>
      <c r="E474" s="6" t="s">
        <v>24</v>
      </c>
      <c r="F474" s="6">
        <v>19271</v>
      </c>
      <c r="G474" s="8">
        <v>1348970</v>
      </c>
      <c r="H474" s="7">
        <v>0.78</v>
      </c>
      <c r="I474" s="8">
        <v>70</v>
      </c>
      <c r="J474" s="13">
        <v>1.34897</v>
      </c>
    </row>
    <row r="475" spans="1:10" x14ac:dyDescent="0.4">
      <c r="A475" s="6" t="s">
        <v>34</v>
      </c>
      <c r="B475" s="6" t="s">
        <v>21</v>
      </c>
      <c r="C475" s="6" t="s">
        <v>22</v>
      </c>
      <c r="D475" s="6" t="s">
        <v>39</v>
      </c>
      <c r="E475" s="6" t="s">
        <v>13</v>
      </c>
      <c r="F475" s="6">
        <v>42446</v>
      </c>
      <c r="G475" s="8">
        <v>3395680</v>
      </c>
      <c r="H475" s="7">
        <v>0.81</v>
      </c>
      <c r="I475" s="8">
        <v>80</v>
      </c>
      <c r="J475" s="13">
        <v>3.39568</v>
      </c>
    </row>
    <row r="476" spans="1:10" x14ac:dyDescent="0.4">
      <c r="A476" s="6" t="s">
        <v>38</v>
      </c>
      <c r="B476" s="6" t="s">
        <v>35</v>
      </c>
      <c r="C476" s="6" t="s">
        <v>17</v>
      </c>
      <c r="D476" s="6" t="s">
        <v>18</v>
      </c>
      <c r="E476" s="6" t="s">
        <v>13</v>
      </c>
      <c r="F476" s="6">
        <v>45929</v>
      </c>
      <c r="G476" s="8">
        <v>7348640</v>
      </c>
      <c r="H476" s="7">
        <v>0.66</v>
      </c>
      <c r="I476" s="8">
        <v>160</v>
      </c>
      <c r="J476" s="13">
        <v>7.3486399999999996</v>
      </c>
    </row>
    <row r="477" spans="1:10" x14ac:dyDescent="0.4">
      <c r="A477" s="6" t="s">
        <v>14</v>
      </c>
      <c r="B477" s="6" t="s">
        <v>43</v>
      </c>
      <c r="C477" s="6" t="s">
        <v>11</v>
      </c>
      <c r="D477" s="6" t="s">
        <v>26</v>
      </c>
      <c r="E477" s="6" t="s">
        <v>24</v>
      </c>
      <c r="F477" s="6">
        <v>17022</v>
      </c>
      <c r="G477" s="8">
        <v>1021320</v>
      </c>
      <c r="H477" s="7">
        <v>0.52</v>
      </c>
      <c r="I477" s="8">
        <v>60</v>
      </c>
      <c r="J477" s="13">
        <v>1.02132</v>
      </c>
    </row>
    <row r="478" spans="1:10" x14ac:dyDescent="0.4">
      <c r="A478" s="6" t="s">
        <v>29</v>
      </c>
      <c r="B478" s="6" t="s">
        <v>27</v>
      </c>
      <c r="C478" s="6" t="s">
        <v>17</v>
      </c>
      <c r="D478" s="6" t="s">
        <v>18</v>
      </c>
      <c r="E478" s="6" t="s">
        <v>19</v>
      </c>
      <c r="F478" s="6">
        <v>30406</v>
      </c>
      <c r="G478" s="8">
        <v>6081200</v>
      </c>
      <c r="H478" s="7">
        <v>0.87</v>
      </c>
      <c r="I478" s="8">
        <v>200</v>
      </c>
      <c r="J478" s="13">
        <v>6.0811999999999999</v>
      </c>
    </row>
    <row r="479" spans="1:10" x14ac:dyDescent="0.4">
      <c r="A479" s="6" t="s">
        <v>30</v>
      </c>
      <c r="B479" s="6" t="s">
        <v>43</v>
      </c>
      <c r="C479" s="6" t="s">
        <v>17</v>
      </c>
      <c r="D479" s="6" t="s">
        <v>28</v>
      </c>
      <c r="E479" s="6" t="s">
        <v>24</v>
      </c>
      <c r="F479" s="6">
        <v>31840</v>
      </c>
      <c r="G479" s="8">
        <v>3502400</v>
      </c>
      <c r="H479" s="7">
        <v>0.65</v>
      </c>
      <c r="I479" s="8">
        <v>110</v>
      </c>
      <c r="J479" s="13">
        <v>3.5024000000000002</v>
      </c>
    </row>
    <row r="480" spans="1:10" x14ac:dyDescent="0.4">
      <c r="A480" s="6" t="s">
        <v>20</v>
      </c>
      <c r="B480" s="6" t="s">
        <v>27</v>
      </c>
      <c r="C480" s="6" t="s">
        <v>17</v>
      </c>
      <c r="D480" s="6" t="s">
        <v>28</v>
      </c>
      <c r="E480" s="6" t="s">
        <v>13</v>
      </c>
      <c r="F480" s="6">
        <v>37396</v>
      </c>
      <c r="G480" s="8">
        <v>5609400</v>
      </c>
      <c r="H480" s="7">
        <v>0.59</v>
      </c>
      <c r="I480" s="8">
        <v>150</v>
      </c>
      <c r="J480" s="13">
        <v>5.6093999999999999</v>
      </c>
    </row>
    <row r="481" spans="1:10" x14ac:dyDescent="0.4">
      <c r="A481" s="6" t="s">
        <v>33</v>
      </c>
      <c r="B481" s="6" t="s">
        <v>32</v>
      </c>
      <c r="C481" s="6" t="s">
        <v>17</v>
      </c>
      <c r="D481" s="6" t="s">
        <v>18</v>
      </c>
      <c r="E481" s="6" t="s">
        <v>13</v>
      </c>
      <c r="F481" s="6">
        <v>34475</v>
      </c>
      <c r="G481" s="8">
        <v>5171250</v>
      </c>
      <c r="H481" s="7">
        <v>0.71</v>
      </c>
      <c r="I481" s="8">
        <v>150</v>
      </c>
      <c r="J481" s="13">
        <v>5.1712499999999997</v>
      </c>
    </row>
    <row r="482" spans="1:10" x14ac:dyDescent="0.4">
      <c r="A482" s="6" t="s">
        <v>34</v>
      </c>
      <c r="B482" s="6" t="s">
        <v>10</v>
      </c>
      <c r="C482" s="6" t="s">
        <v>17</v>
      </c>
      <c r="D482" s="6" t="s">
        <v>37</v>
      </c>
      <c r="E482" s="6" t="s">
        <v>13</v>
      </c>
      <c r="F482" s="6">
        <v>19448</v>
      </c>
      <c r="G482" s="8">
        <v>2528240</v>
      </c>
      <c r="H482" s="7">
        <v>0.54</v>
      </c>
      <c r="I482" s="8">
        <v>130</v>
      </c>
      <c r="J482" s="13">
        <v>2.5282399999999998</v>
      </c>
    </row>
    <row r="483" spans="1:10" x14ac:dyDescent="0.4">
      <c r="A483" s="6" t="s">
        <v>20</v>
      </c>
      <c r="B483" s="6" t="s">
        <v>32</v>
      </c>
      <c r="C483" s="6" t="s">
        <v>11</v>
      </c>
      <c r="D483" s="6" t="s">
        <v>26</v>
      </c>
      <c r="E483" s="6" t="s">
        <v>19</v>
      </c>
      <c r="F483" s="6">
        <v>20448</v>
      </c>
      <c r="G483" s="8">
        <v>5725440</v>
      </c>
      <c r="H483" s="7">
        <v>0.6</v>
      </c>
      <c r="I483" s="8">
        <v>280</v>
      </c>
      <c r="J483" s="13">
        <v>5.7254399999999999</v>
      </c>
    </row>
    <row r="484" spans="1:10" x14ac:dyDescent="0.4">
      <c r="A484" s="6" t="s">
        <v>31</v>
      </c>
      <c r="B484" s="6" t="s">
        <v>21</v>
      </c>
      <c r="C484" s="6" t="s">
        <v>22</v>
      </c>
      <c r="D484" s="6" t="s">
        <v>41</v>
      </c>
      <c r="E484" s="6" t="s">
        <v>24</v>
      </c>
      <c r="F484" s="6">
        <v>21015</v>
      </c>
      <c r="G484" s="8">
        <v>4833450</v>
      </c>
      <c r="H484" s="7">
        <v>0.62</v>
      </c>
      <c r="I484" s="8">
        <v>230</v>
      </c>
      <c r="J484" s="13">
        <v>4.83345</v>
      </c>
    </row>
    <row r="485" spans="1:10" x14ac:dyDescent="0.4">
      <c r="A485" s="6" t="s">
        <v>25</v>
      </c>
      <c r="B485" s="6" t="s">
        <v>32</v>
      </c>
      <c r="C485" s="6" t="s">
        <v>22</v>
      </c>
      <c r="D485" s="6" t="s">
        <v>42</v>
      </c>
      <c r="E485" s="6" t="s">
        <v>19</v>
      </c>
      <c r="F485" s="6">
        <v>40905</v>
      </c>
      <c r="G485" s="8">
        <v>8181000</v>
      </c>
      <c r="H485" s="7">
        <v>0.56999999999999995</v>
      </c>
      <c r="I485" s="8">
        <v>200</v>
      </c>
      <c r="J485" s="13">
        <v>8.1809999999999992</v>
      </c>
    </row>
    <row r="486" spans="1:10" x14ac:dyDescent="0.4">
      <c r="A486" s="6" t="s">
        <v>29</v>
      </c>
      <c r="B486" s="6" t="s">
        <v>21</v>
      </c>
      <c r="C486" s="6" t="s">
        <v>22</v>
      </c>
      <c r="D486" s="6" t="s">
        <v>44</v>
      </c>
      <c r="E486" s="6" t="s">
        <v>13</v>
      </c>
      <c r="F486" s="6">
        <v>14436</v>
      </c>
      <c r="G486" s="8">
        <v>1443600</v>
      </c>
      <c r="H486" s="7">
        <v>0.54</v>
      </c>
      <c r="I486" s="8">
        <v>100</v>
      </c>
      <c r="J486" s="13">
        <v>1.4436</v>
      </c>
    </row>
    <row r="487" spans="1:10" x14ac:dyDescent="0.4">
      <c r="A487" s="6" t="s">
        <v>14</v>
      </c>
      <c r="B487" s="6" t="s">
        <v>27</v>
      </c>
      <c r="C487" s="6" t="s">
        <v>17</v>
      </c>
      <c r="D487" s="6" t="s">
        <v>37</v>
      </c>
      <c r="E487" s="6" t="s">
        <v>19</v>
      </c>
      <c r="F487" s="6">
        <v>25907</v>
      </c>
      <c r="G487" s="8">
        <v>7253960</v>
      </c>
      <c r="H487" s="7">
        <v>0.66</v>
      </c>
      <c r="I487" s="8">
        <v>280</v>
      </c>
      <c r="J487" s="13">
        <v>7.2539600000000002</v>
      </c>
    </row>
    <row r="488" spans="1:10" x14ac:dyDescent="0.4">
      <c r="A488" s="6" t="s">
        <v>25</v>
      </c>
      <c r="B488" s="6" t="s">
        <v>43</v>
      </c>
      <c r="C488" s="6" t="s">
        <v>11</v>
      </c>
      <c r="D488" s="6" t="s">
        <v>15</v>
      </c>
      <c r="E488" s="6" t="s">
        <v>24</v>
      </c>
      <c r="F488" s="6">
        <v>19861</v>
      </c>
      <c r="G488" s="8">
        <v>1588880</v>
      </c>
      <c r="H488" s="7">
        <v>0.84</v>
      </c>
      <c r="I488" s="8">
        <v>80</v>
      </c>
      <c r="J488" s="13">
        <v>1.5888800000000001</v>
      </c>
    </row>
    <row r="489" spans="1:10" x14ac:dyDescent="0.4">
      <c r="A489" s="6" t="s">
        <v>20</v>
      </c>
      <c r="B489" s="6" t="s">
        <v>10</v>
      </c>
      <c r="C489" s="6" t="s">
        <v>11</v>
      </c>
      <c r="D489" s="6" t="s">
        <v>15</v>
      </c>
      <c r="E489" s="6" t="s">
        <v>24</v>
      </c>
      <c r="F489" s="6">
        <v>11839</v>
      </c>
      <c r="G489" s="8">
        <v>828730</v>
      </c>
      <c r="H489" s="7">
        <v>0.64</v>
      </c>
      <c r="I489" s="8">
        <v>70</v>
      </c>
      <c r="J489" s="13">
        <v>0.82872999999999997</v>
      </c>
    </row>
    <row r="490" spans="1:10" x14ac:dyDescent="0.4">
      <c r="A490" s="6" t="s">
        <v>9</v>
      </c>
      <c r="B490" s="6" t="s">
        <v>21</v>
      </c>
      <c r="C490" s="6" t="s">
        <v>11</v>
      </c>
      <c r="D490" s="6" t="s">
        <v>15</v>
      </c>
      <c r="E490" s="6" t="s">
        <v>13</v>
      </c>
      <c r="F490" s="6">
        <v>32418</v>
      </c>
      <c r="G490" s="8">
        <v>4214340</v>
      </c>
      <c r="H490" s="7">
        <v>0.71</v>
      </c>
      <c r="I490" s="8">
        <v>130</v>
      </c>
      <c r="J490" s="13">
        <v>4.21434</v>
      </c>
    </row>
    <row r="491" spans="1:10" x14ac:dyDescent="0.4">
      <c r="A491" s="6" t="s">
        <v>30</v>
      </c>
      <c r="B491" s="6" t="s">
        <v>36</v>
      </c>
      <c r="C491" s="6" t="s">
        <v>11</v>
      </c>
      <c r="D491" s="6" t="s">
        <v>12</v>
      </c>
      <c r="E491" s="6" t="s">
        <v>13</v>
      </c>
      <c r="F491" s="6">
        <v>45099</v>
      </c>
      <c r="G491" s="8">
        <v>9019800</v>
      </c>
      <c r="H491" s="7">
        <v>0.5</v>
      </c>
      <c r="I491" s="8">
        <v>200</v>
      </c>
      <c r="J491" s="13">
        <v>9.0198</v>
      </c>
    </row>
    <row r="492" spans="1:10" x14ac:dyDescent="0.4">
      <c r="A492" s="6" t="s">
        <v>38</v>
      </c>
      <c r="B492" s="6" t="s">
        <v>36</v>
      </c>
      <c r="C492" s="6" t="s">
        <v>22</v>
      </c>
      <c r="D492" s="6" t="s">
        <v>44</v>
      </c>
      <c r="E492" s="6" t="s">
        <v>19</v>
      </c>
      <c r="F492" s="6">
        <v>14208</v>
      </c>
      <c r="G492" s="8">
        <v>3978240</v>
      </c>
      <c r="H492" s="7">
        <v>0.68</v>
      </c>
      <c r="I492" s="8">
        <v>280</v>
      </c>
      <c r="J492" s="13">
        <v>3.97824</v>
      </c>
    </row>
    <row r="493" spans="1:10" x14ac:dyDescent="0.4">
      <c r="A493" s="6" t="s">
        <v>9</v>
      </c>
      <c r="B493" s="6" t="s">
        <v>10</v>
      </c>
      <c r="C493" s="6" t="s">
        <v>11</v>
      </c>
      <c r="D493" s="6" t="s">
        <v>26</v>
      </c>
      <c r="E493" s="6" t="s">
        <v>24</v>
      </c>
      <c r="F493" s="6">
        <v>39891</v>
      </c>
      <c r="G493" s="8">
        <v>11568390</v>
      </c>
      <c r="H493" s="7">
        <v>0.64</v>
      </c>
      <c r="I493" s="8">
        <v>290</v>
      </c>
      <c r="J493" s="13">
        <v>11.568390000000001</v>
      </c>
    </row>
    <row r="494" spans="1:10" x14ac:dyDescent="0.4">
      <c r="A494" s="6" t="s">
        <v>33</v>
      </c>
      <c r="B494" s="6" t="s">
        <v>35</v>
      </c>
      <c r="C494" s="6" t="s">
        <v>11</v>
      </c>
      <c r="D494" s="6" t="s">
        <v>12</v>
      </c>
      <c r="E494" s="6" t="s">
        <v>19</v>
      </c>
      <c r="F494" s="6">
        <v>11286</v>
      </c>
      <c r="G494" s="8">
        <v>1467180</v>
      </c>
      <c r="H494" s="7">
        <v>0.88</v>
      </c>
      <c r="I494" s="8">
        <v>130</v>
      </c>
      <c r="J494" s="13">
        <v>1.4671799999999999</v>
      </c>
    </row>
    <row r="495" spans="1:10" x14ac:dyDescent="0.4">
      <c r="A495" s="6" t="s">
        <v>40</v>
      </c>
      <c r="B495" s="6" t="s">
        <v>27</v>
      </c>
      <c r="C495" s="6" t="s">
        <v>17</v>
      </c>
      <c r="D495" s="6" t="s">
        <v>28</v>
      </c>
      <c r="E495" s="6" t="s">
        <v>19</v>
      </c>
      <c r="F495" s="6">
        <v>31674</v>
      </c>
      <c r="G495" s="8">
        <v>9502200</v>
      </c>
      <c r="H495" s="7">
        <v>0.86</v>
      </c>
      <c r="I495" s="8">
        <v>300</v>
      </c>
      <c r="J495" s="13">
        <v>9.5022000000000002</v>
      </c>
    </row>
    <row r="496" spans="1:10" x14ac:dyDescent="0.4">
      <c r="A496" s="6" t="s">
        <v>31</v>
      </c>
      <c r="B496" s="6" t="s">
        <v>35</v>
      </c>
      <c r="C496" s="6" t="s">
        <v>17</v>
      </c>
      <c r="D496" s="6" t="s">
        <v>37</v>
      </c>
      <c r="E496" s="6" t="s">
        <v>13</v>
      </c>
      <c r="F496" s="6">
        <v>48413</v>
      </c>
      <c r="G496" s="8">
        <v>8230210</v>
      </c>
      <c r="H496" s="7">
        <v>0.86</v>
      </c>
      <c r="I496" s="8">
        <v>170</v>
      </c>
      <c r="J496" s="13">
        <v>8.2302099999999996</v>
      </c>
    </row>
    <row r="497" spans="1:10" x14ac:dyDescent="0.4">
      <c r="A497" s="6" t="s">
        <v>34</v>
      </c>
      <c r="B497" s="6" t="s">
        <v>27</v>
      </c>
      <c r="C497" s="6" t="s">
        <v>22</v>
      </c>
      <c r="D497" s="6" t="s">
        <v>41</v>
      </c>
      <c r="E497" s="6" t="s">
        <v>24</v>
      </c>
      <c r="F497" s="6">
        <v>13360</v>
      </c>
      <c r="G497" s="8">
        <v>3740800</v>
      </c>
      <c r="H497" s="7">
        <v>0.66</v>
      </c>
      <c r="I497" s="8">
        <v>280</v>
      </c>
      <c r="J497" s="13">
        <v>3.7408000000000001</v>
      </c>
    </row>
    <row r="498" spans="1:10" x14ac:dyDescent="0.4">
      <c r="A498" s="6" t="s">
        <v>29</v>
      </c>
      <c r="B498" s="6" t="s">
        <v>10</v>
      </c>
      <c r="C498" s="6" t="s">
        <v>17</v>
      </c>
      <c r="D498" s="6" t="s">
        <v>18</v>
      </c>
      <c r="E498" s="6" t="s">
        <v>19</v>
      </c>
      <c r="F498" s="6">
        <v>18488</v>
      </c>
      <c r="G498" s="8">
        <v>2218560</v>
      </c>
      <c r="H498" s="7">
        <v>0.59</v>
      </c>
      <c r="I498" s="8">
        <v>120</v>
      </c>
      <c r="J498" s="13">
        <v>2.2185600000000001</v>
      </c>
    </row>
    <row r="499" spans="1:10" x14ac:dyDescent="0.4">
      <c r="A499" s="6" t="s">
        <v>9</v>
      </c>
      <c r="B499" s="6" t="s">
        <v>43</v>
      </c>
      <c r="C499" s="6" t="s">
        <v>22</v>
      </c>
      <c r="D499" s="6" t="s">
        <v>44</v>
      </c>
      <c r="E499" s="6" t="s">
        <v>19</v>
      </c>
      <c r="F499" s="6">
        <v>10346</v>
      </c>
      <c r="G499" s="8">
        <v>1862280</v>
      </c>
      <c r="H499" s="7">
        <v>0.79</v>
      </c>
      <c r="I499" s="8">
        <v>180</v>
      </c>
      <c r="J499" s="13">
        <v>1.8622799999999999</v>
      </c>
    </row>
    <row r="500" spans="1:10" x14ac:dyDescent="0.4">
      <c r="A500" s="6" t="s">
        <v>9</v>
      </c>
      <c r="B500" s="6" t="s">
        <v>10</v>
      </c>
      <c r="C500" s="6" t="s">
        <v>17</v>
      </c>
      <c r="D500" s="6" t="s">
        <v>28</v>
      </c>
      <c r="E500" s="6" t="s">
        <v>19</v>
      </c>
      <c r="F500" s="6">
        <v>49315</v>
      </c>
      <c r="G500" s="8">
        <v>9369850</v>
      </c>
      <c r="H500" s="7">
        <v>0.7</v>
      </c>
      <c r="I500" s="8">
        <v>190</v>
      </c>
      <c r="J500" s="13">
        <v>9.3698499999999996</v>
      </c>
    </row>
    <row r="501" spans="1:10" x14ac:dyDescent="0.4">
      <c r="A501" s="6" t="s">
        <v>31</v>
      </c>
      <c r="B501" s="6" t="s">
        <v>21</v>
      </c>
      <c r="C501" s="6" t="s">
        <v>17</v>
      </c>
      <c r="D501" s="6" t="s">
        <v>18</v>
      </c>
      <c r="E501" s="6" t="s">
        <v>19</v>
      </c>
      <c r="F501" s="6">
        <v>31688</v>
      </c>
      <c r="G501" s="8">
        <v>7605120</v>
      </c>
      <c r="H501" s="7">
        <v>0.57999999999999996</v>
      </c>
      <c r="I501" s="8">
        <v>240</v>
      </c>
      <c r="J501" s="13">
        <v>7.6051200000000003</v>
      </c>
    </row>
    <row r="502" spans="1:10" x14ac:dyDescent="0.4">
      <c r="A502" s="6" t="s">
        <v>20</v>
      </c>
      <c r="B502" s="6" t="s">
        <v>10</v>
      </c>
      <c r="C502" s="6" t="s">
        <v>11</v>
      </c>
      <c r="D502" s="6" t="s">
        <v>15</v>
      </c>
      <c r="E502" s="6" t="s">
        <v>13</v>
      </c>
      <c r="F502" s="6">
        <v>35804</v>
      </c>
      <c r="G502" s="8">
        <v>5370600</v>
      </c>
      <c r="H502" s="7">
        <v>0.71</v>
      </c>
      <c r="I502" s="8">
        <v>150</v>
      </c>
      <c r="J502" s="13">
        <v>5.3705999999999996</v>
      </c>
    </row>
    <row r="503" spans="1:10" x14ac:dyDescent="0.4">
      <c r="A503" s="6" t="s">
        <v>30</v>
      </c>
      <c r="B503" s="6" t="s">
        <v>32</v>
      </c>
      <c r="C503" s="6" t="s">
        <v>17</v>
      </c>
      <c r="D503" s="6" t="s">
        <v>37</v>
      </c>
      <c r="E503" s="6" t="s">
        <v>19</v>
      </c>
      <c r="F503" s="6">
        <v>9045</v>
      </c>
      <c r="G503" s="8">
        <v>2442150</v>
      </c>
      <c r="H503" s="7">
        <v>0.86</v>
      </c>
      <c r="I503" s="8">
        <v>270</v>
      </c>
      <c r="J503" s="13">
        <v>2.4421499999999998</v>
      </c>
    </row>
    <row r="504" spans="1:10" x14ac:dyDescent="0.4">
      <c r="A504" s="6" t="s">
        <v>38</v>
      </c>
      <c r="B504" s="6" t="s">
        <v>27</v>
      </c>
      <c r="C504" s="6" t="s">
        <v>11</v>
      </c>
      <c r="D504" s="6" t="s">
        <v>26</v>
      </c>
      <c r="E504" s="6" t="s">
        <v>24</v>
      </c>
      <c r="F504" s="6">
        <v>11050</v>
      </c>
      <c r="G504" s="8">
        <v>1768000</v>
      </c>
      <c r="H504" s="7">
        <v>0.9</v>
      </c>
      <c r="I504" s="8">
        <v>160</v>
      </c>
      <c r="J504" s="13">
        <v>1.768</v>
      </c>
    </row>
    <row r="505" spans="1:10" x14ac:dyDescent="0.4">
      <c r="A505" s="6" t="s">
        <v>29</v>
      </c>
      <c r="B505" s="6" t="s">
        <v>35</v>
      </c>
      <c r="C505" s="6" t="s">
        <v>11</v>
      </c>
      <c r="D505" s="6" t="s">
        <v>12</v>
      </c>
      <c r="E505" s="6" t="s">
        <v>19</v>
      </c>
      <c r="F505" s="6">
        <v>39059</v>
      </c>
      <c r="G505" s="8">
        <v>5858850</v>
      </c>
      <c r="H505" s="7">
        <v>0.61</v>
      </c>
      <c r="I505" s="8">
        <v>150</v>
      </c>
      <c r="J505" s="13">
        <v>5.8588500000000003</v>
      </c>
    </row>
    <row r="506" spans="1:10" x14ac:dyDescent="0.4">
      <c r="A506" s="6" t="s">
        <v>31</v>
      </c>
      <c r="B506" s="6" t="s">
        <v>36</v>
      </c>
      <c r="C506" s="6" t="s">
        <v>11</v>
      </c>
      <c r="D506" s="6" t="s">
        <v>26</v>
      </c>
      <c r="E506" s="6" t="s">
        <v>13</v>
      </c>
      <c r="F506" s="6">
        <v>21955</v>
      </c>
      <c r="G506" s="8">
        <v>3512800</v>
      </c>
      <c r="H506" s="7">
        <v>0.87</v>
      </c>
      <c r="I506" s="8">
        <v>160</v>
      </c>
      <c r="J506" s="13">
        <v>3.5127999999999999</v>
      </c>
    </row>
    <row r="507" spans="1:10" x14ac:dyDescent="0.4">
      <c r="A507" s="6" t="s">
        <v>31</v>
      </c>
      <c r="B507" s="6" t="s">
        <v>35</v>
      </c>
      <c r="C507" s="6" t="s">
        <v>22</v>
      </c>
      <c r="D507" s="6" t="s">
        <v>39</v>
      </c>
      <c r="E507" s="6" t="s">
        <v>13</v>
      </c>
      <c r="F507" s="6">
        <v>36286</v>
      </c>
      <c r="G507" s="8">
        <v>1814300</v>
      </c>
      <c r="H507" s="7">
        <v>0.64</v>
      </c>
      <c r="I507" s="8">
        <v>50</v>
      </c>
      <c r="J507" s="13">
        <v>1.8143</v>
      </c>
    </row>
    <row r="508" spans="1:10" x14ac:dyDescent="0.4">
      <c r="A508" s="6" t="s">
        <v>31</v>
      </c>
      <c r="B508" s="6" t="s">
        <v>10</v>
      </c>
      <c r="C508" s="6" t="s">
        <v>22</v>
      </c>
      <c r="D508" s="6" t="s">
        <v>41</v>
      </c>
      <c r="E508" s="6" t="s">
        <v>13</v>
      </c>
      <c r="F508" s="6">
        <v>29636</v>
      </c>
      <c r="G508" s="8">
        <v>7409000</v>
      </c>
      <c r="H508" s="7">
        <v>0.73</v>
      </c>
      <c r="I508" s="8">
        <v>250</v>
      </c>
      <c r="J508" s="13">
        <v>7.4089999999999998</v>
      </c>
    </row>
    <row r="509" spans="1:10" x14ac:dyDescent="0.4">
      <c r="A509" s="6" t="s">
        <v>40</v>
      </c>
      <c r="B509" s="6" t="s">
        <v>27</v>
      </c>
      <c r="C509" s="6" t="s">
        <v>11</v>
      </c>
      <c r="D509" s="6" t="s">
        <v>26</v>
      </c>
      <c r="E509" s="6" t="s">
        <v>24</v>
      </c>
      <c r="F509" s="6">
        <v>49808</v>
      </c>
      <c r="G509" s="8">
        <v>6973120</v>
      </c>
      <c r="H509" s="7">
        <v>0.53</v>
      </c>
      <c r="I509" s="8">
        <v>140</v>
      </c>
      <c r="J509" s="13">
        <v>6.9731199999999998</v>
      </c>
    </row>
    <row r="510" spans="1:10" x14ac:dyDescent="0.4">
      <c r="A510" s="6" t="s">
        <v>34</v>
      </c>
      <c r="B510" s="6" t="s">
        <v>43</v>
      </c>
      <c r="C510" s="6" t="s">
        <v>22</v>
      </c>
      <c r="D510" s="6" t="s">
        <v>41</v>
      </c>
      <c r="E510" s="6" t="s">
        <v>24</v>
      </c>
      <c r="F510" s="6">
        <v>20135</v>
      </c>
      <c r="G510" s="8">
        <v>1208100</v>
      </c>
      <c r="H510" s="7">
        <v>0.85</v>
      </c>
      <c r="I510" s="8">
        <v>60</v>
      </c>
      <c r="J510" s="13">
        <v>1.2081</v>
      </c>
    </row>
    <row r="511" spans="1:10" x14ac:dyDescent="0.4">
      <c r="A511" s="6" t="s">
        <v>9</v>
      </c>
      <c r="B511" s="6" t="s">
        <v>36</v>
      </c>
      <c r="C511" s="6" t="s">
        <v>11</v>
      </c>
      <c r="D511" s="6" t="s">
        <v>15</v>
      </c>
      <c r="E511" s="6" t="s">
        <v>24</v>
      </c>
      <c r="F511" s="6">
        <v>5398</v>
      </c>
      <c r="G511" s="8">
        <v>1403480</v>
      </c>
      <c r="H511" s="7">
        <v>0.89</v>
      </c>
      <c r="I511" s="8">
        <v>260</v>
      </c>
      <c r="J511" s="13">
        <v>1.4034800000000001</v>
      </c>
    </row>
    <row r="512" spans="1:10" x14ac:dyDescent="0.4">
      <c r="A512" s="6" t="s">
        <v>33</v>
      </c>
      <c r="B512" s="6" t="s">
        <v>10</v>
      </c>
      <c r="C512" s="6" t="s">
        <v>17</v>
      </c>
      <c r="D512" s="6" t="s">
        <v>18</v>
      </c>
      <c r="E512" s="6" t="s">
        <v>19</v>
      </c>
      <c r="F512" s="6">
        <v>49772</v>
      </c>
      <c r="G512" s="8">
        <v>6968080</v>
      </c>
      <c r="H512" s="7">
        <v>0.83</v>
      </c>
      <c r="I512" s="8">
        <v>140</v>
      </c>
      <c r="J512" s="13">
        <v>6.9680799999999996</v>
      </c>
    </row>
    <row r="513" spans="1:10" x14ac:dyDescent="0.4">
      <c r="A513" s="6" t="s">
        <v>33</v>
      </c>
      <c r="B513" s="6" t="s">
        <v>21</v>
      </c>
      <c r="C513" s="6" t="s">
        <v>11</v>
      </c>
      <c r="D513" s="6" t="s">
        <v>26</v>
      </c>
      <c r="E513" s="6" t="s">
        <v>24</v>
      </c>
      <c r="F513" s="6">
        <v>20657</v>
      </c>
      <c r="G513" s="8">
        <v>1239420</v>
      </c>
      <c r="H513" s="7">
        <v>0.72</v>
      </c>
      <c r="I513" s="8">
        <v>60</v>
      </c>
      <c r="J513" s="13">
        <v>1.23942</v>
      </c>
    </row>
    <row r="514" spans="1:10" x14ac:dyDescent="0.4">
      <c r="A514" s="6" t="s">
        <v>33</v>
      </c>
      <c r="B514" s="6" t="s">
        <v>43</v>
      </c>
      <c r="C514" s="6" t="s">
        <v>11</v>
      </c>
      <c r="D514" s="6" t="s">
        <v>12</v>
      </c>
      <c r="E514" s="6" t="s">
        <v>13</v>
      </c>
      <c r="F514" s="6">
        <v>9556</v>
      </c>
      <c r="G514" s="8">
        <v>2006760</v>
      </c>
      <c r="H514" s="7">
        <v>0.81</v>
      </c>
      <c r="I514" s="8">
        <v>210</v>
      </c>
      <c r="J514" s="13">
        <v>2.0067599999999999</v>
      </c>
    </row>
    <row r="515" spans="1:10" x14ac:dyDescent="0.4">
      <c r="A515" s="6" t="s">
        <v>40</v>
      </c>
      <c r="B515" s="6" t="s">
        <v>43</v>
      </c>
      <c r="C515" s="6" t="s">
        <v>17</v>
      </c>
      <c r="D515" s="6" t="s">
        <v>37</v>
      </c>
      <c r="E515" s="6" t="s">
        <v>24</v>
      </c>
      <c r="F515" s="6">
        <v>24716</v>
      </c>
      <c r="G515" s="8">
        <v>3707400</v>
      </c>
      <c r="H515" s="7">
        <v>0.56000000000000005</v>
      </c>
      <c r="I515" s="8">
        <v>150</v>
      </c>
      <c r="J515" s="13">
        <v>3.7073999999999998</v>
      </c>
    </row>
    <row r="516" spans="1:10" x14ac:dyDescent="0.4">
      <c r="A516" s="6" t="s">
        <v>29</v>
      </c>
      <c r="B516" s="6" t="s">
        <v>27</v>
      </c>
      <c r="C516" s="6" t="s">
        <v>17</v>
      </c>
      <c r="D516" s="6" t="s">
        <v>28</v>
      </c>
      <c r="E516" s="6" t="s">
        <v>24</v>
      </c>
      <c r="F516" s="6">
        <v>36813</v>
      </c>
      <c r="G516" s="8">
        <v>9571380</v>
      </c>
      <c r="H516" s="7">
        <v>0.9</v>
      </c>
      <c r="I516" s="8">
        <v>260</v>
      </c>
      <c r="J516" s="13">
        <v>9.5713799999999996</v>
      </c>
    </row>
    <row r="517" spans="1:10" x14ac:dyDescent="0.4">
      <c r="A517" s="6" t="s">
        <v>31</v>
      </c>
      <c r="B517" s="6" t="s">
        <v>10</v>
      </c>
      <c r="C517" s="6" t="s">
        <v>17</v>
      </c>
      <c r="D517" s="6" t="s">
        <v>18</v>
      </c>
      <c r="E517" s="6" t="s">
        <v>13</v>
      </c>
      <c r="F517" s="6">
        <v>38922</v>
      </c>
      <c r="G517" s="8">
        <v>9341280</v>
      </c>
      <c r="H517" s="7">
        <v>0.78</v>
      </c>
      <c r="I517" s="8">
        <v>240</v>
      </c>
      <c r="J517" s="13">
        <v>9.3412799999999994</v>
      </c>
    </row>
    <row r="518" spans="1:10" x14ac:dyDescent="0.4">
      <c r="A518" s="6" t="s">
        <v>34</v>
      </c>
      <c r="B518" s="6" t="s">
        <v>10</v>
      </c>
      <c r="C518" s="6" t="s">
        <v>11</v>
      </c>
      <c r="D518" s="6" t="s">
        <v>12</v>
      </c>
      <c r="E518" s="6" t="s">
        <v>13</v>
      </c>
      <c r="F518" s="6">
        <v>21700</v>
      </c>
      <c r="G518" s="8">
        <v>5642000</v>
      </c>
      <c r="H518" s="7">
        <v>0.76</v>
      </c>
      <c r="I518" s="8">
        <v>260</v>
      </c>
      <c r="J518" s="13">
        <v>5.6420000000000003</v>
      </c>
    </row>
    <row r="519" spans="1:10" x14ac:dyDescent="0.4">
      <c r="A519" s="6" t="s">
        <v>9</v>
      </c>
      <c r="B519" s="6" t="s">
        <v>10</v>
      </c>
      <c r="C519" s="6" t="s">
        <v>11</v>
      </c>
      <c r="D519" s="6" t="s">
        <v>26</v>
      </c>
      <c r="E519" s="6" t="s">
        <v>24</v>
      </c>
      <c r="F519" s="6">
        <v>30607</v>
      </c>
      <c r="G519" s="8">
        <v>1530350</v>
      </c>
      <c r="H519" s="7">
        <v>0.67</v>
      </c>
      <c r="I519" s="8">
        <v>50</v>
      </c>
      <c r="J519" s="13">
        <v>1.5303500000000001</v>
      </c>
    </row>
    <row r="520" spans="1:10" x14ac:dyDescent="0.4">
      <c r="A520" s="6" t="s">
        <v>20</v>
      </c>
      <c r="B520" s="6" t="s">
        <v>43</v>
      </c>
      <c r="C520" s="6" t="s">
        <v>22</v>
      </c>
      <c r="D520" s="6" t="s">
        <v>42</v>
      </c>
      <c r="E520" s="6" t="s">
        <v>24</v>
      </c>
      <c r="F520" s="6">
        <v>41927</v>
      </c>
      <c r="G520" s="8">
        <v>8804670</v>
      </c>
      <c r="H520" s="7">
        <v>0.69</v>
      </c>
      <c r="I520" s="8">
        <v>210</v>
      </c>
      <c r="J520" s="13">
        <v>8.8046699999999998</v>
      </c>
    </row>
    <row r="521" spans="1:10" x14ac:dyDescent="0.4">
      <c r="A521" s="6" t="s">
        <v>31</v>
      </c>
      <c r="B521" s="6" t="s">
        <v>32</v>
      </c>
      <c r="C521" s="6" t="s">
        <v>22</v>
      </c>
      <c r="D521" s="6" t="s">
        <v>42</v>
      </c>
      <c r="E521" s="6" t="s">
        <v>24</v>
      </c>
      <c r="F521" s="6">
        <v>14104</v>
      </c>
      <c r="G521" s="8">
        <v>1410400</v>
      </c>
      <c r="H521" s="7">
        <v>0.85</v>
      </c>
      <c r="I521" s="8">
        <v>100</v>
      </c>
      <c r="J521" s="13">
        <v>1.4104000000000001</v>
      </c>
    </row>
    <row r="522" spans="1:10" x14ac:dyDescent="0.4">
      <c r="A522" s="6" t="s">
        <v>38</v>
      </c>
      <c r="B522" s="6" t="s">
        <v>43</v>
      </c>
      <c r="C522" s="6" t="s">
        <v>17</v>
      </c>
      <c r="D522" s="6" t="s">
        <v>18</v>
      </c>
      <c r="E522" s="6" t="s">
        <v>19</v>
      </c>
      <c r="F522" s="6">
        <v>48694</v>
      </c>
      <c r="G522" s="8">
        <v>14608200</v>
      </c>
      <c r="H522" s="7">
        <v>0.53</v>
      </c>
      <c r="I522" s="8">
        <v>300</v>
      </c>
      <c r="J522" s="13">
        <v>14.6082</v>
      </c>
    </row>
    <row r="523" spans="1:10" x14ac:dyDescent="0.4">
      <c r="A523" s="6" t="s">
        <v>20</v>
      </c>
      <c r="B523" s="6" t="s">
        <v>10</v>
      </c>
      <c r="C523" s="6" t="s">
        <v>17</v>
      </c>
      <c r="D523" s="6" t="s">
        <v>28</v>
      </c>
      <c r="E523" s="6" t="s">
        <v>19</v>
      </c>
      <c r="F523" s="6">
        <v>41095</v>
      </c>
      <c r="G523" s="8">
        <v>3698550</v>
      </c>
      <c r="H523" s="7">
        <v>0.81</v>
      </c>
      <c r="I523" s="8">
        <v>90</v>
      </c>
      <c r="J523" s="13">
        <v>3.69855</v>
      </c>
    </row>
    <row r="524" spans="1:10" x14ac:dyDescent="0.4">
      <c r="A524" s="6" t="s">
        <v>34</v>
      </c>
      <c r="B524" s="6" t="s">
        <v>10</v>
      </c>
      <c r="C524" s="6" t="s">
        <v>17</v>
      </c>
      <c r="D524" s="6" t="s">
        <v>28</v>
      </c>
      <c r="E524" s="6" t="s">
        <v>19</v>
      </c>
      <c r="F524" s="6">
        <v>14939</v>
      </c>
      <c r="G524" s="8">
        <v>2987800</v>
      </c>
      <c r="H524" s="7">
        <v>0.57999999999999996</v>
      </c>
      <c r="I524" s="8">
        <v>200</v>
      </c>
      <c r="J524" s="13">
        <v>2.9878</v>
      </c>
    </row>
    <row r="525" spans="1:10" x14ac:dyDescent="0.4">
      <c r="A525" s="6" t="s">
        <v>30</v>
      </c>
      <c r="B525" s="6" t="s">
        <v>27</v>
      </c>
      <c r="C525" s="6" t="s">
        <v>22</v>
      </c>
      <c r="D525" s="6" t="s">
        <v>41</v>
      </c>
      <c r="E525" s="6" t="s">
        <v>13</v>
      </c>
      <c r="F525" s="6">
        <v>10699</v>
      </c>
      <c r="G525" s="8">
        <v>1925820</v>
      </c>
      <c r="H525" s="7">
        <v>0.75</v>
      </c>
      <c r="I525" s="8">
        <v>180</v>
      </c>
      <c r="J525" s="13">
        <v>1.9258200000000001</v>
      </c>
    </row>
    <row r="526" spans="1:10" x14ac:dyDescent="0.4">
      <c r="A526" s="6" t="s">
        <v>30</v>
      </c>
      <c r="B526" s="6" t="s">
        <v>36</v>
      </c>
      <c r="C526" s="6" t="s">
        <v>22</v>
      </c>
      <c r="D526" s="6" t="s">
        <v>23</v>
      </c>
      <c r="E526" s="6" t="s">
        <v>13</v>
      </c>
      <c r="F526" s="6">
        <v>13044</v>
      </c>
      <c r="G526" s="8">
        <v>2347920</v>
      </c>
      <c r="H526" s="7">
        <v>0.56000000000000005</v>
      </c>
      <c r="I526" s="8">
        <v>180</v>
      </c>
      <c r="J526" s="13">
        <v>2.3479199999999998</v>
      </c>
    </row>
    <row r="527" spans="1:10" x14ac:dyDescent="0.4">
      <c r="A527" s="6" t="s">
        <v>34</v>
      </c>
      <c r="B527" s="6" t="s">
        <v>36</v>
      </c>
      <c r="C527" s="6" t="s">
        <v>17</v>
      </c>
      <c r="D527" s="6" t="s">
        <v>18</v>
      </c>
      <c r="E527" s="6" t="s">
        <v>19</v>
      </c>
      <c r="F527" s="6">
        <v>10066</v>
      </c>
      <c r="G527" s="8">
        <v>1912540</v>
      </c>
      <c r="H527" s="7">
        <v>0.72</v>
      </c>
      <c r="I527" s="8">
        <v>190</v>
      </c>
      <c r="J527" s="13">
        <v>1.9125399999999999</v>
      </c>
    </row>
    <row r="528" spans="1:10" x14ac:dyDescent="0.4">
      <c r="A528" s="6" t="s">
        <v>20</v>
      </c>
      <c r="B528" s="6" t="s">
        <v>10</v>
      </c>
      <c r="C528" s="6" t="s">
        <v>22</v>
      </c>
      <c r="D528" s="6" t="s">
        <v>44</v>
      </c>
      <c r="E528" s="6" t="s">
        <v>19</v>
      </c>
      <c r="F528" s="6">
        <v>43215</v>
      </c>
      <c r="G528" s="8">
        <v>10371600</v>
      </c>
      <c r="H528" s="7">
        <v>0.72</v>
      </c>
      <c r="I528" s="8">
        <v>240</v>
      </c>
      <c r="J528" s="13">
        <v>10.371600000000001</v>
      </c>
    </row>
    <row r="529" spans="1:10" x14ac:dyDescent="0.4">
      <c r="A529" s="6" t="s">
        <v>30</v>
      </c>
      <c r="B529" s="6" t="s">
        <v>10</v>
      </c>
      <c r="C529" s="6" t="s">
        <v>11</v>
      </c>
      <c r="D529" s="6" t="s">
        <v>26</v>
      </c>
      <c r="E529" s="6" t="s">
        <v>24</v>
      </c>
      <c r="F529" s="6">
        <v>31752</v>
      </c>
      <c r="G529" s="8">
        <v>5080320</v>
      </c>
      <c r="H529" s="7">
        <v>0.89</v>
      </c>
      <c r="I529" s="8">
        <v>160</v>
      </c>
      <c r="J529" s="13">
        <v>5.0803200000000004</v>
      </c>
    </row>
    <row r="530" spans="1:10" x14ac:dyDescent="0.4">
      <c r="A530" s="6" t="s">
        <v>14</v>
      </c>
      <c r="B530" s="6" t="s">
        <v>36</v>
      </c>
      <c r="C530" s="6" t="s">
        <v>22</v>
      </c>
      <c r="D530" s="6" t="s">
        <v>23</v>
      </c>
      <c r="E530" s="6" t="s">
        <v>13</v>
      </c>
      <c r="F530" s="6">
        <v>28077</v>
      </c>
      <c r="G530" s="8">
        <v>3930780</v>
      </c>
      <c r="H530" s="7">
        <v>0.66</v>
      </c>
      <c r="I530" s="8">
        <v>140</v>
      </c>
      <c r="J530" s="13">
        <v>3.9307799999999999</v>
      </c>
    </row>
    <row r="531" spans="1:10" x14ac:dyDescent="0.4">
      <c r="A531" s="6" t="s">
        <v>16</v>
      </c>
      <c r="B531" s="6" t="s">
        <v>35</v>
      </c>
      <c r="C531" s="6" t="s">
        <v>11</v>
      </c>
      <c r="D531" s="6" t="s">
        <v>12</v>
      </c>
      <c r="E531" s="6" t="s">
        <v>13</v>
      </c>
      <c r="F531" s="6">
        <v>38088</v>
      </c>
      <c r="G531" s="8">
        <v>11045520</v>
      </c>
      <c r="H531" s="7">
        <v>0.7</v>
      </c>
      <c r="I531" s="8">
        <v>290</v>
      </c>
      <c r="J531" s="13">
        <v>11.04552</v>
      </c>
    </row>
    <row r="532" spans="1:10" x14ac:dyDescent="0.4">
      <c r="A532" s="6" t="s">
        <v>14</v>
      </c>
      <c r="B532" s="6" t="s">
        <v>35</v>
      </c>
      <c r="C532" s="6" t="s">
        <v>17</v>
      </c>
      <c r="D532" s="6" t="s">
        <v>37</v>
      </c>
      <c r="E532" s="6" t="s">
        <v>13</v>
      </c>
      <c r="F532" s="6">
        <v>15527</v>
      </c>
      <c r="G532" s="8">
        <v>1086890</v>
      </c>
      <c r="H532" s="7">
        <v>0.81</v>
      </c>
      <c r="I532" s="8">
        <v>70</v>
      </c>
      <c r="J532" s="13">
        <v>1.0868899999999999</v>
      </c>
    </row>
    <row r="533" spans="1:10" x14ac:dyDescent="0.4">
      <c r="A533" s="6" t="s">
        <v>33</v>
      </c>
      <c r="B533" s="6" t="s">
        <v>10</v>
      </c>
      <c r="C533" s="6" t="s">
        <v>17</v>
      </c>
      <c r="D533" s="6" t="s">
        <v>37</v>
      </c>
      <c r="E533" s="6" t="s">
        <v>19</v>
      </c>
      <c r="F533" s="6">
        <v>25307</v>
      </c>
      <c r="G533" s="8">
        <v>4555260</v>
      </c>
      <c r="H533" s="7">
        <v>0.63</v>
      </c>
      <c r="I533" s="8">
        <v>180</v>
      </c>
      <c r="J533" s="13">
        <v>4.5552599999999996</v>
      </c>
    </row>
    <row r="534" spans="1:10" x14ac:dyDescent="0.4">
      <c r="A534" s="6" t="s">
        <v>20</v>
      </c>
      <c r="B534" s="6" t="s">
        <v>10</v>
      </c>
      <c r="C534" s="6" t="s">
        <v>22</v>
      </c>
      <c r="D534" s="6" t="s">
        <v>23</v>
      </c>
      <c r="E534" s="6" t="s">
        <v>24</v>
      </c>
      <c r="F534" s="6">
        <v>27087</v>
      </c>
      <c r="G534" s="8">
        <v>7584360</v>
      </c>
      <c r="H534" s="7">
        <v>0.75</v>
      </c>
      <c r="I534" s="8">
        <v>280</v>
      </c>
      <c r="J534" s="13">
        <v>7.5843600000000002</v>
      </c>
    </row>
    <row r="535" spans="1:10" x14ac:dyDescent="0.4">
      <c r="A535" s="6" t="s">
        <v>34</v>
      </c>
      <c r="B535" s="6" t="s">
        <v>10</v>
      </c>
      <c r="C535" s="6" t="s">
        <v>17</v>
      </c>
      <c r="D535" s="6" t="s">
        <v>18</v>
      </c>
      <c r="E535" s="6" t="s">
        <v>13</v>
      </c>
      <c r="F535" s="6">
        <v>30241</v>
      </c>
      <c r="G535" s="8">
        <v>7257840</v>
      </c>
      <c r="H535" s="7">
        <v>0.74</v>
      </c>
      <c r="I535" s="8">
        <v>240</v>
      </c>
      <c r="J535" s="13">
        <v>7.2578399999999998</v>
      </c>
    </row>
    <row r="536" spans="1:10" x14ac:dyDescent="0.4">
      <c r="A536" s="6" t="s">
        <v>14</v>
      </c>
      <c r="B536" s="6" t="s">
        <v>43</v>
      </c>
      <c r="C536" s="6" t="s">
        <v>17</v>
      </c>
      <c r="D536" s="6" t="s">
        <v>18</v>
      </c>
      <c r="E536" s="6" t="s">
        <v>13</v>
      </c>
      <c r="F536" s="6">
        <v>36693</v>
      </c>
      <c r="G536" s="8">
        <v>2201580</v>
      </c>
      <c r="H536" s="7">
        <v>0.55000000000000004</v>
      </c>
      <c r="I536" s="8">
        <v>60</v>
      </c>
      <c r="J536" s="13">
        <v>2.2015799999999999</v>
      </c>
    </row>
    <row r="537" spans="1:10" x14ac:dyDescent="0.4">
      <c r="A537" s="6" t="s">
        <v>29</v>
      </c>
      <c r="B537" s="6" t="s">
        <v>10</v>
      </c>
      <c r="C537" s="6" t="s">
        <v>17</v>
      </c>
      <c r="D537" s="6" t="s">
        <v>37</v>
      </c>
      <c r="E537" s="6" t="s">
        <v>13</v>
      </c>
      <c r="F537" s="6">
        <v>22371</v>
      </c>
      <c r="G537" s="8">
        <v>4921620</v>
      </c>
      <c r="H537" s="7">
        <v>0.5</v>
      </c>
      <c r="I537" s="8">
        <v>220</v>
      </c>
      <c r="J537" s="13">
        <v>4.9216199999999999</v>
      </c>
    </row>
    <row r="538" spans="1:10" x14ac:dyDescent="0.4">
      <c r="A538" s="6" t="s">
        <v>38</v>
      </c>
      <c r="B538" s="6" t="s">
        <v>35</v>
      </c>
      <c r="C538" s="6" t="s">
        <v>17</v>
      </c>
      <c r="D538" s="6" t="s">
        <v>18</v>
      </c>
      <c r="E538" s="6" t="s">
        <v>13</v>
      </c>
      <c r="F538" s="6">
        <v>29212</v>
      </c>
      <c r="G538" s="8">
        <v>5550280</v>
      </c>
      <c r="H538" s="7">
        <v>0.54</v>
      </c>
      <c r="I538" s="8">
        <v>190</v>
      </c>
      <c r="J538" s="13">
        <v>5.5502799999999999</v>
      </c>
    </row>
    <row r="539" spans="1:10" x14ac:dyDescent="0.4">
      <c r="A539" s="6" t="s">
        <v>25</v>
      </c>
      <c r="B539" s="6" t="s">
        <v>21</v>
      </c>
      <c r="C539" s="6" t="s">
        <v>11</v>
      </c>
      <c r="D539" s="6" t="s">
        <v>12</v>
      </c>
      <c r="E539" s="6" t="s">
        <v>13</v>
      </c>
      <c r="F539" s="6">
        <v>41079</v>
      </c>
      <c r="G539" s="8">
        <v>6161850</v>
      </c>
      <c r="H539" s="7">
        <v>0.84</v>
      </c>
      <c r="I539" s="8">
        <v>150</v>
      </c>
      <c r="J539" s="13">
        <v>6.1618500000000003</v>
      </c>
    </row>
    <row r="540" spans="1:10" x14ac:dyDescent="0.4">
      <c r="A540" s="6" t="s">
        <v>25</v>
      </c>
      <c r="B540" s="6" t="s">
        <v>35</v>
      </c>
      <c r="C540" s="6" t="s">
        <v>22</v>
      </c>
      <c r="D540" s="6" t="s">
        <v>39</v>
      </c>
      <c r="E540" s="6" t="s">
        <v>24</v>
      </c>
      <c r="F540" s="6">
        <v>24535</v>
      </c>
      <c r="G540" s="8">
        <v>4170950</v>
      </c>
      <c r="H540" s="7">
        <v>0.71</v>
      </c>
      <c r="I540" s="8">
        <v>170</v>
      </c>
      <c r="J540" s="13">
        <v>4.1709500000000004</v>
      </c>
    </row>
    <row r="541" spans="1:10" x14ac:dyDescent="0.4">
      <c r="A541" s="6" t="s">
        <v>16</v>
      </c>
      <c r="B541" s="6" t="s">
        <v>21</v>
      </c>
      <c r="C541" s="6" t="s">
        <v>22</v>
      </c>
      <c r="D541" s="6" t="s">
        <v>23</v>
      </c>
      <c r="E541" s="6" t="s">
        <v>24</v>
      </c>
      <c r="F541" s="6">
        <v>18106</v>
      </c>
      <c r="G541" s="8">
        <v>4164380</v>
      </c>
      <c r="H541" s="7">
        <v>0.68</v>
      </c>
      <c r="I541" s="8">
        <v>230</v>
      </c>
      <c r="J541" s="13">
        <v>4.1643800000000004</v>
      </c>
    </row>
    <row r="542" spans="1:10" x14ac:dyDescent="0.4">
      <c r="A542" s="6" t="s">
        <v>38</v>
      </c>
      <c r="B542" s="6" t="s">
        <v>10</v>
      </c>
      <c r="C542" s="6" t="s">
        <v>17</v>
      </c>
      <c r="D542" s="6" t="s">
        <v>18</v>
      </c>
      <c r="E542" s="6" t="s">
        <v>13</v>
      </c>
      <c r="F542" s="6">
        <v>20599</v>
      </c>
      <c r="G542" s="8">
        <v>4737770</v>
      </c>
      <c r="H542" s="7">
        <v>0.56999999999999995</v>
      </c>
      <c r="I542" s="8">
        <v>230</v>
      </c>
      <c r="J542" s="13">
        <v>4.7377700000000003</v>
      </c>
    </row>
    <row r="543" spans="1:10" x14ac:dyDescent="0.4">
      <c r="A543" s="6" t="s">
        <v>31</v>
      </c>
      <c r="B543" s="6" t="s">
        <v>36</v>
      </c>
      <c r="C543" s="6" t="s">
        <v>11</v>
      </c>
      <c r="D543" s="6" t="s">
        <v>26</v>
      </c>
      <c r="E543" s="6" t="s">
        <v>13</v>
      </c>
      <c r="F543" s="6">
        <v>19586</v>
      </c>
      <c r="G543" s="8">
        <v>3721340</v>
      </c>
      <c r="H543" s="7">
        <v>0.51</v>
      </c>
      <c r="I543" s="8">
        <v>190</v>
      </c>
      <c r="J543" s="13">
        <v>3.7213400000000001</v>
      </c>
    </row>
    <row r="544" spans="1:10" x14ac:dyDescent="0.4">
      <c r="A544" s="6" t="s">
        <v>14</v>
      </c>
      <c r="B544" s="6" t="s">
        <v>21</v>
      </c>
      <c r="C544" s="6" t="s">
        <v>11</v>
      </c>
      <c r="D544" s="6" t="s">
        <v>15</v>
      </c>
      <c r="E544" s="6" t="s">
        <v>19</v>
      </c>
      <c r="F544" s="6">
        <v>45518</v>
      </c>
      <c r="G544" s="8">
        <v>10924320</v>
      </c>
      <c r="H544" s="7">
        <v>0.87</v>
      </c>
      <c r="I544" s="8">
        <v>240</v>
      </c>
      <c r="J544" s="13">
        <v>10.92432</v>
      </c>
    </row>
    <row r="545" spans="1:10" x14ac:dyDescent="0.4">
      <c r="A545" s="6" t="s">
        <v>16</v>
      </c>
      <c r="B545" s="6" t="s">
        <v>21</v>
      </c>
      <c r="C545" s="6" t="s">
        <v>11</v>
      </c>
      <c r="D545" s="6" t="s">
        <v>12</v>
      </c>
      <c r="E545" s="6" t="s">
        <v>19</v>
      </c>
      <c r="F545" s="6">
        <v>9831</v>
      </c>
      <c r="G545" s="8">
        <v>2949300</v>
      </c>
      <c r="H545" s="7">
        <v>0.68</v>
      </c>
      <c r="I545" s="8">
        <v>300</v>
      </c>
      <c r="J545" s="13">
        <v>2.9493</v>
      </c>
    </row>
    <row r="546" spans="1:10" x14ac:dyDescent="0.4">
      <c r="A546" s="6" t="s">
        <v>33</v>
      </c>
      <c r="B546" s="6" t="s">
        <v>10</v>
      </c>
      <c r="C546" s="6" t="s">
        <v>11</v>
      </c>
      <c r="D546" s="6" t="s">
        <v>15</v>
      </c>
      <c r="E546" s="6" t="s">
        <v>13</v>
      </c>
      <c r="F546" s="6">
        <v>42842</v>
      </c>
      <c r="G546" s="8">
        <v>9425240</v>
      </c>
      <c r="H546" s="7">
        <v>0.62</v>
      </c>
      <c r="I546" s="8">
        <v>220</v>
      </c>
      <c r="J546" s="13">
        <v>9.4252400000000005</v>
      </c>
    </row>
    <row r="547" spans="1:10" x14ac:dyDescent="0.4">
      <c r="A547" s="6" t="s">
        <v>34</v>
      </c>
      <c r="B547" s="6" t="s">
        <v>36</v>
      </c>
      <c r="C547" s="6" t="s">
        <v>11</v>
      </c>
      <c r="D547" s="6" t="s">
        <v>26</v>
      </c>
      <c r="E547" s="6" t="s">
        <v>13</v>
      </c>
      <c r="F547" s="6">
        <v>31869</v>
      </c>
      <c r="G547" s="8">
        <v>7648560</v>
      </c>
      <c r="H547" s="7">
        <v>0.74</v>
      </c>
      <c r="I547" s="8">
        <v>240</v>
      </c>
      <c r="J547" s="13">
        <v>7.6485599999999998</v>
      </c>
    </row>
    <row r="548" spans="1:10" x14ac:dyDescent="0.4">
      <c r="A548" s="6" t="s">
        <v>33</v>
      </c>
      <c r="B548" s="6" t="s">
        <v>21</v>
      </c>
      <c r="C548" s="6" t="s">
        <v>17</v>
      </c>
      <c r="D548" s="6" t="s">
        <v>18</v>
      </c>
      <c r="E548" s="6" t="s">
        <v>13</v>
      </c>
      <c r="F548" s="6">
        <v>26433</v>
      </c>
      <c r="G548" s="8">
        <v>4493610</v>
      </c>
      <c r="H548" s="7">
        <v>0.77</v>
      </c>
      <c r="I548" s="8">
        <v>170</v>
      </c>
      <c r="J548" s="13">
        <v>4.4936100000000003</v>
      </c>
    </row>
    <row r="549" spans="1:10" x14ac:dyDescent="0.4">
      <c r="A549" s="6" t="s">
        <v>30</v>
      </c>
      <c r="B549" s="6" t="s">
        <v>21</v>
      </c>
      <c r="C549" s="6" t="s">
        <v>17</v>
      </c>
      <c r="D549" s="6" t="s">
        <v>37</v>
      </c>
      <c r="E549" s="6" t="s">
        <v>24</v>
      </c>
      <c r="F549" s="6">
        <v>44154</v>
      </c>
      <c r="G549" s="8">
        <v>13246200</v>
      </c>
      <c r="H549" s="7">
        <v>0.5</v>
      </c>
      <c r="I549" s="8">
        <v>300</v>
      </c>
      <c r="J549" s="13">
        <v>13.2462</v>
      </c>
    </row>
    <row r="550" spans="1:10" x14ac:dyDescent="0.4">
      <c r="A550" s="6" t="s">
        <v>9</v>
      </c>
      <c r="B550" s="6" t="s">
        <v>27</v>
      </c>
      <c r="C550" s="6" t="s">
        <v>22</v>
      </c>
      <c r="D550" s="6" t="s">
        <v>41</v>
      </c>
      <c r="E550" s="6" t="s">
        <v>19</v>
      </c>
      <c r="F550" s="6">
        <v>11072</v>
      </c>
      <c r="G550" s="8">
        <v>775040</v>
      </c>
      <c r="H550" s="7">
        <v>0.54</v>
      </c>
      <c r="I550" s="8">
        <v>70</v>
      </c>
      <c r="J550" s="13">
        <v>0.77503999999999995</v>
      </c>
    </row>
    <row r="551" spans="1:10" x14ac:dyDescent="0.4">
      <c r="A551" s="6" t="s">
        <v>20</v>
      </c>
      <c r="B551" s="6" t="s">
        <v>32</v>
      </c>
      <c r="C551" s="6" t="s">
        <v>17</v>
      </c>
      <c r="D551" s="6" t="s">
        <v>18</v>
      </c>
      <c r="E551" s="6" t="s">
        <v>13</v>
      </c>
      <c r="F551" s="6">
        <v>32012</v>
      </c>
      <c r="G551" s="8">
        <v>9603600</v>
      </c>
      <c r="H551" s="7">
        <v>0.68</v>
      </c>
      <c r="I551" s="8">
        <v>300</v>
      </c>
      <c r="J551" s="13">
        <v>9.6036000000000001</v>
      </c>
    </row>
    <row r="552" spans="1:10" x14ac:dyDescent="0.4">
      <c r="A552" s="6" t="s">
        <v>38</v>
      </c>
      <c r="B552" s="6" t="s">
        <v>36</v>
      </c>
      <c r="C552" s="6" t="s">
        <v>22</v>
      </c>
      <c r="D552" s="6" t="s">
        <v>44</v>
      </c>
      <c r="E552" s="6" t="s">
        <v>19</v>
      </c>
      <c r="F552" s="6">
        <v>45408</v>
      </c>
      <c r="G552" s="8">
        <v>4086720</v>
      </c>
      <c r="H552" s="7">
        <v>0.9</v>
      </c>
      <c r="I552" s="8">
        <v>90</v>
      </c>
      <c r="J552" s="13">
        <v>4.0867199999999997</v>
      </c>
    </row>
    <row r="553" spans="1:10" x14ac:dyDescent="0.4">
      <c r="A553" s="6" t="s">
        <v>25</v>
      </c>
      <c r="B553" s="6" t="s">
        <v>35</v>
      </c>
      <c r="C553" s="6" t="s">
        <v>11</v>
      </c>
      <c r="D553" s="6" t="s">
        <v>26</v>
      </c>
      <c r="E553" s="6" t="s">
        <v>24</v>
      </c>
      <c r="F553" s="6">
        <v>49226</v>
      </c>
      <c r="G553" s="8">
        <v>6891640</v>
      </c>
      <c r="H553" s="7">
        <v>0.85</v>
      </c>
      <c r="I553" s="8">
        <v>140</v>
      </c>
      <c r="J553" s="13">
        <v>6.8916399999999998</v>
      </c>
    </row>
    <row r="554" spans="1:10" x14ac:dyDescent="0.4">
      <c r="A554" s="6" t="s">
        <v>40</v>
      </c>
      <c r="B554" s="6" t="s">
        <v>36</v>
      </c>
      <c r="C554" s="6" t="s">
        <v>11</v>
      </c>
      <c r="D554" s="6" t="s">
        <v>12</v>
      </c>
      <c r="E554" s="6" t="s">
        <v>19</v>
      </c>
      <c r="F554" s="6">
        <v>26258</v>
      </c>
      <c r="G554" s="8">
        <v>4726440</v>
      </c>
      <c r="H554" s="7">
        <v>0.55000000000000004</v>
      </c>
      <c r="I554" s="8">
        <v>180</v>
      </c>
      <c r="J554" s="13">
        <v>4.7264400000000002</v>
      </c>
    </row>
    <row r="555" spans="1:10" x14ac:dyDescent="0.4">
      <c r="A555" s="6" t="s">
        <v>29</v>
      </c>
      <c r="B555" s="6" t="s">
        <v>32</v>
      </c>
      <c r="C555" s="6" t="s">
        <v>17</v>
      </c>
      <c r="D555" s="6" t="s">
        <v>18</v>
      </c>
      <c r="E555" s="6" t="s">
        <v>13</v>
      </c>
      <c r="F555" s="6">
        <v>29472</v>
      </c>
      <c r="G555" s="8">
        <v>7662720</v>
      </c>
      <c r="H555" s="7">
        <v>0.57999999999999996</v>
      </c>
      <c r="I555" s="8">
        <v>260</v>
      </c>
      <c r="J555" s="13">
        <v>7.6627200000000002</v>
      </c>
    </row>
    <row r="556" spans="1:10" x14ac:dyDescent="0.4">
      <c r="A556" s="6" t="s">
        <v>31</v>
      </c>
      <c r="B556" s="6" t="s">
        <v>35</v>
      </c>
      <c r="C556" s="6" t="s">
        <v>17</v>
      </c>
      <c r="D556" s="6" t="s">
        <v>18</v>
      </c>
      <c r="E556" s="6" t="s">
        <v>13</v>
      </c>
      <c r="F556" s="6">
        <v>45392</v>
      </c>
      <c r="G556" s="8">
        <v>12255840</v>
      </c>
      <c r="H556" s="7">
        <v>0.72</v>
      </c>
      <c r="I556" s="8">
        <v>270</v>
      </c>
      <c r="J556" s="13">
        <v>12.255839999999999</v>
      </c>
    </row>
    <row r="557" spans="1:10" x14ac:dyDescent="0.4">
      <c r="A557" s="6" t="s">
        <v>30</v>
      </c>
      <c r="B557" s="6" t="s">
        <v>43</v>
      </c>
      <c r="C557" s="6" t="s">
        <v>11</v>
      </c>
      <c r="D557" s="6" t="s">
        <v>15</v>
      </c>
      <c r="E557" s="6" t="s">
        <v>24</v>
      </c>
      <c r="F557" s="6">
        <v>40254</v>
      </c>
      <c r="G557" s="8">
        <v>10466040</v>
      </c>
      <c r="H557" s="7">
        <v>0.57999999999999996</v>
      </c>
      <c r="I557" s="8">
        <v>260</v>
      </c>
      <c r="J557" s="13">
        <v>10.46604</v>
      </c>
    </row>
    <row r="558" spans="1:10" x14ac:dyDescent="0.4">
      <c r="A558" s="6" t="s">
        <v>31</v>
      </c>
      <c r="B558" s="6" t="s">
        <v>21</v>
      </c>
      <c r="C558" s="6" t="s">
        <v>11</v>
      </c>
      <c r="D558" s="6" t="s">
        <v>12</v>
      </c>
      <c r="E558" s="6" t="s">
        <v>19</v>
      </c>
      <c r="F558" s="6">
        <v>40110</v>
      </c>
      <c r="G558" s="8">
        <v>2807700</v>
      </c>
      <c r="H558" s="7">
        <v>0.71</v>
      </c>
      <c r="I558" s="8">
        <v>70</v>
      </c>
      <c r="J558" s="13">
        <v>2.8077000000000001</v>
      </c>
    </row>
    <row r="559" spans="1:10" x14ac:dyDescent="0.4">
      <c r="A559" s="6" t="s">
        <v>40</v>
      </c>
      <c r="B559" s="6" t="s">
        <v>21</v>
      </c>
      <c r="C559" s="6" t="s">
        <v>11</v>
      </c>
      <c r="D559" s="6" t="s">
        <v>12</v>
      </c>
      <c r="E559" s="6" t="s">
        <v>13</v>
      </c>
      <c r="F559" s="6">
        <v>14684</v>
      </c>
      <c r="G559" s="8">
        <v>2055760</v>
      </c>
      <c r="H559" s="7">
        <v>0.81</v>
      </c>
      <c r="I559" s="8">
        <v>140</v>
      </c>
      <c r="J559" s="13">
        <v>2.0557599999999998</v>
      </c>
    </row>
    <row r="560" spans="1:10" x14ac:dyDescent="0.4">
      <c r="A560" s="6" t="s">
        <v>33</v>
      </c>
      <c r="B560" s="6" t="s">
        <v>32</v>
      </c>
      <c r="C560" s="6" t="s">
        <v>11</v>
      </c>
      <c r="D560" s="6" t="s">
        <v>15</v>
      </c>
      <c r="E560" s="6" t="s">
        <v>19</v>
      </c>
      <c r="F560" s="6">
        <v>29332</v>
      </c>
      <c r="G560" s="8">
        <v>8506280</v>
      </c>
      <c r="H560" s="7">
        <v>0.63</v>
      </c>
      <c r="I560" s="8">
        <v>290</v>
      </c>
      <c r="J560" s="13">
        <v>8.5062800000000003</v>
      </c>
    </row>
    <row r="561" spans="1:10" x14ac:dyDescent="0.4">
      <c r="A561" s="6" t="s">
        <v>20</v>
      </c>
      <c r="B561" s="6" t="s">
        <v>32</v>
      </c>
      <c r="C561" s="6" t="s">
        <v>11</v>
      </c>
      <c r="D561" s="6" t="s">
        <v>12</v>
      </c>
      <c r="E561" s="6" t="s">
        <v>19</v>
      </c>
      <c r="F561" s="6">
        <v>32488</v>
      </c>
      <c r="G561" s="8">
        <v>9421520</v>
      </c>
      <c r="H561" s="7">
        <v>0.77</v>
      </c>
      <c r="I561" s="8">
        <v>290</v>
      </c>
      <c r="J561" s="13">
        <v>9.4215199999999992</v>
      </c>
    </row>
    <row r="562" spans="1:10" x14ac:dyDescent="0.4">
      <c r="A562" s="6" t="s">
        <v>38</v>
      </c>
      <c r="B562" s="6" t="s">
        <v>43</v>
      </c>
      <c r="C562" s="6" t="s">
        <v>11</v>
      </c>
      <c r="D562" s="6" t="s">
        <v>15</v>
      </c>
      <c r="E562" s="6" t="s">
        <v>13</v>
      </c>
      <c r="F562" s="6">
        <v>34976</v>
      </c>
      <c r="G562" s="8">
        <v>10143040</v>
      </c>
      <c r="H562" s="7">
        <v>0.81</v>
      </c>
      <c r="I562" s="8">
        <v>290</v>
      </c>
      <c r="J562" s="13">
        <v>10.143039999999999</v>
      </c>
    </row>
    <row r="563" spans="1:10" x14ac:dyDescent="0.4">
      <c r="A563" s="6" t="s">
        <v>20</v>
      </c>
      <c r="B563" s="6" t="s">
        <v>35</v>
      </c>
      <c r="C563" s="6" t="s">
        <v>17</v>
      </c>
      <c r="D563" s="6" t="s">
        <v>28</v>
      </c>
      <c r="E563" s="6" t="s">
        <v>13</v>
      </c>
      <c r="F563" s="6">
        <v>5301</v>
      </c>
      <c r="G563" s="8">
        <v>1484280</v>
      </c>
      <c r="H563" s="7">
        <v>0.89</v>
      </c>
      <c r="I563" s="8">
        <v>280</v>
      </c>
      <c r="J563" s="13">
        <v>1.48428</v>
      </c>
    </row>
    <row r="564" spans="1:10" x14ac:dyDescent="0.4">
      <c r="A564" s="6" t="s">
        <v>16</v>
      </c>
      <c r="B564" s="6" t="s">
        <v>21</v>
      </c>
      <c r="C564" s="6" t="s">
        <v>17</v>
      </c>
      <c r="D564" s="6" t="s">
        <v>37</v>
      </c>
      <c r="E564" s="6" t="s">
        <v>24</v>
      </c>
      <c r="F564" s="6">
        <v>36648</v>
      </c>
      <c r="G564" s="8">
        <v>6230160</v>
      </c>
      <c r="H564" s="7">
        <v>0.68</v>
      </c>
      <c r="I564" s="8">
        <v>170</v>
      </c>
      <c r="J564" s="13">
        <v>6.2301599999999997</v>
      </c>
    </row>
    <row r="565" spans="1:10" x14ac:dyDescent="0.4">
      <c r="A565" s="6" t="s">
        <v>20</v>
      </c>
      <c r="B565" s="6" t="s">
        <v>21</v>
      </c>
      <c r="C565" s="6" t="s">
        <v>11</v>
      </c>
      <c r="D565" s="6" t="s">
        <v>15</v>
      </c>
      <c r="E565" s="6" t="s">
        <v>24</v>
      </c>
      <c r="F565" s="6">
        <v>25857</v>
      </c>
      <c r="G565" s="8">
        <v>4654260</v>
      </c>
      <c r="H565" s="7">
        <v>0.79</v>
      </c>
      <c r="I565" s="8">
        <v>180</v>
      </c>
      <c r="J565" s="13">
        <v>4.6542599999999998</v>
      </c>
    </row>
    <row r="566" spans="1:10" x14ac:dyDescent="0.4">
      <c r="A566" s="6" t="s">
        <v>30</v>
      </c>
      <c r="B566" s="6" t="s">
        <v>10</v>
      </c>
      <c r="C566" s="6" t="s">
        <v>17</v>
      </c>
      <c r="D566" s="6" t="s">
        <v>28</v>
      </c>
      <c r="E566" s="6" t="s">
        <v>19</v>
      </c>
      <c r="F566" s="6">
        <v>37722</v>
      </c>
      <c r="G566" s="8">
        <v>3017760</v>
      </c>
      <c r="H566" s="7">
        <v>0.64</v>
      </c>
      <c r="I566" s="8">
        <v>80</v>
      </c>
      <c r="J566" s="13">
        <v>3.01776</v>
      </c>
    </row>
    <row r="567" spans="1:10" x14ac:dyDescent="0.4">
      <c r="A567" s="6" t="s">
        <v>14</v>
      </c>
      <c r="B567" s="6" t="s">
        <v>21</v>
      </c>
      <c r="C567" s="6" t="s">
        <v>17</v>
      </c>
      <c r="D567" s="6" t="s">
        <v>18</v>
      </c>
      <c r="E567" s="6" t="s">
        <v>19</v>
      </c>
      <c r="F567" s="6">
        <v>33638</v>
      </c>
      <c r="G567" s="8">
        <v>3027420</v>
      </c>
      <c r="H567" s="7">
        <v>0.68</v>
      </c>
      <c r="I567" s="8">
        <v>90</v>
      </c>
      <c r="J567" s="13">
        <v>3.0274200000000002</v>
      </c>
    </row>
    <row r="568" spans="1:10" x14ac:dyDescent="0.4">
      <c r="A568" s="6" t="s">
        <v>38</v>
      </c>
      <c r="B568" s="6" t="s">
        <v>36</v>
      </c>
      <c r="C568" s="6" t="s">
        <v>22</v>
      </c>
      <c r="D568" s="6" t="s">
        <v>42</v>
      </c>
      <c r="E568" s="6" t="s">
        <v>24</v>
      </c>
      <c r="F568" s="6">
        <v>41534</v>
      </c>
      <c r="G568" s="8">
        <v>5814760</v>
      </c>
      <c r="H568" s="7">
        <v>0.56000000000000005</v>
      </c>
      <c r="I568" s="8">
        <v>140</v>
      </c>
      <c r="J568" s="13">
        <v>5.8147599999999997</v>
      </c>
    </row>
    <row r="569" spans="1:10" x14ac:dyDescent="0.4">
      <c r="A569" s="6" t="s">
        <v>14</v>
      </c>
      <c r="B569" s="6" t="s">
        <v>27</v>
      </c>
      <c r="C569" s="6" t="s">
        <v>11</v>
      </c>
      <c r="D569" s="6" t="s">
        <v>12</v>
      </c>
      <c r="E569" s="6" t="s">
        <v>13</v>
      </c>
      <c r="F569" s="6">
        <v>38021</v>
      </c>
      <c r="G569" s="8">
        <v>4182310</v>
      </c>
      <c r="H569" s="7">
        <v>0.61</v>
      </c>
      <c r="I569" s="8">
        <v>110</v>
      </c>
      <c r="J569" s="13">
        <v>4.1823100000000002</v>
      </c>
    </row>
    <row r="570" spans="1:10" x14ac:dyDescent="0.4">
      <c r="A570" s="6" t="s">
        <v>33</v>
      </c>
      <c r="B570" s="6" t="s">
        <v>32</v>
      </c>
      <c r="C570" s="6" t="s">
        <v>17</v>
      </c>
      <c r="D570" s="6" t="s">
        <v>18</v>
      </c>
      <c r="E570" s="6" t="s">
        <v>19</v>
      </c>
      <c r="F570" s="6">
        <v>37325</v>
      </c>
      <c r="G570" s="8">
        <v>2612750</v>
      </c>
      <c r="H570" s="7">
        <v>0.59</v>
      </c>
      <c r="I570" s="8">
        <v>70</v>
      </c>
      <c r="J570" s="13">
        <v>2.6127500000000001</v>
      </c>
    </row>
    <row r="571" spans="1:10" x14ac:dyDescent="0.4">
      <c r="A571" s="6" t="s">
        <v>34</v>
      </c>
      <c r="B571" s="6" t="s">
        <v>43</v>
      </c>
      <c r="C571" s="6" t="s">
        <v>11</v>
      </c>
      <c r="D571" s="6" t="s">
        <v>15</v>
      </c>
      <c r="E571" s="6" t="s">
        <v>13</v>
      </c>
      <c r="F571" s="6">
        <v>20952</v>
      </c>
      <c r="G571" s="8">
        <v>3561840</v>
      </c>
      <c r="H571" s="7">
        <v>0.79</v>
      </c>
      <c r="I571" s="8">
        <v>170</v>
      </c>
      <c r="J571" s="13">
        <v>3.5618400000000001</v>
      </c>
    </row>
    <row r="572" spans="1:10" x14ac:dyDescent="0.4">
      <c r="A572" s="6" t="s">
        <v>33</v>
      </c>
      <c r="B572" s="6" t="s">
        <v>10</v>
      </c>
      <c r="C572" s="6" t="s">
        <v>11</v>
      </c>
      <c r="D572" s="6" t="s">
        <v>15</v>
      </c>
      <c r="E572" s="6" t="s">
        <v>24</v>
      </c>
      <c r="F572" s="6">
        <v>45895</v>
      </c>
      <c r="G572" s="8">
        <v>12850600</v>
      </c>
      <c r="H572" s="7">
        <v>0.56000000000000005</v>
      </c>
      <c r="I572" s="8">
        <v>280</v>
      </c>
      <c r="J572" s="13">
        <v>12.8506</v>
      </c>
    </row>
    <row r="573" spans="1:10" x14ac:dyDescent="0.4">
      <c r="A573" s="6" t="s">
        <v>16</v>
      </c>
      <c r="B573" s="6" t="s">
        <v>10</v>
      </c>
      <c r="C573" s="6" t="s">
        <v>17</v>
      </c>
      <c r="D573" s="6" t="s">
        <v>28</v>
      </c>
      <c r="E573" s="6" t="s">
        <v>19</v>
      </c>
      <c r="F573" s="6">
        <v>32295</v>
      </c>
      <c r="G573" s="8">
        <v>6459000</v>
      </c>
      <c r="H573" s="7">
        <v>0.82</v>
      </c>
      <c r="I573" s="8">
        <v>200</v>
      </c>
      <c r="J573" s="13">
        <v>6.4589999999999996</v>
      </c>
    </row>
    <row r="574" spans="1:10" x14ac:dyDescent="0.4">
      <c r="A574" s="6" t="s">
        <v>16</v>
      </c>
      <c r="B574" s="6" t="s">
        <v>35</v>
      </c>
      <c r="C574" s="6" t="s">
        <v>17</v>
      </c>
      <c r="D574" s="6" t="s">
        <v>18</v>
      </c>
      <c r="E574" s="6" t="s">
        <v>13</v>
      </c>
      <c r="F574" s="6">
        <v>9299</v>
      </c>
      <c r="G574" s="8">
        <v>464950</v>
      </c>
      <c r="H574" s="7">
        <v>0.59</v>
      </c>
      <c r="I574" s="8">
        <v>50</v>
      </c>
      <c r="J574" s="13">
        <v>0.46494999999999997</v>
      </c>
    </row>
    <row r="575" spans="1:10" x14ac:dyDescent="0.4">
      <c r="A575" s="6" t="s">
        <v>40</v>
      </c>
      <c r="B575" s="6" t="s">
        <v>27</v>
      </c>
      <c r="C575" s="6" t="s">
        <v>11</v>
      </c>
      <c r="D575" s="6" t="s">
        <v>15</v>
      </c>
      <c r="E575" s="6" t="s">
        <v>13</v>
      </c>
      <c r="F575" s="6">
        <v>46727</v>
      </c>
      <c r="G575" s="8">
        <v>3738160</v>
      </c>
      <c r="H575" s="7">
        <v>0.76</v>
      </c>
      <c r="I575" s="8">
        <v>80</v>
      </c>
      <c r="J575" s="13">
        <v>3.7381600000000001</v>
      </c>
    </row>
    <row r="576" spans="1:10" x14ac:dyDescent="0.4">
      <c r="A576" s="6" t="s">
        <v>33</v>
      </c>
      <c r="B576" s="6" t="s">
        <v>10</v>
      </c>
      <c r="C576" s="6" t="s">
        <v>11</v>
      </c>
      <c r="D576" s="6" t="s">
        <v>26</v>
      </c>
      <c r="E576" s="6" t="s">
        <v>13</v>
      </c>
      <c r="F576" s="6">
        <v>6482</v>
      </c>
      <c r="G576" s="8">
        <v>972300</v>
      </c>
      <c r="H576" s="7">
        <v>0.65</v>
      </c>
      <c r="I576" s="8">
        <v>150</v>
      </c>
      <c r="J576" s="13">
        <v>0.97230000000000005</v>
      </c>
    </row>
    <row r="577" spans="1:10" x14ac:dyDescent="0.4">
      <c r="A577" s="6" t="s">
        <v>25</v>
      </c>
      <c r="B577" s="6" t="s">
        <v>35</v>
      </c>
      <c r="C577" s="6" t="s">
        <v>22</v>
      </c>
      <c r="D577" s="6" t="s">
        <v>44</v>
      </c>
      <c r="E577" s="6" t="s">
        <v>19</v>
      </c>
      <c r="F577" s="6">
        <v>41555</v>
      </c>
      <c r="G577" s="8">
        <v>2908850</v>
      </c>
      <c r="H577" s="7">
        <v>0.83</v>
      </c>
      <c r="I577" s="8">
        <v>70</v>
      </c>
      <c r="J577" s="13">
        <v>2.9088500000000002</v>
      </c>
    </row>
    <row r="578" spans="1:10" x14ac:dyDescent="0.4">
      <c r="A578" s="6" t="s">
        <v>33</v>
      </c>
      <c r="B578" s="6" t="s">
        <v>32</v>
      </c>
      <c r="C578" s="6" t="s">
        <v>22</v>
      </c>
      <c r="D578" s="6" t="s">
        <v>42</v>
      </c>
      <c r="E578" s="6" t="s">
        <v>24</v>
      </c>
      <c r="F578" s="6">
        <v>18476</v>
      </c>
      <c r="G578" s="8">
        <v>3879960</v>
      </c>
      <c r="H578" s="7">
        <v>0.7</v>
      </c>
      <c r="I578" s="8">
        <v>210</v>
      </c>
      <c r="J578" s="13">
        <v>3.8799600000000001</v>
      </c>
    </row>
    <row r="579" spans="1:10" x14ac:dyDescent="0.4">
      <c r="A579" s="6" t="s">
        <v>40</v>
      </c>
      <c r="B579" s="6" t="s">
        <v>10</v>
      </c>
      <c r="C579" s="6" t="s">
        <v>11</v>
      </c>
      <c r="D579" s="6" t="s">
        <v>26</v>
      </c>
      <c r="E579" s="6" t="s">
        <v>24</v>
      </c>
      <c r="F579" s="6">
        <v>29723</v>
      </c>
      <c r="G579" s="8">
        <v>8025210</v>
      </c>
      <c r="H579" s="7">
        <v>0.71</v>
      </c>
      <c r="I579" s="8">
        <v>270</v>
      </c>
      <c r="J579" s="13">
        <v>8.0252099999999995</v>
      </c>
    </row>
    <row r="580" spans="1:10" x14ac:dyDescent="0.4">
      <c r="A580" s="6" t="s">
        <v>29</v>
      </c>
      <c r="B580" s="6" t="s">
        <v>10</v>
      </c>
      <c r="C580" s="6" t="s">
        <v>22</v>
      </c>
      <c r="D580" s="6" t="s">
        <v>41</v>
      </c>
      <c r="E580" s="6" t="s">
        <v>13</v>
      </c>
      <c r="F580" s="6">
        <v>9468</v>
      </c>
      <c r="G580" s="8">
        <v>1136160</v>
      </c>
      <c r="H580" s="7">
        <v>0.51</v>
      </c>
      <c r="I580" s="8">
        <v>120</v>
      </c>
      <c r="J580" s="13">
        <v>1.1361600000000001</v>
      </c>
    </row>
    <row r="581" spans="1:10" x14ac:dyDescent="0.4">
      <c r="A581" s="6" t="s">
        <v>34</v>
      </c>
      <c r="B581" s="6" t="s">
        <v>43</v>
      </c>
      <c r="C581" s="6" t="s">
        <v>17</v>
      </c>
      <c r="D581" s="6" t="s">
        <v>37</v>
      </c>
      <c r="E581" s="6" t="s">
        <v>13</v>
      </c>
      <c r="F581" s="6">
        <v>13888</v>
      </c>
      <c r="G581" s="8">
        <v>1944320</v>
      </c>
      <c r="H581" s="7">
        <v>0.69</v>
      </c>
      <c r="I581" s="8">
        <v>140</v>
      </c>
      <c r="J581" s="13">
        <v>1.94432</v>
      </c>
    </row>
    <row r="582" spans="1:10" x14ac:dyDescent="0.4">
      <c r="A582" s="6" t="s">
        <v>30</v>
      </c>
      <c r="B582" s="6" t="s">
        <v>21</v>
      </c>
      <c r="C582" s="6" t="s">
        <v>22</v>
      </c>
      <c r="D582" s="6" t="s">
        <v>39</v>
      </c>
      <c r="E582" s="6" t="s">
        <v>19</v>
      </c>
      <c r="F582" s="6">
        <v>7166</v>
      </c>
      <c r="G582" s="8">
        <v>358300</v>
      </c>
      <c r="H582" s="7">
        <v>0.77</v>
      </c>
      <c r="I582" s="8">
        <v>50</v>
      </c>
      <c r="J582" s="13">
        <v>0.35830000000000001</v>
      </c>
    </row>
    <row r="583" spans="1:10" x14ac:dyDescent="0.4">
      <c r="A583" s="6" t="s">
        <v>38</v>
      </c>
      <c r="B583" s="6" t="s">
        <v>35</v>
      </c>
      <c r="C583" s="6" t="s">
        <v>11</v>
      </c>
      <c r="D583" s="6" t="s">
        <v>15</v>
      </c>
      <c r="E583" s="6" t="s">
        <v>13</v>
      </c>
      <c r="F583" s="6">
        <v>19819</v>
      </c>
      <c r="G583" s="8">
        <v>2180090</v>
      </c>
      <c r="H583" s="7">
        <v>0.9</v>
      </c>
      <c r="I583" s="8">
        <v>110</v>
      </c>
      <c r="J583" s="13">
        <v>2.1800899999999999</v>
      </c>
    </row>
    <row r="584" spans="1:10" x14ac:dyDescent="0.4">
      <c r="A584" s="6" t="s">
        <v>31</v>
      </c>
      <c r="B584" s="6" t="s">
        <v>10</v>
      </c>
      <c r="C584" s="6" t="s">
        <v>17</v>
      </c>
      <c r="D584" s="6" t="s">
        <v>18</v>
      </c>
      <c r="E584" s="6" t="s">
        <v>19</v>
      </c>
      <c r="F584" s="6">
        <v>25048</v>
      </c>
      <c r="G584" s="8">
        <v>3256240</v>
      </c>
      <c r="H584" s="7">
        <v>0.81</v>
      </c>
      <c r="I584" s="8">
        <v>130</v>
      </c>
      <c r="J584" s="13">
        <v>3.25624</v>
      </c>
    </row>
    <row r="585" spans="1:10" x14ac:dyDescent="0.4">
      <c r="A585" s="6" t="s">
        <v>38</v>
      </c>
      <c r="B585" s="6" t="s">
        <v>21</v>
      </c>
      <c r="C585" s="6" t="s">
        <v>17</v>
      </c>
      <c r="D585" s="6" t="s">
        <v>28</v>
      </c>
      <c r="E585" s="6" t="s">
        <v>24</v>
      </c>
      <c r="F585" s="6">
        <v>5985</v>
      </c>
      <c r="G585" s="8">
        <v>1197000</v>
      </c>
      <c r="H585" s="7">
        <v>0.64</v>
      </c>
      <c r="I585" s="8">
        <v>200</v>
      </c>
      <c r="J585" s="13">
        <v>1.1970000000000001</v>
      </c>
    </row>
    <row r="586" spans="1:10" x14ac:dyDescent="0.4">
      <c r="A586" s="6" t="s">
        <v>38</v>
      </c>
      <c r="B586" s="6" t="s">
        <v>43</v>
      </c>
      <c r="C586" s="6" t="s">
        <v>17</v>
      </c>
      <c r="D586" s="6" t="s">
        <v>37</v>
      </c>
      <c r="E586" s="6" t="s">
        <v>19</v>
      </c>
      <c r="F586" s="6">
        <v>17951</v>
      </c>
      <c r="G586" s="8">
        <v>3590200</v>
      </c>
      <c r="H586" s="7">
        <v>0.56999999999999995</v>
      </c>
      <c r="I586" s="8">
        <v>200</v>
      </c>
      <c r="J586" s="13">
        <v>3.5901999999999998</v>
      </c>
    </row>
    <row r="587" spans="1:10" x14ac:dyDescent="0.4">
      <c r="A587" s="6" t="s">
        <v>20</v>
      </c>
      <c r="B587" s="6" t="s">
        <v>21</v>
      </c>
      <c r="C587" s="6" t="s">
        <v>22</v>
      </c>
      <c r="D587" s="6" t="s">
        <v>44</v>
      </c>
      <c r="E587" s="6" t="s">
        <v>19</v>
      </c>
      <c r="F587" s="6">
        <v>44234</v>
      </c>
      <c r="G587" s="8">
        <v>9731480</v>
      </c>
      <c r="H587" s="7">
        <v>0.56000000000000005</v>
      </c>
      <c r="I587" s="8">
        <v>220</v>
      </c>
      <c r="J587" s="13">
        <v>9.7314799999999995</v>
      </c>
    </row>
    <row r="588" spans="1:10" x14ac:dyDescent="0.4">
      <c r="A588" s="6" t="s">
        <v>25</v>
      </c>
      <c r="B588" s="6" t="s">
        <v>36</v>
      </c>
      <c r="C588" s="6" t="s">
        <v>22</v>
      </c>
      <c r="D588" s="6" t="s">
        <v>39</v>
      </c>
      <c r="E588" s="6" t="s">
        <v>19</v>
      </c>
      <c r="F588" s="6">
        <v>7516</v>
      </c>
      <c r="G588" s="8">
        <v>1202560</v>
      </c>
      <c r="H588" s="7">
        <v>0.75</v>
      </c>
      <c r="I588" s="8">
        <v>160</v>
      </c>
      <c r="J588" s="13">
        <v>1.2025600000000001</v>
      </c>
    </row>
    <row r="589" spans="1:10" x14ac:dyDescent="0.4">
      <c r="A589" s="6" t="s">
        <v>40</v>
      </c>
      <c r="B589" s="6" t="s">
        <v>21</v>
      </c>
      <c r="C589" s="6" t="s">
        <v>11</v>
      </c>
      <c r="D589" s="6" t="s">
        <v>26</v>
      </c>
      <c r="E589" s="6" t="s">
        <v>13</v>
      </c>
      <c r="F589" s="6">
        <v>13150</v>
      </c>
      <c r="G589" s="8">
        <v>3024500</v>
      </c>
      <c r="H589" s="7">
        <v>0.73</v>
      </c>
      <c r="I589" s="8">
        <v>230</v>
      </c>
      <c r="J589" s="13">
        <v>3.0245000000000002</v>
      </c>
    </row>
    <row r="590" spans="1:10" x14ac:dyDescent="0.4">
      <c r="A590" s="6" t="s">
        <v>16</v>
      </c>
      <c r="B590" s="6" t="s">
        <v>32</v>
      </c>
      <c r="C590" s="6" t="s">
        <v>22</v>
      </c>
      <c r="D590" s="6" t="s">
        <v>42</v>
      </c>
      <c r="E590" s="6" t="s">
        <v>13</v>
      </c>
      <c r="F590" s="6">
        <v>14646</v>
      </c>
      <c r="G590" s="8">
        <v>2489820</v>
      </c>
      <c r="H590" s="7">
        <v>0.77</v>
      </c>
      <c r="I590" s="8">
        <v>170</v>
      </c>
      <c r="J590" s="13">
        <v>2.4898199999999999</v>
      </c>
    </row>
    <row r="591" spans="1:10" x14ac:dyDescent="0.4">
      <c r="A591" s="6" t="s">
        <v>38</v>
      </c>
      <c r="B591" s="6" t="s">
        <v>10</v>
      </c>
      <c r="C591" s="6" t="s">
        <v>11</v>
      </c>
      <c r="D591" s="6" t="s">
        <v>15</v>
      </c>
      <c r="E591" s="6" t="s">
        <v>13</v>
      </c>
      <c r="F591" s="6">
        <v>35223</v>
      </c>
      <c r="G591" s="8">
        <v>4578990</v>
      </c>
      <c r="H591" s="7">
        <v>0.8</v>
      </c>
      <c r="I591" s="8">
        <v>130</v>
      </c>
      <c r="J591" s="13">
        <v>4.5789900000000001</v>
      </c>
    </row>
    <row r="592" spans="1:10" x14ac:dyDescent="0.4">
      <c r="A592" s="6" t="s">
        <v>9</v>
      </c>
      <c r="B592" s="6" t="s">
        <v>36</v>
      </c>
      <c r="C592" s="6" t="s">
        <v>22</v>
      </c>
      <c r="D592" s="6" t="s">
        <v>41</v>
      </c>
      <c r="E592" s="6" t="s">
        <v>19</v>
      </c>
      <c r="F592" s="6">
        <v>29941</v>
      </c>
      <c r="G592" s="8">
        <v>2395280</v>
      </c>
      <c r="H592" s="7">
        <v>0.6</v>
      </c>
      <c r="I592" s="8">
        <v>80</v>
      </c>
      <c r="J592" s="13">
        <v>2.3952800000000001</v>
      </c>
    </row>
    <row r="593" spans="1:10" x14ac:dyDescent="0.4">
      <c r="A593" s="6" t="s">
        <v>40</v>
      </c>
      <c r="B593" s="6" t="s">
        <v>36</v>
      </c>
      <c r="C593" s="6" t="s">
        <v>17</v>
      </c>
      <c r="D593" s="6" t="s">
        <v>37</v>
      </c>
      <c r="E593" s="6" t="s">
        <v>19</v>
      </c>
      <c r="F593" s="6">
        <v>41476</v>
      </c>
      <c r="G593" s="8">
        <v>11198520</v>
      </c>
      <c r="H593" s="7">
        <v>0.77</v>
      </c>
      <c r="I593" s="8">
        <v>270</v>
      </c>
      <c r="J593" s="13">
        <v>11.19852</v>
      </c>
    </row>
    <row r="594" spans="1:10" x14ac:dyDescent="0.4">
      <c r="A594" s="6" t="s">
        <v>33</v>
      </c>
      <c r="B594" s="6" t="s">
        <v>43</v>
      </c>
      <c r="C594" s="6" t="s">
        <v>11</v>
      </c>
      <c r="D594" s="6" t="s">
        <v>12</v>
      </c>
      <c r="E594" s="6" t="s">
        <v>13</v>
      </c>
      <c r="F594" s="6">
        <v>43727</v>
      </c>
      <c r="G594" s="8">
        <v>6121780</v>
      </c>
      <c r="H594" s="7">
        <v>0.72</v>
      </c>
      <c r="I594" s="8">
        <v>140</v>
      </c>
      <c r="J594" s="13">
        <v>6.1217800000000002</v>
      </c>
    </row>
    <row r="595" spans="1:10" x14ac:dyDescent="0.4">
      <c r="A595" s="6" t="s">
        <v>33</v>
      </c>
      <c r="B595" s="6" t="s">
        <v>27</v>
      </c>
      <c r="C595" s="6" t="s">
        <v>22</v>
      </c>
      <c r="D595" s="6" t="s">
        <v>39</v>
      </c>
      <c r="E595" s="6" t="s">
        <v>19</v>
      </c>
      <c r="F595" s="6">
        <v>17902</v>
      </c>
      <c r="G595" s="8">
        <v>1611180</v>
      </c>
      <c r="H595" s="7">
        <v>0.65</v>
      </c>
      <c r="I595" s="8">
        <v>90</v>
      </c>
      <c r="J595" s="13">
        <v>1.6111800000000001</v>
      </c>
    </row>
    <row r="596" spans="1:10" x14ac:dyDescent="0.4">
      <c r="A596" s="6" t="s">
        <v>34</v>
      </c>
      <c r="B596" s="6" t="s">
        <v>10</v>
      </c>
      <c r="C596" s="6" t="s">
        <v>11</v>
      </c>
      <c r="D596" s="6" t="s">
        <v>15</v>
      </c>
      <c r="E596" s="6" t="s">
        <v>19</v>
      </c>
      <c r="F596" s="6">
        <v>7966</v>
      </c>
      <c r="G596" s="8">
        <v>1672860</v>
      </c>
      <c r="H596" s="7">
        <v>0.57999999999999996</v>
      </c>
      <c r="I596" s="8">
        <v>210</v>
      </c>
      <c r="J596" s="13">
        <v>1.67286</v>
      </c>
    </row>
    <row r="597" spans="1:10" x14ac:dyDescent="0.4">
      <c r="A597" s="6" t="s">
        <v>30</v>
      </c>
      <c r="B597" s="6" t="s">
        <v>10</v>
      </c>
      <c r="C597" s="6" t="s">
        <v>11</v>
      </c>
      <c r="D597" s="6" t="s">
        <v>12</v>
      </c>
      <c r="E597" s="6" t="s">
        <v>19</v>
      </c>
      <c r="F597" s="6">
        <v>7918</v>
      </c>
      <c r="G597" s="8">
        <v>1029340</v>
      </c>
      <c r="H597" s="7">
        <v>0.64</v>
      </c>
      <c r="I597" s="8">
        <v>130</v>
      </c>
      <c r="J597" s="13">
        <v>1.0293399999999999</v>
      </c>
    </row>
    <row r="598" spans="1:10" x14ac:dyDescent="0.4">
      <c r="A598" s="6" t="s">
        <v>30</v>
      </c>
      <c r="B598" s="6" t="s">
        <v>10</v>
      </c>
      <c r="C598" s="6" t="s">
        <v>17</v>
      </c>
      <c r="D598" s="6" t="s">
        <v>18</v>
      </c>
      <c r="E598" s="6" t="s">
        <v>19</v>
      </c>
      <c r="F598" s="6">
        <v>47144</v>
      </c>
      <c r="G598" s="8">
        <v>3300080</v>
      </c>
      <c r="H598" s="7">
        <v>0.79</v>
      </c>
      <c r="I598" s="8">
        <v>70</v>
      </c>
      <c r="J598" s="13">
        <v>3.3000799999999999</v>
      </c>
    </row>
    <row r="599" spans="1:10" x14ac:dyDescent="0.4">
      <c r="A599" s="6" t="s">
        <v>20</v>
      </c>
      <c r="B599" s="6" t="s">
        <v>36</v>
      </c>
      <c r="C599" s="6" t="s">
        <v>22</v>
      </c>
      <c r="D599" s="6" t="s">
        <v>39</v>
      </c>
      <c r="E599" s="6" t="s">
        <v>13</v>
      </c>
      <c r="F599" s="6">
        <v>24291</v>
      </c>
      <c r="G599" s="8">
        <v>6558570</v>
      </c>
      <c r="H599" s="7">
        <v>0.76</v>
      </c>
      <c r="I599" s="8">
        <v>270</v>
      </c>
      <c r="J599" s="13">
        <v>6.5585699999999996</v>
      </c>
    </row>
    <row r="600" spans="1:10" x14ac:dyDescent="0.4">
      <c r="A600" s="6" t="s">
        <v>38</v>
      </c>
      <c r="B600" s="6" t="s">
        <v>27</v>
      </c>
      <c r="C600" s="6" t="s">
        <v>22</v>
      </c>
      <c r="D600" s="6" t="s">
        <v>41</v>
      </c>
      <c r="E600" s="6" t="s">
        <v>24</v>
      </c>
      <c r="F600" s="6">
        <v>32367</v>
      </c>
      <c r="G600" s="8">
        <v>9386430</v>
      </c>
      <c r="H600" s="7">
        <v>0.71</v>
      </c>
      <c r="I600" s="8">
        <v>290</v>
      </c>
      <c r="J600" s="13">
        <v>9.3864300000000007</v>
      </c>
    </row>
    <row r="601" spans="1:10" x14ac:dyDescent="0.4">
      <c r="A601" s="6" t="s">
        <v>20</v>
      </c>
      <c r="B601" s="6" t="s">
        <v>21</v>
      </c>
      <c r="C601" s="6" t="s">
        <v>17</v>
      </c>
      <c r="D601" s="6" t="s">
        <v>37</v>
      </c>
      <c r="E601" s="6" t="s">
        <v>19</v>
      </c>
      <c r="F601" s="6">
        <v>18093</v>
      </c>
      <c r="G601" s="8">
        <v>4342320</v>
      </c>
      <c r="H601" s="7">
        <v>0.6</v>
      </c>
      <c r="I601" s="8">
        <v>240</v>
      </c>
      <c r="J601" s="13">
        <v>4.34232</v>
      </c>
    </row>
    <row r="602" spans="1:10" x14ac:dyDescent="0.4">
      <c r="A602" s="6" t="s">
        <v>16</v>
      </c>
      <c r="B602" s="6" t="s">
        <v>36</v>
      </c>
      <c r="C602" s="6" t="s">
        <v>17</v>
      </c>
      <c r="D602" s="6" t="s">
        <v>28</v>
      </c>
      <c r="E602" s="6" t="s">
        <v>13</v>
      </c>
      <c r="F602" s="6">
        <v>12917</v>
      </c>
      <c r="G602" s="8">
        <v>1937550</v>
      </c>
      <c r="H602" s="7">
        <v>0.75</v>
      </c>
      <c r="I602" s="8">
        <v>150</v>
      </c>
      <c r="J602" s="13">
        <v>1.9375500000000001</v>
      </c>
    </row>
    <row r="603" spans="1:10" x14ac:dyDescent="0.4">
      <c r="A603" s="6" t="s">
        <v>9</v>
      </c>
      <c r="B603" s="6" t="s">
        <v>43</v>
      </c>
      <c r="C603" s="6" t="s">
        <v>11</v>
      </c>
      <c r="D603" s="6" t="s">
        <v>26</v>
      </c>
      <c r="E603" s="6" t="s">
        <v>24</v>
      </c>
      <c r="F603" s="6">
        <v>36635</v>
      </c>
      <c r="G603" s="8">
        <v>3663500</v>
      </c>
      <c r="H603" s="7">
        <v>0.71</v>
      </c>
      <c r="I603" s="8">
        <v>100</v>
      </c>
      <c r="J603" s="13">
        <v>3.6635</v>
      </c>
    </row>
    <row r="604" spans="1:10" x14ac:dyDescent="0.4">
      <c r="A604" s="6" t="s">
        <v>16</v>
      </c>
      <c r="B604" s="6" t="s">
        <v>21</v>
      </c>
      <c r="C604" s="6" t="s">
        <v>17</v>
      </c>
      <c r="D604" s="6" t="s">
        <v>18</v>
      </c>
      <c r="E604" s="6" t="s">
        <v>13</v>
      </c>
      <c r="F604" s="6">
        <v>49105</v>
      </c>
      <c r="G604" s="8">
        <v>7365750</v>
      </c>
      <c r="H604" s="7">
        <v>0.84</v>
      </c>
      <c r="I604" s="8">
        <v>150</v>
      </c>
      <c r="J604" s="13">
        <v>7.3657500000000002</v>
      </c>
    </row>
    <row r="605" spans="1:10" x14ac:dyDescent="0.4">
      <c r="A605" s="6" t="s">
        <v>14</v>
      </c>
      <c r="B605" s="6" t="s">
        <v>10</v>
      </c>
      <c r="C605" s="6" t="s">
        <v>11</v>
      </c>
      <c r="D605" s="6" t="s">
        <v>12</v>
      </c>
      <c r="E605" s="6" t="s">
        <v>19</v>
      </c>
      <c r="F605" s="6">
        <v>36483</v>
      </c>
      <c r="G605" s="8">
        <v>8391090</v>
      </c>
      <c r="H605" s="7">
        <v>0.7</v>
      </c>
      <c r="I605" s="8">
        <v>230</v>
      </c>
      <c r="J605" s="13">
        <v>8.3910900000000002</v>
      </c>
    </row>
    <row r="606" spans="1:10" x14ac:dyDescent="0.4">
      <c r="A606" s="6" t="s">
        <v>25</v>
      </c>
      <c r="B606" s="6" t="s">
        <v>36</v>
      </c>
      <c r="C606" s="6" t="s">
        <v>11</v>
      </c>
      <c r="D606" s="6" t="s">
        <v>26</v>
      </c>
      <c r="E606" s="6" t="s">
        <v>13</v>
      </c>
      <c r="F606" s="6">
        <v>39080</v>
      </c>
      <c r="G606" s="8">
        <v>2344800</v>
      </c>
      <c r="H606" s="7">
        <v>0.66</v>
      </c>
      <c r="I606" s="8">
        <v>60</v>
      </c>
      <c r="J606" s="13">
        <v>2.3448000000000002</v>
      </c>
    </row>
    <row r="607" spans="1:10" x14ac:dyDescent="0.4">
      <c r="A607" s="6" t="s">
        <v>25</v>
      </c>
      <c r="B607" s="6" t="s">
        <v>32</v>
      </c>
      <c r="C607" s="6" t="s">
        <v>17</v>
      </c>
      <c r="D607" s="6" t="s">
        <v>28</v>
      </c>
      <c r="E607" s="6" t="s">
        <v>19</v>
      </c>
      <c r="F607" s="6">
        <v>17357</v>
      </c>
      <c r="G607" s="8">
        <v>1041420</v>
      </c>
      <c r="H607" s="7">
        <v>0.76</v>
      </c>
      <c r="I607" s="8">
        <v>60</v>
      </c>
      <c r="J607" s="13">
        <v>1.04142</v>
      </c>
    </row>
    <row r="608" spans="1:10" x14ac:dyDescent="0.4">
      <c r="A608" s="6" t="s">
        <v>33</v>
      </c>
      <c r="B608" s="6" t="s">
        <v>10</v>
      </c>
      <c r="C608" s="6" t="s">
        <v>22</v>
      </c>
      <c r="D608" s="6" t="s">
        <v>44</v>
      </c>
      <c r="E608" s="6" t="s">
        <v>13</v>
      </c>
      <c r="F608" s="6">
        <v>9310</v>
      </c>
      <c r="G608" s="8">
        <v>2234400</v>
      </c>
      <c r="H608" s="7">
        <v>0.77</v>
      </c>
      <c r="I608" s="8">
        <v>240</v>
      </c>
      <c r="J608" s="13">
        <v>2.2343999999999999</v>
      </c>
    </row>
    <row r="609" spans="1:10" x14ac:dyDescent="0.4">
      <c r="A609" s="6" t="s">
        <v>31</v>
      </c>
      <c r="B609" s="6" t="s">
        <v>32</v>
      </c>
      <c r="C609" s="6" t="s">
        <v>22</v>
      </c>
      <c r="D609" s="6" t="s">
        <v>41</v>
      </c>
      <c r="E609" s="6" t="s">
        <v>13</v>
      </c>
      <c r="F609" s="6">
        <v>26264</v>
      </c>
      <c r="G609" s="8">
        <v>6566000</v>
      </c>
      <c r="H609" s="7">
        <v>0.82</v>
      </c>
      <c r="I609" s="8">
        <v>250</v>
      </c>
      <c r="J609" s="13">
        <v>6.5659999999999998</v>
      </c>
    </row>
    <row r="610" spans="1:10" x14ac:dyDescent="0.4">
      <c r="A610" s="6" t="s">
        <v>33</v>
      </c>
      <c r="B610" s="6" t="s">
        <v>36</v>
      </c>
      <c r="C610" s="6" t="s">
        <v>22</v>
      </c>
      <c r="D610" s="6" t="s">
        <v>23</v>
      </c>
      <c r="E610" s="6" t="s">
        <v>13</v>
      </c>
      <c r="F610" s="6">
        <v>16306</v>
      </c>
      <c r="G610" s="8">
        <v>4239560</v>
      </c>
      <c r="H610" s="7">
        <v>0.65</v>
      </c>
      <c r="I610" s="8">
        <v>260</v>
      </c>
      <c r="J610" s="13">
        <v>4.23956</v>
      </c>
    </row>
    <row r="611" spans="1:10" x14ac:dyDescent="0.4">
      <c r="A611" s="6" t="s">
        <v>31</v>
      </c>
      <c r="B611" s="6" t="s">
        <v>27</v>
      </c>
      <c r="C611" s="6" t="s">
        <v>11</v>
      </c>
      <c r="D611" s="6" t="s">
        <v>12</v>
      </c>
      <c r="E611" s="6" t="s">
        <v>13</v>
      </c>
      <c r="F611" s="6">
        <v>34648</v>
      </c>
      <c r="G611" s="8">
        <v>8662000</v>
      </c>
      <c r="H611" s="7">
        <v>0.86</v>
      </c>
      <c r="I611" s="8">
        <v>250</v>
      </c>
      <c r="J611" s="13">
        <v>8.6620000000000008</v>
      </c>
    </row>
    <row r="612" spans="1:10" x14ac:dyDescent="0.4">
      <c r="A612" s="6" t="s">
        <v>29</v>
      </c>
      <c r="B612" s="6" t="s">
        <v>21</v>
      </c>
      <c r="C612" s="6" t="s">
        <v>17</v>
      </c>
      <c r="D612" s="6" t="s">
        <v>37</v>
      </c>
      <c r="E612" s="6" t="s">
        <v>13</v>
      </c>
      <c r="F612" s="6">
        <v>22720</v>
      </c>
      <c r="G612" s="8">
        <v>6134400</v>
      </c>
      <c r="H612" s="7">
        <v>0.62</v>
      </c>
      <c r="I612" s="8">
        <v>270</v>
      </c>
      <c r="J612" s="13">
        <v>6.1344000000000003</v>
      </c>
    </row>
    <row r="613" spans="1:10" x14ac:dyDescent="0.4">
      <c r="A613" s="6" t="s">
        <v>25</v>
      </c>
      <c r="B613" s="6" t="s">
        <v>35</v>
      </c>
      <c r="C613" s="6" t="s">
        <v>17</v>
      </c>
      <c r="D613" s="6" t="s">
        <v>37</v>
      </c>
      <c r="E613" s="6" t="s">
        <v>19</v>
      </c>
      <c r="F613" s="6">
        <v>22115</v>
      </c>
      <c r="G613" s="8">
        <v>5749900</v>
      </c>
      <c r="H613" s="7">
        <v>0.81</v>
      </c>
      <c r="I613" s="8">
        <v>260</v>
      </c>
      <c r="J613" s="13">
        <v>5.7499000000000002</v>
      </c>
    </row>
    <row r="614" spans="1:10" x14ac:dyDescent="0.4">
      <c r="A614" s="6" t="s">
        <v>33</v>
      </c>
      <c r="B614" s="6" t="s">
        <v>27</v>
      </c>
      <c r="C614" s="6" t="s">
        <v>22</v>
      </c>
      <c r="D614" s="6" t="s">
        <v>41</v>
      </c>
      <c r="E614" s="6" t="s">
        <v>13</v>
      </c>
      <c r="F614" s="6">
        <v>17475</v>
      </c>
      <c r="G614" s="8">
        <v>5242500</v>
      </c>
      <c r="H614" s="7">
        <v>0.66</v>
      </c>
      <c r="I614" s="8">
        <v>300</v>
      </c>
      <c r="J614" s="13">
        <v>5.2424999999999997</v>
      </c>
    </row>
    <row r="615" spans="1:10" x14ac:dyDescent="0.4">
      <c r="A615" s="6" t="s">
        <v>9</v>
      </c>
      <c r="B615" s="6" t="s">
        <v>10</v>
      </c>
      <c r="C615" s="6" t="s">
        <v>11</v>
      </c>
      <c r="D615" s="6" t="s">
        <v>15</v>
      </c>
      <c r="E615" s="6" t="s">
        <v>13</v>
      </c>
      <c r="F615" s="6">
        <v>19905</v>
      </c>
      <c r="G615" s="8">
        <v>1592400</v>
      </c>
      <c r="H615" s="7">
        <v>0.72</v>
      </c>
      <c r="I615" s="8">
        <v>80</v>
      </c>
      <c r="J615" s="13">
        <v>1.5924</v>
      </c>
    </row>
    <row r="616" spans="1:10" x14ac:dyDescent="0.4">
      <c r="A616" s="6" t="s">
        <v>30</v>
      </c>
      <c r="B616" s="6" t="s">
        <v>35</v>
      </c>
      <c r="C616" s="6" t="s">
        <v>11</v>
      </c>
      <c r="D616" s="6" t="s">
        <v>12</v>
      </c>
      <c r="E616" s="6" t="s">
        <v>24</v>
      </c>
      <c r="F616" s="6">
        <v>25935</v>
      </c>
      <c r="G616" s="8">
        <v>3112200</v>
      </c>
      <c r="H616" s="7">
        <v>0.62</v>
      </c>
      <c r="I616" s="8">
        <v>120</v>
      </c>
      <c r="J616" s="13">
        <v>3.1122000000000001</v>
      </c>
    </row>
    <row r="617" spans="1:10" x14ac:dyDescent="0.4">
      <c r="A617" s="6" t="s">
        <v>29</v>
      </c>
      <c r="B617" s="6" t="s">
        <v>10</v>
      </c>
      <c r="C617" s="6" t="s">
        <v>17</v>
      </c>
      <c r="D617" s="6" t="s">
        <v>37</v>
      </c>
      <c r="E617" s="6" t="s">
        <v>24</v>
      </c>
      <c r="F617" s="6">
        <v>24791</v>
      </c>
      <c r="G617" s="8">
        <v>6693570</v>
      </c>
      <c r="H617" s="7">
        <v>0.64</v>
      </c>
      <c r="I617" s="8">
        <v>270</v>
      </c>
      <c r="J617" s="13">
        <v>6.6935700000000002</v>
      </c>
    </row>
    <row r="618" spans="1:10" x14ac:dyDescent="0.4">
      <c r="A618" s="6" t="s">
        <v>30</v>
      </c>
      <c r="B618" s="6" t="s">
        <v>27</v>
      </c>
      <c r="C618" s="6" t="s">
        <v>11</v>
      </c>
      <c r="D618" s="6" t="s">
        <v>15</v>
      </c>
      <c r="E618" s="6" t="s">
        <v>24</v>
      </c>
      <c r="F618" s="6">
        <v>42503</v>
      </c>
      <c r="G618" s="8">
        <v>8075570</v>
      </c>
      <c r="H618" s="7">
        <v>0.55000000000000004</v>
      </c>
      <c r="I618" s="8">
        <v>190</v>
      </c>
      <c r="J618" s="13">
        <v>8.0755700000000008</v>
      </c>
    </row>
    <row r="619" spans="1:10" x14ac:dyDescent="0.4">
      <c r="A619" s="6" t="s">
        <v>25</v>
      </c>
      <c r="B619" s="6" t="s">
        <v>36</v>
      </c>
      <c r="C619" s="6" t="s">
        <v>17</v>
      </c>
      <c r="D619" s="6" t="s">
        <v>28</v>
      </c>
      <c r="E619" s="6" t="s">
        <v>19</v>
      </c>
      <c r="F619" s="6">
        <v>22852</v>
      </c>
      <c r="G619" s="8">
        <v>6627080</v>
      </c>
      <c r="H619" s="7">
        <v>0.57999999999999996</v>
      </c>
      <c r="I619" s="8">
        <v>290</v>
      </c>
      <c r="J619" s="13">
        <v>6.6270800000000003</v>
      </c>
    </row>
    <row r="620" spans="1:10" x14ac:dyDescent="0.4">
      <c r="A620" s="6" t="s">
        <v>38</v>
      </c>
      <c r="B620" s="6" t="s">
        <v>32</v>
      </c>
      <c r="C620" s="6" t="s">
        <v>22</v>
      </c>
      <c r="D620" s="6" t="s">
        <v>23</v>
      </c>
      <c r="E620" s="6" t="s">
        <v>24</v>
      </c>
      <c r="F620" s="6">
        <v>46131</v>
      </c>
      <c r="G620" s="8">
        <v>5074410</v>
      </c>
      <c r="H620" s="7">
        <v>0.84</v>
      </c>
      <c r="I620" s="8">
        <v>110</v>
      </c>
      <c r="J620" s="13">
        <v>5.0744100000000003</v>
      </c>
    </row>
    <row r="621" spans="1:10" x14ac:dyDescent="0.4">
      <c r="A621" s="6" t="s">
        <v>31</v>
      </c>
      <c r="B621" s="6" t="s">
        <v>21</v>
      </c>
      <c r="C621" s="6" t="s">
        <v>17</v>
      </c>
      <c r="D621" s="6" t="s">
        <v>28</v>
      </c>
      <c r="E621" s="6" t="s">
        <v>19</v>
      </c>
      <c r="F621" s="6">
        <v>8085</v>
      </c>
      <c r="G621" s="8">
        <v>404250</v>
      </c>
      <c r="H621" s="7">
        <v>0.85</v>
      </c>
      <c r="I621" s="8">
        <v>50</v>
      </c>
      <c r="J621" s="13">
        <v>0.40425</v>
      </c>
    </row>
    <row r="622" spans="1:10" x14ac:dyDescent="0.4">
      <c r="A622" s="6" t="s">
        <v>33</v>
      </c>
      <c r="B622" s="6" t="s">
        <v>27</v>
      </c>
      <c r="C622" s="6" t="s">
        <v>22</v>
      </c>
      <c r="D622" s="6" t="s">
        <v>44</v>
      </c>
      <c r="E622" s="6" t="s">
        <v>13</v>
      </c>
      <c r="F622" s="6">
        <v>31557</v>
      </c>
      <c r="G622" s="8">
        <v>3786840</v>
      </c>
      <c r="H622" s="7">
        <v>0.82</v>
      </c>
      <c r="I622" s="8">
        <v>120</v>
      </c>
      <c r="J622" s="13">
        <v>3.7868400000000002</v>
      </c>
    </row>
    <row r="623" spans="1:10" x14ac:dyDescent="0.4">
      <c r="A623" s="6" t="s">
        <v>38</v>
      </c>
      <c r="B623" s="6" t="s">
        <v>27</v>
      </c>
      <c r="C623" s="6" t="s">
        <v>22</v>
      </c>
      <c r="D623" s="6" t="s">
        <v>44</v>
      </c>
      <c r="E623" s="6" t="s">
        <v>19</v>
      </c>
      <c r="F623" s="6">
        <v>39353</v>
      </c>
      <c r="G623" s="8">
        <v>9051190</v>
      </c>
      <c r="H623" s="7">
        <v>0.51</v>
      </c>
      <c r="I623" s="8">
        <v>230</v>
      </c>
      <c r="J623" s="13">
        <v>9.0511900000000001</v>
      </c>
    </row>
    <row r="624" spans="1:10" x14ac:dyDescent="0.4">
      <c r="A624" s="6" t="s">
        <v>16</v>
      </c>
      <c r="B624" s="6" t="s">
        <v>35</v>
      </c>
      <c r="C624" s="6" t="s">
        <v>17</v>
      </c>
      <c r="D624" s="6" t="s">
        <v>18</v>
      </c>
      <c r="E624" s="6" t="s">
        <v>19</v>
      </c>
      <c r="F624" s="6">
        <v>22174</v>
      </c>
      <c r="G624" s="8">
        <v>3104360</v>
      </c>
      <c r="H624" s="7">
        <v>0.6</v>
      </c>
      <c r="I624" s="8">
        <v>140</v>
      </c>
      <c r="J624" s="13">
        <v>3.1043599999999998</v>
      </c>
    </row>
    <row r="625" spans="1:10" x14ac:dyDescent="0.4">
      <c r="A625" s="6" t="s">
        <v>33</v>
      </c>
      <c r="B625" s="6" t="s">
        <v>43</v>
      </c>
      <c r="C625" s="6" t="s">
        <v>11</v>
      </c>
      <c r="D625" s="6" t="s">
        <v>26</v>
      </c>
      <c r="E625" s="6" t="s">
        <v>13</v>
      </c>
      <c r="F625" s="6">
        <v>31434</v>
      </c>
      <c r="G625" s="8">
        <v>5029440</v>
      </c>
      <c r="H625" s="7">
        <v>0.81</v>
      </c>
      <c r="I625" s="8">
        <v>160</v>
      </c>
      <c r="J625" s="13">
        <v>5.0294400000000001</v>
      </c>
    </row>
    <row r="626" spans="1:10" x14ac:dyDescent="0.4">
      <c r="A626" s="6" t="s">
        <v>16</v>
      </c>
      <c r="B626" s="6" t="s">
        <v>36</v>
      </c>
      <c r="C626" s="6" t="s">
        <v>11</v>
      </c>
      <c r="D626" s="6" t="s">
        <v>12</v>
      </c>
      <c r="E626" s="6" t="s">
        <v>24</v>
      </c>
      <c r="F626" s="6">
        <v>15693</v>
      </c>
      <c r="G626" s="8">
        <v>4237110</v>
      </c>
      <c r="H626" s="7">
        <v>0.61</v>
      </c>
      <c r="I626" s="8">
        <v>270</v>
      </c>
      <c r="J626" s="13">
        <v>4.2371100000000004</v>
      </c>
    </row>
    <row r="627" spans="1:10" x14ac:dyDescent="0.4">
      <c r="A627" s="6" t="s">
        <v>40</v>
      </c>
      <c r="B627" s="6" t="s">
        <v>36</v>
      </c>
      <c r="C627" s="6" t="s">
        <v>22</v>
      </c>
      <c r="D627" s="6" t="s">
        <v>41</v>
      </c>
      <c r="E627" s="6" t="s">
        <v>13</v>
      </c>
      <c r="F627" s="6">
        <v>13144</v>
      </c>
      <c r="G627" s="8">
        <v>920080</v>
      </c>
      <c r="H627" s="7">
        <v>0.73</v>
      </c>
      <c r="I627" s="8">
        <v>70</v>
      </c>
      <c r="J627" s="13">
        <v>0.92008000000000001</v>
      </c>
    </row>
    <row r="628" spans="1:10" x14ac:dyDescent="0.4">
      <c r="A628" s="6" t="s">
        <v>20</v>
      </c>
      <c r="B628" s="6" t="s">
        <v>36</v>
      </c>
      <c r="C628" s="6" t="s">
        <v>17</v>
      </c>
      <c r="D628" s="6" t="s">
        <v>28</v>
      </c>
      <c r="E628" s="6" t="s">
        <v>24</v>
      </c>
      <c r="F628" s="6">
        <v>21823</v>
      </c>
      <c r="G628" s="8">
        <v>6546900</v>
      </c>
      <c r="H628" s="7">
        <v>0.55000000000000004</v>
      </c>
      <c r="I628" s="8">
        <v>300</v>
      </c>
      <c r="J628" s="13">
        <v>6.5468999999999999</v>
      </c>
    </row>
    <row r="629" spans="1:10" x14ac:dyDescent="0.4">
      <c r="A629" s="6" t="s">
        <v>31</v>
      </c>
      <c r="B629" s="6" t="s">
        <v>43</v>
      </c>
      <c r="C629" s="6" t="s">
        <v>17</v>
      </c>
      <c r="D629" s="6" t="s">
        <v>18</v>
      </c>
      <c r="E629" s="6" t="s">
        <v>24</v>
      </c>
      <c r="F629" s="6">
        <v>42443</v>
      </c>
      <c r="G629" s="8">
        <v>2546580</v>
      </c>
      <c r="H629" s="7">
        <v>0.54</v>
      </c>
      <c r="I629" s="8">
        <v>60</v>
      </c>
      <c r="J629" s="13">
        <v>2.5465800000000001</v>
      </c>
    </row>
    <row r="630" spans="1:10" x14ac:dyDescent="0.4">
      <c r="A630" s="6" t="s">
        <v>9</v>
      </c>
      <c r="B630" s="6" t="s">
        <v>10</v>
      </c>
      <c r="C630" s="6" t="s">
        <v>11</v>
      </c>
      <c r="D630" s="6" t="s">
        <v>15</v>
      </c>
      <c r="E630" s="6" t="s">
        <v>19</v>
      </c>
      <c r="F630" s="6">
        <v>41655</v>
      </c>
      <c r="G630" s="8">
        <v>7914450</v>
      </c>
      <c r="H630" s="7">
        <v>0.89</v>
      </c>
      <c r="I630" s="8">
        <v>190</v>
      </c>
      <c r="J630" s="13">
        <v>7.9144500000000004</v>
      </c>
    </row>
    <row r="631" spans="1:10" x14ac:dyDescent="0.4">
      <c r="A631" s="6" t="s">
        <v>33</v>
      </c>
      <c r="B631" s="6" t="s">
        <v>35</v>
      </c>
      <c r="C631" s="6" t="s">
        <v>11</v>
      </c>
      <c r="D631" s="6" t="s">
        <v>12</v>
      </c>
      <c r="E631" s="6" t="s">
        <v>13</v>
      </c>
      <c r="F631" s="6">
        <v>7510</v>
      </c>
      <c r="G631" s="8">
        <v>826100</v>
      </c>
      <c r="H631" s="7">
        <v>0.52</v>
      </c>
      <c r="I631" s="8">
        <v>110</v>
      </c>
      <c r="J631" s="13">
        <v>0.82609999999999995</v>
      </c>
    </row>
    <row r="632" spans="1:10" x14ac:dyDescent="0.4">
      <c r="A632" s="6" t="s">
        <v>20</v>
      </c>
      <c r="B632" s="6" t="s">
        <v>21</v>
      </c>
      <c r="C632" s="6" t="s">
        <v>17</v>
      </c>
      <c r="D632" s="6" t="s">
        <v>28</v>
      </c>
      <c r="E632" s="6" t="s">
        <v>13</v>
      </c>
      <c r="F632" s="6">
        <v>17534</v>
      </c>
      <c r="G632" s="8">
        <v>2630100</v>
      </c>
      <c r="H632" s="7">
        <v>0.68</v>
      </c>
      <c r="I632" s="8">
        <v>150</v>
      </c>
      <c r="J632" s="13">
        <v>2.6301000000000001</v>
      </c>
    </row>
    <row r="633" spans="1:10" x14ac:dyDescent="0.4">
      <c r="A633" s="6" t="s">
        <v>30</v>
      </c>
      <c r="B633" s="6" t="s">
        <v>32</v>
      </c>
      <c r="C633" s="6" t="s">
        <v>22</v>
      </c>
      <c r="D633" s="6" t="s">
        <v>44</v>
      </c>
      <c r="E633" s="6" t="s">
        <v>24</v>
      </c>
      <c r="F633" s="6">
        <v>21644</v>
      </c>
      <c r="G633" s="8">
        <v>5627440</v>
      </c>
      <c r="H633" s="7">
        <v>0.64</v>
      </c>
      <c r="I633" s="8">
        <v>260</v>
      </c>
      <c r="J633" s="13">
        <v>5.62744</v>
      </c>
    </row>
    <row r="634" spans="1:10" x14ac:dyDescent="0.4">
      <c r="A634" s="6" t="s">
        <v>9</v>
      </c>
      <c r="B634" s="6" t="s">
        <v>32</v>
      </c>
      <c r="C634" s="6" t="s">
        <v>11</v>
      </c>
      <c r="D634" s="6" t="s">
        <v>15</v>
      </c>
      <c r="E634" s="6" t="s">
        <v>24</v>
      </c>
      <c r="F634" s="6">
        <v>42755</v>
      </c>
      <c r="G634" s="8">
        <v>8123450</v>
      </c>
      <c r="H634" s="7">
        <v>0.56000000000000005</v>
      </c>
      <c r="I634" s="8">
        <v>190</v>
      </c>
      <c r="J634" s="13">
        <v>8.1234500000000001</v>
      </c>
    </row>
    <row r="635" spans="1:10" x14ac:dyDescent="0.4">
      <c r="A635" s="6" t="s">
        <v>29</v>
      </c>
      <c r="B635" s="6" t="s">
        <v>36</v>
      </c>
      <c r="C635" s="6" t="s">
        <v>22</v>
      </c>
      <c r="D635" s="6" t="s">
        <v>44</v>
      </c>
      <c r="E635" s="6" t="s">
        <v>13</v>
      </c>
      <c r="F635" s="6">
        <v>7886</v>
      </c>
      <c r="G635" s="8">
        <v>1656060</v>
      </c>
      <c r="H635" s="7">
        <v>0.84</v>
      </c>
      <c r="I635" s="8">
        <v>210</v>
      </c>
      <c r="J635" s="13">
        <v>1.6560600000000001</v>
      </c>
    </row>
    <row r="636" spans="1:10" x14ac:dyDescent="0.4">
      <c r="A636" s="6" t="s">
        <v>34</v>
      </c>
      <c r="B636" s="6" t="s">
        <v>10</v>
      </c>
      <c r="C636" s="6" t="s">
        <v>22</v>
      </c>
      <c r="D636" s="6" t="s">
        <v>23</v>
      </c>
      <c r="E636" s="6" t="s">
        <v>24</v>
      </c>
      <c r="F636" s="6">
        <v>45908</v>
      </c>
      <c r="G636" s="8">
        <v>12854240</v>
      </c>
      <c r="H636" s="7">
        <v>0.83</v>
      </c>
      <c r="I636" s="8">
        <v>280</v>
      </c>
      <c r="J636" s="13">
        <v>12.854240000000001</v>
      </c>
    </row>
    <row r="637" spans="1:10" x14ac:dyDescent="0.4">
      <c r="A637" s="6" t="s">
        <v>30</v>
      </c>
      <c r="B637" s="6" t="s">
        <v>27</v>
      </c>
      <c r="C637" s="6" t="s">
        <v>22</v>
      </c>
      <c r="D637" s="6" t="s">
        <v>42</v>
      </c>
      <c r="E637" s="6" t="s">
        <v>19</v>
      </c>
      <c r="F637" s="6">
        <v>11441</v>
      </c>
      <c r="G637" s="8">
        <v>2059380</v>
      </c>
      <c r="H637" s="7">
        <v>0.5</v>
      </c>
      <c r="I637" s="8">
        <v>180</v>
      </c>
      <c r="J637" s="13">
        <v>2.05938</v>
      </c>
    </row>
    <row r="638" spans="1:10" x14ac:dyDescent="0.4">
      <c r="A638" s="6" t="s">
        <v>29</v>
      </c>
      <c r="B638" s="6" t="s">
        <v>35</v>
      </c>
      <c r="C638" s="6" t="s">
        <v>11</v>
      </c>
      <c r="D638" s="6" t="s">
        <v>26</v>
      </c>
      <c r="E638" s="6" t="s">
        <v>24</v>
      </c>
      <c r="F638" s="6">
        <v>8582</v>
      </c>
      <c r="G638" s="8">
        <v>1630580</v>
      </c>
      <c r="H638" s="7">
        <v>0.88</v>
      </c>
      <c r="I638" s="8">
        <v>190</v>
      </c>
      <c r="J638" s="13">
        <v>1.6305799999999999</v>
      </c>
    </row>
    <row r="639" spans="1:10" x14ac:dyDescent="0.4">
      <c r="A639" s="6" t="s">
        <v>29</v>
      </c>
      <c r="B639" s="6" t="s">
        <v>43</v>
      </c>
      <c r="C639" s="6" t="s">
        <v>22</v>
      </c>
      <c r="D639" s="6" t="s">
        <v>39</v>
      </c>
      <c r="E639" s="6" t="s">
        <v>24</v>
      </c>
      <c r="F639" s="6">
        <v>24571</v>
      </c>
      <c r="G639" s="8">
        <v>4668490</v>
      </c>
      <c r="H639" s="7">
        <v>0.76</v>
      </c>
      <c r="I639" s="8">
        <v>190</v>
      </c>
      <c r="J639" s="13">
        <v>4.6684900000000003</v>
      </c>
    </row>
    <row r="640" spans="1:10" x14ac:dyDescent="0.4">
      <c r="A640" s="6" t="s">
        <v>16</v>
      </c>
      <c r="B640" s="6" t="s">
        <v>27</v>
      </c>
      <c r="C640" s="6" t="s">
        <v>17</v>
      </c>
      <c r="D640" s="6" t="s">
        <v>28</v>
      </c>
      <c r="E640" s="6" t="s">
        <v>19</v>
      </c>
      <c r="F640" s="6">
        <v>23265</v>
      </c>
      <c r="G640" s="8">
        <v>2791800</v>
      </c>
      <c r="H640" s="7">
        <v>0.68</v>
      </c>
      <c r="I640" s="8">
        <v>120</v>
      </c>
      <c r="J640" s="13">
        <v>2.7917999999999998</v>
      </c>
    </row>
    <row r="641" spans="1:10" x14ac:dyDescent="0.4">
      <c r="A641" s="6" t="s">
        <v>33</v>
      </c>
      <c r="B641" s="6" t="s">
        <v>21</v>
      </c>
      <c r="C641" s="6" t="s">
        <v>17</v>
      </c>
      <c r="D641" s="6" t="s">
        <v>28</v>
      </c>
      <c r="E641" s="6" t="s">
        <v>13</v>
      </c>
      <c r="F641" s="6">
        <v>16048</v>
      </c>
      <c r="G641" s="8">
        <v>2567680</v>
      </c>
      <c r="H641" s="7">
        <v>0.55000000000000004</v>
      </c>
      <c r="I641" s="8">
        <v>160</v>
      </c>
      <c r="J641" s="13">
        <v>2.5676800000000002</v>
      </c>
    </row>
    <row r="642" spans="1:10" x14ac:dyDescent="0.4">
      <c r="A642" s="6" t="s">
        <v>30</v>
      </c>
      <c r="B642" s="6" t="s">
        <v>27</v>
      </c>
      <c r="C642" s="6" t="s">
        <v>17</v>
      </c>
      <c r="D642" s="6" t="s">
        <v>37</v>
      </c>
      <c r="E642" s="6" t="s">
        <v>13</v>
      </c>
      <c r="F642" s="6">
        <v>11929</v>
      </c>
      <c r="G642" s="8">
        <v>2027930</v>
      </c>
      <c r="H642" s="7">
        <v>0.55000000000000004</v>
      </c>
      <c r="I642" s="8">
        <v>170</v>
      </c>
      <c r="J642" s="13">
        <v>2.02793</v>
      </c>
    </row>
    <row r="643" spans="1:10" x14ac:dyDescent="0.4">
      <c r="A643" s="6" t="s">
        <v>33</v>
      </c>
      <c r="B643" s="6" t="s">
        <v>27</v>
      </c>
      <c r="C643" s="6" t="s">
        <v>11</v>
      </c>
      <c r="D643" s="6" t="s">
        <v>15</v>
      </c>
      <c r="E643" s="6" t="s">
        <v>24</v>
      </c>
      <c r="F643" s="6">
        <v>18012</v>
      </c>
      <c r="G643" s="8">
        <v>2161440</v>
      </c>
      <c r="H643" s="7">
        <v>0.89</v>
      </c>
      <c r="I643" s="8">
        <v>120</v>
      </c>
      <c r="J643" s="13">
        <v>2.1614399999999998</v>
      </c>
    </row>
    <row r="644" spans="1:10" x14ac:dyDescent="0.4">
      <c r="A644" s="6" t="s">
        <v>34</v>
      </c>
      <c r="B644" s="6" t="s">
        <v>43</v>
      </c>
      <c r="C644" s="6" t="s">
        <v>22</v>
      </c>
      <c r="D644" s="6" t="s">
        <v>23</v>
      </c>
      <c r="E644" s="6" t="s">
        <v>13</v>
      </c>
      <c r="F644" s="6">
        <v>17105</v>
      </c>
      <c r="G644" s="8">
        <v>3763100</v>
      </c>
      <c r="H644" s="7">
        <v>0.52</v>
      </c>
      <c r="I644" s="8">
        <v>220</v>
      </c>
      <c r="J644" s="13">
        <v>3.7631000000000001</v>
      </c>
    </row>
    <row r="645" spans="1:10" x14ac:dyDescent="0.4">
      <c r="A645" s="6" t="s">
        <v>20</v>
      </c>
      <c r="B645" s="6" t="s">
        <v>27</v>
      </c>
      <c r="C645" s="6" t="s">
        <v>22</v>
      </c>
      <c r="D645" s="6" t="s">
        <v>23</v>
      </c>
      <c r="E645" s="6" t="s">
        <v>19</v>
      </c>
      <c r="F645" s="6">
        <v>48239</v>
      </c>
      <c r="G645" s="8">
        <v>13989310</v>
      </c>
      <c r="H645" s="7">
        <v>0.55000000000000004</v>
      </c>
      <c r="I645" s="8">
        <v>290</v>
      </c>
      <c r="J645" s="13">
        <v>13.98931</v>
      </c>
    </row>
    <row r="646" spans="1:10" x14ac:dyDescent="0.4">
      <c r="A646" s="6" t="s">
        <v>34</v>
      </c>
      <c r="B646" s="6" t="s">
        <v>43</v>
      </c>
      <c r="C646" s="6" t="s">
        <v>11</v>
      </c>
      <c r="D646" s="6" t="s">
        <v>12</v>
      </c>
      <c r="E646" s="6" t="s">
        <v>19</v>
      </c>
      <c r="F646" s="6">
        <v>35378</v>
      </c>
      <c r="G646" s="8">
        <v>3184020</v>
      </c>
      <c r="H646" s="7">
        <v>0.55000000000000004</v>
      </c>
      <c r="I646" s="8">
        <v>90</v>
      </c>
      <c r="J646" s="13">
        <v>3.1840199999999999</v>
      </c>
    </row>
    <row r="647" spans="1:10" x14ac:dyDescent="0.4">
      <c r="A647" s="6" t="s">
        <v>34</v>
      </c>
      <c r="B647" s="6" t="s">
        <v>10</v>
      </c>
      <c r="C647" s="6" t="s">
        <v>11</v>
      </c>
      <c r="D647" s="6" t="s">
        <v>12</v>
      </c>
      <c r="E647" s="6" t="s">
        <v>13</v>
      </c>
      <c r="F647" s="6">
        <v>18421</v>
      </c>
      <c r="G647" s="8">
        <v>4421040</v>
      </c>
      <c r="H647" s="7">
        <v>0.63</v>
      </c>
      <c r="I647" s="8">
        <v>240</v>
      </c>
      <c r="J647" s="13">
        <v>4.4210399999999996</v>
      </c>
    </row>
    <row r="648" spans="1:10" x14ac:dyDescent="0.4">
      <c r="A648" s="6" t="s">
        <v>20</v>
      </c>
      <c r="B648" s="6" t="s">
        <v>35</v>
      </c>
      <c r="C648" s="6" t="s">
        <v>11</v>
      </c>
      <c r="D648" s="6" t="s">
        <v>15</v>
      </c>
      <c r="E648" s="6" t="s">
        <v>24</v>
      </c>
      <c r="F648" s="6">
        <v>38527</v>
      </c>
      <c r="G648" s="8">
        <v>2311620</v>
      </c>
      <c r="H648" s="7">
        <v>0.73</v>
      </c>
      <c r="I648" s="8">
        <v>60</v>
      </c>
      <c r="J648" s="13">
        <v>2.31162</v>
      </c>
    </row>
    <row r="649" spans="1:10" x14ac:dyDescent="0.4">
      <c r="A649" s="6" t="s">
        <v>33</v>
      </c>
      <c r="B649" s="6" t="s">
        <v>36</v>
      </c>
      <c r="C649" s="6" t="s">
        <v>11</v>
      </c>
      <c r="D649" s="6" t="s">
        <v>12</v>
      </c>
      <c r="E649" s="6" t="s">
        <v>19</v>
      </c>
      <c r="F649" s="6">
        <v>33938</v>
      </c>
      <c r="G649" s="8">
        <v>3054420</v>
      </c>
      <c r="H649" s="7">
        <v>0.72</v>
      </c>
      <c r="I649" s="8">
        <v>90</v>
      </c>
      <c r="J649" s="13">
        <v>3.0544199999999999</v>
      </c>
    </row>
    <row r="650" spans="1:10" x14ac:dyDescent="0.4">
      <c r="A650" s="6" t="s">
        <v>33</v>
      </c>
      <c r="B650" s="6" t="s">
        <v>36</v>
      </c>
      <c r="C650" s="6" t="s">
        <v>11</v>
      </c>
      <c r="D650" s="6" t="s">
        <v>26</v>
      </c>
      <c r="E650" s="6" t="s">
        <v>19</v>
      </c>
      <c r="F650" s="6">
        <v>36001</v>
      </c>
      <c r="G650" s="8">
        <v>4320120</v>
      </c>
      <c r="H650" s="7">
        <v>0.77</v>
      </c>
      <c r="I650" s="8">
        <v>120</v>
      </c>
      <c r="J650" s="13">
        <v>4.3201200000000002</v>
      </c>
    </row>
    <row r="651" spans="1:10" x14ac:dyDescent="0.4">
      <c r="A651" s="6" t="s">
        <v>33</v>
      </c>
      <c r="B651" s="6" t="s">
        <v>35</v>
      </c>
      <c r="C651" s="6" t="s">
        <v>22</v>
      </c>
      <c r="D651" s="6" t="s">
        <v>39</v>
      </c>
      <c r="E651" s="6" t="s">
        <v>19</v>
      </c>
      <c r="F651" s="6">
        <v>45981</v>
      </c>
      <c r="G651" s="8">
        <v>7816770</v>
      </c>
      <c r="H651" s="7">
        <v>0.69</v>
      </c>
      <c r="I651" s="8">
        <v>170</v>
      </c>
      <c r="J651" s="13">
        <v>7.81677</v>
      </c>
    </row>
    <row r="652" spans="1:10" x14ac:dyDescent="0.4">
      <c r="A652" s="6" t="s">
        <v>31</v>
      </c>
      <c r="B652" s="6" t="s">
        <v>43</v>
      </c>
      <c r="C652" s="6" t="s">
        <v>11</v>
      </c>
      <c r="D652" s="6" t="s">
        <v>26</v>
      </c>
      <c r="E652" s="6" t="s">
        <v>19</v>
      </c>
      <c r="F652" s="6">
        <v>37934</v>
      </c>
      <c r="G652" s="8">
        <v>9483500</v>
      </c>
      <c r="H652" s="7">
        <v>0.87</v>
      </c>
      <c r="I652" s="8">
        <v>250</v>
      </c>
      <c r="J652" s="13">
        <v>9.4834999999999994</v>
      </c>
    </row>
    <row r="653" spans="1:10" x14ac:dyDescent="0.4">
      <c r="A653" s="6" t="s">
        <v>9</v>
      </c>
      <c r="B653" s="6" t="s">
        <v>21</v>
      </c>
      <c r="C653" s="6" t="s">
        <v>11</v>
      </c>
      <c r="D653" s="6" t="s">
        <v>26</v>
      </c>
      <c r="E653" s="6" t="s">
        <v>13</v>
      </c>
      <c r="F653" s="6">
        <v>28857</v>
      </c>
      <c r="G653" s="8">
        <v>6925680</v>
      </c>
      <c r="H653" s="7">
        <v>0.54</v>
      </c>
      <c r="I653" s="8">
        <v>240</v>
      </c>
      <c r="J653" s="13">
        <v>6.9256799999999998</v>
      </c>
    </row>
    <row r="654" spans="1:10" x14ac:dyDescent="0.4">
      <c r="A654" s="6" t="s">
        <v>40</v>
      </c>
      <c r="B654" s="6" t="s">
        <v>35</v>
      </c>
      <c r="C654" s="6" t="s">
        <v>11</v>
      </c>
      <c r="D654" s="6" t="s">
        <v>12</v>
      </c>
      <c r="E654" s="6" t="s">
        <v>24</v>
      </c>
      <c r="F654" s="6">
        <v>39481</v>
      </c>
      <c r="G654" s="8">
        <v>4342910</v>
      </c>
      <c r="H654" s="7">
        <v>0.55000000000000004</v>
      </c>
      <c r="I654" s="8">
        <v>110</v>
      </c>
      <c r="J654" s="13">
        <v>4.3429099999999998</v>
      </c>
    </row>
    <row r="655" spans="1:10" x14ac:dyDescent="0.4">
      <c r="A655" s="6" t="s">
        <v>33</v>
      </c>
      <c r="B655" s="6" t="s">
        <v>32</v>
      </c>
      <c r="C655" s="6" t="s">
        <v>22</v>
      </c>
      <c r="D655" s="6" t="s">
        <v>42</v>
      </c>
      <c r="E655" s="6" t="s">
        <v>24</v>
      </c>
      <c r="F655" s="6">
        <v>47844</v>
      </c>
      <c r="G655" s="8">
        <v>5262840</v>
      </c>
      <c r="H655" s="7">
        <v>0.89</v>
      </c>
      <c r="I655" s="8">
        <v>110</v>
      </c>
      <c r="J655" s="13">
        <v>5.2628399999999997</v>
      </c>
    </row>
    <row r="656" spans="1:10" x14ac:dyDescent="0.4">
      <c r="A656" s="6" t="s">
        <v>14</v>
      </c>
      <c r="B656" s="6" t="s">
        <v>35</v>
      </c>
      <c r="C656" s="6" t="s">
        <v>22</v>
      </c>
      <c r="D656" s="6" t="s">
        <v>23</v>
      </c>
      <c r="E656" s="6" t="s">
        <v>13</v>
      </c>
      <c r="F656" s="6">
        <v>47739</v>
      </c>
      <c r="G656" s="8">
        <v>14321700</v>
      </c>
      <c r="H656" s="7">
        <v>0.83</v>
      </c>
      <c r="I656" s="8">
        <v>300</v>
      </c>
      <c r="J656" s="13">
        <v>14.3217</v>
      </c>
    </row>
    <row r="657" spans="1:10" x14ac:dyDescent="0.4">
      <c r="A657" s="6" t="s">
        <v>20</v>
      </c>
      <c r="B657" s="6" t="s">
        <v>43</v>
      </c>
      <c r="C657" s="6" t="s">
        <v>11</v>
      </c>
      <c r="D657" s="6" t="s">
        <v>26</v>
      </c>
      <c r="E657" s="6" t="s">
        <v>24</v>
      </c>
      <c r="F657" s="6">
        <v>35535</v>
      </c>
      <c r="G657" s="8">
        <v>7107000</v>
      </c>
      <c r="H657" s="7">
        <v>0.84</v>
      </c>
      <c r="I657" s="8">
        <v>200</v>
      </c>
      <c r="J657" s="13">
        <v>7.1070000000000002</v>
      </c>
    </row>
    <row r="658" spans="1:10" x14ac:dyDescent="0.4">
      <c r="A658" s="6" t="s">
        <v>20</v>
      </c>
      <c r="B658" s="6" t="s">
        <v>10</v>
      </c>
      <c r="C658" s="6" t="s">
        <v>22</v>
      </c>
      <c r="D658" s="6" t="s">
        <v>39</v>
      </c>
      <c r="E658" s="6" t="s">
        <v>13</v>
      </c>
      <c r="F658" s="6">
        <v>28409</v>
      </c>
      <c r="G658" s="8">
        <v>4545440</v>
      </c>
      <c r="H658" s="7">
        <v>0.6</v>
      </c>
      <c r="I658" s="8">
        <v>160</v>
      </c>
      <c r="J658" s="13">
        <v>4.5454400000000001</v>
      </c>
    </row>
    <row r="659" spans="1:10" x14ac:dyDescent="0.4">
      <c r="A659" s="6" t="s">
        <v>38</v>
      </c>
      <c r="B659" s="6" t="s">
        <v>36</v>
      </c>
      <c r="C659" s="6" t="s">
        <v>11</v>
      </c>
      <c r="D659" s="6" t="s">
        <v>26</v>
      </c>
      <c r="E659" s="6" t="s">
        <v>24</v>
      </c>
      <c r="F659" s="6">
        <v>28418</v>
      </c>
      <c r="G659" s="8">
        <v>1989260</v>
      </c>
      <c r="H659" s="7">
        <v>0.9</v>
      </c>
      <c r="I659" s="8">
        <v>70</v>
      </c>
      <c r="J659" s="13">
        <v>1.98926</v>
      </c>
    </row>
    <row r="660" spans="1:10" x14ac:dyDescent="0.4">
      <c r="A660" s="6" t="s">
        <v>25</v>
      </c>
      <c r="B660" s="6" t="s">
        <v>27</v>
      </c>
      <c r="C660" s="6" t="s">
        <v>17</v>
      </c>
      <c r="D660" s="6" t="s">
        <v>37</v>
      </c>
      <c r="E660" s="6" t="s">
        <v>19</v>
      </c>
      <c r="F660" s="6">
        <v>10974</v>
      </c>
      <c r="G660" s="8">
        <v>2743500</v>
      </c>
      <c r="H660" s="7">
        <v>0.77</v>
      </c>
      <c r="I660" s="8">
        <v>250</v>
      </c>
      <c r="J660" s="13">
        <v>2.7435</v>
      </c>
    </row>
    <row r="661" spans="1:10" x14ac:dyDescent="0.4">
      <c r="A661" s="6" t="s">
        <v>20</v>
      </c>
      <c r="B661" s="6" t="s">
        <v>35</v>
      </c>
      <c r="C661" s="6" t="s">
        <v>11</v>
      </c>
      <c r="D661" s="6" t="s">
        <v>12</v>
      </c>
      <c r="E661" s="6" t="s">
        <v>19</v>
      </c>
      <c r="F661" s="6">
        <v>49542</v>
      </c>
      <c r="G661" s="8">
        <v>13871760</v>
      </c>
      <c r="H661" s="7">
        <v>0.61</v>
      </c>
      <c r="I661" s="8">
        <v>280</v>
      </c>
      <c r="J661" s="13">
        <v>13.87176</v>
      </c>
    </row>
    <row r="662" spans="1:10" x14ac:dyDescent="0.4">
      <c r="A662" s="6" t="s">
        <v>20</v>
      </c>
      <c r="B662" s="6" t="s">
        <v>32</v>
      </c>
      <c r="C662" s="6" t="s">
        <v>11</v>
      </c>
      <c r="D662" s="6" t="s">
        <v>12</v>
      </c>
      <c r="E662" s="6" t="s">
        <v>24</v>
      </c>
      <c r="F662" s="6">
        <v>13770</v>
      </c>
      <c r="G662" s="8">
        <v>1101600</v>
      </c>
      <c r="H662" s="7">
        <v>0.75</v>
      </c>
      <c r="I662" s="8">
        <v>80</v>
      </c>
      <c r="J662" s="13">
        <v>1.1015999999999999</v>
      </c>
    </row>
    <row r="663" spans="1:10" x14ac:dyDescent="0.4">
      <c r="A663" s="6" t="s">
        <v>34</v>
      </c>
      <c r="B663" s="6" t="s">
        <v>36</v>
      </c>
      <c r="C663" s="6" t="s">
        <v>22</v>
      </c>
      <c r="D663" s="6" t="s">
        <v>41</v>
      </c>
      <c r="E663" s="6" t="s">
        <v>19</v>
      </c>
      <c r="F663" s="6">
        <v>28729</v>
      </c>
      <c r="G663" s="8">
        <v>3447480</v>
      </c>
      <c r="H663" s="7">
        <v>0.89</v>
      </c>
      <c r="I663" s="8">
        <v>120</v>
      </c>
      <c r="J663" s="13">
        <v>3.4474800000000001</v>
      </c>
    </row>
    <row r="664" spans="1:10" x14ac:dyDescent="0.4">
      <c r="A664" s="6" t="s">
        <v>25</v>
      </c>
      <c r="B664" s="6" t="s">
        <v>21</v>
      </c>
      <c r="C664" s="6" t="s">
        <v>11</v>
      </c>
      <c r="D664" s="6" t="s">
        <v>15</v>
      </c>
      <c r="E664" s="6" t="s">
        <v>13</v>
      </c>
      <c r="F664" s="6">
        <v>22736</v>
      </c>
      <c r="G664" s="8">
        <v>6138720</v>
      </c>
      <c r="H664" s="7">
        <v>0.64</v>
      </c>
      <c r="I664" s="8">
        <v>270</v>
      </c>
      <c r="J664" s="13">
        <v>6.1387200000000002</v>
      </c>
    </row>
    <row r="665" spans="1:10" x14ac:dyDescent="0.4">
      <c r="A665" s="6" t="s">
        <v>33</v>
      </c>
      <c r="B665" s="6" t="s">
        <v>21</v>
      </c>
      <c r="C665" s="6" t="s">
        <v>17</v>
      </c>
      <c r="D665" s="6" t="s">
        <v>18</v>
      </c>
      <c r="E665" s="6" t="s">
        <v>24</v>
      </c>
      <c r="F665" s="6">
        <v>13352</v>
      </c>
      <c r="G665" s="8">
        <v>667600</v>
      </c>
      <c r="H665" s="7">
        <v>0.56999999999999995</v>
      </c>
      <c r="I665" s="8">
        <v>50</v>
      </c>
      <c r="J665" s="13">
        <v>0.66759999999999997</v>
      </c>
    </row>
    <row r="666" spans="1:10" x14ac:dyDescent="0.4">
      <c r="A666" s="6" t="s">
        <v>25</v>
      </c>
      <c r="B666" s="6" t="s">
        <v>27</v>
      </c>
      <c r="C666" s="6" t="s">
        <v>11</v>
      </c>
      <c r="D666" s="6" t="s">
        <v>26</v>
      </c>
      <c r="E666" s="6" t="s">
        <v>19</v>
      </c>
      <c r="F666" s="6">
        <v>12389</v>
      </c>
      <c r="G666" s="8">
        <v>3468920</v>
      </c>
      <c r="H666" s="7">
        <v>0.61</v>
      </c>
      <c r="I666" s="8">
        <v>280</v>
      </c>
      <c r="J666" s="13">
        <v>3.4689199999999998</v>
      </c>
    </row>
    <row r="667" spans="1:10" x14ac:dyDescent="0.4">
      <c r="A667" s="6" t="s">
        <v>33</v>
      </c>
      <c r="B667" s="6" t="s">
        <v>21</v>
      </c>
      <c r="C667" s="6" t="s">
        <v>22</v>
      </c>
      <c r="D667" s="6" t="s">
        <v>39</v>
      </c>
      <c r="E667" s="6" t="s">
        <v>13</v>
      </c>
      <c r="F667" s="6">
        <v>33989</v>
      </c>
      <c r="G667" s="8">
        <v>4418570</v>
      </c>
      <c r="H667" s="7">
        <v>0.51</v>
      </c>
      <c r="I667" s="8">
        <v>130</v>
      </c>
      <c r="J667" s="13">
        <v>4.4185699999999999</v>
      </c>
    </row>
    <row r="668" spans="1:10" x14ac:dyDescent="0.4">
      <c r="A668" s="6" t="s">
        <v>40</v>
      </c>
      <c r="B668" s="6" t="s">
        <v>27</v>
      </c>
      <c r="C668" s="6" t="s">
        <v>22</v>
      </c>
      <c r="D668" s="6" t="s">
        <v>39</v>
      </c>
      <c r="E668" s="6" t="s">
        <v>24</v>
      </c>
      <c r="F668" s="6">
        <v>39447</v>
      </c>
      <c r="G668" s="8">
        <v>8678340</v>
      </c>
      <c r="H668" s="7">
        <v>0.59</v>
      </c>
      <c r="I668" s="8">
        <v>220</v>
      </c>
      <c r="J668" s="13">
        <v>8.6783400000000004</v>
      </c>
    </row>
    <row r="669" spans="1:10" x14ac:dyDescent="0.4">
      <c r="A669" s="6" t="s">
        <v>33</v>
      </c>
      <c r="B669" s="6" t="s">
        <v>21</v>
      </c>
      <c r="C669" s="6" t="s">
        <v>17</v>
      </c>
      <c r="D669" s="6" t="s">
        <v>37</v>
      </c>
      <c r="E669" s="6" t="s">
        <v>24</v>
      </c>
      <c r="F669" s="6">
        <v>41665</v>
      </c>
      <c r="G669" s="8">
        <v>10832900</v>
      </c>
      <c r="H669" s="7">
        <v>0.6</v>
      </c>
      <c r="I669" s="8">
        <v>260</v>
      </c>
      <c r="J669" s="13">
        <v>10.8329</v>
      </c>
    </row>
    <row r="670" spans="1:10" x14ac:dyDescent="0.4">
      <c r="A670" s="6" t="s">
        <v>29</v>
      </c>
      <c r="B670" s="6" t="s">
        <v>43</v>
      </c>
      <c r="C670" s="6" t="s">
        <v>22</v>
      </c>
      <c r="D670" s="6" t="s">
        <v>39</v>
      </c>
      <c r="E670" s="6" t="s">
        <v>19</v>
      </c>
      <c r="F670" s="6">
        <v>48935</v>
      </c>
      <c r="G670" s="8">
        <v>11255050</v>
      </c>
      <c r="H670" s="7">
        <v>0.75</v>
      </c>
      <c r="I670" s="8">
        <v>230</v>
      </c>
      <c r="J670" s="13">
        <v>11.255050000000001</v>
      </c>
    </row>
    <row r="671" spans="1:10" x14ac:dyDescent="0.4">
      <c r="A671" s="6" t="s">
        <v>30</v>
      </c>
      <c r="B671" s="6" t="s">
        <v>21</v>
      </c>
      <c r="C671" s="6" t="s">
        <v>22</v>
      </c>
      <c r="D671" s="6" t="s">
        <v>23</v>
      </c>
      <c r="E671" s="6" t="s">
        <v>19</v>
      </c>
      <c r="F671" s="6">
        <v>31306</v>
      </c>
      <c r="G671" s="8">
        <v>8452620</v>
      </c>
      <c r="H671" s="7">
        <v>0.79</v>
      </c>
      <c r="I671" s="8">
        <v>270</v>
      </c>
      <c r="J671" s="13">
        <v>8.4526199999999996</v>
      </c>
    </row>
    <row r="672" spans="1:10" x14ac:dyDescent="0.4">
      <c r="A672" s="6" t="s">
        <v>29</v>
      </c>
      <c r="B672" s="6" t="s">
        <v>35</v>
      </c>
      <c r="C672" s="6" t="s">
        <v>17</v>
      </c>
      <c r="D672" s="6" t="s">
        <v>37</v>
      </c>
      <c r="E672" s="6" t="s">
        <v>19</v>
      </c>
      <c r="F672" s="6">
        <v>9218</v>
      </c>
      <c r="G672" s="8">
        <v>1659240</v>
      </c>
      <c r="H672" s="7">
        <v>0.88</v>
      </c>
      <c r="I672" s="8">
        <v>180</v>
      </c>
      <c r="J672" s="13">
        <v>1.65924</v>
      </c>
    </row>
    <row r="673" spans="1:10" x14ac:dyDescent="0.4">
      <c r="A673" s="6" t="s">
        <v>38</v>
      </c>
      <c r="B673" s="6" t="s">
        <v>43</v>
      </c>
      <c r="C673" s="6" t="s">
        <v>22</v>
      </c>
      <c r="D673" s="6" t="s">
        <v>41</v>
      </c>
      <c r="E673" s="6" t="s">
        <v>13</v>
      </c>
      <c r="F673" s="6">
        <v>17097</v>
      </c>
      <c r="G673" s="8">
        <v>2906490</v>
      </c>
      <c r="H673" s="7">
        <v>0.9</v>
      </c>
      <c r="I673" s="8">
        <v>170</v>
      </c>
      <c r="J673" s="13">
        <v>2.9064899999999998</v>
      </c>
    </row>
    <row r="674" spans="1:10" x14ac:dyDescent="0.4">
      <c r="A674" s="6" t="s">
        <v>25</v>
      </c>
      <c r="B674" s="6" t="s">
        <v>21</v>
      </c>
      <c r="C674" s="6" t="s">
        <v>22</v>
      </c>
      <c r="D674" s="6" t="s">
        <v>39</v>
      </c>
      <c r="E674" s="6" t="s">
        <v>24</v>
      </c>
      <c r="F674" s="6">
        <v>20719</v>
      </c>
      <c r="G674" s="8">
        <v>1864710</v>
      </c>
      <c r="H674" s="7">
        <v>0.65</v>
      </c>
      <c r="I674" s="8">
        <v>90</v>
      </c>
      <c r="J674" s="13">
        <v>1.8647100000000001</v>
      </c>
    </row>
    <row r="675" spans="1:10" x14ac:dyDescent="0.4">
      <c r="A675" s="6" t="s">
        <v>33</v>
      </c>
      <c r="B675" s="6" t="s">
        <v>21</v>
      </c>
      <c r="C675" s="6" t="s">
        <v>22</v>
      </c>
      <c r="D675" s="6" t="s">
        <v>42</v>
      </c>
      <c r="E675" s="6" t="s">
        <v>13</v>
      </c>
      <c r="F675" s="6">
        <v>12456</v>
      </c>
      <c r="G675" s="8">
        <v>996480</v>
      </c>
      <c r="H675" s="7">
        <v>0.8</v>
      </c>
      <c r="I675" s="8">
        <v>80</v>
      </c>
      <c r="J675" s="13">
        <v>0.99648000000000003</v>
      </c>
    </row>
    <row r="676" spans="1:10" x14ac:dyDescent="0.4">
      <c r="A676" s="6" t="s">
        <v>25</v>
      </c>
      <c r="B676" s="6" t="s">
        <v>21</v>
      </c>
      <c r="C676" s="6" t="s">
        <v>11</v>
      </c>
      <c r="D676" s="6" t="s">
        <v>12</v>
      </c>
      <c r="E676" s="6" t="s">
        <v>13</v>
      </c>
      <c r="F676" s="6">
        <v>36767</v>
      </c>
      <c r="G676" s="8">
        <v>9559420</v>
      </c>
      <c r="H676" s="7">
        <v>0.52</v>
      </c>
      <c r="I676" s="8">
        <v>260</v>
      </c>
      <c r="J676" s="13">
        <v>9.5594199999999994</v>
      </c>
    </row>
    <row r="677" spans="1:10" x14ac:dyDescent="0.4">
      <c r="A677" s="6" t="s">
        <v>16</v>
      </c>
      <c r="B677" s="6" t="s">
        <v>35</v>
      </c>
      <c r="C677" s="6" t="s">
        <v>11</v>
      </c>
      <c r="D677" s="6" t="s">
        <v>12</v>
      </c>
      <c r="E677" s="6" t="s">
        <v>24</v>
      </c>
      <c r="F677" s="6">
        <v>35801</v>
      </c>
      <c r="G677" s="8">
        <v>3938110</v>
      </c>
      <c r="H677" s="7">
        <v>0.63</v>
      </c>
      <c r="I677" s="8">
        <v>110</v>
      </c>
      <c r="J677" s="13">
        <v>3.93811</v>
      </c>
    </row>
    <row r="678" spans="1:10" x14ac:dyDescent="0.4">
      <c r="A678" s="6" t="s">
        <v>9</v>
      </c>
      <c r="B678" s="6" t="s">
        <v>27</v>
      </c>
      <c r="C678" s="6" t="s">
        <v>17</v>
      </c>
      <c r="D678" s="6" t="s">
        <v>37</v>
      </c>
      <c r="E678" s="6" t="s">
        <v>19</v>
      </c>
      <c r="F678" s="6">
        <v>42813</v>
      </c>
      <c r="G678" s="8">
        <v>10703250</v>
      </c>
      <c r="H678" s="7">
        <v>0.78</v>
      </c>
      <c r="I678" s="8">
        <v>250</v>
      </c>
      <c r="J678" s="13">
        <v>10.703250000000001</v>
      </c>
    </row>
    <row r="679" spans="1:10" x14ac:dyDescent="0.4">
      <c r="A679" s="6" t="s">
        <v>16</v>
      </c>
      <c r="B679" s="6" t="s">
        <v>32</v>
      </c>
      <c r="C679" s="6" t="s">
        <v>17</v>
      </c>
      <c r="D679" s="6" t="s">
        <v>37</v>
      </c>
      <c r="E679" s="6" t="s">
        <v>19</v>
      </c>
      <c r="F679" s="6">
        <v>40882</v>
      </c>
      <c r="G679" s="8">
        <v>6132300</v>
      </c>
      <c r="H679" s="7">
        <v>0.62</v>
      </c>
      <c r="I679" s="8">
        <v>150</v>
      </c>
      <c r="J679" s="13">
        <v>6.1322999999999999</v>
      </c>
    </row>
    <row r="680" spans="1:10" x14ac:dyDescent="0.4">
      <c r="A680" s="6" t="s">
        <v>14</v>
      </c>
      <c r="B680" s="6" t="s">
        <v>36</v>
      </c>
      <c r="C680" s="6" t="s">
        <v>22</v>
      </c>
      <c r="D680" s="6" t="s">
        <v>44</v>
      </c>
      <c r="E680" s="6" t="s">
        <v>19</v>
      </c>
      <c r="F680" s="6">
        <v>11227</v>
      </c>
      <c r="G680" s="8">
        <v>2582210</v>
      </c>
      <c r="H680" s="7">
        <v>0.5</v>
      </c>
      <c r="I680" s="8">
        <v>230</v>
      </c>
      <c r="J680" s="13">
        <v>2.5822099999999999</v>
      </c>
    </row>
    <row r="681" spans="1:10" x14ac:dyDescent="0.4">
      <c r="A681" s="6" t="s">
        <v>29</v>
      </c>
      <c r="B681" s="6" t="s">
        <v>10</v>
      </c>
      <c r="C681" s="6" t="s">
        <v>22</v>
      </c>
      <c r="D681" s="6" t="s">
        <v>39</v>
      </c>
      <c r="E681" s="6" t="s">
        <v>13</v>
      </c>
      <c r="F681" s="6">
        <v>31163</v>
      </c>
      <c r="G681" s="8">
        <v>6544230</v>
      </c>
      <c r="H681" s="7">
        <v>0.76</v>
      </c>
      <c r="I681" s="8">
        <v>210</v>
      </c>
      <c r="J681" s="13">
        <v>6.5442299999999998</v>
      </c>
    </row>
    <row r="682" spans="1:10" x14ac:dyDescent="0.4">
      <c r="A682" s="6" t="s">
        <v>34</v>
      </c>
      <c r="B682" s="6" t="s">
        <v>32</v>
      </c>
      <c r="C682" s="6" t="s">
        <v>22</v>
      </c>
      <c r="D682" s="6" t="s">
        <v>23</v>
      </c>
      <c r="E682" s="6" t="s">
        <v>13</v>
      </c>
      <c r="F682" s="6">
        <v>46617</v>
      </c>
      <c r="G682" s="8">
        <v>5594040</v>
      </c>
      <c r="H682" s="7">
        <v>0.56999999999999995</v>
      </c>
      <c r="I682" s="8">
        <v>120</v>
      </c>
      <c r="J682" s="13">
        <v>5.5940399999999997</v>
      </c>
    </row>
    <row r="683" spans="1:10" x14ac:dyDescent="0.4">
      <c r="A683" s="6" t="s">
        <v>31</v>
      </c>
      <c r="B683" s="6" t="s">
        <v>27</v>
      </c>
      <c r="C683" s="6" t="s">
        <v>11</v>
      </c>
      <c r="D683" s="6" t="s">
        <v>12</v>
      </c>
      <c r="E683" s="6" t="s">
        <v>13</v>
      </c>
      <c r="F683" s="6">
        <v>43543</v>
      </c>
      <c r="G683" s="8">
        <v>10014890</v>
      </c>
      <c r="H683" s="7">
        <v>0.57999999999999996</v>
      </c>
      <c r="I683" s="8">
        <v>230</v>
      </c>
      <c r="J683" s="13">
        <v>10.014889999999999</v>
      </c>
    </row>
    <row r="684" spans="1:10" x14ac:dyDescent="0.4">
      <c r="A684" s="6" t="s">
        <v>34</v>
      </c>
      <c r="B684" s="6" t="s">
        <v>43</v>
      </c>
      <c r="C684" s="6" t="s">
        <v>11</v>
      </c>
      <c r="D684" s="6" t="s">
        <v>12</v>
      </c>
      <c r="E684" s="6" t="s">
        <v>13</v>
      </c>
      <c r="F684" s="6">
        <v>14871</v>
      </c>
      <c r="G684" s="8">
        <v>3717750</v>
      </c>
      <c r="H684" s="7">
        <v>0.76</v>
      </c>
      <c r="I684" s="8">
        <v>250</v>
      </c>
      <c r="J684" s="13">
        <v>3.7177500000000001</v>
      </c>
    </row>
    <row r="685" spans="1:10" x14ac:dyDescent="0.4">
      <c r="A685" s="6" t="s">
        <v>20</v>
      </c>
      <c r="B685" s="6" t="s">
        <v>32</v>
      </c>
      <c r="C685" s="6" t="s">
        <v>11</v>
      </c>
      <c r="D685" s="6" t="s">
        <v>26</v>
      </c>
      <c r="E685" s="6" t="s">
        <v>19</v>
      </c>
      <c r="F685" s="6">
        <v>49189</v>
      </c>
      <c r="G685" s="8">
        <v>14264810</v>
      </c>
      <c r="H685" s="7">
        <v>0.61</v>
      </c>
      <c r="I685" s="8">
        <v>290</v>
      </c>
      <c r="J685" s="13">
        <v>14.264810000000001</v>
      </c>
    </row>
    <row r="686" spans="1:10" x14ac:dyDescent="0.4">
      <c r="A686" s="6" t="s">
        <v>30</v>
      </c>
      <c r="B686" s="6" t="s">
        <v>21</v>
      </c>
      <c r="C686" s="6" t="s">
        <v>17</v>
      </c>
      <c r="D686" s="6" t="s">
        <v>18</v>
      </c>
      <c r="E686" s="6" t="s">
        <v>19</v>
      </c>
      <c r="F686" s="6">
        <v>37179</v>
      </c>
      <c r="G686" s="8">
        <v>5948640</v>
      </c>
      <c r="H686" s="7">
        <v>0.63</v>
      </c>
      <c r="I686" s="8">
        <v>160</v>
      </c>
      <c r="J686" s="13">
        <v>5.9486400000000001</v>
      </c>
    </row>
    <row r="687" spans="1:10" x14ac:dyDescent="0.4">
      <c r="A687" s="6" t="s">
        <v>40</v>
      </c>
      <c r="B687" s="6" t="s">
        <v>27</v>
      </c>
      <c r="C687" s="6" t="s">
        <v>22</v>
      </c>
      <c r="D687" s="6" t="s">
        <v>42</v>
      </c>
      <c r="E687" s="6" t="s">
        <v>24</v>
      </c>
      <c r="F687" s="6">
        <v>21319</v>
      </c>
      <c r="G687" s="8">
        <v>5116560</v>
      </c>
      <c r="H687" s="7">
        <v>0.77</v>
      </c>
      <c r="I687" s="8">
        <v>240</v>
      </c>
      <c r="J687" s="13">
        <v>5.1165599999999998</v>
      </c>
    </row>
    <row r="688" spans="1:10" x14ac:dyDescent="0.4">
      <c r="A688" s="6" t="s">
        <v>40</v>
      </c>
      <c r="B688" s="6" t="s">
        <v>10</v>
      </c>
      <c r="C688" s="6" t="s">
        <v>11</v>
      </c>
      <c r="D688" s="6" t="s">
        <v>15</v>
      </c>
      <c r="E688" s="6" t="s">
        <v>19</v>
      </c>
      <c r="F688" s="6">
        <v>18855</v>
      </c>
      <c r="G688" s="8">
        <v>3205350</v>
      </c>
      <c r="H688" s="7">
        <v>0.59</v>
      </c>
      <c r="I688" s="8">
        <v>170</v>
      </c>
      <c r="J688" s="13">
        <v>3.2053500000000001</v>
      </c>
    </row>
    <row r="689" spans="1:10" x14ac:dyDescent="0.4">
      <c r="A689" s="6" t="s">
        <v>33</v>
      </c>
      <c r="B689" s="6" t="s">
        <v>27</v>
      </c>
      <c r="C689" s="6" t="s">
        <v>17</v>
      </c>
      <c r="D689" s="6" t="s">
        <v>28</v>
      </c>
      <c r="E689" s="6" t="s">
        <v>19</v>
      </c>
      <c r="F689" s="6">
        <v>35777</v>
      </c>
      <c r="G689" s="8">
        <v>7513170</v>
      </c>
      <c r="H689" s="7">
        <v>0.87</v>
      </c>
      <c r="I689" s="8">
        <v>210</v>
      </c>
      <c r="J689" s="13">
        <v>7.5131699999999997</v>
      </c>
    </row>
    <row r="690" spans="1:10" x14ac:dyDescent="0.4">
      <c r="A690" s="6" t="s">
        <v>16</v>
      </c>
      <c r="B690" s="6" t="s">
        <v>10</v>
      </c>
      <c r="C690" s="6" t="s">
        <v>22</v>
      </c>
      <c r="D690" s="6" t="s">
        <v>39</v>
      </c>
      <c r="E690" s="6" t="s">
        <v>19</v>
      </c>
      <c r="F690" s="6">
        <v>48761</v>
      </c>
      <c r="G690" s="8">
        <v>6826540</v>
      </c>
      <c r="H690" s="7">
        <v>0.86</v>
      </c>
      <c r="I690" s="8">
        <v>140</v>
      </c>
      <c r="J690" s="13">
        <v>6.8265399999999996</v>
      </c>
    </row>
    <row r="691" spans="1:10" x14ac:dyDescent="0.4">
      <c r="A691" s="6" t="s">
        <v>14</v>
      </c>
      <c r="B691" s="6" t="s">
        <v>10</v>
      </c>
      <c r="C691" s="6" t="s">
        <v>11</v>
      </c>
      <c r="D691" s="6" t="s">
        <v>12</v>
      </c>
      <c r="E691" s="6" t="s">
        <v>24</v>
      </c>
      <c r="F691" s="6">
        <v>33330</v>
      </c>
      <c r="G691" s="8">
        <v>4332900</v>
      </c>
      <c r="H691" s="7">
        <v>0.57999999999999996</v>
      </c>
      <c r="I691" s="8">
        <v>130</v>
      </c>
      <c r="J691" s="13">
        <v>4.3329000000000004</v>
      </c>
    </row>
    <row r="692" spans="1:10" x14ac:dyDescent="0.4">
      <c r="A692" s="6" t="s">
        <v>40</v>
      </c>
      <c r="B692" s="6" t="s">
        <v>35</v>
      </c>
      <c r="C692" s="6" t="s">
        <v>17</v>
      </c>
      <c r="D692" s="6" t="s">
        <v>18</v>
      </c>
      <c r="E692" s="6" t="s">
        <v>24</v>
      </c>
      <c r="F692" s="6">
        <v>38300</v>
      </c>
      <c r="G692" s="8">
        <v>8043000</v>
      </c>
      <c r="H692" s="7">
        <v>0.77</v>
      </c>
      <c r="I692" s="8">
        <v>210</v>
      </c>
      <c r="J692" s="13">
        <v>8.0429999999999993</v>
      </c>
    </row>
    <row r="693" spans="1:10" x14ac:dyDescent="0.4">
      <c r="A693" s="6" t="s">
        <v>25</v>
      </c>
      <c r="B693" s="6" t="s">
        <v>43</v>
      </c>
      <c r="C693" s="6" t="s">
        <v>22</v>
      </c>
      <c r="D693" s="6" t="s">
        <v>42</v>
      </c>
      <c r="E693" s="6" t="s">
        <v>13</v>
      </c>
      <c r="F693" s="6">
        <v>40333</v>
      </c>
      <c r="G693" s="8">
        <v>3226640</v>
      </c>
      <c r="H693" s="7">
        <v>0.7</v>
      </c>
      <c r="I693" s="8">
        <v>80</v>
      </c>
      <c r="J693" s="13">
        <v>3.2266400000000002</v>
      </c>
    </row>
    <row r="694" spans="1:10" x14ac:dyDescent="0.4">
      <c r="A694" s="6" t="s">
        <v>33</v>
      </c>
      <c r="B694" s="6" t="s">
        <v>21</v>
      </c>
      <c r="C694" s="6" t="s">
        <v>22</v>
      </c>
      <c r="D694" s="6" t="s">
        <v>39</v>
      </c>
      <c r="E694" s="6" t="s">
        <v>13</v>
      </c>
      <c r="F694" s="6">
        <v>19589</v>
      </c>
      <c r="G694" s="8">
        <v>3721910</v>
      </c>
      <c r="H694" s="7">
        <v>0.74</v>
      </c>
      <c r="I694" s="8">
        <v>190</v>
      </c>
      <c r="J694" s="13">
        <v>3.7219099999999998</v>
      </c>
    </row>
    <row r="695" spans="1:10" x14ac:dyDescent="0.4">
      <c r="A695" s="6" t="s">
        <v>14</v>
      </c>
      <c r="B695" s="6" t="s">
        <v>10</v>
      </c>
      <c r="C695" s="6" t="s">
        <v>17</v>
      </c>
      <c r="D695" s="6" t="s">
        <v>37</v>
      </c>
      <c r="E695" s="6" t="s">
        <v>19</v>
      </c>
      <c r="F695" s="6">
        <v>29713</v>
      </c>
      <c r="G695" s="8">
        <v>3862690</v>
      </c>
      <c r="H695" s="7">
        <v>0.61</v>
      </c>
      <c r="I695" s="8">
        <v>130</v>
      </c>
      <c r="J695" s="13">
        <v>3.8626900000000002</v>
      </c>
    </row>
    <row r="696" spans="1:10" x14ac:dyDescent="0.4">
      <c r="A696" s="6" t="s">
        <v>40</v>
      </c>
      <c r="B696" s="6" t="s">
        <v>35</v>
      </c>
      <c r="C696" s="6" t="s">
        <v>22</v>
      </c>
      <c r="D696" s="6" t="s">
        <v>42</v>
      </c>
      <c r="E696" s="6" t="s">
        <v>13</v>
      </c>
      <c r="F696" s="6">
        <v>25822</v>
      </c>
      <c r="G696" s="8">
        <v>1549320</v>
      </c>
      <c r="H696" s="7">
        <v>0.83</v>
      </c>
      <c r="I696" s="8">
        <v>60</v>
      </c>
      <c r="J696" s="13">
        <v>1.54932</v>
      </c>
    </row>
    <row r="697" spans="1:10" x14ac:dyDescent="0.4">
      <c r="A697" s="6" t="s">
        <v>25</v>
      </c>
      <c r="B697" s="6" t="s">
        <v>36</v>
      </c>
      <c r="C697" s="6" t="s">
        <v>11</v>
      </c>
      <c r="D697" s="6" t="s">
        <v>26</v>
      </c>
      <c r="E697" s="6" t="s">
        <v>19</v>
      </c>
      <c r="F697" s="6">
        <v>47868</v>
      </c>
      <c r="G697" s="8">
        <v>12924360</v>
      </c>
      <c r="H697" s="7">
        <v>0.68</v>
      </c>
      <c r="I697" s="8">
        <v>270</v>
      </c>
      <c r="J697" s="13">
        <v>12.92436</v>
      </c>
    </row>
    <row r="698" spans="1:10" x14ac:dyDescent="0.4">
      <c r="A698" s="6" t="s">
        <v>31</v>
      </c>
      <c r="B698" s="6" t="s">
        <v>43</v>
      </c>
      <c r="C698" s="6" t="s">
        <v>11</v>
      </c>
      <c r="D698" s="6" t="s">
        <v>12</v>
      </c>
      <c r="E698" s="6" t="s">
        <v>24</v>
      </c>
      <c r="F698" s="6">
        <v>14342</v>
      </c>
      <c r="G698" s="8">
        <v>4302600</v>
      </c>
      <c r="H698" s="7">
        <v>0.55000000000000004</v>
      </c>
      <c r="I698" s="8">
        <v>300</v>
      </c>
      <c r="J698" s="13">
        <v>4.3026</v>
      </c>
    </row>
    <row r="699" spans="1:10" x14ac:dyDescent="0.4">
      <c r="A699" s="6" t="s">
        <v>16</v>
      </c>
      <c r="B699" s="6" t="s">
        <v>21</v>
      </c>
      <c r="C699" s="6" t="s">
        <v>17</v>
      </c>
      <c r="D699" s="6" t="s">
        <v>37</v>
      </c>
      <c r="E699" s="6" t="s">
        <v>13</v>
      </c>
      <c r="F699" s="6">
        <v>47459</v>
      </c>
      <c r="G699" s="8">
        <v>8542620</v>
      </c>
      <c r="H699" s="7">
        <v>0.72</v>
      </c>
      <c r="I699" s="8">
        <v>180</v>
      </c>
      <c r="J699" s="13">
        <v>8.5426199999999994</v>
      </c>
    </row>
    <row r="700" spans="1:10" x14ac:dyDescent="0.4">
      <c r="A700" s="6" t="s">
        <v>31</v>
      </c>
      <c r="B700" s="6" t="s">
        <v>10</v>
      </c>
      <c r="C700" s="6" t="s">
        <v>22</v>
      </c>
      <c r="D700" s="6" t="s">
        <v>39</v>
      </c>
      <c r="E700" s="6" t="s">
        <v>24</v>
      </c>
      <c r="F700" s="6">
        <v>33324</v>
      </c>
      <c r="G700" s="8">
        <v>5665080</v>
      </c>
      <c r="H700" s="7">
        <v>0.85</v>
      </c>
      <c r="I700" s="8">
        <v>170</v>
      </c>
      <c r="J700" s="13">
        <v>5.6650799999999997</v>
      </c>
    </row>
    <row r="701" spans="1:10" x14ac:dyDescent="0.4">
      <c r="A701" s="6" t="s">
        <v>20</v>
      </c>
      <c r="B701" s="6" t="s">
        <v>36</v>
      </c>
      <c r="C701" s="6" t="s">
        <v>17</v>
      </c>
      <c r="D701" s="6" t="s">
        <v>18</v>
      </c>
      <c r="E701" s="6" t="s">
        <v>19</v>
      </c>
      <c r="F701" s="6">
        <v>48156</v>
      </c>
      <c r="G701" s="8">
        <v>4815600</v>
      </c>
      <c r="H701" s="7">
        <v>0.77</v>
      </c>
      <c r="I701" s="8">
        <v>100</v>
      </c>
      <c r="J701" s="13">
        <v>4.8155999999999999</v>
      </c>
    </row>
    <row r="702" spans="1:10" x14ac:dyDescent="0.4">
      <c r="A702" s="6" t="s">
        <v>9</v>
      </c>
      <c r="B702" s="6" t="s">
        <v>35</v>
      </c>
      <c r="C702" s="6" t="s">
        <v>17</v>
      </c>
      <c r="D702" s="6" t="s">
        <v>37</v>
      </c>
      <c r="E702" s="6" t="s">
        <v>13</v>
      </c>
      <c r="F702" s="6">
        <v>9668</v>
      </c>
      <c r="G702" s="8">
        <v>773440</v>
      </c>
      <c r="H702" s="7">
        <v>0.5</v>
      </c>
      <c r="I702" s="8">
        <v>80</v>
      </c>
      <c r="J702" s="13">
        <v>0.77344000000000002</v>
      </c>
    </row>
    <row r="703" spans="1:10" x14ac:dyDescent="0.4">
      <c r="A703" s="6" t="s">
        <v>33</v>
      </c>
      <c r="B703" s="6" t="s">
        <v>21</v>
      </c>
      <c r="C703" s="6" t="s">
        <v>22</v>
      </c>
      <c r="D703" s="6" t="s">
        <v>23</v>
      </c>
      <c r="E703" s="6" t="s">
        <v>19</v>
      </c>
      <c r="F703" s="6">
        <v>46497</v>
      </c>
      <c r="G703" s="8">
        <v>13019160</v>
      </c>
      <c r="H703" s="7">
        <v>0.55000000000000004</v>
      </c>
      <c r="I703" s="8">
        <v>280</v>
      </c>
      <c r="J703" s="13">
        <v>13.019159999999999</v>
      </c>
    </row>
    <row r="704" spans="1:10" x14ac:dyDescent="0.4">
      <c r="A704" s="6" t="s">
        <v>25</v>
      </c>
      <c r="B704" s="6" t="s">
        <v>10</v>
      </c>
      <c r="C704" s="6" t="s">
        <v>11</v>
      </c>
      <c r="D704" s="6" t="s">
        <v>12</v>
      </c>
      <c r="E704" s="6" t="s">
        <v>13</v>
      </c>
      <c r="F704" s="6">
        <v>40023</v>
      </c>
      <c r="G704" s="8">
        <v>4402530</v>
      </c>
      <c r="H704" s="7">
        <v>0.72</v>
      </c>
      <c r="I704" s="8">
        <v>110</v>
      </c>
      <c r="J704" s="13">
        <v>4.4025299999999996</v>
      </c>
    </row>
    <row r="705" spans="1:10" x14ac:dyDescent="0.4">
      <c r="A705" s="6" t="s">
        <v>9</v>
      </c>
      <c r="B705" s="6" t="s">
        <v>35</v>
      </c>
      <c r="C705" s="6" t="s">
        <v>17</v>
      </c>
      <c r="D705" s="6" t="s">
        <v>28</v>
      </c>
      <c r="E705" s="6" t="s">
        <v>19</v>
      </c>
      <c r="F705" s="6">
        <v>20895</v>
      </c>
      <c r="G705" s="8">
        <v>5014800</v>
      </c>
      <c r="H705" s="7">
        <v>0.71</v>
      </c>
      <c r="I705" s="8">
        <v>240</v>
      </c>
      <c r="J705" s="13">
        <v>5.0148000000000001</v>
      </c>
    </row>
    <row r="706" spans="1:10" x14ac:dyDescent="0.4">
      <c r="A706" s="6" t="s">
        <v>14</v>
      </c>
      <c r="B706" s="6" t="s">
        <v>21</v>
      </c>
      <c r="C706" s="6" t="s">
        <v>17</v>
      </c>
      <c r="D706" s="6" t="s">
        <v>37</v>
      </c>
      <c r="E706" s="6" t="s">
        <v>24</v>
      </c>
      <c r="F706" s="6">
        <v>38015</v>
      </c>
      <c r="G706" s="8">
        <v>11404500</v>
      </c>
      <c r="H706" s="7">
        <v>0.88</v>
      </c>
      <c r="I706" s="8">
        <v>300</v>
      </c>
      <c r="J706" s="13">
        <v>11.404500000000001</v>
      </c>
    </row>
    <row r="707" spans="1:10" x14ac:dyDescent="0.4">
      <c r="A707" s="6" t="s">
        <v>14</v>
      </c>
      <c r="B707" s="6" t="s">
        <v>35</v>
      </c>
      <c r="C707" s="6" t="s">
        <v>11</v>
      </c>
      <c r="D707" s="6" t="s">
        <v>12</v>
      </c>
      <c r="E707" s="6" t="s">
        <v>24</v>
      </c>
      <c r="F707" s="6">
        <v>45608</v>
      </c>
      <c r="G707" s="8">
        <v>11402000</v>
      </c>
      <c r="H707" s="7">
        <v>0.61</v>
      </c>
      <c r="I707" s="8">
        <v>250</v>
      </c>
      <c r="J707" s="13">
        <v>11.401999999999999</v>
      </c>
    </row>
    <row r="708" spans="1:10" x14ac:dyDescent="0.4">
      <c r="A708" s="6" t="s">
        <v>34</v>
      </c>
      <c r="B708" s="6" t="s">
        <v>43</v>
      </c>
      <c r="C708" s="6" t="s">
        <v>11</v>
      </c>
      <c r="D708" s="6" t="s">
        <v>26</v>
      </c>
      <c r="E708" s="6" t="s">
        <v>24</v>
      </c>
      <c r="F708" s="6">
        <v>6685</v>
      </c>
      <c r="G708" s="8">
        <v>2005500</v>
      </c>
      <c r="H708" s="7">
        <v>0.52</v>
      </c>
      <c r="I708" s="8">
        <v>300</v>
      </c>
      <c r="J708" s="13">
        <v>2.0055000000000001</v>
      </c>
    </row>
    <row r="709" spans="1:10" x14ac:dyDescent="0.4">
      <c r="A709" s="6" t="s">
        <v>16</v>
      </c>
      <c r="B709" s="6" t="s">
        <v>32</v>
      </c>
      <c r="C709" s="6" t="s">
        <v>22</v>
      </c>
      <c r="D709" s="6" t="s">
        <v>41</v>
      </c>
      <c r="E709" s="6" t="s">
        <v>19</v>
      </c>
      <c r="F709" s="6">
        <v>27118</v>
      </c>
      <c r="G709" s="8">
        <v>7864220</v>
      </c>
      <c r="H709" s="7">
        <v>0.72</v>
      </c>
      <c r="I709" s="8">
        <v>290</v>
      </c>
      <c r="J709" s="13">
        <v>7.8642200000000004</v>
      </c>
    </row>
    <row r="710" spans="1:10" x14ac:dyDescent="0.4">
      <c r="A710" s="6" t="s">
        <v>34</v>
      </c>
      <c r="B710" s="6" t="s">
        <v>21</v>
      </c>
      <c r="C710" s="6" t="s">
        <v>22</v>
      </c>
      <c r="D710" s="6" t="s">
        <v>42</v>
      </c>
      <c r="E710" s="6" t="s">
        <v>24</v>
      </c>
      <c r="F710" s="6">
        <v>15574</v>
      </c>
      <c r="G710" s="8">
        <v>2803320</v>
      </c>
      <c r="H710" s="7">
        <v>0.63</v>
      </c>
      <c r="I710" s="8">
        <v>180</v>
      </c>
      <c r="J710" s="13">
        <v>2.8033199999999998</v>
      </c>
    </row>
    <row r="711" spans="1:10" x14ac:dyDescent="0.4">
      <c r="A711" s="6" t="s">
        <v>9</v>
      </c>
      <c r="B711" s="6" t="s">
        <v>43</v>
      </c>
      <c r="C711" s="6" t="s">
        <v>17</v>
      </c>
      <c r="D711" s="6" t="s">
        <v>28</v>
      </c>
      <c r="E711" s="6" t="s">
        <v>13</v>
      </c>
      <c r="F711" s="6">
        <v>34614</v>
      </c>
      <c r="G711" s="8">
        <v>4153680</v>
      </c>
      <c r="H711" s="7">
        <v>0.89</v>
      </c>
      <c r="I711" s="8">
        <v>120</v>
      </c>
      <c r="J711" s="13">
        <v>4.1536799999999996</v>
      </c>
    </row>
    <row r="712" spans="1:10" x14ac:dyDescent="0.4">
      <c r="A712" s="6" t="s">
        <v>29</v>
      </c>
      <c r="B712" s="6" t="s">
        <v>27</v>
      </c>
      <c r="C712" s="6" t="s">
        <v>17</v>
      </c>
      <c r="D712" s="6" t="s">
        <v>37</v>
      </c>
      <c r="E712" s="6" t="s">
        <v>13</v>
      </c>
      <c r="F712" s="6">
        <v>19804</v>
      </c>
      <c r="G712" s="8">
        <v>3366680</v>
      </c>
      <c r="H712" s="7">
        <v>0.64</v>
      </c>
      <c r="I712" s="8">
        <v>170</v>
      </c>
      <c r="J712" s="13">
        <v>3.3666800000000001</v>
      </c>
    </row>
    <row r="713" spans="1:10" x14ac:dyDescent="0.4">
      <c r="A713" s="6" t="s">
        <v>31</v>
      </c>
      <c r="B713" s="6" t="s">
        <v>36</v>
      </c>
      <c r="C713" s="6" t="s">
        <v>22</v>
      </c>
      <c r="D713" s="6" t="s">
        <v>44</v>
      </c>
      <c r="E713" s="6" t="s">
        <v>19</v>
      </c>
      <c r="F713" s="6">
        <v>26040</v>
      </c>
      <c r="G713" s="8">
        <v>7291200</v>
      </c>
      <c r="H713" s="7">
        <v>0.56000000000000005</v>
      </c>
      <c r="I713" s="8">
        <v>280</v>
      </c>
      <c r="J713" s="13">
        <v>7.2911999999999999</v>
      </c>
    </row>
    <row r="714" spans="1:10" x14ac:dyDescent="0.4">
      <c r="A714" s="6" t="s">
        <v>31</v>
      </c>
      <c r="B714" s="6" t="s">
        <v>32</v>
      </c>
      <c r="C714" s="6" t="s">
        <v>17</v>
      </c>
      <c r="D714" s="6" t="s">
        <v>28</v>
      </c>
      <c r="E714" s="6" t="s">
        <v>13</v>
      </c>
      <c r="F714" s="6">
        <v>25668</v>
      </c>
      <c r="G714" s="8">
        <v>3080160</v>
      </c>
      <c r="H714" s="7">
        <v>0.73</v>
      </c>
      <c r="I714" s="8">
        <v>120</v>
      </c>
      <c r="J714" s="13">
        <v>3.0801599999999998</v>
      </c>
    </row>
    <row r="715" spans="1:10" x14ac:dyDescent="0.4">
      <c r="A715" s="6" t="s">
        <v>31</v>
      </c>
      <c r="B715" s="6" t="s">
        <v>27</v>
      </c>
      <c r="C715" s="6" t="s">
        <v>11</v>
      </c>
      <c r="D715" s="6" t="s">
        <v>15</v>
      </c>
      <c r="E715" s="6" t="s">
        <v>13</v>
      </c>
      <c r="F715" s="6">
        <v>16912</v>
      </c>
      <c r="G715" s="8">
        <v>4904480</v>
      </c>
      <c r="H715" s="7">
        <v>0.63</v>
      </c>
      <c r="I715" s="8">
        <v>290</v>
      </c>
      <c r="J715" s="13">
        <v>4.9044800000000004</v>
      </c>
    </row>
    <row r="716" spans="1:10" x14ac:dyDescent="0.4">
      <c r="A716" s="6" t="s">
        <v>34</v>
      </c>
      <c r="B716" s="6" t="s">
        <v>32</v>
      </c>
      <c r="C716" s="6" t="s">
        <v>17</v>
      </c>
      <c r="D716" s="6" t="s">
        <v>37</v>
      </c>
      <c r="E716" s="6" t="s">
        <v>24</v>
      </c>
      <c r="F716" s="6">
        <v>20702</v>
      </c>
      <c r="G716" s="8">
        <v>4347420</v>
      </c>
      <c r="H716" s="7">
        <v>0.64</v>
      </c>
      <c r="I716" s="8">
        <v>210</v>
      </c>
      <c r="J716" s="13">
        <v>4.3474199999999996</v>
      </c>
    </row>
    <row r="717" spans="1:10" x14ac:dyDescent="0.4">
      <c r="A717" s="6" t="s">
        <v>33</v>
      </c>
      <c r="B717" s="6" t="s">
        <v>21</v>
      </c>
      <c r="C717" s="6" t="s">
        <v>17</v>
      </c>
      <c r="D717" s="6" t="s">
        <v>37</v>
      </c>
      <c r="E717" s="6" t="s">
        <v>13</v>
      </c>
      <c r="F717" s="6">
        <v>48498</v>
      </c>
      <c r="G717" s="8">
        <v>4849800</v>
      </c>
      <c r="H717" s="7">
        <v>0.71</v>
      </c>
      <c r="I717" s="8">
        <v>100</v>
      </c>
      <c r="J717" s="13">
        <v>4.8498000000000001</v>
      </c>
    </row>
    <row r="718" spans="1:10" x14ac:dyDescent="0.4">
      <c r="A718" s="6" t="s">
        <v>9</v>
      </c>
      <c r="B718" s="6" t="s">
        <v>43</v>
      </c>
      <c r="C718" s="6" t="s">
        <v>17</v>
      </c>
      <c r="D718" s="6" t="s">
        <v>28</v>
      </c>
      <c r="E718" s="6" t="s">
        <v>19</v>
      </c>
      <c r="F718" s="6">
        <v>20355</v>
      </c>
      <c r="G718" s="8">
        <v>2239050</v>
      </c>
      <c r="H718" s="7">
        <v>0.7</v>
      </c>
      <c r="I718" s="8">
        <v>110</v>
      </c>
      <c r="J718" s="13">
        <v>2.2390500000000002</v>
      </c>
    </row>
    <row r="719" spans="1:10" x14ac:dyDescent="0.4">
      <c r="A719" s="6" t="s">
        <v>29</v>
      </c>
      <c r="B719" s="6" t="s">
        <v>21</v>
      </c>
      <c r="C719" s="6" t="s">
        <v>17</v>
      </c>
      <c r="D719" s="6" t="s">
        <v>37</v>
      </c>
      <c r="E719" s="6" t="s">
        <v>13</v>
      </c>
      <c r="F719" s="6">
        <v>35570</v>
      </c>
      <c r="G719" s="8">
        <v>2845600</v>
      </c>
      <c r="H719" s="7">
        <v>0.53</v>
      </c>
      <c r="I719" s="8">
        <v>80</v>
      </c>
      <c r="J719" s="13">
        <v>2.8456000000000001</v>
      </c>
    </row>
    <row r="720" spans="1:10" x14ac:dyDescent="0.4">
      <c r="A720" s="6" t="s">
        <v>31</v>
      </c>
      <c r="B720" s="6" t="s">
        <v>21</v>
      </c>
      <c r="C720" s="6" t="s">
        <v>11</v>
      </c>
      <c r="D720" s="6" t="s">
        <v>15</v>
      </c>
      <c r="E720" s="6" t="s">
        <v>19</v>
      </c>
      <c r="F720" s="6">
        <v>29655</v>
      </c>
      <c r="G720" s="8">
        <v>5931000</v>
      </c>
      <c r="H720" s="7">
        <v>0.9</v>
      </c>
      <c r="I720" s="8">
        <v>200</v>
      </c>
      <c r="J720" s="13">
        <v>5.931</v>
      </c>
    </row>
    <row r="721" spans="1:10" x14ac:dyDescent="0.4">
      <c r="A721" s="6" t="s">
        <v>31</v>
      </c>
      <c r="B721" s="6" t="s">
        <v>35</v>
      </c>
      <c r="C721" s="6" t="s">
        <v>22</v>
      </c>
      <c r="D721" s="6" t="s">
        <v>39</v>
      </c>
      <c r="E721" s="6" t="s">
        <v>13</v>
      </c>
      <c r="F721" s="6">
        <v>27263</v>
      </c>
      <c r="G721" s="8">
        <v>8178900</v>
      </c>
      <c r="H721" s="7">
        <v>0.52</v>
      </c>
      <c r="I721" s="8">
        <v>300</v>
      </c>
      <c r="J721" s="13">
        <v>8.1789000000000005</v>
      </c>
    </row>
    <row r="722" spans="1:10" x14ac:dyDescent="0.4">
      <c r="A722" s="6" t="s">
        <v>30</v>
      </c>
      <c r="B722" s="6" t="s">
        <v>36</v>
      </c>
      <c r="C722" s="6" t="s">
        <v>22</v>
      </c>
      <c r="D722" s="6" t="s">
        <v>23</v>
      </c>
      <c r="E722" s="6" t="s">
        <v>19</v>
      </c>
      <c r="F722" s="6">
        <v>29642</v>
      </c>
      <c r="G722" s="8">
        <v>8892600</v>
      </c>
      <c r="H722" s="7">
        <v>0.83</v>
      </c>
      <c r="I722" s="8">
        <v>300</v>
      </c>
      <c r="J722" s="13">
        <v>8.8925999999999998</v>
      </c>
    </row>
    <row r="723" spans="1:10" x14ac:dyDescent="0.4">
      <c r="A723" s="6" t="s">
        <v>38</v>
      </c>
      <c r="B723" s="6" t="s">
        <v>36</v>
      </c>
      <c r="C723" s="6" t="s">
        <v>22</v>
      </c>
      <c r="D723" s="6" t="s">
        <v>23</v>
      </c>
      <c r="E723" s="6" t="s">
        <v>19</v>
      </c>
      <c r="F723" s="6">
        <v>24934</v>
      </c>
      <c r="G723" s="8">
        <v>3490760</v>
      </c>
      <c r="H723" s="7">
        <v>0.5</v>
      </c>
      <c r="I723" s="8">
        <v>140</v>
      </c>
      <c r="J723" s="13">
        <v>3.4907599999999999</v>
      </c>
    </row>
    <row r="724" spans="1:10" x14ac:dyDescent="0.4">
      <c r="A724" s="6" t="s">
        <v>40</v>
      </c>
      <c r="B724" s="6" t="s">
        <v>36</v>
      </c>
      <c r="C724" s="6" t="s">
        <v>22</v>
      </c>
      <c r="D724" s="6" t="s">
        <v>39</v>
      </c>
      <c r="E724" s="6" t="s">
        <v>19</v>
      </c>
      <c r="F724" s="6">
        <v>20762</v>
      </c>
      <c r="G724" s="8">
        <v>3944780</v>
      </c>
      <c r="H724" s="7">
        <v>0.59</v>
      </c>
      <c r="I724" s="8">
        <v>190</v>
      </c>
      <c r="J724" s="13">
        <v>3.9447800000000002</v>
      </c>
    </row>
    <row r="725" spans="1:10" x14ac:dyDescent="0.4">
      <c r="A725" s="6" t="s">
        <v>16</v>
      </c>
      <c r="B725" s="6" t="s">
        <v>32</v>
      </c>
      <c r="C725" s="6" t="s">
        <v>17</v>
      </c>
      <c r="D725" s="6" t="s">
        <v>28</v>
      </c>
      <c r="E725" s="6" t="s">
        <v>13</v>
      </c>
      <c r="F725" s="6">
        <v>15167</v>
      </c>
      <c r="G725" s="8">
        <v>4550100</v>
      </c>
      <c r="H725" s="7">
        <v>0.85</v>
      </c>
      <c r="I725" s="8">
        <v>300</v>
      </c>
      <c r="J725" s="13">
        <v>4.5500999999999996</v>
      </c>
    </row>
    <row r="726" spans="1:10" x14ac:dyDescent="0.4">
      <c r="A726" s="6" t="s">
        <v>38</v>
      </c>
      <c r="B726" s="6" t="s">
        <v>27</v>
      </c>
      <c r="C726" s="6" t="s">
        <v>17</v>
      </c>
      <c r="D726" s="6" t="s">
        <v>37</v>
      </c>
      <c r="E726" s="6" t="s">
        <v>19</v>
      </c>
      <c r="F726" s="6">
        <v>33184</v>
      </c>
      <c r="G726" s="8">
        <v>1659200</v>
      </c>
      <c r="H726" s="7">
        <v>0.78</v>
      </c>
      <c r="I726" s="8">
        <v>50</v>
      </c>
      <c r="J726" s="13">
        <v>1.6592</v>
      </c>
    </row>
    <row r="727" spans="1:10" x14ac:dyDescent="0.4">
      <c r="A727" s="6" t="s">
        <v>31</v>
      </c>
      <c r="B727" s="6" t="s">
        <v>35</v>
      </c>
      <c r="C727" s="6" t="s">
        <v>22</v>
      </c>
      <c r="D727" s="6" t="s">
        <v>41</v>
      </c>
      <c r="E727" s="6" t="s">
        <v>24</v>
      </c>
      <c r="F727" s="6">
        <v>6983</v>
      </c>
      <c r="G727" s="8">
        <v>698300</v>
      </c>
      <c r="H727" s="7">
        <v>0.62</v>
      </c>
      <c r="I727" s="8">
        <v>100</v>
      </c>
      <c r="J727" s="13">
        <v>0.69830000000000003</v>
      </c>
    </row>
    <row r="728" spans="1:10" x14ac:dyDescent="0.4">
      <c r="A728" s="6" t="s">
        <v>31</v>
      </c>
      <c r="B728" s="6" t="s">
        <v>32</v>
      </c>
      <c r="C728" s="6" t="s">
        <v>11</v>
      </c>
      <c r="D728" s="6" t="s">
        <v>15</v>
      </c>
      <c r="E728" s="6" t="s">
        <v>13</v>
      </c>
      <c r="F728" s="6">
        <v>13199</v>
      </c>
      <c r="G728" s="8">
        <v>1583880</v>
      </c>
      <c r="H728" s="7">
        <v>0.81</v>
      </c>
      <c r="I728" s="8">
        <v>120</v>
      </c>
      <c r="J728" s="13">
        <v>1.58388</v>
      </c>
    </row>
    <row r="729" spans="1:10" x14ac:dyDescent="0.4">
      <c r="A729" s="6" t="s">
        <v>38</v>
      </c>
      <c r="B729" s="6" t="s">
        <v>35</v>
      </c>
      <c r="C729" s="6" t="s">
        <v>17</v>
      </c>
      <c r="D729" s="6" t="s">
        <v>37</v>
      </c>
      <c r="E729" s="6" t="s">
        <v>19</v>
      </c>
      <c r="F729" s="6">
        <v>13667</v>
      </c>
      <c r="G729" s="8">
        <v>1230030</v>
      </c>
      <c r="H729" s="7">
        <v>0.84</v>
      </c>
      <c r="I729" s="8">
        <v>90</v>
      </c>
      <c r="J729" s="13">
        <v>1.23003</v>
      </c>
    </row>
    <row r="730" spans="1:10" x14ac:dyDescent="0.4">
      <c r="A730" s="6" t="s">
        <v>9</v>
      </c>
      <c r="B730" s="6" t="s">
        <v>27</v>
      </c>
      <c r="C730" s="6" t="s">
        <v>17</v>
      </c>
      <c r="D730" s="6" t="s">
        <v>18</v>
      </c>
      <c r="E730" s="6" t="s">
        <v>19</v>
      </c>
      <c r="F730" s="6">
        <v>14576</v>
      </c>
      <c r="G730" s="8">
        <v>3060960</v>
      </c>
      <c r="H730" s="7">
        <v>0.81</v>
      </c>
      <c r="I730" s="8">
        <v>210</v>
      </c>
      <c r="J730" s="13">
        <v>3.0609600000000001</v>
      </c>
    </row>
    <row r="731" spans="1:10" x14ac:dyDescent="0.4">
      <c r="A731" s="6" t="s">
        <v>25</v>
      </c>
      <c r="B731" s="6" t="s">
        <v>32</v>
      </c>
      <c r="C731" s="6" t="s">
        <v>11</v>
      </c>
      <c r="D731" s="6" t="s">
        <v>12</v>
      </c>
      <c r="E731" s="6" t="s">
        <v>19</v>
      </c>
      <c r="F731" s="6">
        <v>41984</v>
      </c>
      <c r="G731" s="8">
        <v>12175360</v>
      </c>
      <c r="H731" s="7">
        <v>0.63</v>
      </c>
      <c r="I731" s="8">
        <v>290</v>
      </c>
      <c r="J731" s="13">
        <v>12.17536</v>
      </c>
    </row>
    <row r="732" spans="1:10" x14ac:dyDescent="0.4">
      <c r="A732" s="6" t="s">
        <v>20</v>
      </c>
      <c r="B732" s="6" t="s">
        <v>32</v>
      </c>
      <c r="C732" s="6" t="s">
        <v>22</v>
      </c>
      <c r="D732" s="6" t="s">
        <v>41</v>
      </c>
      <c r="E732" s="6" t="s">
        <v>24</v>
      </c>
      <c r="F732" s="6">
        <v>46870</v>
      </c>
      <c r="G732" s="8">
        <v>5155700</v>
      </c>
      <c r="H732" s="7">
        <v>0.66</v>
      </c>
      <c r="I732" s="8">
        <v>110</v>
      </c>
      <c r="J732" s="13">
        <v>5.1557000000000004</v>
      </c>
    </row>
    <row r="733" spans="1:10" x14ac:dyDescent="0.4">
      <c r="A733" s="6" t="s">
        <v>25</v>
      </c>
      <c r="B733" s="6" t="s">
        <v>43</v>
      </c>
      <c r="C733" s="6" t="s">
        <v>17</v>
      </c>
      <c r="D733" s="6" t="s">
        <v>37</v>
      </c>
      <c r="E733" s="6" t="s">
        <v>24</v>
      </c>
      <c r="F733" s="6">
        <v>13242</v>
      </c>
      <c r="G733" s="8">
        <v>2648400</v>
      </c>
      <c r="H733" s="7">
        <v>0.89</v>
      </c>
      <c r="I733" s="8">
        <v>200</v>
      </c>
      <c r="J733" s="13">
        <v>2.6484000000000001</v>
      </c>
    </row>
    <row r="734" spans="1:10" x14ac:dyDescent="0.4">
      <c r="A734" s="6" t="s">
        <v>16</v>
      </c>
      <c r="B734" s="6" t="s">
        <v>35</v>
      </c>
      <c r="C734" s="6" t="s">
        <v>11</v>
      </c>
      <c r="D734" s="6" t="s">
        <v>26</v>
      </c>
      <c r="E734" s="6" t="s">
        <v>19</v>
      </c>
      <c r="F734" s="6">
        <v>25199</v>
      </c>
      <c r="G734" s="8">
        <v>3275870</v>
      </c>
      <c r="H734" s="7">
        <v>0.52</v>
      </c>
      <c r="I734" s="8">
        <v>130</v>
      </c>
      <c r="J734" s="13">
        <v>3.2758699999999998</v>
      </c>
    </row>
    <row r="735" spans="1:10" x14ac:dyDescent="0.4">
      <c r="A735" s="6" t="s">
        <v>9</v>
      </c>
      <c r="B735" s="6" t="s">
        <v>35</v>
      </c>
      <c r="C735" s="6" t="s">
        <v>22</v>
      </c>
      <c r="D735" s="6" t="s">
        <v>23</v>
      </c>
      <c r="E735" s="6" t="s">
        <v>13</v>
      </c>
      <c r="F735" s="6">
        <v>49867</v>
      </c>
      <c r="G735" s="8">
        <v>11968080</v>
      </c>
      <c r="H735" s="7">
        <v>0.66</v>
      </c>
      <c r="I735" s="8">
        <v>240</v>
      </c>
      <c r="J735" s="13">
        <v>11.96808</v>
      </c>
    </row>
    <row r="736" spans="1:10" x14ac:dyDescent="0.4">
      <c r="A736" s="6" t="s">
        <v>14</v>
      </c>
      <c r="B736" s="6" t="s">
        <v>21</v>
      </c>
      <c r="C736" s="6" t="s">
        <v>11</v>
      </c>
      <c r="D736" s="6" t="s">
        <v>12</v>
      </c>
      <c r="E736" s="6" t="s">
        <v>24</v>
      </c>
      <c r="F736" s="6">
        <v>34759</v>
      </c>
      <c r="G736" s="8">
        <v>7299390</v>
      </c>
      <c r="H736" s="7">
        <v>0.56000000000000005</v>
      </c>
      <c r="I736" s="8">
        <v>210</v>
      </c>
      <c r="J736" s="13">
        <v>7.2993899999999998</v>
      </c>
    </row>
    <row r="737" spans="1:10" x14ac:dyDescent="0.4">
      <c r="A737" s="6" t="s">
        <v>40</v>
      </c>
      <c r="B737" s="6" t="s">
        <v>43</v>
      </c>
      <c r="C737" s="6" t="s">
        <v>17</v>
      </c>
      <c r="D737" s="6" t="s">
        <v>28</v>
      </c>
      <c r="E737" s="6" t="s">
        <v>19</v>
      </c>
      <c r="F737" s="6">
        <v>12203</v>
      </c>
      <c r="G737" s="8">
        <v>2440600</v>
      </c>
      <c r="H737" s="7">
        <v>0.66</v>
      </c>
      <c r="I737" s="8">
        <v>200</v>
      </c>
      <c r="J737" s="13">
        <v>2.4405999999999999</v>
      </c>
    </row>
    <row r="738" spans="1:10" x14ac:dyDescent="0.4">
      <c r="A738" s="6" t="s">
        <v>25</v>
      </c>
      <c r="B738" s="6" t="s">
        <v>43</v>
      </c>
      <c r="C738" s="6" t="s">
        <v>22</v>
      </c>
      <c r="D738" s="6" t="s">
        <v>42</v>
      </c>
      <c r="E738" s="6" t="s">
        <v>13</v>
      </c>
      <c r="F738" s="6">
        <v>34267</v>
      </c>
      <c r="G738" s="8">
        <v>4112040</v>
      </c>
      <c r="H738" s="7">
        <v>0.54</v>
      </c>
      <c r="I738" s="8">
        <v>120</v>
      </c>
      <c r="J738" s="13">
        <v>4.1120400000000004</v>
      </c>
    </row>
    <row r="739" spans="1:10" x14ac:dyDescent="0.4">
      <c r="A739" s="6" t="s">
        <v>34</v>
      </c>
      <c r="B739" s="6" t="s">
        <v>32</v>
      </c>
      <c r="C739" s="6" t="s">
        <v>17</v>
      </c>
      <c r="D739" s="6" t="s">
        <v>28</v>
      </c>
      <c r="E739" s="6" t="s">
        <v>24</v>
      </c>
      <c r="F739" s="6">
        <v>9759</v>
      </c>
      <c r="G739" s="8">
        <v>1854210</v>
      </c>
      <c r="H739" s="7">
        <v>0.63</v>
      </c>
      <c r="I739" s="8">
        <v>190</v>
      </c>
      <c r="J739" s="13">
        <v>1.8542099999999999</v>
      </c>
    </row>
    <row r="740" spans="1:10" x14ac:dyDescent="0.4">
      <c r="A740" s="6" t="s">
        <v>14</v>
      </c>
      <c r="B740" s="6" t="s">
        <v>35</v>
      </c>
      <c r="C740" s="6" t="s">
        <v>17</v>
      </c>
      <c r="D740" s="6" t="s">
        <v>37</v>
      </c>
      <c r="E740" s="6" t="s">
        <v>24</v>
      </c>
      <c r="F740" s="6">
        <v>39351</v>
      </c>
      <c r="G740" s="8">
        <v>6689670</v>
      </c>
      <c r="H740" s="7">
        <v>0.7</v>
      </c>
      <c r="I740" s="8">
        <v>170</v>
      </c>
      <c r="J740" s="13">
        <v>6.6896699999999996</v>
      </c>
    </row>
    <row r="741" spans="1:10" x14ac:dyDescent="0.4">
      <c r="A741" s="6" t="s">
        <v>34</v>
      </c>
      <c r="B741" s="6" t="s">
        <v>10</v>
      </c>
      <c r="C741" s="6" t="s">
        <v>11</v>
      </c>
      <c r="D741" s="6" t="s">
        <v>12</v>
      </c>
      <c r="E741" s="6" t="s">
        <v>24</v>
      </c>
      <c r="F741" s="6">
        <v>13901</v>
      </c>
      <c r="G741" s="8">
        <v>2085150</v>
      </c>
      <c r="H741" s="7">
        <v>0.89</v>
      </c>
      <c r="I741" s="8">
        <v>150</v>
      </c>
      <c r="J741" s="13">
        <v>2.0851500000000001</v>
      </c>
    </row>
    <row r="742" spans="1:10" x14ac:dyDescent="0.4">
      <c r="A742" s="6" t="s">
        <v>33</v>
      </c>
      <c r="B742" s="6" t="s">
        <v>35</v>
      </c>
      <c r="C742" s="6" t="s">
        <v>22</v>
      </c>
      <c r="D742" s="6" t="s">
        <v>41</v>
      </c>
      <c r="E742" s="6" t="s">
        <v>19</v>
      </c>
      <c r="F742" s="6">
        <v>18569</v>
      </c>
      <c r="G742" s="8">
        <v>1485520</v>
      </c>
      <c r="H742" s="7">
        <v>0.52</v>
      </c>
      <c r="I742" s="8">
        <v>80</v>
      </c>
      <c r="J742" s="13">
        <v>1.48552</v>
      </c>
    </row>
    <row r="743" spans="1:10" x14ac:dyDescent="0.4">
      <c r="A743" s="6" t="s">
        <v>20</v>
      </c>
      <c r="B743" s="6" t="s">
        <v>36</v>
      </c>
      <c r="C743" s="6" t="s">
        <v>17</v>
      </c>
      <c r="D743" s="6" t="s">
        <v>18</v>
      </c>
      <c r="E743" s="6" t="s">
        <v>13</v>
      </c>
      <c r="F743" s="6">
        <v>14998</v>
      </c>
      <c r="G743" s="8">
        <v>3149580</v>
      </c>
      <c r="H743" s="7">
        <v>0.59</v>
      </c>
      <c r="I743" s="8">
        <v>210</v>
      </c>
      <c r="J743" s="13">
        <v>3.1495799999999998</v>
      </c>
    </row>
    <row r="744" spans="1:10" x14ac:dyDescent="0.4">
      <c r="A744" s="6" t="s">
        <v>30</v>
      </c>
      <c r="B744" s="6" t="s">
        <v>35</v>
      </c>
      <c r="C744" s="6" t="s">
        <v>22</v>
      </c>
      <c r="D744" s="6" t="s">
        <v>44</v>
      </c>
      <c r="E744" s="6" t="s">
        <v>19</v>
      </c>
      <c r="F744" s="6">
        <v>7276</v>
      </c>
      <c r="G744" s="8">
        <v>800360</v>
      </c>
      <c r="H744" s="7">
        <v>0.87</v>
      </c>
      <c r="I744" s="8">
        <v>110</v>
      </c>
      <c r="J744" s="13">
        <v>0.80035999999999996</v>
      </c>
    </row>
    <row r="745" spans="1:10" x14ac:dyDescent="0.4">
      <c r="A745" s="6" t="s">
        <v>29</v>
      </c>
      <c r="B745" s="6" t="s">
        <v>36</v>
      </c>
      <c r="C745" s="6" t="s">
        <v>11</v>
      </c>
      <c r="D745" s="6" t="s">
        <v>15</v>
      </c>
      <c r="E745" s="6" t="s">
        <v>13</v>
      </c>
      <c r="F745" s="6">
        <v>49315</v>
      </c>
      <c r="G745" s="8">
        <v>9369850</v>
      </c>
      <c r="H745" s="7">
        <v>0.5</v>
      </c>
      <c r="I745" s="8">
        <v>190</v>
      </c>
      <c r="J745" s="13">
        <v>9.3698499999999996</v>
      </c>
    </row>
    <row r="746" spans="1:10" x14ac:dyDescent="0.4">
      <c r="A746" s="6" t="s">
        <v>30</v>
      </c>
      <c r="B746" s="6" t="s">
        <v>35</v>
      </c>
      <c r="C746" s="6" t="s">
        <v>11</v>
      </c>
      <c r="D746" s="6" t="s">
        <v>26</v>
      </c>
      <c r="E746" s="6" t="s">
        <v>13</v>
      </c>
      <c r="F746" s="6">
        <v>29270</v>
      </c>
      <c r="G746" s="8">
        <v>3219700</v>
      </c>
      <c r="H746" s="7">
        <v>0.64</v>
      </c>
      <c r="I746" s="8">
        <v>110</v>
      </c>
      <c r="J746" s="13">
        <v>3.2197</v>
      </c>
    </row>
    <row r="747" spans="1:10" x14ac:dyDescent="0.4">
      <c r="A747" s="6" t="s">
        <v>29</v>
      </c>
      <c r="B747" s="6" t="s">
        <v>36</v>
      </c>
      <c r="C747" s="6" t="s">
        <v>17</v>
      </c>
      <c r="D747" s="6" t="s">
        <v>18</v>
      </c>
      <c r="E747" s="6" t="s">
        <v>13</v>
      </c>
      <c r="F747" s="6">
        <v>34623</v>
      </c>
      <c r="G747" s="8">
        <v>2769840</v>
      </c>
      <c r="H747" s="7">
        <v>0.74</v>
      </c>
      <c r="I747" s="8">
        <v>80</v>
      </c>
      <c r="J747" s="13">
        <v>2.7698399999999999</v>
      </c>
    </row>
    <row r="748" spans="1:10" x14ac:dyDescent="0.4">
      <c r="A748" s="6" t="s">
        <v>30</v>
      </c>
      <c r="B748" s="6" t="s">
        <v>27</v>
      </c>
      <c r="C748" s="6" t="s">
        <v>17</v>
      </c>
      <c r="D748" s="6" t="s">
        <v>37</v>
      </c>
      <c r="E748" s="6" t="s">
        <v>19</v>
      </c>
      <c r="F748" s="6">
        <v>31758</v>
      </c>
      <c r="G748" s="8">
        <v>5716440</v>
      </c>
      <c r="H748" s="7">
        <v>0.54</v>
      </c>
      <c r="I748" s="8">
        <v>180</v>
      </c>
      <c r="J748" s="13">
        <v>5.7164400000000004</v>
      </c>
    </row>
    <row r="749" spans="1:10" x14ac:dyDescent="0.4">
      <c r="A749" s="6" t="s">
        <v>38</v>
      </c>
      <c r="B749" s="6" t="s">
        <v>35</v>
      </c>
      <c r="C749" s="6" t="s">
        <v>22</v>
      </c>
      <c r="D749" s="6" t="s">
        <v>42</v>
      </c>
      <c r="E749" s="6" t="s">
        <v>13</v>
      </c>
      <c r="F749" s="6">
        <v>20902</v>
      </c>
      <c r="G749" s="8">
        <v>3135300</v>
      </c>
      <c r="H749" s="7">
        <v>0.7</v>
      </c>
      <c r="I749" s="8">
        <v>150</v>
      </c>
      <c r="J749" s="13">
        <v>3.1353</v>
      </c>
    </row>
    <row r="750" spans="1:10" x14ac:dyDescent="0.4">
      <c r="A750" s="6" t="s">
        <v>34</v>
      </c>
      <c r="B750" s="6" t="s">
        <v>10</v>
      </c>
      <c r="C750" s="6" t="s">
        <v>22</v>
      </c>
      <c r="D750" s="6" t="s">
        <v>23</v>
      </c>
      <c r="E750" s="6" t="s">
        <v>24</v>
      </c>
      <c r="F750" s="6">
        <v>28438</v>
      </c>
      <c r="G750" s="8">
        <v>8247020</v>
      </c>
      <c r="H750" s="7">
        <v>0.61</v>
      </c>
      <c r="I750" s="8">
        <v>290</v>
      </c>
      <c r="J750" s="13">
        <v>8.2470199999999991</v>
      </c>
    </row>
    <row r="751" spans="1:10" x14ac:dyDescent="0.4">
      <c r="A751" s="6" t="s">
        <v>16</v>
      </c>
      <c r="B751" s="6" t="s">
        <v>10</v>
      </c>
      <c r="C751" s="6" t="s">
        <v>17</v>
      </c>
      <c r="D751" s="6" t="s">
        <v>18</v>
      </c>
      <c r="E751" s="6" t="s">
        <v>13</v>
      </c>
      <c r="F751" s="6">
        <v>42709</v>
      </c>
      <c r="G751" s="8">
        <v>3843810</v>
      </c>
      <c r="H751" s="7">
        <v>0.55000000000000004</v>
      </c>
      <c r="I751" s="8">
        <v>90</v>
      </c>
      <c r="J751" s="13">
        <v>3.8438099999999999</v>
      </c>
    </row>
    <row r="752" spans="1:10" x14ac:dyDescent="0.4">
      <c r="A752" s="6" t="s">
        <v>31</v>
      </c>
      <c r="B752" s="6" t="s">
        <v>21</v>
      </c>
      <c r="C752" s="6" t="s">
        <v>11</v>
      </c>
      <c r="D752" s="6" t="s">
        <v>15</v>
      </c>
      <c r="E752" s="6" t="s">
        <v>24</v>
      </c>
      <c r="F752" s="6">
        <v>15141</v>
      </c>
      <c r="G752" s="8">
        <v>3633840</v>
      </c>
      <c r="H752" s="7">
        <v>0.72</v>
      </c>
      <c r="I752" s="8">
        <v>240</v>
      </c>
      <c r="J752" s="13">
        <v>3.6338400000000002</v>
      </c>
    </row>
    <row r="753" spans="1:10" x14ac:dyDescent="0.4">
      <c r="A753" s="6" t="s">
        <v>25</v>
      </c>
      <c r="B753" s="6" t="s">
        <v>10</v>
      </c>
      <c r="C753" s="6" t="s">
        <v>11</v>
      </c>
      <c r="D753" s="6" t="s">
        <v>26</v>
      </c>
      <c r="E753" s="6" t="s">
        <v>19</v>
      </c>
      <c r="F753" s="6">
        <v>31908</v>
      </c>
      <c r="G753" s="8">
        <v>6381600</v>
      </c>
      <c r="H753" s="7">
        <v>0.62</v>
      </c>
      <c r="I753" s="8">
        <v>200</v>
      </c>
      <c r="J753" s="13">
        <v>6.3815999999999997</v>
      </c>
    </row>
    <row r="754" spans="1:10" x14ac:dyDescent="0.4">
      <c r="A754" s="6" t="s">
        <v>16</v>
      </c>
      <c r="B754" s="6" t="s">
        <v>43</v>
      </c>
      <c r="C754" s="6" t="s">
        <v>11</v>
      </c>
      <c r="D754" s="6" t="s">
        <v>26</v>
      </c>
      <c r="E754" s="6" t="s">
        <v>13</v>
      </c>
      <c r="F754" s="6">
        <v>23709</v>
      </c>
      <c r="G754" s="8">
        <v>6875610</v>
      </c>
      <c r="H754" s="7">
        <v>0.76</v>
      </c>
      <c r="I754" s="8">
        <v>290</v>
      </c>
      <c r="J754" s="13">
        <v>6.87561</v>
      </c>
    </row>
    <row r="755" spans="1:10" x14ac:dyDescent="0.4">
      <c r="A755" s="6" t="s">
        <v>9</v>
      </c>
      <c r="B755" s="6" t="s">
        <v>43</v>
      </c>
      <c r="C755" s="6" t="s">
        <v>11</v>
      </c>
      <c r="D755" s="6" t="s">
        <v>26</v>
      </c>
      <c r="E755" s="6" t="s">
        <v>13</v>
      </c>
      <c r="F755" s="6">
        <v>27222</v>
      </c>
      <c r="G755" s="8">
        <v>7894380</v>
      </c>
      <c r="H755" s="7">
        <v>0.88</v>
      </c>
      <c r="I755" s="8">
        <v>290</v>
      </c>
      <c r="J755" s="13">
        <v>7.89438</v>
      </c>
    </row>
    <row r="756" spans="1:10" x14ac:dyDescent="0.4">
      <c r="A756" s="6" t="s">
        <v>9</v>
      </c>
      <c r="B756" s="6" t="s">
        <v>27</v>
      </c>
      <c r="C756" s="6" t="s">
        <v>11</v>
      </c>
      <c r="D756" s="6" t="s">
        <v>15</v>
      </c>
      <c r="E756" s="6" t="s">
        <v>13</v>
      </c>
      <c r="F756" s="6">
        <v>32047</v>
      </c>
      <c r="G756" s="8">
        <v>7370810</v>
      </c>
      <c r="H756" s="7">
        <v>0.76</v>
      </c>
      <c r="I756" s="8">
        <v>230</v>
      </c>
      <c r="J756" s="13">
        <v>7.3708099999999996</v>
      </c>
    </row>
    <row r="757" spans="1:10" x14ac:dyDescent="0.4">
      <c r="A757" s="6" t="s">
        <v>31</v>
      </c>
      <c r="B757" s="6" t="s">
        <v>32</v>
      </c>
      <c r="C757" s="6" t="s">
        <v>11</v>
      </c>
      <c r="D757" s="6" t="s">
        <v>15</v>
      </c>
      <c r="E757" s="6" t="s">
        <v>19</v>
      </c>
      <c r="F757" s="6">
        <v>47887</v>
      </c>
      <c r="G757" s="8">
        <v>6704180</v>
      </c>
      <c r="H757" s="7">
        <v>0.85</v>
      </c>
      <c r="I757" s="8">
        <v>140</v>
      </c>
      <c r="J757" s="13">
        <v>6.70418</v>
      </c>
    </row>
    <row r="758" spans="1:10" x14ac:dyDescent="0.4">
      <c r="A758" s="6" t="s">
        <v>34</v>
      </c>
      <c r="B758" s="6" t="s">
        <v>21</v>
      </c>
      <c r="C758" s="6" t="s">
        <v>22</v>
      </c>
      <c r="D758" s="6" t="s">
        <v>44</v>
      </c>
      <c r="E758" s="6" t="s">
        <v>24</v>
      </c>
      <c r="F758" s="6">
        <v>47260</v>
      </c>
      <c r="G758" s="8">
        <v>8034200</v>
      </c>
      <c r="H758" s="7">
        <v>0.5</v>
      </c>
      <c r="I758" s="8">
        <v>170</v>
      </c>
      <c r="J758" s="13">
        <v>8.0342000000000002</v>
      </c>
    </row>
    <row r="759" spans="1:10" x14ac:dyDescent="0.4">
      <c r="A759" s="6" t="s">
        <v>38</v>
      </c>
      <c r="B759" s="6" t="s">
        <v>27</v>
      </c>
      <c r="C759" s="6" t="s">
        <v>22</v>
      </c>
      <c r="D759" s="6" t="s">
        <v>41</v>
      </c>
      <c r="E759" s="6" t="s">
        <v>13</v>
      </c>
      <c r="F759" s="6">
        <v>23185</v>
      </c>
      <c r="G759" s="8">
        <v>4405150</v>
      </c>
      <c r="H759" s="7">
        <v>0.84</v>
      </c>
      <c r="I759" s="8">
        <v>190</v>
      </c>
      <c r="J759" s="13">
        <v>4.4051499999999999</v>
      </c>
    </row>
    <row r="760" spans="1:10" x14ac:dyDescent="0.4">
      <c r="A760" s="6" t="s">
        <v>25</v>
      </c>
      <c r="B760" s="6" t="s">
        <v>35</v>
      </c>
      <c r="C760" s="6" t="s">
        <v>17</v>
      </c>
      <c r="D760" s="6" t="s">
        <v>37</v>
      </c>
      <c r="E760" s="6" t="s">
        <v>24</v>
      </c>
      <c r="F760" s="6">
        <v>37706</v>
      </c>
      <c r="G760" s="8">
        <v>9803560</v>
      </c>
      <c r="H760" s="7">
        <v>0.9</v>
      </c>
      <c r="I760" s="8">
        <v>260</v>
      </c>
      <c r="J760" s="13">
        <v>9.8035599999999992</v>
      </c>
    </row>
    <row r="761" spans="1:10" x14ac:dyDescent="0.4">
      <c r="A761" s="6" t="s">
        <v>40</v>
      </c>
      <c r="B761" s="6" t="s">
        <v>32</v>
      </c>
      <c r="C761" s="6" t="s">
        <v>22</v>
      </c>
      <c r="D761" s="6" t="s">
        <v>42</v>
      </c>
      <c r="E761" s="6" t="s">
        <v>13</v>
      </c>
      <c r="F761" s="6">
        <v>48951</v>
      </c>
      <c r="G761" s="8">
        <v>5384610</v>
      </c>
      <c r="H761" s="7">
        <v>0.74</v>
      </c>
      <c r="I761" s="8">
        <v>110</v>
      </c>
      <c r="J761" s="13">
        <v>5.3846100000000003</v>
      </c>
    </row>
    <row r="762" spans="1:10" x14ac:dyDescent="0.4">
      <c r="A762" s="6" t="s">
        <v>16</v>
      </c>
      <c r="B762" s="6" t="s">
        <v>35</v>
      </c>
      <c r="C762" s="6" t="s">
        <v>17</v>
      </c>
      <c r="D762" s="6" t="s">
        <v>28</v>
      </c>
      <c r="E762" s="6" t="s">
        <v>24</v>
      </c>
      <c r="F762" s="6">
        <v>40620</v>
      </c>
      <c r="G762" s="8">
        <v>11779800</v>
      </c>
      <c r="H762" s="7">
        <v>0.52</v>
      </c>
      <c r="I762" s="8">
        <v>290</v>
      </c>
      <c r="J762" s="13">
        <v>11.7798</v>
      </c>
    </row>
    <row r="763" spans="1:10" x14ac:dyDescent="0.4">
      <c r="A763" s="6" t="s">
        <v>33</v>
      </c>
      <c r="B763" s="6" t="s">
        <v>21</v>
      </c>
      <c r="C763" s="6" t="s">
        <v>11</v>
      </c>
      <c r="D763" s="6" t="s">
        <v>15</v>
      </c>
      <c r="E763" s="6" t="s">
        <v>13</v>
      </c>
      <c r="F763" s="6">
        <v>31498</v>
      </c>
      <c r="G763" s="8">
        <v>5669640</v>
      </c>
      <c r="H763" s="7">
        <v>0.74</v>
      </c>
      <c r="I763" s="8">
        <v>180</v>
      </c>
      <c r="J763" s="13">
        <v>5.6696400000000002</v>
      </c>
    </row>
    <row r="764" spans="1:10" x14ac:dyDescent="0.4">
      <c r="A764" s="6" t="s">
        <v>34</v>
      </c>
      <c r="B764" s="6" t="s">
        <v>21</v>
      </c>
      <c r="C764" s="6" t="s">
        <v>17</v>
      </c>
      <c r="D764" s="6" t="s">
        <v>28</v>
      </c>
      <c r="E764" s="6" t="s">
        <v>13</v>
      </c>
      <c r="F764" s="6">
        <v>38295</v>
      </c>
      <c r="G764" s="8">
        <v>8807850</v>
      </c>
      <c r="H764" s="7">
        <v>0.88</v>
      </c>
      <c r="I764" s="8">
        <v>230</v>
      </c>
      <c r="J764" s="13">
        <v>8.8078500000000002</v>
      </c>
    </row>
    <row r="765" spans="1:10" x14ac:dyDescent="0.4">
      <c r="A765" s="6" t="s">
        <v>25</v>
      </c>
      <c r="B765" s="6" t="s">
        <v>10</v>
      </c>
      <c r="C765" s="6" t="s">
        <v>22</v>
      </c>
      <c r="D765" s="6" t="s">
        <v>44</v>
      </c>
      <c r="E765" s="6" t="s">
        <v>13</v>
      </c>
      <c r="F765" s="6">
        <v>26582</v>
      </c>
      <c r="G765" s="8">
        <v>6911320</v>
      </c>
      <c r="H765" s="7">
        <v>0.8</v>
      </c>
      <c r="I765" s="8">
        <v>260</v>
      </c>
      <c r="J765" s="13">
        <v>6.9113199999999999</v>
      </c>
    </row>
    <row r="766" spans="1:10" x14ac:dyDescent="0.4">
      <c r="A766" s="6" t="s">
        <v>9</v>
      </c>
      <c r="B766" s="6" t="s">
        <v>43</v>
      </c>
      <c r="C766" s="6" t="s">
        <v>22</v>
      </c>
      <c r="D766" s="6" t="s">
        <v>42</v>
      </c>
      <c r="E766" s="6" t="s">
        <v>24</v>
      </c>
      <c r="F766" s="6">
        <v>25327</v>
      </c>
      <c r="G766" s="8">
        <v>5571940</v>
      </c>
      <c r="H766" s="7">
        <v>0.73</v>
      </c>
      <c r="I766" s="8">
        <v>220</v>
      </c>
      <c r="J766" s="13">
        <v>5.5719399999999997</v>
      </c>
    </row>
    <row r="767" spans="1:10" x14ac:dyDescent="0.4">
      <c r="A767" s="6" t="s">
        <v>33</v>
      </c>
      <c r="B767" s="6" t="s">
        <v>27</v>
      </c>
      <c r="C767" s="6" t="s">
        <v>17</v>
      </c>
      <c r="D767" s="6" t="s">
        <v>18</v>
      </c>
      <c r="E767" s="6" t="s">
        <v>24</v>
      </c>
      <c r="F767" s="6">
        <v>11159</v>
      </c>
      <c r="G767" s="8">
        <v>1004310</v>
      </c>
      <c r="H767" s="7">
        <v>0.9</v>
      </c>
      <c r="I767" s="8">
        <v>90</v>
      </c>
      <c r="J767" s="13">
        <v>1.00431</v>
      </c>
    </row>
    <row r="768" spans="1:10" x14ac:dyDescent="0.4">
      <c r="A768" s="6" t="s">
        <v>33</v>
      </c>
      <c r="B768" s="6" t="s">
        <v>21</v>
      </c>
      <c r="C768" s="6" t="s">
        <v>22</v>
      </c>
      <c r="D768" s="6" t="s">
        <v>42</v>
      </c>
      <c r="E768" s="6" t="s">
        <v>13</v>
      </c>
      <c r="F768" s="6">
        <v>29145</v>
      </c>
      <c r="G768" s="8">
        <v>7286250</v>
      </c>
      <c r="H768" s="7">
        <v>0.87</v>
      </c>
      <c r="I768" s="8">
        <v>250</v>
      </c>
      <c r="J768" s="13">
        <v>7.2862499999999999</v>
      </c>
    </row>
    <row r="769" spans="1:10" x14ac:dyDescent="0.4">
      <c r="A769" s="6" t="s">
        <v>25</v>
      </c>
      <c r="B769" s="6" t="s">
        <v>35</v>
      </c>
      <c r="C769" s="6" t="s">
        <v>17</v>
      </c>
      <c r="D769" s="6" t="s">
        <v>18</v>
      </c>
      <c r="E769" s="6" t="s">
        <v>24</v>
      </c>
      <c r="F769" s="6">
        <v>10849</v>
      </c>
      <c r="G769" s="8">
        <v>1301880</v>
      </c>
      <c r="H769" s="7">
        <v>0.85</v>
      </c>
      <c r="I769" s="8">
        <v>120</v>
      </c>
      <c r="J769" s="13">
        <v>1.3018799999999999</v>
      </c>
    </row>
    <row r="770" spans="1:10" x14ac:dyDescent="0.4">
      <c r="A770" s="6" t="s">
        <v>38</v>
      </c>
      <c r="B770" s="6" t="s">
        <v>36</v>
      </c>
      <c r="C770" s="6" t="s">
        <v>11</v>
      </c>
      <c r="D770" s="6" t="s">
        <v>26</v>
      </c>
      <c r="E770" s="6" t="s">
        <v>19</v>
      </c>
      <c r="F770" s="6">
        <v>23576</v>
      </c>
      <c r="G770" s="8">
        <v>3064880</v>
      </c>
      <c r="H770" s="7">
        <v>0.78</v>
      </c>
      <c r="I770" s="8">
        <v>130</v>
      </c>
      <c r="J770" s="13">
        <v>3.06488</v>
      </c>
    </row>
    <row r="771" spans="1:10" x14ac:dyDescent="0.4">
      <c r="A771" s="6" t="s">
        <v>14</v>
      </c>
      <c r="B771" s="6" t="s">
        <v>36</v>
      </c>
      <c r="C771" s="6" t="s">
        <v>11</v>
      </c>
      <c r="D771" s="6" t="s">
        <v>12</v>
      </c>
      <c r="E771" s="6" t="s">
        <v>13</v>
      </c>
      <c r="F771" s="6">
        <v>17353</v>
      </c>
      <c r="G771" s="8">
        <v>3644130</v>
      </c>
      <c r="H771" s="7">
        <v>0.72</v>
      </c>
      <c r="I771" s="8">
        <v>210</v>
      </c>
      <c r="J771" s="13">
        <v>3.6441300000000001</v>
      </c>
    </row>
    <row r="772" spans="1:10" x14ac:dyDescent="0.4">
      <c r="A772" s="6" t="s">
        <v>9</v>
      </c>
      <c r="B772" s="6" t="s">
        <v>35</v>
      </c>
      <c r="C772" s="6" t="s">
        <v>17</v>
      </c>
      <c r="D772" s="6" t="s">
        <v>37</v>
      </c>
      <c r="E772" s="6" t="s">
        <v>24</v>
      </c>
      <c r="F772" s="6">
        <v>34752</v>
      </c>
      <c r="G772" s="8">
        <v>9730560</v>
      </c>
      <c r="H772" s="7">
        <v>0.64</v>
      </c>
      <c r="I772" s="8">
        <v>280</v>
      </c>
      <c r="J772" s="13">
        <v>9.7305600000000005</v>
      </c>
    </row>
    <row r="773" spans="1:10" x14ac:dyDescent="0.4">
      <c r="A773" s="6" t="s">
        <v>34</v>
      </c>
      <c r="B773" s="6" t="s">
        <v>27</v>
      </c>
      <c r="C773" s="6" t="s">
        <v>11</v>
      </c>
      <c r="D773" s="6" t="s">
        <v>26</v>
      </c>
      <c r="E773" s="6" t="s">
        <v>13</v>
      </c>
      <c r="F773" s="6">
        <v>31632</v>
      </c>
      <c r="G773" s="8">
        <v>9173280</v>
      </c>
      <c r="H773" s="7">
        <v>0.56000000000000005</v>
      </c>
      <c r="I773" s="8">
        <v>290</v>
      </c>
      <c r="J773" s="13">
        <v>9.1732800000000001</v>
      </c>
    </row>
    <row r="774" spans="1:10" x14ac:dyDescent="0.4">
      <c r="A774" s="6" t="s">
        <v>30</v>
      </c>
      <c r="B774" s="6" t="s">
        <v>32</v>
      </c>
      <c r="C774" s="6" t="s">
        <v>22</v>
      </c>
      <c r="D774" s="6" t="s">
        <v>44</v>
      </c>
      <c r="E774" s="6" t="s">
        <v>19</v>
      </c>
      <c r="F774" s="6">
        <v>18543</v>
      </c>
      <c r="G774" s="8">
        <v>2966880</v>
      </c>
      <c r="H774" s="7">
        <v>0.67</v>
      </c>
      <c r="I774" s="8">
        <v>160</v>
      </c>
      <c r="J774" s="13">
        <v>2.9668800000000002</v>
      </c>
    </row>
    <row r="775" spans="1:10" x14ac:dyDescent="0.4">
      <c r="A775" s="6" t="s">
        <v>38</v>
      </c>
      <c r="B775" s="6" t="s">
        <v>32</v>
      </c>
      <c r="C775" s="6" t="s">
        <v>11</v>
      </c>
      <c r="D775" s="6" t="s">
        <v>15</v>
      </c>
      <c r="E775" s="6" t="s">
        <v>19</v>
      </c>
      <c r="F775" s="6">
        <v>18869</v>
      </c>
      <c r="G775" s="8">
        <v>5660700</v>
      </c>
      <c r="H775" s="7">
        <v>0.6</v>
      </c>
      <c r="I775" s="8">
        <v>300</v>
      </c>
      <c r="J775" s="13">
        <v>5.6607000000000003</v>
      </c>
    </row>
    <row r="776" spans="1:10" x14ac:dyDescent="0.4">
      <c r="A776" s="6" t="s">
        <v>25</v>
      </c>
      <c r="B776" s="6" t="s">
        <v>32</v>
      </c>
      <c r="C776" s="6" t="s">
        <v>22</v>
      </c>
      <c r="D776" s="6" t="s">
        <v>39</v>
      </c>
      <c r="E776" s="6" t="s">
        <v>24</v>
      </c>
      <c r="F776" s="6">
        <v>30306</v>
      </c>
      <c r="G776" s="8">
        <v>6061200</v>
      </c>
      <c r="H776" s="7">
        <v>0.56999999999999995</v>
      </c>
      <c r="I776" s="8">
        <v>200</v>
      </c>
      <c r="J776" s="13">
        <v>6.0612000000000004</v>
      </c>
    </row>
    <row r="777" spans="1:10" x14ac:dyDescent="0.4">
      <c r="A777" s="6" t="s">
        <v>20</v>
      </c>
      <c r="B777" s="6" t="s">
        <v>35</v>
      </c>
      <c r="C777" s="6" t="s">
        <v>17</v>
      </c>
      <c r="D777" s="6" t="s">
        <v>37</v>
      </c>
      <c r="E777" s="6" t="s">
        <v>19</v>
      </c>
      <c r="F777" s="6">
        <v>38275</v>
      </c>
      <c r="G777" s="8">
        <v>8803250</v>
      </c>
      <c r="H777" s="7">
        <v>0.66</v>
      </c>
      <c r="I777" s="8">
        <v>230</v>
      </c>
      <c r="J777" s="13">
        <v>8.8032500000000002</v>
      </c>
    </row>
    <row r="778" spans="1:10" x14ac:dyDescent="0.4">
      <c r="A778" s="6" t="s">
        <v>9</v>
      </c>
      <c r="B778" s="6" t="s">
        <v>36</v>
      </c>
      <c r="C778" s="6" t="s">
        <v>22</v>
      </c>
      <c r="D778" s="6" t="s">
        <v>41</v>
      </c>
      <c r="E778" s="6" t="s">
        <v>19</v>
      </c>
      <c r="F778" s="6">
        <v>21022</v>
      </c>
      <c r="G778" s="8">
        <v>1681760</v>
      </c>
      <c r="H778" s="7">
        <v>0.51</v>
      </c>
      <c r="I778" s="8">
        <v>80</v>
      </c>
      <c r="J778" s="13">
        <v>1.6817599999999999</v>
      </c>
    </row>
    <row r="779" spans="1:10" x14ac:dyDescent="0.4">
      <c r="A779" s="6" t="s">
        <v>16</v>
      </c>
      <c r="B779" s="6" t="s">
        <v>36</v>
      </c>
      <c r="C779" s="6" t="s">
        <v>17</v>
      </c>
      <c r="D779" s="6" t="s">
        <v>28</v>
      </c>
      <c r="E779" s="6" t="s">
        <v>13</v>
      </c>
      <c r="F779" s="6">
        <v>23527</v>
      </c>
      <c r="G779" s="8">
        <v>6352290</v>
      </c>
      <c r="H779" s="7">
        <v>0.67</v>
      </c>
      <c r="I779" s="8">
        <v>270</v>
      </c>
      <c r="J779" s="13">
        <v>6.35229</v>
      </c>
    </row>
    <row r="780" spans="1:10" x14ac:dyDescent="0.4">
      <c r="A780" s="6" t="s">
        <v>20</v>
      </c>
      <c r="B780" s="6" t="s">
        <v>36</v>
      </c>
      <c r="C780" s="6" t="s">
        <v>11</v>
      </c>
      <c r="D780" s="6" t="s">
        <v>12</v>
      </c>
      <c r="E780" s="6" t="s">
        <v>19</v>
      </c>
      <c r="F780" s="6">
        <v>28350</v>
      </c>
      <c r="G780" s="8">
        <v>7654500</v>
      </c>
      <c r="H780" s="7">
        <v>0.63</v>
      </c>
      <c r="I780" s="8">
        <v>270</v>
      </c>
      <c r="J780" s="13">
        <v>7.6544999999999996</v>
      </c>
    </row>
    <row r="781" spans="1:10" x14ac:dyDescent="0.4">
      <c r="A781" s="6" t="s">
        <v>16</v>
      </c>
      <c r="B781" s="6" t="s">
        <v>35</v>
      </c>
      <c r="C781" s="6" t="s">
        <v>11</v>
      </c>
      <c r="D781" s="6" t="s">
        <v>12</v>
      </c>
      <c r="E781" s="6" t="s">
        <v>24</v>
      </c>
      <c r="F781" s="6">
        <v>48978</v>
      </c>
      <c r="G781" s="8">
        <v>8326260</v>
      </c>
      <c r="H781" s="7">
        <v>0.73</v>
      </c>
      <c r="I781" s="8">
        <v>170</v>
      </c>
      <c r="J781" s="13">
        <v>8.3262599999999996</v>
      </c>
    </row>
    <row r="782" spans="1:10" x14ac:dyDescent="0.4">
      <c r="A782" s="6" t="s">
        <v>20</v>
      </c>
      <c r="B782" s="6" t="s">
        <v>32</v>
      </c>
      <c r="C782" s="6" t="s">
        <v>22</v>
      </c>
      <c r="D782" s="6" t="s">
        <v>42</v>
      </c>
      <c r="E782" s="6" t="s">
        <v>24</v>
      </c>
      <c r="F782" s="6">
        <v>44791</v>
      </c>
      <c r="G782" s="8">
        <v>3135370</v>
      </c>
      <c r="H782" s="7">
        <v>0.66</v>
      </c>
      <c r="I782" s="8">
        <v>70</v>
      </c>
      <c r="J782" s="13">
        <v>3.13537</v>
      </c>
    </row>
    <row r="783" spans="1:10" x14ac:dyDescent="0.4">
      <c r="A783" s="6" t="s">
        <v>25</v>
      </c>
      <c r="B783" s="6" t="s">
        <v>36</v>
      </c>
      <c r="C783" s="6" t="s">
        <v>11</v>
      </c>
      <c r="D783" s="6" t="s">
        <v>26</v>
      </c>
      <c r="E783" s="6" t="s">
        <v>24</v>
      </c>
      <c r="F783" s="6">
        <v>11269</v>
      </c>
      <c r="G783" s="8">
        <v>1915730</v>
      </c>
      <c r="H783" s="7">
        <v>0.68</v>
      </c>
      <c r="I783" s="8">
        <v>170</v>
      </c>
      <c r="J783" s="13">
        <v>1.9157299999999999</v>
      </c>
    </row>
    <row r="784" spans="1:10" x14ac:dyDescent="0.4">
      <c r="A784" s="6" t="s">
        <v>29</v>
      </c>
      <c r="B784" s="6" t="s">
        <v>27</v>
      </c>
      <c r="C784" s="6" t="s">
        <v>11</v>
      </c>
      <c r="D784" s="6" t="s">
        <v>26</v>
      </c>
      <c r="E784" s="6" t="s">
        <v>24</v>
      </c>
      <c r="F784" s="6">
        <v>17245</v>
      </c>
      <c r="G784" s="8">
        <v>4828600</v>
      </c>
      <c r="H784" s="7">
        <v>0.51</v>
      </c>
      <c r="I784" s="8">
        <v>280</v>
      </c>
      <c r="J784" s="13">
        <v>4.8285999999999998</v>
      </c>
    </row>
    <row r="785" spans="1:10" x14ac:dyDescent="0.4">
      <c r="A785" s="6" t="s">
        <v>40</v>
      </c>
      <c r="B785" s="6" t="s">
        <v>35</v>
      </c>
      <c r="C785" s="6" t="s">
        <v>17</v>
      </c>
      <c r="D785" s="6" t="s">
        <v>18</v>
      </c>
      <c r="E785" s="6" t="s">
        <v>24</v>
      </c>
      <c r="F785" s="6">
        <v>26006</v>
      </c>
      <c r="G785" s="8">
        <v>1300300</v>
      </c>
      <c r="H785" s="7">
        <v>0.79</v>
      </c>
      <c r="I785" s="8">
        <v>50</v>
      </c>
      <c r="J785" s="13">
        <v>1.3003</v>
      </c>
    </row>
    <row r="786" spans="1:10" x14ac:dyDescent="0.4">
      <c r="A786" s="6" t="s">
        <v>25</v>
      </c>
      <c r="B786" s="6" t="s">
        <v>43</v>
      </c>
      <c r="C786" s="6" t="s">
        <v>11</v>
      </c>
      <c r="D786" s="6" t="s">
        <v>12</v>
      </c>
      <c r="E786" s="6" t="s">
        <v>24</v>
      </c>
      <c r="F786" s="6">
        <v>46989</v>
      </c>
      <c r="G786" s="8">
        <v>10807470</v>
      </c>
      <c r="H786" s="7">
        <v>0.59</v>
      </c>
      <c r="I786" s="8">
        <v>230</v>
      </c>
      <c r="J786" s="13">
        <v>10.80747</v>
      </c>
    </row>
    <row r="787" spans="1:10" x14ac:dyDescent="0.4">
      <c r="A787" s="6" t="s">
        <v>16</v>
      </c>
      <c r="B787" s="6" t="s">
        <v>36</v>
      </c>
      <c r="C787" s="6" t="s">
        <v>17</v>
      </c>
      <c r="D787" s="6" t="s">
        <v>28</v>
      </c>
      <c r="E787" s="6" t="s">
        <v>13</v>
      </c>
      <c r="F787" s="6">
        <v>42409</v>
      </c>
      <c r="G787" s="8">
        <v>4240900</v>
      </c>
      <c r="H787" s="7">
        <v>0.77</v>
      </c>
      <c r="I787" s="8">
        <v>100</v>
      </c>
      <c r="J787" s="13">
        <v>4.2408999999999999</v>
      </c>
    </row>
    <row r="788" spans="1:10" x14ac:dyDescent="0.4">
      <c r="A788" s="6" t="s">
        <v>31</v>
      </c>
      <c r="B788" s="6" t="s">
        <v>21</v>
      </c>
      <c r="C788" s="6" t="s">
        <v>17</v>
      </c>
      <c r="D788" s="6" t="s">
        <v>37</v>
      </c>
      <c r="E788" s="6" t="s">
        <v>24</v>
      </c>
      <c r="F788" s="6">
        <v>30036</v>
      </c>
      <c r="G788" s="8">
        <v>6607920</v>
      </c>
      <c r="H788" s="7">
        <v>0.71</v>
      </c>
      <c r="I788" s="8">
        <v>220</v>
      </c>
      <c r="J788" s="13">
        <v>6.60792</v>
      </c>
    </row>
    <row r="789" spans="1:10" x14ac:dyDescent="0.4">
      <c r="A789" s="6" t="s">
        <v>31</v>
      </c>
      <c r="B789" s="6" t="s">
        <v>35</v>
      </c>
      <c r="C789" s="6" t="s">
        <v>17</v>
      </c>
      <c r="D789" s="6" t="s">
        <v>28</v>
      </c>
      <c r="E789" s="6" t="s">
        <v>13</v>
      </c>
      <c r="F789" s="6">
        <v>38877</v>
      </c>
      <c r="G789" s="8">
        <v>3498930</v>
      </c>
      <c r="H789" s="7">
        <v>0.59</v>
      </c>
      <c r="I789" s="8">
        <v>90</v>
      </c>
      <c r="J789" s="13">
        <v>3.4989300000000001</v>
      </c>
    </row>
    <row r="790" spans="1:10" x14ac:dyDescent="0.4">
      <c r="A790" s="6" t="s">
        <v>16</v>
      </c>
      <c r="B790" s="6" t="s">
        <v>21</v>
      </c>
      <c r="C790" s="6" t="s">
        <v>11</v>
      </c>
      <c r="D790" s="6" t="s">
        <v>12</v>
      </c>
      <c r="E790" s="6" t="s">
        <v>24</v>
      </c>
      <c r="F790" s="6">
        <v>38457</v>
      </c>
      <c r="G790" s="8">
        <v>2307420</v>
      </c>
      <c r="H790" s="7">
        <v>0.53</v>
      </c>
      <c r="I790" s="8">
        <v>60</v>
      </c>
      <c r="J790" s="13">
        <v>2.30742</v>
      </c>
    </row>
    <row r="791" spans="1:10" x14ac:dyDescent="0.4">
      <c r="A791" s="6" t="s">
        <v>29</v>
      </c>
      <c r="B791" s="6" t="s">
        <v>32</v>
      </c>
      <c r="C791" s="6" t="s">
        <v>22</v>
      </c>
      <c r="D791" s="6" t="s">
        <v>41</v>
      </c>
      <c r="E791" s="6" t="s">
        <v>13</v>
      </c>
      <c r="F791" s="6">
        <v>48598</v>
      </c>
      <c r="G791" s="8">
        <v>2915880</v>
      </c>
      <c r="H791" s="7">
        <v>0.77</v>
      </c>
      <c r="I791" s="8">
        <v>60</v>
      </c>
      <c r="J791" s="13">
        <v>2.91588</v>
      </c>
    </row>
    <row r="792" spans="1:10" x14ac:dyDescent="0.4">
      <c r="A792" s="6" t="s">
        <v>14</v>
      </c>
      <c r="B792" s="6" t="s">
        <v>43</v>
      </c>
      <c r="C792" s="6" t="s">
        <v>11</v>
      </c>
      <c r="D792" s="6" t="s">
        <v>15</v>
      </c>
      <c r="E792" s="6" t="s">
        <v>24</v>
      </c>
      <c r="F792" s="6">
        <v>17458</v>
      </c>
      <c r="G792" s="8">
        <v>2793280</v>
      </c>
      <c r="H792" s="7">
        <v>0.76</v>
      </c>
      <c r="I792" s="8">
        <v>160</v>
      </c>
      <c r="J792" s="13">
        <v>2.7932800000000002</v>
      </c>
    </row>
    <row r="793" spans="1:10" x14ac:dyDescent="0.4">
      <c r="A793" s="6" t="s">
        <v>31</v>
      </c>
      <c r="B793" s="6" t="s">
        <v>27</v>
      </c>
      <c r="C793" s="6" t="s">
        <v>22</v>
      </c>
      <c r="D793" s="6" t="s">
        <v>42</v>
      </c>
      <c r="E793" s="6" t="s">
        <v>19</v>
      </c>
      <c r="F793" s="6">
        <v>9210</v>
      </c>
      <c r="G793" s="8">
        <v>2394600</v>
      </c>
      <c r="H793" s="7">
        <v>0.86</v>
      </c>
      <c r="I793" s="8">
        <v>260</v>
      </c>
      <c r="J793" s="13">
        <v>2.3946000000000001</v>
      </c>
    </row>
    <row r="794" spans="1:10" x14ac:dyDescent="0.4">
      <c r="A794" s="6" t="s">
        <v>34</v>
      </c>
      <c r="B794" s="6" t="s">
        <v>27</v>
      </c>
      <c r="C794" s="6" t="s">
        <v>22</v>
      </c>
      <c r="D794" s="6" t="s">
        <v>41</v>
      </c>
      <c r="E794" s="6" t="s">
        <v>13</v>
      </c>
      <c r="F794" s="6">
        <v>43304</v>
      </c>
      <c r="G794" s="8">
        <v>6928640</v>
      </c>
      <c r="H794" s="7">
        <v>0.64</v>
      </c>
      <c r="I794" s="8">
        <v>160</v>
      </c>
      <c r="J794" s="13">
        <v>6.9286399999999997</v>
      </c>
    </row>
    <row r="795" spans="1:10" x14ac:dyDescent="0.4">
      <c r="A795" s="6" t="s">
        <v>14</v>
      </c>
      <c r="B795" s="6" t="s">
        <v>32</v>
      </c>
      <c r="C795" s="6" t="s">
        <v>11</v>
      </c>
      <c r="D795" s="6" t="s">
        <v>12</v>
      </c>
      <c r="E795" s="6" t="s">
        <v>24</v>
      </c>
      <c r="F795" s="6">
        <v>11470</v>
      </c>
      <c r="G795" s="8">
        <v>1032300</v>
      </c>
      <c r="H795" s="7">
        <v>0.59</v>
      </c>
      <c r="I795" s="8">
        <v>90</v>
      </c>
      <c r="J795" s="13">
        <v>1.0323</v>
      </c>
    </row>
    <row r="796" spans="1:10" x14ac:dyDescent="0.4">
      <c r="A796" s="6" t="s">
        <v>40</v>
      </c>
      <c r="B796" s="6" t="s">
        <v>27</v>
      </c>
      <c r="C796" s="6" t="s">
        <v>22</v>
      </c>
      <c r="D796" s="6" t="s">
        <v>39</v>
      </c>
      <c r="E796" s="6" t="s">
        <v>19</v>
      </c>
      <c r="F796" s="6">
        <v>12727</v>
      </c>
      <c r="G796" s="8">
        <v>3054480</v>
      </c>
      <c r="H796" s="7">
        <v>0.73</v>
      </c>
      <c r="I796" s="8">
        <v>240</v>
      </c>
      <c r="J796" s="13">
        <v>3.0544799999999999</v>
      </c>
    </row>
    <row r="797" spans="1:10" x14ac:dyDescent="0.4">
      <c r="A797" s="6" t="s">
        <v>14</v>
      </c>
      <c r="B797" s="6" t="s">
        <v>43</v>
      </c>
      <c r="C797" s="6" t="s">
        <v>22</v>
      </c>
      <c r="D797" s="6" t="s">
        <v>39</v>
      </c>
      <c r="E797" s="6" t="s">
        <v>24</v>
      </c>
      <c r="F797" s="6">
        <v>40727</v>
      </c>
      <c r="G797" s="8">
        <v>8145400</v>
      </c>
      <c r="H797" s="7">
        <v>0.84</v>
      </c>
      <c r="I797" s="8">
        <v>200</v>
      </c>
      <c r="J797" s="13">
        <v>8.1454000000000004</v>
      </c>
    </row>
    <row r="798" spans="1:10" x14ac:dyDescent="0.4">
      <c r="A798" s="6" t="s">
        <v>25</v>
      </c>
      <c r="B798" s="6" t="s">
        <v>36</v>
      </c>
      <c r="C798" s="6" t="s">
        <v>22</v>
      </c>
      <c r="D798" s="6" t="s">
        <v>41</v>
      </c>
      <c r="E798" s="6" t="s">
        <v>24</v>
      </c>
      <c r="F798" s="6">
        <v>18093</v>
      </c>
      <c r="G798" s="8">
        <v>1266510</v>
      </c>
      <c r="H798" s="7">
        <v>0.66</v>
      </c>
      <c r="I798" s="8">
        <v>70</v>
      </c>
      <c r="J798" s="13">
        <v>1.26651</v>
      </c>
    </row>
    <row r="799" spans="1:10" x14ac:dyDescent="0.4">
      <c r="A799" s="6" t="s">
        <v>14</v>
      </c>
      <c r="B799" s="6" t="s">
        <v>27</v>
      </c>
      <c r="C799" s="6" t="s">
        <v>17</v>
      </c>
      <c r="D799" s="6" t="s">
        <v>37</v>
      </c>
      <c r="E799" s="6" t="s">
        <v>19</v>
      </c>
      <c r="F799" s="6">
        <v>35894</v>
      </c>
      <c r="G799" s="8">
        <v>8614560</v>
      </c>
      <c r="H799" s="7">
        <v>0.56000000000000005</v>
      </c>
      <c r="I799" s="8">
        <v>240</v>
      </c>
      <c r="J799" s="13">
        <v>8.6145600000000009</v>
      </c>
    </row>
    <row r="800" spans="1:10" x14ac:dyDescent="0.4">
      <c r="A800" s="6" t="s">
        <v>38</v>
      </c>
      <c r="B800" s="6" t="s">
        <v>21</v>
      </c>
      <c r="C800" s="6" t="s">
        <v>22</v>
      </c>
      <c r="D800" s="6" t="s">
        <v>23</v>
      </c>
      <c r="E800" s="6" t="s">
        <v>24</v>
      </c>
      <c r="F800" s="6">
        <v>28663</v>
      </c>
      <c r="G800" s="8">
        <v>2866300</v>
      </c>
      <c r="H800" s="7">
        <v>0.82</v>
      </c>
      <c r="I800" s="8">
        <v>100</v>
      </c>
      <c r="J800" s="13">
        <v>2.8662999999999998</v>
      </c>
    </row>
    <row r="801" spans="1:10" x14ac:dyDescent="0.4">
      <c r="A801" s="6" t="s">
        <v>20</v>
      </c>
      <c r="B801" s="6" t="s">
        <v>35</v>
      </c>
      <c r="C801" s="6" t="s">
        <v>22</v>
      </c>
      <c r="D801" s="6" t="s">
        <v>23</v>
      </c>
      <c r="E801" s="6" t="s">
        <v>19</v>
      </c>
      <c r="F801" s="6">
        <v>25039</v>
      </c>
      <c r="G801" s="8">
        <v>5758970</v>
      </c>
      <c r="H801" s="7">
        <v>0.85</v>
      </c>
      <c r="I801" s="8">
        <v>230</v>
      </c>
      <c r="J801" s="13">
        <v>5.7589699999999997</v>
      </c>
    </row>
    <row r="802" spans="1:10" x14ac:dyDescent="0.4">
      <c r="A802" s="6" t="s">
        <v>38</v>
      </c>
      <c r="B802" s="6" t="s">
        <v>35</v>
      </c>
      <c r="C802" s="6" t="s">
        <v>11</v>
      </c>
      <c r="D802" s="6" t="s">
        <v>12</v>
      </c>
      <c r="E802" s="6" t="s">
        <v>19</v>
      </c>
      <c r="F802" s="6">
        <v>26249</v>
      </c>
      <c r="G802" s="8">
        <v>7349720</v>
      </c>
      <c r="H802" s="7">
        <v>0.55000000000000004</v>
      </c>
      <c r="I802" s="8">
        <v>280</v>
      </c>
      <c r="J802" s="13">
        <v>7.3497199999999996</v>
      </c>
    </row>
    <row r="803" spans="1:10" x14ac:dyDescent="0.4">
      <c r="A803" s="6" t="s">
        <v>9</v>
      </c>
      <c r="B803" s="6" t="s">
        <v>36</v>
      </c>
      <c r="C803" s="6" t="s">
        <v>22</v>
      </c>
      <c r="D803" s="6" t="s">
        <v>39</v>
      </c>
      <c r="E803" s="6" t="s">
        <v>19</v>
      </c>
      <c r="F803" s="6">
        <v>20526</v>
      </c>
      <c r="G803" s="8">
        <v>5336760</v>
      </c>
      <c r="H803" s="7">
        <v>0.55000000000000004</v>
      </c>
      <c r="I803" s="8">
        <v>260</v>
      </c>
      <c r="J803" s="13">
        <v>5.3367599999999999</v>
      </c>
    </row>
    <row r="804" spans="1:10" x14ac:dyDescent="0.4">
      <c r="A804" s="6" t="s">
        <v>14</v>
      </c>
      <c r="B804" s="6" t="s">
        <v>21</v>
      </c>
      <c r="C804" s="6" t="s">
        <v>17</v>
      </c>
      <c r="D804" s="6" t="s">
        <v>28</v>
      </c>
      <c r="E804" s="6" t="s">
        <v>24</v>
      </c>
      <c r="F804" s="6">
        <v>16756</v>
      </c>
      <c r="G804" s="8">
        <v>1172920</v>
      </c>
      <c r="H804" s="7">
        <v>0.56000000000000005</v>
      </c>
      <c r="I804" s="8">
        <v>70</v>
      </c>
      <c r="J804" s="13">
        <v>1.17292</v>
      </c>
    </row>
    <row r="805" spans="1:10" x14ac:dyDescent="0.4">
      <c r="A805" s="6" t="s">
        <v>38</v>
      </c>
      <c r="B805" s="6" t="s">
        <v>43</v>
      </c>
      <c r="C805" s="6" t="s">
        <v>22</v>
      </c>
      <c r="D805" s="6" t="s">
        <v>23</v>
      </c>
      <c r="E805" s="6" t="s">
        <v>19</v>
      </c>
      <c r="F805" s="6">
        <v>7882</v>
      </c>
      <c r="G805" s="8">
        <v>1970500</v>
      </c>
      <c r="H805" s="7">
        <v>0.59</v>
      </c>
      <c r="I805" s="8">
        <v>250</v>
      </c>
      <c r="J805" s="13">
        <v>1.9704999999999999</v>
      </c>
    </row>
    <row r="806" spans="1:10" x14ac:dyDescent="0.4">
      <c r="A806" s="6" t="s">
        <v>14</v>
      </c>
      <c r="B806" s="6" t="s">
        <v>32</v>
      </c>
      <c r="C806" s="6" t="s">
        <v>17</v>
      </c>
      <c r="D806" s="6" t="s">
        <v>37</v>
      </c>
      <c r="E806" s="6" t="s">
        <v>13</v>
      </c>
      <c r="F806" s="6">
        <v>36582</v>
      </c>
      <c r="G806" s="8">
        <v>9511320</v>
      </c>
      <c r="H806" s="7">
        <v>0.81</v>
      </c>
      <c r="I806" s="8">
        <v>260</v>
      </c>
      <c r="J806" s="13">
        <v>9.5113199999999996</v>
      </c>
    </row>
    <row r="807" spans="1:10" x14ac:dyDescent="0.4">
      <c r="A807" s="6" t="s">
        <v>25</v>
      </c>
      <c r="B807" s="6" t="s">
        <v>36</v>
      </c>
      <c r="C807" s="6" t="s">
        <v>17</v>
      </c>
      <c r="D807" s="6" t="s">
        <v>37</v>
      </c>
      <c r="E807" s="6" t="s">
        <v>24</v>
      </c>
      <c r="F807" s="6">
        <v>48177</v>
      </c>
      <c r="G807" s="8">
        <v>14453100</v>
      </c>
      <c r="H807" s="7">
        <v>0.53</v>
      </c>
      <c r="I807" s="8">
        <v>300</v>
      </c>
      <c r="J807" s="13">
        <v>14.453099999999999</v>
      </c>
    </row>
    <row r="808" spans="1:10" x14ac:dyDescent="0.4">
      <c r="A808" s="6" t="s">
        <v>40</v>
      </c>
      <c r="B808" s="6" t="s">
        <v>10</v>
      </c>
      <c r="C808" s="6" t="s">
        <v>22</v>
      </c>
      <c r="D808" s="6" t="s">
        <v>44</v>
      </c>
      <c r="E808" s="6" t="s">
        <v>13</v>
      </c>
      <c r="F808" s="6">
        <v>46338</v>
      </c>
      <c r="G808" s="8">
        <v>6950700</v>
      </c>
      <c r="H808" s="7">
        <v>0.64</v>
      </c>
      <c r="I808" s="8">
        <v>150</v>
      </c>
      <c r="J808" s="13">
        <v>6.9507000000000003</v>
      </c>
    </row>
    <row r="809" spans="1:10" x14ac:dyDescent="0.4">
      <c r="A809" s="6" t="s">
        <v>14</v>
      </c>
      <c r="B809" s="6" t="s">
        <v>10</v>
      </c>
      <c r="C809" s="6" t="s">
        <v>22</v>
      </c>
      <c r="D809" s="6" t="s">
        <v>42</v>
      </c>
      <c r="E809" s="6" t="s">
        <v>19</v>
      </c>
      <c r="F809" s="6">
        <v>47343</v>
      </c>
      <c r="G809" s="8">
        <v>11835750</v>
      </c>
      <c r="H809" s="7">
        <v>0.87</v>
      </c>
      <c r="I809" s="8">
        <v>250</v>
      </c>
      <c r="J809" s="13">
        <v>11.835750000000001</v>
      </c>
    </row>
    <row r="810" spans="1:10" x14ac:dyDescent="0.4">
      <c r="A810" s="6" t="s">
        <v>29</v>
      </c>
      <c r="B810" s="6" t="s">
        <v>27</v>
      </c>
      <c r="C810" s="6" t="s">
        <v>17</v>
      </c>
      <c r="D810" s="6" t="s">
        <v>28</v>
      </c>
      <c r="E810" s="6" t="s">
        <v>24</v>
      </c>
      <c r="F810" s="6">
        <v>12945</v>
      </c>
      <c r="G810" s="8">
        <v>3106800</v>
      </c>
      <c r="H810" s="7">
        <v>0.66</v>
      </c>
      <c r="I810" s="8">
        <v>240</v>
      </c>
      <c r="J810" s="13">
        <v>3.1067999999999998</v>
      </c>
    </row>
    <row r="811" spans="1:10" x14ac:dyDescent="0.4">
      <c r="A811" s="6" t="s">
        <v>16</v>
      </c>
      <c r="B811" s="6" t="s">
        <v>32</v>
      </c>
      <c r="C811" s="6" t="s">
        <v>11</v>
      </c>
      <c r="D811" s="6" t="s">
        <v>12</v>
      </c>
      <c r="E811" s="6" t="s">
        <v>13</v>
      </c>
      <c r="F811" s="6">
        <v>5248</v>
      </c>
      <c r="G811" s="8">
        <v>1574400</v>
      </c>
      <c r="H811" s="7">
        <v>0.73</v>
      </c>
      <c r="I811" s="8">
        <v>300</v>
      </c>
      <c r="J811" s="13">
        <v>1.5744</v>
      </c>
    </row>
    <row r="812" spans="1:10" x14ac:dyDescent="0.4">
      <c r="A812" s="6" t="s">
        <v>31</v>
      </c>
      <c r="B812" s="6" t="s">
        <v>32</v>
      </c>
      <c r="C812" s="6" t="s">
        <v>22</v>
      </c>
      <c r="D812" s="6" t="s">
        <v>42</v>
      </c>
      <c r="E812" s="6" t="s">
        <v>24</v>
      </c>
      <c r="F812" s="6">
        <v>11691</v>
      </c>
      <c r="G812" s="8">
        <v>1169100</v>
      </c>
      <c r="H812" s="7">
        <v>0.51</v>
      </c>
      <c r="I812" s="8">
        <v>100</v>
      </c>
      <c r="J812" s="13">
        <v>1.1691</v>
      </c>
    </row>
    <row r="813" spans="1:10" x14ac:dyDescent="0.4">
      <c r="A813" s="6" t="s">
        <v>29</v>
      </c>
      <c r="B813" s="6" t="s">
        <v>32</v>
      </c>
      <c r="C813" s="6" t="s">
        <v>22</v>
      </c>
      <c r="D813" s="6" t="s">
        <v>42</v>
      </c>
      <c r="E813" s="6" t="s">
        <v>19</v>
      </c>
      <c r="F813" s="6">
        <v>6668</v>
      </c>
      <c r="G813" s="8">
        <v>866840</v>
      </c>
      <c r="H813" s="7">
        <v>0.74</v>
      </c>
      <c r="I813" s="8">
        <v>130</v>
      </c>
      <c r="J813" s="13">
        <v>0.86684000000000005</v>
      </c>
    </row>
    <row r="814" spans="1:10" x14ac:dyDescent="0.4">
      <c r="A814" s="6" t="s">
        <v>40</v>
      </c>
      <c r="B814" s="6" t="s">
        <v>36</v>
      </c>
      <c r="C814" s="6" t="s">
        <v>11</v>
      </c>
      <c r="D814" s="6" t="s">
        <v>26</v>
      </c>
      <c r="E814" s="6" t="s">
        <v>24</v>
      </c>
      <c r="F814" s="6">
        <v>46693</v>
      </c>
      <c r="G814" s="8">
        <v>12140180</v>
      </c>
      <c r="H814" s="7">
        <v>0.59</v>
      </c>
      <c r="I814" s="8">
        <v>260</v>
      </c>
      <c r="J814" s="13">
        <v>12.140180000000001</v>
      </c>
    </row>
    <row r="815" spans="1:10" x14ac:dyDescent="0.4">
      <c r="A815" s="6" t="s">
        <v>25</v>
      </c>
      <c r="B815" s="6" t="s">
        <v>27</v>
      </c>
      <c r="C815" s="6" t="s">
        <v>22</v>
      </c>
      <c r="D815" s="6" t="s">
        <v>39</v>
      </c>
      <c r="E815" s="6" t="s">
        <v>24</v>
      </c>
      <c r="F815" s="6">
        <v>44299</v>
      </c>
      <c r="G815" s="8">
        <v>11960730</v>
      </c>
      <c r="H815" s="7">
        <v>0.87</v>
      </c>
      <c r="I815" s="8">
        <v>270</v>
      </c>
      <c r="J815" s="13">
        <v>11.96073</v>
      </c>
    </row>
    <row r="816" spans="1:10" x14ac:dyDescent="0.4">
      <c r="A816" s="6" t="s">
        <v>33</v>
      </c>
      <c r="B816" s="6" t="s">
        <v>27</v>
      </c>
      <c r="C816" s="6" t="s">
        <v>22</v>
      </c>
      <c r="D816" s="6" t="s">
        <v>39</v>
      </c>
      <c r="E816" s="6" t="s">
        <v>19</v>
      </c>
      <c r="F816" s="6">
        <v>20109</v>
      </c>
      <c r="G816" s="8">
        <v>1005450</v>
      </c>
      <c r="H816" s="7">
        <v>0.74</v>
      </c>
      <c r="I816" s="8">
        <v>50</v>
      </c>
      <c r="J816" s="13">
        <v>1.00545</v>
      </c>
    </row>
    <row r="817" spans="1:10" x14ac:dyDescent="0.4">
      <c r="A817" s="6" t="s">
        <v>33</v>
      </c>
      <c r="B817" s="6" t="s">
        <v>43</v>
      </c>
      <c r="C817" s="6" t="s">
        <v>17</v>
      </c>
      <c r="D817" s="6" t="s">
        <v>18</v>
      </c>
      <c r="E817" s="6" t="s">
        <v>13</v>
      </c>
      <c r="F817" s="6">
        <v>16258</v>
      </c>
      <c r="G817" s="8">
        <v>1300640</v>
      </c>
      <c r="H817" s="7">
        <v>0.6</v>
      </c>
      <c r="I817" s="8">
        <v>80</v>
      </c>
      <c r="J817" s="13">
        <v>1.30064</v>
      </c>
    </row>
    <row r="818" spans="1:10" x14ac:dyDescent="0.4">
      <c r="A818" s="6" t="s">
        <v>34</v>
      </c>
      <c r="B818" s="6" t="s">
        <v>43</v>
      </c>
      <c r="C818" s="6" t="s">
        <v>17</v>
      </c>
      <c r="D818" s="6" t="s">
        <v>37</v>
      </c>
      <c r="E818" s="6" t="s">
        <v>24</v>
      </c>
      <c r="F818" s="6">
        <v>47663</v>
      </c>
      <c r="G818" s="8">
        <v>2859780</v>
      </c>
      <c r="H818" s="7">
        <v>0.71</v>
      </c>
      <c r="I818" s="8">
        <v>60</v>
      </c>
      <c r="J818" s="13">
        <v>2.8597800000000002</v>
      </c>
    </row>
    <row r="819" spans="1:10" x14ac:dyDescent="0.4">
      <c r="A819" s="6" t="s">
        <v>40</v>
      </c>
      <c r="B819" s="6" t="s">
        <v>35</v>
      </c>
      <c r="C819" s="6" t="s">
        <v>22</v>
      </c>
      <c r="D819" s="6" t="s">
        <v>41</v>
      </c>
      <c r="E819" s="6" t="s">
        <v>13</v>
      </c>
      <c r="F819" s="6">
        <v>37890</v>
      </c>
      <c r="G819" s="8">
        <v>10988100</v>
      </c>
      <c r="H819" s="7">
        <v>0.62</v>
      </c>
      <c r="I819" s="8">
        <v>290</v>
      </c>
      <c r="J819" s="13">
        <v>10.988099999999999</v>
      </c>
    </row>
    <row r="820" spans="1:10" x14ac:dyDescent="0.4">
      <c r="A820" s="6" t="s">
        <v>31</v>
      </c>
      <c r="B820" s="6" t="s">
        <v>35</v>
      </c>
      <c r="C820" s="6" t="s">
        <v>11</v>
      </c>
      <c r="D820" s="6" t="s">
        <v>12</v>
      </c>
      <c r="E820" s="6" t="s">
        <v>24</v>
      </c>
      <c r="F820" s="6">
        <v>46554</v>
      </c>
      <c r="G820" s="8">
        <v>6983100</v>
      </c>
      <c r="H820" s="7">
        <v>0.77</v>
      </c>
      <c r="I820" s="8">
        <v>150</v>
      </c>
      <c r="J820" s="13">
        <v>6.9831000000000003</v>
      </c>
    </row>
    <row r="821" spans="1:10" x14ac:dyDescent="0.4">
      <c r="A821" s="6" t="s">
        <v>38</v>
      </c>
      <c r="B821" s="6" t="s">
        <v>36</v>
      </c>
      <c r="C821" s="6" t="s">
        <v>17</v>
      </c>
      <c r="D821" s="6" t="s">
        <v>18</v>
      </c>
      <c r="E821" s="6" t="s">
        <v>19</v>
      </c>
      <c r="F821" s="6">
        <v>21235</v>
      </c>
      <c r="G821" s="8">
        <v>4671700</v>
      </c>
      <c r="H821" s="7">
        <v>0.87</v>
      </c>
      <c r="I821" s="8">
        <v>220</v>
      </c>
      <c r="J821" s="13">
        <v>4.6717000000000004</v>
      </c>
    </row>
    <row r="822" spans="1:10" x14ac:dyDescent="0.4">
      <c r="A822" s="6" t="s">
        <v>38</v>
      </c>
      <c r="B822" s="6" t="s">
        <v>10</v>
      </c>
      <c r="C822" s="6" t="s">
        <v>11</v>
      </c>
      <c r="D822" s="6" t="s">
        <v>15</v>
      </c>
      <c r="E822" s="6" t="s">
        <v>19</v>
      </c>
      <c r="F822" s="6">
        <v>44806</v>
      </c>
      <c r="G822" s="8">
        <v>9409260</v>
      </c>
      <c r="H822" s="7">
        <v>0.76</v>
      </c>
      <c r="I822" s="8">
        <v>210</v>
      </c>
      <c r="J822" s="13">
        <v>9.4092599999999997</v>
      </c>
    </row>
    <row r="823" spans="1:10" x14ac:dyDescent="0.4">
      <c r="A823" s="6" t="s">
        <v>40</v>
      </c>
      <c r="B823" s="6" t="s">
        <v>35</v>
      </c>
      <c r="C823" s="6" t="s">
        <v>11</v>
      </c>
      <c r="D823" s="6" t="s">
        <v>15</v>
      </c>
      <c r="E823" s="6" t="s">
        <v>24</v>
      </c>
      <c r="F823" s="6">
        <v>45238</v>
      </c>
      <c r="G823" s="8">
        <v>5880940</v>
      </c>
      <c r="H823" s="7">
        <v>0.75</v>
      </c>
      <c r="I823" s="8">
        <v>130</v>
      </c>
      <c r="J823" s="13">
        <v>5.8809399999999998</v>
      </c>
    </row>
    <row r="824" spans="1:10" x14ac:dyDescent="0.4">
      <c r="A824" s="6" t="s">
        <v>31</v>
      </c>
      <c r="B824" s="6" t="s">
        <v>35</v>
      </c>
      <c r="C824" s="6" t="s">
        <v>11</v>
      </c>
      <c r="D824" s="6" t="s">
        <v>26</v>
      </c>
      <c r="E824" s="6" t="s">
        <v>24</v>
      </c>
      <c r="F824" s="6">
        <v>16435</v>
      </c>
      <c r="G824" s="8">
        <v>3451350</v>
      </c>
      <c r="H824" s="7">
        <v>0.74</v>
      </c>
      <c r="I824" s="8">
        <v>210</v>
      </c>
      <c r="J824" s="13">
        <v>3.4513500000000001</v>
      </c>
    </row>
    <row r="825" spans="1:10" x14ac:dyDescent="0.4">
      <c r="A825" s="6" t="s">
        <v>9</v>
      </c>
      <c r="B825" s="6" t="s">
        <v>32</v>
      </c>
      <c r="C825" s="6" t="s">
        <v>22</v>
      </c>
      <c r="D825" s="6" t="s">
        <v>41</v>
      </c>
      <c r="E825" s="6" t="s">
        <v>19</v>
      </c>
      <c r="F825" s="6">
        <v>13131</v>
      </c>
      <c r="G825" s="8">
        <v>1313100</v>
      </c>
      <c r="H825" s="7">
        <v>0.66</v>
      </c>
      <c r="I825" s="8">
        <v>100</v>
      </c>
      <c r="J825" s="13">
        <v>1.3130999999999999</v>
      </c>
    </row>
    <row r="826" spans="1:10" x14ac:dyDescent="0.4">
      <c r="A826" s="6" t="s">
        <v>25</v>
      </c>
      <c r="B826" s="6" t="s">
        <v>36</v>
      </c>
      <c r="C826" s="6" t="s">
        <v>11</v>
      </c>
      <c r="D826" s="6" t="s">
        <v>26</v>
      </c>
      <c r="E826" s="6" t="s">
        <v>24</v>
      </c>
      <c r="F826" s="6">
        <v>28331</v>
      </c>
      <c r="G826" s="8">
        <v>4249650</v>
      </c>
      <c r="H826" s="7">
        <v>0.82</v>
      </c>
      <c r="I826" s="8">
        <v>150</v>
      </c>
      <c r="J826" s="13">
        <v>4.2496499999999999</v>
      </c>
    </row>
    <row r="827" spans="1:10" x14ac:dyDescent="0.4">
      <c r="A827" s="6" t="s">
        <v>38</v>
      </c>
      <c r="B827" s="6" t="s">
        <v>35</v>
      </c>
      <c r="C827" s="6" t="s">
        <v>17</v>
      </c>
      <c r="D827" s="6" t="s">
        <v>37</v>
      </c>
      <c r="E827" s="6" t="s">
        <v>19</v>
      </c>
      <c r="F827" s="6">
        <v>46070</v>
      </c>
      <c r="G827" s="8">
        <v>13821000</v>
      </c>
      <c r="H827" s="7">
        <v>0.79</v>
      </c>
      <c r="I827" s="8">
        <v>300</v>
      </c>
      <c r="J827" s="13">
        <v>13.821</v>
      </c>
    </row>
    <row r="828" spans="1:10" x14ac:dyDescent="0.4">
      <c r="A828" s="6" t="s">
        <v>31</v>
      </c>
      <c r="B828" s="6" t="s">
        <v>35</v>
      </c>
      <c r="C828" s="6" t="s">
        <v>22</v>
      </c>
      <c r="D828" s="6" t="s">
        <v>41</v>
      </c>
      <c r="E828" s="6" t="s">
        <v>13</v>
      </c>
      <c r="F828" s="6">
        <v>28383</v>
      </c>
      <c r="G828" s="8">
        <v>5392770</v>
      </c>
      <c r="H828" s="7">
        <v>0.62</v>
      </c>
      <c r="I828" s="8">
        <v>190</v>
      </c>
      <c r="J828" s="13">
        <v>5.3927699999999996</v>
      </c>
    </row>
    <row r="829" spans="1:10" x14ac:dyDescent="0.4">
      <c r="A829" s="6" t="s">
        <v>16</v>
      </c>
      <c r="B829" s="6" t="s">
        <v>27</v>
      </c>
      <c r="C829" s="6" t="s">
        <v>11</v>
      </c>
      <c r="D829" s="6" t="s">
        <v>15</v>
      </c>
      <c r="E829" s="6" t="s">
        <v>13</v>
      </c>
      <c r="F829" s="6">
        <v>43425</v>
      </c>
      <c r="G829" s="8">
        <v>8685000</v>
      </c>
      <c r="H829" s="7">
        <v>0.6</v>
      </c>
      <c r="I829" s="8">
        <v>200</v>
      </c>
      <c r="J829" s="13">
        <v>8.6850000000000005</v>
      </c>
    </row>
    <row r="830" spans="1:10" x14ac:dyDescent="0.4">
      <c r="A830" s="6" t="s">
        <v>20</v>
      </c>
      <c r="B830" s="6" t="s">
        <v>35</v>
      </c>
      <c r="C830" s="6" t="s">
        <v>17</v>
      </c>
      <c r="D830" s="6" t="s">
        <v>18</v>
      </c>
      <c r="E830" s="6" t="s">
        <v>19</v>
      </c>
      <c r="F830" s="6">
        <v>26534</v>
      </c>
      <c r="G830" s="8">
        <v>5306800</v>
      </c>
      <c r="H830" s="7">
        <v>0.73</v>
      </c>
      <c r="I830" s="8">
        <v>200</v>
      </c>
      <c r="J830" s="13">
        <v>5.3068</v>
      </c>
    </row>
    <row r="831" spans="1:10" x14ac:dyDescent="0.4">
      <c r="A831" s="6" t="s">
        <v>30</v>
      </c>
      <c r="B831" s="6" t="s">
        <v>32</v>
      </c>
      <c r="C831" s="6" t="s">
        <v>11</v>
      </c>
      <c r="D831" s="6" t="s">
        <v>12</v>
      </c>
      <c r="E831" s="6" t="s">
        <v>13</v>
      </c>
      <c r="F831" s="6">
        <v>22560</v>
      </c>
      <c r="G831" s="8">
        <v>2256000</v>
      </c>
      <c r="H831" s="7">
        <v>0.83</v>
      </c>
      <c r="I831" s="8">
        <v>100</v>
      </c>
      <c r="J831" s="13">
        <v>2.2559999999999998</v>
      </c>
    </row>
    <row r="832" spans="1:10" x14ac:dyDescent="0.4">
      <c r="A832" s="6" t="s">
        <v>29</v>
      </c>
      <c r="B832" s="6" t="s">
        <v>43</v>
      </c>
      <c r="C832" s="6" t="s">
        <v>17</v>
      </c>
      <c r="D832" s="6" t="s">
        <v>37</v>
      </c>
      <c r="E832" s="6" t="s">
        <v>24</v>
      </c>
      <c r="F832" s="6">
        <v>36096</v>
      </c>
      <c r="G832" s="8">
        <v>6136320</v>
      </c>
      <c r="H832" s="7">
        <v>0.5</v>
      </c>
      <c r="I832" s="8">
        <v>170</v>
      </c>
      <c r="J832" s="13">
        <v>6.1363200000000004</v>
      </c>
    </row>
    <row r="833" spans="1:10" x14ac:dyDescent="0.4">
      <c r="A833" s="6" t="s">
        <v>38</v>
      </c>
      <c r="B833" s="6" t="s">
        <v>36</v>
      </c>
      <c r="C833" s="6" t="s">
        <v>17</v>
      </c>
      <c r="D833" s="6" t="s">
        <v>37</v>
      </c>
      <c r="E833" s="6" t="s">
        <v>24</v>
      </c>
      <c r="F833" s="6">
        <v>34400</v>
      </c>
      <c r="G833" s="8">
        <v>2408000</v>
      </c>
      <c r="H833" s="7">
        <v>0.62</v>
      </c>
      <c r="I833" s="8">
        <v>70</v>
      </c>
      <c r="J833" s="13">
        <v>2.4079999999999999</v>
      </c>
    </row>
    <row r="834" spans="1:10" x14ac:dyDescent="0.4">
      <c r="A834" s="6" t="s">
        <v>29</v>
      </c>
      <c r="B834" s="6" t="s">
        <v>10</v>
      </c>
      <c r="C834" s="6" t="s">
        <v>22</v>
      </c>
      <c r="D834" s="6" t="s">
        <v>44</v>
      </c>
      <c r="E834" s="6" t="s">
        <v>13</v>
      </c>
      <c r="F834" s="6">
        <v>32558</v>
      </c>
      <c r="G834" s="8">
        <v>5209280</v>
      </c>
      <c r="H834" s="7">
        <v>0.82</v>
      </c>
      <c r="I834" s="8">
        <v>160</v>
      </c>
      <c r="J834" s="13">
        <v>5.2092799999999997</v>
      </c>
    </row>
    <row r="835" spans="1:10" x14ac:dyDescent="0.4">
      <c r="A835" s="6" t="s">
        <v>9</v>
      </c>
      <c r="B835" s="6" t="s">
        <v>32</v>
      </c>
      <c r="C835" s="6" t="s">
        <v>17</v>
      </c>
      <c r="D835" s="6" t="s">
        <v>18</v>
      </c>
      <c r="E835" s="6" t="s">
        <v>13</v>
      </c>
      <c r="F835" s="6">
        <v>13551</v>
      </c>
      <c r="G835" s="8">
        <v>813060</v>
      </c>
      <c r="H835" s="7">
        <v>0.61</v>
      </c>
      <c r="I835" s="8">
        <v>60</v>
      </c>
      <c r="J835" s="13">
        <v>0.81306</v>
      </c>
    </row>
    <row r="836" spans="1:10" x14ac:dyDescent="0.4">
      <c r="A836" s="6" t="s">
        <v>25</v>
      </c>
      <c r="B836" s="6" t="s">
        <v>36</v>
      </c>
      <c r="C836" s="6" t="s">
        <v>22</v>
      </c>
      <c r="D836" s="6" t="s">
        <v>23</v>
      </c>
      <c r="E836" s="6" t="s">
        <v>13</v>
      </c>
      <c r="F836" s="6">
        <v>46947</v>
      </c>
      <c r="G836" s="8">
        <v>2347350</v>
      </c>
      <c r="H836" s="7">
        <v>0.84</v>
      </c>
      <c r="I836" s="8">
        <v>50</v>
      </c>
      <c r="J836" s="13">
        <v>2.34735</v>
      </c>
    </row>
    <row r="837" spans="1:10" x14ac:dyDescent="0.4">
      <c r="A837" s="6" t="s">
        <v>33</v>
      </c>
      <c r="B837" s="6" t="s">
        <v>43</v>
      </c>
      <c r="C837" s="6" t="s">
        <v>17</v>
      </c>
      <c r="D837" s="6" t="s">
        <v>37</v>
      </c>
      <c r="E837" s="6" t="s">
        <v>19</v>
      </c>
      <c r="F837" s="6">
        <v>14191</v>
      </c>
      <c r="G837" s="8">
        <v>993370</v>
      </c>
      <c r="H837" s="7">
        <v>0.85</v>
      </c>
      <c r="I837" s="8">
        <v>70</v>
      </c>
      <c r="J837" s="13">
        <v>0.99336999999999998</v>
      </c>
    </row>
    <row r="838" spans="1:10" x14ac:dyDescent="0.4">
      <c r="A838" s="6" t="s">
        <v>38</v>
      </c>
      <c r="B838" s="6" t="s">
        <v>21</v>
      </c>
      <c r="C838" s="6" t="s">
        <v>17</v>
      </c>
      <c r="D838" s="6" t="s">
        <v>28</v>
      </c>
      <c r="E838" s="6" t="s">
        <v>13</v>
      </c>
      <c r="F838" s="6">
        <v>13384</v>
      </c>
      <c r="G838" s="8">
        <v>3747520</v>
      </c>
      <c r="H838" s="7">
        <v>0.5</v>
      </c>
      <c r="I838" s="8">
        <v>280</v>
      </c>
      <c r="J838" s="13">
        <v>3.7475200000000002</v>
      </c>
    </row>
    <row r="839" spans="1:10" x14ac:dyDescent="0.4">
      <c r="A839" s="6" t="s">
        <v>29</v>
      </c>
      <c r="B839" s="6" t="s">
        <v>27</v>
      </c>
      <c r="C839" s="6" t="s">
        <v>17</v>
      </c>
      <c r="D839" s="6" t="s">
        <v>37</v>
      </c>
      <c r="E839" s="6" t="s">
        <v>24</v>
      </c>
      <c r="F839" s="6">
        <v>30645</v>
      </c>
      <c r="G839" s="8">
        <v>5516100</v>
      </c>
      <c r="H839" s="7">
        <v>0.75</v>
      </c>
      <c r="I839" s="8">
        <v>180</v>
      </c>
      <c r="J839" s="13">
        <v>5.5160999999999998</v>
      </c>
    </row>
    <row r="840" spans="1:10" x14ac:dyDescent="0.4">
      <c r="A840" s="6" t="s">
        <v>33</v>
      </c>
      <c r="B840" s="6" t="s">
        <v>36</v>
      </c>
      <c r="C840" s="6" t="s">
        <v>11</v>
      </c>
      <c r="D840" s="6" t="s">
        <v>15</v>
      </c>
      <c r="E840" s="6" t="s">
        <v>13</v>
      </c>
      <c r="F840" s="6">
        <v>13249</v>
      </c>
      <c r="G840" s="8">
        <v>2914780</v>
      </c>
      <c r="H840" s="7">
        <v>0.78</v>
      </c>
      <c r="I840" s="8">
        <v>220</v>
      </c>
      <c r="J840" s="13">
        <v>2.9147799999999999</v>
      </c>
    </row>
    <row r="841" spans="1:10" x14ac:dyDescent="0.4">
      <c r="A841" s="6" t="s">
        <v>31</v>
      </c>
      <c r="B841" s="6" t="s">
        <v>10</v>
      </c>
      <c r="C841" s="6" t="s">
        <v>11</v>
      </c>
      <c r="D841" s="6" t="s">
        <v>15</v>
      </c>
      <c r="E841" s="6" t="s">
        <v>19</v>
      </c>
      <c r="F841" s="6">
        <v>46496</v>
      </c>
      <c r="G841" s="8">
        <v>3719680</v>
      </c>
      <c r="H841" s="7">
        <v>0.75</v>
      </c>
      <c r="I841" s="8">
        <v>80</v>
      </c>
      <c r="J841" s="13">
        <v>3.7196799999999999</v>
      </c>
    </row>
    <row r="842" spans="1:10" x14ac:dyDescent="0.4">
      <c r="A842" s="6" t="s">
        <v>14</v>
      </c>
      <c r="B842" s="6" t="s">
        <v>21</v>
      </c>
      <c r="C842" s="6" t="s">
        <v>22</v>
      </c>
      <c r="D842" s="6" t="s">
        <v>41</v>
      </c>
      <c r="E842" s="6" t="s">
        <v>24</v>
      </c>
      <c r="F842" s="6">
        <v>24043</v>
      </c>
      <c r="G842" s="8">
        <v>1923440</v>
      </c>
      <c r="H842" s="7">
        <v>0.64</v>
      </c>
      <c r="I842" s="8">
        <v>80</v>
      </c>
      <c r="J842" s="13">
        <v>1.92344</v>
      </c>
    </row>
    <row r="843" spans="1:10" x14ac:dyDescent="0.4">
      <c r="A843" s="6" t="s">
        <v>14</v>
      </c>
      <c r="B843" s="6" t="s">
        <v>21</v>
      </c>
      <c r="C843" s="6" t="s">
        <v>11</v>
      </c>
      <c r="D843" s="6" t="s">
        <v>12</v>
      </c>
      <c r="E843" s="6" t="s">
        <v>19</v>
      </c>
      <c r="F843" s="6">
        <v>28958</v>
      </c>
      <c r="G843" s="8">
        <v>6660340</v>
      </c>
      <c r="H843" s="7">
        <v>0.51</v>
      </c>
      <c r="I843" s="8">
        <v>230</v>
      </c>
      <c r="J843" s="13">
        <v>6.6603399999999997</v>
      </c>
    </row>
    <row r="844" spans="1:10" x14ac:dyDescent="0.4">
      <c r="A844" s="6" t="s">
        <v>31</v>
      </c>
      <c r="B844" s="6" t="s">
        <v>36</v>
      </c>
      <c r="C844" s="6" t="s">
        <v>22</v>
      </c>
      <c r="D844" s="6" t="s">
        <v>41</v>
      </c>
      <c r="E844" s="6" t="s">
        <v>24</v>
      </c>
      <c r="F844" s="6">
        <v>31946</v>
      </c>
      <c r="G844" s="8">
        <v>1916760</v>
      </c>
      <c r="H844" s="7">
        <v>0.87</v>
      </c>
      <c r="I844" s="8">
        <v>60</v>
      </c>
      <c r="J844" s="13">
        <v>1.91676</v>
      </c>
    </row>
    <row r="845" spans="1:10" x14ac:dyDescent="0.4">
      <c r="A845" s="6" t="s">
        <v>16</v>
      </c>
      <c r="B845" s="6" t="s">
        <v>27</v>
      </c>
      <c r="C845" s="6" t="s">
        <v>11</v>
      </c>
      <c r="D845" s="6" t="s">
        <v>12</v>
      </c>
      <c r="E845" s="6" t="s">
        <v>13</v>
      </c>
      <c r="F845" s="6">
        <v>46000</v>
      </c>
      <c r="G845" s="8">
        <v>11960000</v>
      </c>
      <c r="H845" s="7">
        <v>0.88</v>
      </c>
      <c r="I845" s="8">
        <v>260</v>
      </c>
      <c r="J845" s="13">
        <v>11.96</v>
      </c>
    </row>
    <row r="846" spans="1:10" x14ac:dyDescent="0.4">
      <c r="A846" s="6" t="s">
        <v>34</v>
      </c>
      <c r="B846" s="6" t="s">
        <v>35</v>
      </c>
      <c r="C846" s="6" t="s">
        <v>11</v>
      </c>
      <c r="D846" s="6" t="s">
        <v>15</v>
      </c>
      <c r="E846" s="6" t="s">
        <v>13</v>
      </c>
      <c r="F846" s="6">
        <v>28707</v>
      </c>
      <c r="G846" s="8">
        <v>4018980</v>
      </c>
      <c r="H846" s="7">
        <v>0.6</v>
      </c>
      <c r="I846" s="8">
        <v>140</v>
      </c>
      <c r="J846" s="13">
        <v>4.01898</v>
      </c>
    </row>
    <row r="847" spans="1:10" x14ac:dyDescent="0.4">
      <c r="A847" s="6" t="s">
        <v>34</v>
      </c>
      <c r="B847" s="6" t="s">
        <v>10</v>
      </c>
      <c r="C847" s="6" t="s">
        <v>22</v>
      </c>
      <c r="D847" s="6" t="s">
        <v>42</v>
      </c>
      <c r="E847" s="6" t="s">
        <v>19</v>
      </c>
      <c r="F847" s="6">
        <v>33490</v>
      </c>
      <c r="G847" s="8">
        <v>2344300</v>
      </c>
      <c r="H847" s="7">
        <v>0.8</v>
      </c>
      <c r="I847" s="8">
        <v>70</v>
      </c>
      <c r="J847" s="13">
        <v>2.3443000000000001</v>
      </c>
    </row>
    <row r="848" spans="1:10" x14ac:dyDescent="0.4">
      <c r="A848" s="6" t="s">
        <v>25</v>
      </c>
      <c r="B848" s="6" t="s">
        <v>32</v>
      </c>
      <c r="C848" s="6" t="s">
        <v>11</v>
      </c>
      <c r="D848" s="6" t="s">
        <v>26</v>
      </c>
      <c r="E848" s="6" t="s">
        <v>19</v>
      </c>
      <c r="F848" s="6">
        <v>47752</v>
      </c>
      <c r="G848" s="8">
        <v>8595360</v>
      </c>
      <c r="H848" s="7">
        <v>0.54</v>
      </c>
      <c r="I848" s="8">
        <v>180</v>
      </c>
      <c r="J848" s="13">
        <v>8.5953599999999994</v>
      </c>
    </row>
    <row r="849" spans="1:10" x14ac:dyDescent="0.4">
      <c r="A849" s="6" t="s">
        <v>30</v>
      </c>
      <c r="B849" s="6" t="s">
        <v>43</v>
      </c>
      <c r="C849" s="6" t="s">
        <v>22</v>
      </c>
      <c r="D849" s="6" t="s">
        <v>41</v>
      </c>
      <c r="E849" s="6" t="s">
        <v>24</v>
      </c>
      <c r="F849" s="6">
        <v>36810</v>
      </c>
      <c r="G849" s="8">
        <v>11043000</v>
      </c>
      <c r="H849" s="7">
        <v>0.78</v>
      </c>
      <c r="I849" s="8">
        <v>300</v>
      </c>
      <c r="J849" s="13">
        <v>11.042999999999999</v>
      </c>
    </row>
    <row r="850" spans="1:10" x14ac:dyDescent="0.4">
      <c r="A850" s="6" t="s">
        <v>29</v>
      </c>
      <c r="B850" s="6" t="s">
        <v>36</v>
      </c>
      <c r="C850" s="6" t="s">
        <v>17</v>
      </c>
      <c r="D850" s="6" t="s">
        <v>28</v>
      </c>
      <c r="E850" s="6" t="s">
        <v>13</v>
      </c>
      <c r="F850" s="6">
        <v>24373</v>
      </c>
      <c r="G850" s="8">
        <v>3655950</v>
      </c>
      <c r="H850" s="7">
        <v>0.84</v>
      </c>
      <c r="I850" s="8">
        <v>150</v>
      </c>
      <c r="J850" s="13">
        <v>3.6559499999999998</v>
      </c>
    </row>
    <row r="851" spans="1:10" x14ac:dyDescent="0.4">
      <c r="A851" s="6" t="s">
        <v>34</v>
      </c>
      <c r="B851" s="6" t="s">
        <v>35</v>
      </c>
      <c r="C851" s="6" t="s">
        <v>17</v>
      </c>
      <c r="D851" s="6" t="s">
        <v>28</v>
      </c>
      <c r="E851" s="6" t="s">
        <v>24</v>
      </c>
      <c r="F851" s="6">
        <v>16136</v>
      </c>
      <c r="G851" s="8">
        <v>4840800</v>
      </c>
      <c r="H851" s="7">
        <v>0.71</v>
      </c>
      <c r="I851" s="8">
        <v>300</v>
      </c>
      <c r="J851" s="13">
        <v>4.8407999999999998</v>
      </c>
    </row>
    <row r="852" spans="1:10" x14ac:dyDescent="0.4">
      <c r="A852" s="6" t="s">
        <v>16</v>
      </c>
      <c r="B852" s="6" t="s">
        <v>32</v>
      </c>
      <c r="C852" s="6" t="s">
        <v>22</v>
      </c>
      <c r="D852" s="6" t="s">
        <v>39</v>
      </c>
      <c r="E852" s="6" t="s">
        <v>24</v>
      </c>
      <c r="F852" s="6">
        <v>29114</v>
      </c>
      <c r="G852" s="8">
        <v>1746840</v>
      </c>
      <c r="H852" s="7">
        <v>0.57999999999999996</v>
      </c>
      <c r="I852" s="8">
        <v>60</v>
      </c>
      <c r="J852" s="13">
        <v>1.7468399999999999</v>
      </c>
    </row>
    <row r="853" spans="1:10" x14ac:dyDescent="0.4">
      <c r="A853" s="6" t="s">
        <v>29</v>
      </c>
      <c r="B853" s="6" t="s">
        <v>36</v>
      </c>
      <c r="C853" s="6" t="s">
        <v>22</v>
      </c>
      <c r="D853" s="6" t="s">
        <v>44</v>
      </c>
      <c r="E853" s="6" t="s">
        <v>24</v>
      </c>
      <c r="F853" s="6">
        <v>48966</v>
      </c>
      <c r="G853" s="8">
        <v>10282860</v>
      </c>
      <c r="H853" s="7">
        <v>0.51</v>
      </c>
      <c r="I853" s="8">
        <v>210</v>
      </c>
      <c r="J853" s="13">
        <v>10.282859999999999</v>
      </c>
    </row>
    <row r="854" spans="1:10" x14ac:dyDescent="0.4">
      <c r="A854" s="6" t="s">
        <v>40</v>
      </c>
      <c r="B854" s="6" t="s">
        <v>36</v>
      </c>
      <c r="C854" s="6" t="s">
        <v>17</v>
      </c>
      <c r="D854" s="6" t="s">
        <v>18</v>
      </c>
      <c r="E854" s="6" t="s">
        <v>19</v>
      </c>
      <c r="F854" s="6">
        <v>13477</v>
      </c>
      <c r="G854" s="8">
        <v>673850</v>
      </c>
      <c r="H854" s="7">
        <v>0.62</v>
      </c>
      <c r="I854" s="8">
        <v>50</v>
      </c>
      <c r="J854" s="13">
        <v>0.67384999999999995</v>
      </c>
    </row>
    <row r="855" spans="1:10" x14ac:dyDescent="0.4">
      <c r="A855" s="6" t="s">
        <v>34</v>
      </c>
      <c r="B855" s="6" t="s">
        <v>36</v>
      </c>
      <c r="C855" s="6" t="s">
        <v>11</v>
      </c>
      <c r="D855" s="6" t="s">
        <v>15</v>
      </c>
      <c r="E855" s="6" t="s">
        <v>19</v>
      </c>
      <c r="F855" s="6">
        <v>39529</v>
      </c>
      <c r="G855" s="8">
        <v>7510510</v>
      </c>
      <c r="H855" s="7">
        <v>0.57999999999999996</v>
      </c>
      <c r="I855" s="8">
        <v>190</v>
      </c>
      <c r="J855" s="13">
        <v>7.51051</v>
      </c>
    </row>
    <row r="856" spans="1:10" x14ac:dyDescent="0.4">
      <c r="A856" s="6" t="s">
        <v>38</v>
      </c>
      <c r="B856" s="6" t="s">
        <v>21</v>
      </c>
      <c r="C856" s="6" t="s">
        <v>17</v>
      </c>
      <c r="D856" s="6" t="s">
        <v>28</v>
      </c>
      <c r="E856" s="6" t="s">
        <v>24</v>
      </c>
      <c r="F856" s="6">
        <v>48818</v>
      </c>
      <c r="G856" s="8">
        <v>8787240</v>
      </c>
      <c r="H856" s="7">
        <v>0.9</v>
      </c>
      <c r="I856" s="8">
        <v>180</v>
      </c>
      <c r="J856" s="13">
        <v>8.7872400000000006</v>
      </c>
    </row>
    <row r="857" spans="1:10" x14ac:dyDescent="0.4">
      <c r="A857" s="6" t="s">
        <v>16</v>
      </c>
      <c r="B857" s="6" t="s">
        <v>36</v>
      </c>
      <c r="C857" s="6" t="s">
        <v>22</v>
      </c>
      <c r="D857" s="6" t="s">
        <v>42</v>
      </c>
      <c r="E857" s="6" t="s">
        <v>19</v>
      </c>
      <c r="F857" s="6">
        <v>48698</v>
      </c>
      <c r="G857" s="8">
        <v>5843760</v>
      </c>
      <c r="H857" s="7">
        <v>0.88</v>
      </c>
      <c r="I857" s="8">
        <v>120</v>
      </c>
      <c r="J857" s="13">
        <v>5.8437599999999996</v>
      </c>
    </row>
    <row r="858" spans="1:10" x14ac:dyDescent="0.4">
      <c r="A858" s="6" t="s">
        <v>29</v>
      </c>
      <c r="B858" s="6" t="s">
        <v>10</v>
      </c>
      <c r="C858" s="6" t="s">
        <v>11</v>
      </c>
      <c r="D858" s="6" t="s">
        <v>12</v>
      </c>
      <c r="E858" s="6" t="s">
        <v>13</v>
      </c>
      <c r="F858" s="6">
        <v>16921</v>
      </c>
      <c r="G858" s="8">
        <v>3553410</v>
      </c>
      <c r="H858" s="7">
        <v>0.65</v>
      </c>
      <c r="I858" s="8">
        <v>210</v>
      </c>
      <c r="J858" s="13">
        <v>3.55341</v>
      </c>
    </row>
    <row r="859" spans="1:10" x14ac:dyDescent="0.4">
      <c r="A859" s="6" t="s">
        <v>20</v>
      </c>
      <c r="B859" s="6" t="s">
        <v>43</v>
      </c>
      <c r="C859" s="6" t="s">
        <v>11</v>
      </c>
      <c r="D859" s="6" t="s">
        <v>26</v>
      </c>
      <c r="E859" s="6" t="s">
        <v>24</v>
      </c>
      <c r="F859" s="6">
        <v>43906</v>
      </c>
      <c r="G859" s="8">
        <v>9220260</v>
      </c>
      <c r="H859" s="7">
        <v>0.5</v>
      </c>
      <c r="I859" s="8">
        <v>210</v>
      </c>
      <c r="J859" s="13">
        <v>9.2202599999999997</v>
      </c>
    </row>
    <row r="860" spans="1:10" x14ac:dyDescent="0.4">
      <c r="A860" s="6" t="s">
        <v>40</v>
      </c>
      <c r="B860" s="6" t="s">
        <v>32</v>
      </c>
      <c r="C860" s="6" t="s">
        <v>17</v>
      </c>
      <c r="D860" s="6" t="s">
        <v>37</v>
      </c>
      <c r="E860" s="6" t="s">
        <v>19</v>
      </c>
      <c r="F860" s="6">
        <v>35554</v>
      </c>
      <c r="G860" s="8">
        <v>2133240</v>
      </c>
      <c r="H860" s="7">
        <v>0.9</v>
      </c>
      <c r="I860" s="8">
        <v>60</v>
      </c>
      <c r="J860" s="13">
        <v>2.1332399999999998</v>
      </c>
    </row>
    <row r="861" spans="1:10" x14ac:dyDescent="0.4">
      <c r="A861" s="6" t="s">
        <v>16</v>
      </c>
      <c r="B861" s="6" t="s">
        <v>21</v>
      </c>
      <c r="C861" s="6" t="s">
        <v>11</v>
      </c>
      <c r="D861" s="6" t="s">
        <v>12</v>
      </c>
      <c r="E861" s="6" t="s">
        <v>13</v>
      </c>
      <c r="F861" s="6">
        <v>10701</v>
      </c>
      <c r="G861" s="8">
        <v>2033190</v>
      </c>
      <c r="H861" s="7">
        <v>0.65</v>
      </c>
      <c r="I861" s="8">
        <v>190</v>
      </c>
      <c r="J861" s="13">
        <v>2.0331899999999998</v>
      </c>
    </row>
    <row r="862" spans="1:10" x14ac:dyDescent="0.4">
      <c r="A862" s="6" t="s">
        <v>30</v>
      </c>
      <c r="B862" s="6" t="s">
        <v>27</v>
      </c>
      <c r="C862" s="6" t="s">
        <v>11</v>
      </c>
      <c r="D862" s="6" t="s">
        <v>12</v>
      </c>
      <c r="E862" s="6" t="s">
        <v>24</v>
      </c>
      <c r="F862" s="6">
        <v>36747</v>
      </c>
      <c r="G862" s="8">
        <v>5879520</v>
      </c>
      <c r="H862" s="7">
        <v>0.56000000000000005</v>
      </c>
      <c r="I862" s="8">
        <v>160</v>
      </c>
      <c r="J862" s="13">
        <v>5.8795200000000003</v>
      </c>
    </row>
    <row r="863" spans="1:10" x14ac:dyDescent="0.4">
      <c r="A863" s="6" t="s">
        <v>30</v>
      </c>
      <c r="B863" s="6" t="s">
        <v>10</v>
      </c>
      <c r="C863" s="6" t="s">
        <v>17</v>
      </c>
      <c r="D863" s="6" t="s">
        <v>37</v>
      </c>
      <c r="E863" s="6" t="s">
        <v>19</v>
      </c>
      <c r="F863" s="6">
        <v>31764</v>
      </c>
      <c r="G863" s="8">
        <v>5082240</v>
      </c>
      <c r="H863" s="7">
        <v>0.74</v>
      </c>
      <c r="I863" s="8">
        <v>160</v>
      </c>
      <c r="J863" s="13">
        <v>5.0822399999999996</v>
      </c>
    </row>
    <row r="864" spans="1:10" x14ac:dyDescent="0.4">
      <c r="A864" s="6" t="s">
        <v>31</v>
      </c>
      <c r="B864" s="6" t="s">
        <v>43</v>
      </c>
      <c r="C864" s="6" t="s">
        <v>22</v>
      </c>
      <c r="D864" s="6" t="s">
        <v>39</v>
      </c>
      <c r="E864" s="6" t="s">
        <v>13</v>
      </c>
      <c r="F864" s="6">
        <v>39777</v>
      </c>
      <c r="G864" s="8">
        <v>11137560</v>
      </c>
      <c r="H864" s="7">
        <v>0.72</v>
      </c>
      <c r="I864" s="8">
        <v>280</v>
      </c>
      <c r="J864" s="13">
        <v>11.137560000000001</v>
      </c>
    </row>
    <row r="865" spans="1:10" x14ac:dyDescent="0.4">
      <c r="A865" s="6" t="s">
        <v>16</v>
      </c>
      <c r="B865" s="6" t="s">
        <v>21</v>
      </c>
      <c r="C865" s="6" t="s">
        <v>17</v>
      </c>
      <c r="D865" s="6" t="s">
        <v>37</v>
      </c>
      <c r="E865" s="6" t="s">
        <v>24</v>
      </c>
      <c r="F865" s="6">
        <v>15851</v>
      </c>
      <c r="G865" s="8">
        <v>2219140</v>
      </c>
      <c r="H865" s="7">
        <v>0.79</v>
      </c>
      <c r="I865" s="8">
        <v>140</v>
      </c>
      <c r="J865" s="13">
        <v>2.2191399999999999</v>
      </c>
    </row>
    <row r="866" spans="1:10" x14ac:dyDescent="0.4">
      <c r="A866" s="6" t="s">
        <v>34</v>
      </c>
      <c r="B866" s="6" t="s">
        <v>21</v>
      </c>
      <c r="C866" s="6" t="s">
        <v>17</v>
      </c>
      <c r="D866" s="6" t="s">
        <v>37</v>
      </c>
      <c r="E866" s="6" t="s">
        <v>13</v>
      </c>
      <c r="F866" s="6">
        <v>40981</v>
      </c>
      <c r="G866" s="8">
        <v>4098100</v>
      </c>
      <c r="H866" s="7">
        <v>0.76</v>
      </c>
      <c r="I866" s="8">
        <v>100</v>
      </c>
      <c r="J866" s="13">
        <v>4.0980999999999996</v>
      </c>
    </row>
    <row r="867" spans="1:10" x14ac:dyDescent="0.4">
      <c r="A867" s="6" t="s">
        <v>14</v>
      </c>
      <c r="B867" s="6" t="s">
        <v>36</v>
      </c>
      <c r="C867" s="6" t="s">
        <v>17</v>
      </c>
      <c r="D867" s="6" t="s">
        <v>37</v>
      </c>
      <c r="E867" s="6" t="s">
        <v>19</v>
      </c>
      <c r="F867" s="6">
        <v>43842</v>
      </c>
      <c r="G867" s="8">
        <v>11837340</v>
      </c>
      <c r="H867" s="7">
        <v>0.62</v>
      </c>
      <c r="I867" s="8">
        <v>270</v>
      </c>
      <c r="J867" s="13">
        <v>11.837339999999999</v>
      </c>
    </row>
    <row r="868" spans="1:10" x14ac:dyDescent="0.4">
      <c r="A868" s="6" t="s">
        <v>34</v>
      </c>
      <c r="B868" s="6" t="s">
        <v>21</v>
      </c>
      <c r="C868" s="6" t="s">
        <v>17</v>
      </c>
      <c r="D868" s="6" t="s">
        <v>37</v>
      </c>
      <c r="E868" s="6" t="s">
        <v>24</v>
      </c>
      <c r="F868" s="6">
        <v>23621</v>
      </c>
      <c r="G868" s="8">
        <v>7086300</v>
      </c>
      <c r="H868" s="7">
        <v>0.68</v>
      </c>
      <c r="I868" s="8">
        <v>300</v>
      </c>
      <c r="J868" s="13">
        <v>7.0862999999999996</v>
      </c>
    </row>
    <row r="869" spans="1:10" x14ac:dyDescent="0.4">
      <c r="A869" s="6" t="s">
        <v>20</v>
      </c>
      <c r="B869" s="6" t="s">
        <v>32</v>
      </c>
      <c r="C869" s="6" t="s">
        <v>11</v>
      </c>
      <c r="D869" s="6" t="s">
        <v>15</v>
      </c>
      <c r="E869" s="6" t="s">
        <v>19</v>
      </c>
      <c r="F869" s="6">
        <v>26797</v>
      </c>
      <c r="G869" s="8">
        <v>8039100</v>
      </c>
      <c r="H869" s="7">
        <v>0.55000000000000004</v>
      </c>
      <c r="I869" s="8">
        <v>300</v>
      </c>
      <c r="J869" s="13">
        <v>8.0390999999999995</v>
      </c>
    </row>
    <row r="870" spans="1:10" x14ac:dyDescent="0.4">
      <c r="A870" s="6" t="s">
        <v>29</v>
      </c>
      <c r="B870" s="6" t="s">
        <v>32</v>
      </c>
      <c r="C870" s="6" t="s">
        <v>22</v>
      </c>
      <c r="D870" s="6" t="s">
        <v>44</v>
      </c>
      <c r="E870" s="6" t="s">
        <v>19</v>
      </c>
      <c r="F870" s="6">
        <v>21874</v>
      </c>
      <c r="G870" s="8">
        <v>5905980</v>
      </c>
      <c r="H870" s="7">
        <v>0.84</v>
      </c>
      <c r="I870" s="8">
        <v>270</v>
      </c>
      <c r="J870" s="13">
        <v>5.9059799999999996</v>
      </c>
    </row>
    <row r="871" spans="1:10" x14ac:dyDescent="0.4">
      <c r="A871" s="6" t="s">
        <v>38</v>
      </c>
      <c r="B871" s="6" t="s">
        <v>32</v>
      </c>
      <c r="C871" s="6" t="s">
        <v>17</v>
      </c>
      <c r="D871" s="6" t="s">
        <v>18</v>
      </c>
      <c r="E871" s="6" t="s">
        <v>19</v>
      </c>
      <c r="F871" s="6">
        <v>30887</v>
      </c>
      <c r="G871" s="8">
        <v>8339490</v>
      </c>
      <c r="H871" s="7">
        <v>0.72</v>
      </c>
      <c r="I871" s="8">
        <v>270</v>
      </c>
      <c r="J871" s="13">
        <v>8.3394899999999996</v>
      </c>
    </row>
    <row r="872" spans="1:10" x14ac:dyDescent="0.4">
      <c r="A872" s="6" t="s">
        <v>34</v>
      </c>
      <c r="B872" s="6" t="s">
        <v>36</v>
      </c>
      <c r="C872" s="6" t="s">
        <v>17</v>
      </c>
      <c r="D872" s="6" t="s">
        <v>18</v>
      </c>
      <c r="E872" s="6" t="s">
        <v>24</v>
      </c>
      <c r="F872" s="6">
        <v>46707</v>
      </c>
      <c r="G872" s="8">
        <v>7006050</v>
      </c>
      <c r="H872" s="7">
        <v>0.61</v>
      </c>
      <c r="I872" s="8">
        <v>150</v>
      </c>
      <c r="J872" s="13">
        <v>7.0060500000000001</v>
      </c>
    </row>
    <row r="873" spans="1:10" x14ac:dyDescent="0.4">
      <c r="A873" s="6" t="s">
        <v>25</v>
      </c>
      <c r="B873" s="6" t="s">
        <v>21</v>
      </c>
      <c r="C873" s="6" t="s">
        <v>11</v>
      </c>
      <c r="D873" s="6" t="s">
        <v>15</v>
      </c>
      <c r="E873" s="6" t="s">
        <v>19</v>
      </c>
      <c r="F873" s="6">
        <v>43332</v>
      </c>
      <c r="G873" s="8">
        <v>6499800</v>
      </c>
      <c r="H873" s="7">
        <v>0.52</v>
      </c>
      <c r="I873" s="8">
        <v>150</v>
      </c>
      <c r="J873" s="13">
        <v>6.4997999999999996</v>
      </c>
    </row>
    <row r="874" spans="1:10" x14ac:dyDescent="0.4">
      <c r="A874" s="6" t="s">
        <v>40</v>
      </c>
      <c r="B874" s="6" t="s">
        <v>35</v>
      </c>
      <c r="C874" s="6" t="s">
        <v>22</v>
      </c>
      <c r="D874" s="6" t="s">
        <v>41</v>
      </c>
      <c r="E874" s="6" t="s">
        <v>13</v>
      </c>
      <c r="F874" s="6">
        <v>17385</v>
      </c>
      <c r="G874" s="8">
        <v>869250</v>
      </c>
      <c r="H874" s="7">
        <v>0.87</v>
      </c>
      <c r="I874" s="8">
        <v>50</v>
      </c>
      <c r="J874" s="13">
        <v>0.86924999999999997</v>
      </c>
    </row>
    <row r="875" spans="1:10" x14ac:dyDescent="0.4">
      <c r="A875" s="6" t="s">
        <v>30</v>
      </c>
      <c r="B875" s="6" t="s">
        <v>36</v>
      </c>
      <c r="C875" s="6" t="s">
        <v>17</v>
      </c>
      <c r="D875" s="6" t="s">
        <v>28</v>
      </c>
      <c r="E875" s="6" t="s">
        <v>13</v>
      </c>
      <c r="F875" s="6">
        <v>23160</v>
      </c>
      <c r="G875" s="8">
        <v>5326800</v>
      </c>
      <c r="H875" s="7">
        <v>0.73</v>
      </c>
      <c r="I875" s="8">
        <v>230</v>
      </c>
      <c r="J875" s="13">
        <v>5.3268000000000004</v>
      </c>
    </row>
    <row r="876" spans="1:10" x14ac:dyDescent="0.4">
      <c r="A876" s="6" t="s">
        <v>25</v>
      </c>
      <c r="B876" s="6" t="s">
        <v>10</v>
      </c>
      <c r="C876" s="6" t="s">
        <v>17</v>
      </c>
      <c r="D876" s="6" t="s">
        <v>28</v>
      </c>
      <c r="E876" s="6" t="s">
        <v>13</v>
      </c>
      <c r="F876" s="6">
        <v>24495</v>
      </c>
      <c r="G876" s="8">
        <v>1714650</v>
      </c>
      <c r="H876" s="7">
        <v>0.53</v>
      </c>
      <c r="I876" s="8">
        <v>70</v>
      </c>
      <c r="J876" s="13">
        <v>1.71465</v>
      </c>
    </row>
    <row r="877" spans="1:10" x14ac:dyDescent="0.4">
      <c r="A877" s="6" t="s">
        <v>34</v>
      </c>
      <c r="B877" s="6" t="s">
        <v>32</v>
      </c>
      <c r="C877" s="6" t="s">
        <v>17</v>
      </c>
      <c r="D877" s="6" t="s">
        <v>37</v>
      </c>
      <c r="E877" s="6" t="s">
        <v>24</v>
      </c>
      <c r="F877" s="6">
        <v>48710</v>
      </c>
      <c r="G877" s="8">
        <v>13151700</v>
      </c>
      <c r="H877" s="7">
        <v>0.77</v>
      </c>
      <c r="I877" s="8">
        <v>270</v>
      </c>
      <c r="J877" s="13">
        <v>13.1517</v>
      </c>
    </row>
    <row r="878" spans="1:10" x14ac:dyDescent="0.4">
      <c r="A878" s="6" t="s">
        <v>31</v>
      </c>
      <c r="B878" s="6" t="s">
        <v>36</v>
      </c>
      <c r="C878" s="6" t="s">
        <v>11</v>
      </c>
      <c r="D878" s="6" t="s">
        <v>26</v>
      </c>
      <c r="E878" s="6" t="s">
        <v>24</v>
      </c>
      <c r="F878" s="6">
        <v>21620</v>
      </c>
      <c r="G878" s="8">
        <v>3026800</v>
      </c>
      <c r="H878" s="7">
        <v>0.75</v>
      </c>
      <c r="I878" s="8">
        <v>140</v>
      </c>
      <c r="J878" s="13">
        <v>3.0268000000000002</v>
      </c>
    </row>
    <row r="879" spans="1:10" x14ac:dyDescent="0.4">
      <c r="A879" s="6" t="s">
        <v>34</v>
      </c>
      <c r="B879" s="6" t="s">
        <v>10</v>
      </c>
      <c r="C879" s="6" t="s">
        <v>17</v>
      </c>
      <c r="D879" s="6" t="s">
        <v>37</v>
      </c>
      <c r="E879" s="6" t="s">
        <v>24</v>
      </c>
      <c r="F879" s="6">
        <v>14102</v>
      </c>
      <c r="G879" s="8">
        <v>1410200</v>
      </c>
      <c r="H879" s="7">
        <v>0.88</v>
      </c>
      <c r="I879" s="8">
        <v>100</v>
      </c>
      <c r="J879" s="13">
        <v>1.4101999999999999</v>
      </c>
    </row>
    <row r="880" spans="1:10" x14ac:dyDescent="0.4">
      <c r="A880" s="6" t="s">
        <v>16</v>
      </c>
      <c r="B880" s="6" t="s">
        <v>32</v>
      </c>
      <c r="C880" s="6" t="s">
        <v>11</v>
      </c>
      <c r="D880" s="6" t="s">
        <v>26</v>
      </c>
      <c r="E880" s="6" t="s">
        <v>19</v>
      </c>
      <c r="F880" s="6">
        <v>48555</v>
      </c>
      <c r="G880" s="8">
        <v>4369950</v>
      </c>
      <c r="H880" s="7">
        <v>0.61</v>
      </c>
      <c r="I880" s="8">
        <v>90</v>
      </c>
      <c r="J880" s="13">
        <v>4.3699500000000002</v>
      </c>
    </row>
    <row r="881" spans="1:10" x14ac:dyDescent="0.4">
      <c r="A881" s="6" t="s">
        <v>25</v>
      </c>
      <c r="B881" s="6" t="s">
        <v>36</v>
      </c>
      <c r="C881" s="6" t="s">
        <v>11</v>
      </c>
      <c r="D881" s="6" t="s">
        <v>12</v>
      </c>
      <c r="E881" s="6" t="s">
        <v>13</v>
      </c>
      <c r="F881" s="6">
        <v>40117</v>
      </c>
      <c r="G881" s="8">
        <v>2407020</v>
      </c>
      <c r="H881" s="7">
        <v>0.66</v>
      </c>
      <c r="I881" s="8">
        <v>60</v>
      </c>
      <c r="J881" s="13">
        <v>2.4070200000000002</v>
      </c>
    </row>
    <row r="882" spans="1:10" x14ac:dyDescent="0.4">
      <c r="A882" s="6" t="s">
        <v>20</v>
      </c>
      <c r="B882" s="6" t="s">
        <v>21</v>
      </c>
      <c r="C882" s="6" t="s">
        <v>22</v>
      </c>
      <c r="D882" s="6" t="s">
        <v>23</v>
      </c>
      <c r="E882" s="6" t="s">
        <v>19</v>
      </c>
      <c r="F882" s="6">
        <v>43220</v>
      </c>
      <c r="G882" s="8">
        <v>11669400</v>
      </c>
      <c r="H882" s="7">
        <v>0.82</v>
      </c>
      <c r="I882" s="8">
        <v>270</v>
      </c>
      <c r="J882" s="13">
        <v>11.6694</v>
      </c>
    </row>
    <row r="883" spans="1:10" x14ac:dyDescent="0.4">
      <c r="A883" s="6" t="s">
        <v>30</v>
      </c>
      <c r="B883" s="6" t="s">
        <v>36</v>
      </c>
      <c r="C883" s="6" t="s">
        <v>17</v>
      </c>
      <c r="D883" s="6" t="s">
        <v>28</v>
      </c>
      <c r="E883" s="6" t="s">
        <v>24</v>
      </c>
      <c r="F883" s="6">
        <v>35933</v>
      </c>
      <c r="G883" s="8">
        <v>8623920</v>
      </c>
      <c r="H883" s="7">
        <v>0.62</v>
      </c>
      <c r="I883" s="8">
        <v>240</v>
      </c>
      <c r="J883" s="13">
        <v>8.62392</v>
      </c>
    </row>
    <row r="884" spans="1:10" x14ac:dyDescent="0.4">
      <c r="A884" s="6" t="s">
        <v>16</v>
      </c>
      <c r="B884" s="6" t="s">
        <v>27</v>
      </c>
      <c r="C884" s="6" t="s">
        <v>17</v>
      </c>
      <c r="D884" s="6" t="s">
        <v>28</v>
      </c>
      <c r="E884" s="6" t="s">
        <v>24</v>
      </c>
      <c r="F884" s="6">
        <v>18365</v>
      </c>
      <c r="G884" s="8">
        <v>2571100</v>
      </c>
      <c r="H884" s="7">
        <v>0.69</v>
      </c>
      <c r="I884" s="8">
        <v>140</v>
      </c>
      <c r="J884" s="13">
        <v>2.5710999999999999</v>
      </c>
    </row>
    <row r="885" spans="1:10" x14ac:dyDescent="0.4">
      <c r="A885" s="6" t="s">
        <v>20</v>
      </c>
      <c r="B885" s="6" t="s">
        <v>43</v>
      </c>
      <c r="C885" s="6" t="s">
        <v>11</v>
      </c>
      <c r="D885" s="6" t="s">
        <v>12</v>
      </c>
      <c r="E885" s="6" t="s">
        <v>24</v>
      </c>
      <c r="F885" s="6">
        <v>34732</v>
      </c>
      <c r="G885" s="8">
        <v>6599080</v>
      </c>
      <c r="H885" s="7">
        <v>0.84</v>
      </c>
      <c r="I885" s="8">
        <v>190</v>
      </c>
      <c r="J885" s="13">
        <v>6.5990799999999998</v>
      </c>
    </row>
    <row r="886" spans="1:10" x14ac:dyDescent="0.4">
      <c r="A886" s="6" t="s">
        <v>20</v>
      </c>
      <c r="B886" s="6" t="s">
        <v>27</v>
      </c>
      <c r="C886" s="6" t="s">
        <v>22</v>
      </c>
      <c r="D886" s="6" t="s">
        <v>23</v>
      </c>
      <c r="E886" s="6" t="s">
        <v>13</v>
      </c>
      <c r="F886" s="6">
        <v>48785</v>
      </c>
      <c r="G886" s="8">
        <v>3902800</v>
      </c>
      <c r="H886" s="7">
        <v>0.75</v>
      </c>
      <c r="I886" s="8">
        <v>80</v>
      </c>
      <c r="J886" s="13">
        <v>3.9028</v>
      </c>
    </row>
    <row r="887" spans="1:10" x14ac:dyDescent="0.4">
      <c r="A887" s="6" t="s">
        <v>9</v>
      </c>
      <c r="B887" s="6" t="s">
        <v>36</v>
      </c>
      <c r="C887" s="6" t="s">
        <v>22</v>
      </c>
      <c r="D887" s="6" t="s">
        <v>23</v>
      </c>
      <c r="E887" s="6" t="s">
        <v>13</v>
      </c>
      <c r="F887" s="6">
        <v>14199</v>
      </c>
      <c r="G887" s="8">
        <v>3265770</v>
      </c>
      <c r="H887" s="7">
        <v>0.72</v>
      </c>
      <c r="I887" s="8">
        <v>230</v>
      </c>
      <c r="J887" s="13">
        <v>3.2657699999999998</v>
      </c>
    </row>
    <row r="888" spans="1:10" x14ac:dyDescent="0.4">
      <c r="A888" s="6" t="s">
        <v>33</v>
      </c>
      <c r="B888" s="6" t="s">
        <v>27</v>
      </c>
      <c r="C888" s="6" t="s">
        <v>11</v>
      </c>
      <c r="D888" s="6" t="s">
        <v>26</v>
      </c>
      <c r="E888" s="6" t="s">
        <v>24</v>
      </c>
      <c r="F888" s="6">
        <v>45125</v>
      </c>
      <c r="G888" s="8">
        <v>6768750</v>
      </c>
      <c r="H888" s="7">
        <v>0.53</v>
      </c>
      <c r="I888" s="8">
        <v>150</v>
      </c>
      <c r="J888" s="13">
        <v>6.7687499999999998</v>
      </c>
    </row>
    <row r="889" spans="1:10" x14ac:dyDescent="0.4">
      <c r="A889" s="6" t="s">
        <v>33</v>
      </c>
      <c r="B889" s="6" t="s">
        <v>10</v>
      </c>
      <c r="C889" s="6" t="s">
        <v>17</v>
      </c>
      <c r="D889" s="6" t="s">
        <v>18</v>
      </c>
      <c r="E889" s="6" t="s">
        <v>24</v>
      </c>
      <c r="F889" s="6">
        <v>32020</v>
      </c>
      <c r="G889" s="8">
        <v>8325200</v>
      </c>
      <c r="H889" s="7">
        <v>0.62</v>
      </c>
      <c r="I889" s="8">
        <v>260</v>
      </c>
      <c r="J889" s="13">
        <v>8.3252000000000006</v>
      </c>
    </row>
    <row r="890" spans="1:10" x14ac:dyDescent="0.4">
      <c r="A890" s="6" t="s">
        <v>40</v>
      </c>
      <c r="B890" s="6" t="s">
        <v>10</v>
      </c>
      <c r="C890" s="6" t="s">
        <v>11</v>
      </c>
      <c r="D890" s="6" t="s">
        <v>26</v>
      </c>
      <c r="E890" s="6" t="s">
        <v>19</v>
      </c>
      <c r="F890" s="6">
        <v>48701</v>
      </c>
      <c r="G890" s="8">
        <v>7792160</v>
      </c>
      <c r="H890" s="7">
        <v>0.55000000000000004</v>
      </c>
      <c r="I890" s="8">
        <v>160</v>
      </c>
      <c r="J890" s="13">
        <v>7.79216</v>
      </c>
    </row>
    <row r="891" spans="1:10" x14ac:dyDescent="0.4">
      <c r="A891" s="6" t="s">
        <v>34</v>
      </c>
      <c r="B891" s="6" t="s">
        <v>21</v>
      </c>
      <c r="C891" s="6" t="s">
        <v>22</v>
      </c>
      <c r="D891" s="6" t="s">
        <v>39</v>
      </c>
      <c r="E891" s="6" t="s">
        <v>19</v>
      </c>
      <c r="F891" s="6">
        <v>7535</v>
      </c>
      <c r="G891" s="8">
        <v>2185150</v>
      </c>
      <c r="H891" s="7">
        <v>0.52</v>
      </c>
      <c r="I891" s="8">
        <v>290</v>
      </c>
      <c r="J891" s="13">
        <v>2.1851500000000001</v>
      </c>
    </row>
    <row r="892" spans="1:10" x14ac:dyDescent="0.4">
      <c r="A892" s="6" t="s">
        <v>31</v>
      </c>
      <c r="B892" s="6" t="s">
        <v>36</v>
      </c>
      <c r="C892" s="6" t="s">
        <v>22</v>
      </c>
      <c r="D892" s="6" t="s">
        <v>42</v>
      </c>
      <c r="E892" s="6" t="s">
        <v>24</v>
      </c>
      <c r="F892" s="6">
        <v>37161</v>
      </c>
      <c r="G892" s="8">
        <v>5202540</v>
      </c>
      <c r="H892" s="7">
        <v>0.68</v>
      </c>
      <c r="I892" s="8">
        <v>140</v>
      </c>
      <c r="J892" s="13">
        <v>5.2025399999999999</v>
      </c>
    </row>
    <row r="893" spans="1:10" x14ac:dyDescent="0.4">
      <c r="A893" s="6" t="s">
        <v>25</v>
      </c>
      <c r="B893" s="6" t="s">
        <v>27</v>
      </c>
      <c r="C893" s="6" t="s">
        <v>17</v>
      </c>
      <c r="D893" s="6" t="s">
        <v>37</v>
      </c>
      <c r="E893" s="6" t="s">
        <v>24</v>
      </c>
      <c r="F893" s="6">
        <v>42278</v>
      </c>
      <c r="G893" s="8">
        <v>2536680</v>
      </c>
      <c r="H893" s="7">
        <v>0.62</v>
      </c>
      <c r="I893" s="8">
        <v>60</v>
      </c>
      <c r="J893" s="13">
        <v>2.53668</v>
      </c>
    </row>
    <row r="894" spans="1:10" x14ac:dyDescent="0.4">
      <c r="A894" s="6" t="s">
        <v>34</v>
      </c>
      <c r="B894" s="6" t="s">
        <v>10</v>
      </c>
      <c r="C894" s="6" t="s">
        <v>11</v>
      </c>
      <c r="D894" s="6" t="s">
        <v>26</v>
      </c>
      <c r="E894" s="6" t="s">
        <v>13</v>
      </c>
      <c r="F894" s="6">
        <v>33002</v>
      </c>
      <c r="G894" s="8">
        <v>2970180</v>
      </c>
      <c r="H894" s="7">
        <v>0.55000000000000004</v>
      </c>
      <c r="I894" s="8">
        <v>90</v>
      </c>
      <c r="J894" s="13">
        <v>2.97018</v>
      </c>
    </row>
    <row r="895" spans="1:10" x14ac:dyDescent="0.4">
      <c r="A895" s="6" t="s">
        <v>30</v>
      </c>
      <c r="B895" s="6" t="s">
        <v>10</v>
      </c>
      <c r="C895" s="6" t="s">
        <v>11</v>
      </c>
      <c r="D895" s="6" t="s">
        <v>26</v>
      </c>
      <c r="E895" s="6" t="s">
        <v>24</v>
      </c>
      <c r="F895" s="6">
        <v>42179</v>
      </c>
      <c r="G895" s="8">
        <v>6748640</v>
      </c>
      <c r="H895" s="7">
        <v>0.73</v>
      </c>
      <c r="I895" s="8">
        <v>160</v>
      </c>
      <c r="J895" s="13">
        <v>6.74864</v>
      </c>
    </row>
    <row r="896" spans="1:10" x14ac:dyDescent="0.4">
      <c r="A896" s="6" t="s">
        <v>16</v>
      </c>
      <c r="B896" s="6" t="s">
        <v>35</v>
      </c>
      <c r="C896" s="6" t="s">
        <v>22</v>
      </c>
      <c r="D896" s="6" t="s">
        <v>39</v>
      </c>
      <c r="E896" s="6" t="s">
        <v>24</v>
      </c>
      <c r="F896" s="6">
        <v>5918</v>
      </c>
      <c r="G896" s="8">
        <v>591800</v>
      </c>
      <c r="H896" s="7">
        <v>0.69</v>
      </c>
      <c r="I896" s="8">
        <v>100</v>
      </c>
      <c r="J896" s="13">
        <v>0.59179999999999999</v>
      </c>
    </row>
    <row r="897" spans="1:10" x14ac:dyDescent="0.4">
      <c r="A897" s="6" t="s">
        <v>16</v>
      </c>
      <c r="B897" s="6" t="s">
        <v>10</v>
      </c>
      <c r="C897" s="6" t="s">
        <v>11</v>
      </c>
      <c r="D897" s="6" t="s">
        <v>26</v>
      </c>
      <c r="E897" s="6" t="s">
        <v>19</v>
      </c>
      <c r="F897" s="6">
        <v>25544</v>
      </c>
      <c r="G897" s="8">
        <v>5619680</v>
      </c>
      <c r="H897" s="7">
        <v>0.72</v>
      </c>
      <c r="I897" s="8">
        <v>220</v>
      </c>
      <c r="J897" s="13">
        <v>5.6196799999999998</v>
      </c>
    </row>
    <row r="898" spans="1:10" x14ac:dyDescent="0.4">
      <c r="A898" s="6" t="s">
        <v>40</v>
      </c>
      <c r="B898" s="6" t="s">
        <v>36</v>
      </c>
      <c r="C898" s="6" t="s">
        <v>17</v>
      </c>
      <c r="D898" s="6" t="s">
        <v>18</v>
      </c>
      <c r="E898" s="6" t="s">
        <v>13</v>
      </c>
      <c r="F898" s="6">
        <v>32897</v>
      </c>
      <c r="G898" s="8">
        <v>3947640</v>
      </c>
      <c r="H898" s="7">
        <v>0.65</v>
      </c>
      <c r="I898" s="8">
        <v>120</v>
      </c>
      <c r="J898" s="13">
        <v>3.9476399999999998</v>
      </c>
    </row>
    <row r="899" spans="1:10" x14ac:dyDescent="0.4">
      <c r="A899" s="6" t="s">
        <v>34</v>
      </c>
      <c r="B899" s="6" t="s">
        <v>43</v>
      </c>
      <c r="C899" s="6" t="s">
        <v>17</v>
      </c>
      <c r="D899" s="6" t="s">
        <v>18</v>
      </c>
      <c r="E899" s="6" t="s">
        <v>19</v>
      </c>
      <c r="F899" s="6">
        <v>19823</v>
      </c>
      <c r="G899" s="8">
        <v>2775220</v>
      </c>
      <c r="H899" s="7">
        <v>0.75</v>
      </c>
      <c r="I899" s="8">
        <v>140</v>
      </c>
      <c r="J899" s="13">
        <v>2.77522</v>
      </c>
    </row>
    <row r="900" spans="1:10" x14ac:dyDescent="0.4">
      <c r="A900" s="6" t="s">
        <v>40</v>
      </c>
      <c r="B900" s="6" t="s">
        <v>10</v>
      </c>
      <c r="C900" s="6" t="s">
        <v>17</v>
      </c>
      <c r="D900" s="6" t="s">
        <v>28</v>
      </c>
      <c r="E900" s="6" t="s">
        <v>13</v>
      </c>
      <c r="F900" s="6">
        <v>44803</v>
      </c>
      <c r="G900" s="8">
        <v>2688180</v>
      </c>
      <c r="H900" s="7">
        <v>0.89</v>
      </c>
      <c r="I900" s="8">
        <v>60</v>
      </c>
      <c r="J900" s="13">
        <v>2.68818</v>
      </c>
    </row>
    <row r="901" spans="1:10" x14ac:dyDescent="0.4">
      <c r="A901" s="6" t="s">
        <v>25</v>
      </c>
      <c r="B901" s="6" t="s">
        <v>35</v>
      </c>
      <c r="C901" s="6" t="s">
        <v>11</v>
      </c>
      <c r="D901" s="6" t="s">
        <v>12</v>
      </c>
      <c r="E901" s="6" t="s">
        <v>13</v>
      </c>
      <c r="F901" s="6">
        <v>19094</v>
      </c>
      <c r="G901" s="8">
        <v>4200680</v>
      </c>
      <c r="H901" s="7">
        <v>0.62</v>
      </c>
      <c r="I901" s="8">
        <v>220</v>
      </c>
      <c r="J901" s="13">
        <v>4.2006800000000002</v>
      </c>
    </row>
    <row r="902" spans="1:10" x14ac:dyDescent="0.4">
      <c r="A902" s="6" t="s">
        <v>14</v>
      </c>
      <c r="B902" s="6" t="s">
        <v>32</v>
      </c>
      <c r="C902" s="6" t="s">
        <v>17</v>
      </c>
      <c r="D902" s="6" t="s">
        <v>37</v>
      </c>
      <c r="E902" s="6" t="s">
        <v>13</v>
      </c>
      <c r="F902" s="6">
        <v>10815</v>
      </c>
      <c r="G902" s="8">
        <v>2703750</v>
      </c>
      <c r="H902" s="7">
        <v>0.76</v>
      </c>
      <c r="I902" s="8">
        <v>250</v>
      </c>
      <c r="J902" s="13">
        <v>2.7037499999999999</v>
      </c>
    </row>
    <row r="903" spans="1:10" x14ac:dyDescent="0.4">
      <c r="A903" s="6" t="s">
        <v>31</v>
      </c>
      <c r="B903" s="6" t="s">
        <v>27</v>
      </c>
      <c r="C903" s="6" t="s">
        <v>22</v>
      </c>
      <c r="D903" s="6" t="s">
        <v>44</v>
      </c>
      <c r="E903" s="6" t="s">
        <v>13</v>
      </c>
      <c r="F903" s="6">
        <v>32822</v>
      </c>
      <c r="G903" s="8">
        <v>7877280</v>
      </c>
      <c r="H903" s="7">
        <v>0.55000000000000004</v>
      </c>
      <c r="I903" s="8">
        <v>240</v>
      </c>
      <c r="J903" s="13">
        <v>7.8772799999999998</v>
      </c>
    </row>
    <row r="904" spans="1:10" x14ac:dyDescent="0.4">
      <c r="A904" s="6" t="s">
        <v>40</v>
      </c>
      <c r="B904" s="6" t="s">
        <v>32</v>
      </c>
      <c r="C904" s="6" t="s">
        <v>11</v>
      </c>
      <c r="D904" s="6" t="s">
        <v>26</v>
      </c>
      <c r="E904" s="6" t="s">
        <v>24</v>
      </c>
      <c r="F904" s="6">
        <v>7360</v>
      </c>
      <c r="G904" s="8">
        <v>1766400</v>
      </c>
      <c r="H904" s="7">
        <v>0.7</v>
      </c>
      <c r="I904" s="8">
        <v>240</v>
      </c>
      <c r="J904" s="13">
        <v>1.7664</v>
      </c>
    </row>
    <row r="905" spans="1:10" x14ac:dyDescent="0.4">
      <c r="A905" s="6" t="s">
        <v>38</v>
      </c>
      <c r="B905" s="6" t="s">
        <v>35</v>
      </c>
      <c r="C905" s="6" t="s">
        <v>11</v>
      </c>
      <c r="D905" s="6" t="s">
        <v>12</v>
      </c>
      <c r="E905" s="6" t="s">
        <v>13</v>
      </c>
      <c r="F905" s="6">
        <v>41855</v>
      </c>
      <c r="G905" s="8">
        <v>5022600</v>
      </c>
      <c r="H905" s="7">
        <v>0.71</v>
      </c>
      <c r="I905" s="8">
        <v>120</v>
      </c>
      <c r="J905" s="13">
        <v>5.0225999999999997</v>
      </c>
    </row>
    <row r="906" spans="1:10" x14ac:dyDescent="0.4">
      <c r="A906" s="6" t="s">
        <v>25</v>
      </c>
      <c r="B906" s="6" t="s">
        <v>35</v>
      </c>
      <c r="C906" s="6" t="s">
        <v>11</v>
      </c>
      <c r="D906" s="6" t="s">
        <v>15</v>
      </c>
      <c r="E906" s="6" t="s">
        <v>19</v>
      </c>
      <c r="F906" s="6">
        <v>45270</v>
      </c>
      <c r="G906" s="8">
        <v>9959400</v>
      </c>
      <c r="H906" s="7">
        <v>0.68</v>
      </c>
      <c r="I906" s="8">
        <v>220</v>
      </c>
      <c r="J906" s="13">
        <v>9.9594000000000005</v>
      </c>
    </row>
    <row r="907" spans="1:10" x14ac:dyDescent="0.4">
      <c r="A907" s="6" t="s">
        <v>20</v>
      </c>
      <c r="B907" s="6" t="s">
        <v>21</v>
      </c>
      <c r="C907" s="6" t="s">
        <v>22</v>
      </c>
      <c r="D907" s="6" t="s">
        <v>44</v>
      </c>
      <c r="E907" s="6" t="s">
        <v>19</v>
      </c>
      <c r="F907" s="6">
        <v>6196</v>
      </c>
      <c r="G907" s="8">
        <v>867440</v>
      </c>
      <c r="H907" s="7">
        <v>0.82</v>
      </c>
      <c r="I907" s="8">
        <v>140</v>
      </c>
      <c r="J907" s="13">
        <v>0.86743999999999999</v>
      </c>
    </row>
    <row r="908" spans="1:10" x14ac:dyDescent="0.4">
      <c r="A908" s="6" t="s">
        <v>25</v>
      </c>
      <c r="B908" s="6" t="s">
        <v>36</v>
      </c>
      <c r="C908" s="6" t="s">
        <v>17</v>
      </c>
      <c r="D908" s="6" t="s">
        <v>18</v>
      </c>
      <c r="E908" s="6" t="s">
        <v>24</v>
      </c>
      <c r="F908" s="6">
        <v>35066</v>
      </c>
      <c r="G908" s="8">
        <v>4558580</v>
      </c>
      <c r="H908" s="7">
        <v>0.77</v>
      </c>
      <c r="I908" s="8">
        <v>130</v>
      </c>
      <c r="J908" s="13">
        <v>4.5585800000000001</v>
      </c>
    </row>
    <row r="909" spans="1:10" x14ac:dyDescent="0.4">
      <c r="A909" s="6" t="s">
        <v>30</v>
      </c>
      <c r="B909" s="6" t="s">
        <v>35</v>
      </c>
      <c r="C909" s="6" t="s">
        <v>17</v>
      </c>
      <c r="D909" s="6" t="s">
        <v>18</v>
      </c>
      <c r="E909" s="6" t="s">
        <v>19</v>
      </c>
      <c r="F909" s="6">
        <v>19979</v>
      </c>
      <c r="G909" s="8">
        <v>2996850</v>
      </c>
      <c r="H909" s="7">
        <v>0.67</v>
      </c>
      <c r="I909" s="8">
        <v>150</v>
      </c>
      <c r="J909" s="13">
        <v>2.9968499999999998</v>
      </c>
    </row>
    <row r="910" spans="1:10" x14ac:dyDescent="0.4">
      <c r="A910" s="6" t="s">
        <v>31</v>
      </c>
      <c r="B910" s="6" t="s">
        <v>43</v>
      </c>
      <c r="C910" s="6" t="s">
        <v>22</v>
      </c>
      <c r="D910" s="6" t="s">
        <v>42</v>
      </c>
      <c r="E910" s="6" t="s">
        <v>19</v>
      </c>
      <c r="F910" s="6">
        <v>20775</v>
      </c>
      <c r="G910" s="8">
        <v>3324000</v>
      </c>
      <c r="H910" s="7">
        <v>0.54</v>
      </c>
      <c r="I910" s="8">
        <v>160</v>
      </c>
      <c r="J910" s="13">
        <v>3.3239999999999998</v>
      </c>
    </row>
    <row r="911" spans="1:10" x14ac:dyDescent="0.4">
      <c r="A911" s="6" t="s">
        <v>34</v>
      </c>
      <c r="B911" s="6" t="s">
        <v>36</v>
      </c>
      <c r="C911" s="6" t="s">
        <v>11</v>
      </c>
      <c r="D911" s="6" t="s">
        <v>15</v>
      </c>
      <c r="E911" s="6" t="s">
        <v>24</v>
      </c>
      <c r="F911" s="6">
        <v>38431</v>
      </c>
      <c r="G911" s="8">
        <v>3843100</v>
      </c>
      <c r="H911" s="7">
        <v>0.74</v>
      </c>
      <c r="I911" s="8">
        <v>100</v>
      </c>
      <c r="J911" s="13">
        <v>3.8431000000000002</v>
      </c>
    </row>
    <row r="912" spans="1:10" x14ac:dyDescent="0.4">
      <c r="A912" s="6" t="s">
        <v>20</v>
      </c>
      <c r="B912" s="6" t="s">
        <v>10</v>
      </c>
      <c r="C912" s="6" t="s">
        <v>11</v>
      </c>
      <c r="D912" s="6" t="s">
        <v>15</v>
      </c>
      <c r="E912" s="6" t="s">
        <v>24</v>
      </c>
      <c r="F912" s="6">
        <v>45317</v>
      </c>
      <c r="G912" s="8">
        <v>5438040</v>
      </c>
      <c r="H912" s="7">
        <v>0.9</v>
      </c>
      <c r="I912" s="8">
        <v>120</v>
      </c>
      <c r="J912" s="13">
        <v>5.43804</v>
      </c>
    </row>
    <row r="913" spans="1:10" x14ac:dyDescent="0.4">
      <c r="A913" s="6" t="s">
        <v>16</v>
      </c>
      <c r="B913" s="6" t="s">
        <v>21</v>
      </c>
      <c r="C913" s="6" t="s">
        <v>22</v>
      </c>
      <c r="D913" s="6" t="s">
        <v>39</v>
      </c>
      <c r="E913" s="6" t="s">
        <v>24</v>
      </c>
      <c r="F913" s="6">
        <v>32471</v>
      </c>
      <c r="G913" s="8">
        <v>7468330</v>
      </c>
      <c r="H913" s="7">
        <v>0.87</v>
      </c>
      <c r="I913" s="8">
        <v>230</v>
      </c>
      <c r="J913" s="13">
        <v>7.4683299999999999</v>
      </c>
    </row>
    <row r="914" spans="1:10" x14ac:dyDescent="0.4">
      <c r="A914" s="6" t="s">
        <v>33</v>
      </c>
      <c r="B914" s="6" t="s">
        <v>36</v>
      </c>
      <c r="C914" s="6" t="s">
        <v>22</v>
      </c>
      <c r="D914" s="6" t="s">
        <v>44</v>
      </c>
      <c r="E914" s="6" t="s">
        <v>24</v>
      </c>
      <c r="F914" s="6">
        <v>44300</v>
      </c>
      <c r="G914" s="8">
        <v>6202000</v>
      </c>
      <c r="H914" s="7">
        <v>0.71</v>
      </c>
      <c r="I914" s="8">
        <v>140</v>
      </c>
      <c r="J914" s="13">
        <v>6.202</v>
      </c>
    </row>
    <row r="915" spans="1:10" x14ac:dyDescent="0.4">
      <c r="A915" s="6" t="s">
        <v>33</v>
      </c>
      <c r="B915" s="6" t="s">
        <v>10</v>
      </c>
      <c r="C915" s="6" t="s">
        <v>11</v>
      </c>
      <c r="D915" s="6" t="s">
        <v>26</v>
      </c>
      <c r="E915" s="6" t="s">
        <v>24</v>
      </c>
      <c r="F915" s="6">
        <v>20419</v>
      </c>
      <c r="G915" s="8">
        <v>6125700</v>
      </c>
      <c r="H915" s="7">
        <v>0.54</v>
      </c>
      <c r="I915" s="8">
        <v>300</v>
      </c>
      <c r="J915" s="13">
        <v>6.1257000000000001</v>
      </c>
    </row>
    <row r="916" spans="1:10" x14ac:dyDescent="0.4">
      <c r="A916" s="6" t="s">
        <v>38</v>
      </c>
      <c r="B916" s="6" t="s">
        <v>35</v>
      </c>
      <c r="C916" s="6" t="s">
        <v>17</v>
      </c>
      <c r="D916" s="6" t="s">
        <v>37</v>
      </c>
      <c r="E916" s="6" t="s">
        <v>24</v>
      </c>
      <c r="F916" s="6">
        <v>49035</v>
      </c>
      <c r="G916" s="8">
        <v>4903500</v>
      </c>
      <c r="H916" s="7">
        <v>0.75</v>
      </c>
      <c r="I916" s="8">
        <v>100</v>
      </c>
      <c r="J916" s="13">
        <v>4.9035000000000002</v>
      </c>
    </row>
    <row r="917" spans="1:10" x14ac:dyDescent="0.4">
      <c r="A917" s="6" t="s">
        <v>34</v>
      </c>
      <c r="B917" s="6" t="s">
        <v>36</v>
      </c>
      <c r="C917" s="6" t="s">
        <v>11</v>
      </c>
      <c r="D917" s="6" t="s">
        <v>12</v>
      </c>
      <c r="E917" s="6" t="s">
        <v>19</v>
      </c>
      <c r="F917" s="6">
        <v>28120</v>
      </c>
      <c r="G917" s="8">
        <v>7873600</v>
      </c>
      <c r="H917" s="7">
        <v>0.77</v>
      </c>
      <c r="I917" s="8">
        <v>280</v>
      </c>
      <c r="J917" s="13">
        <v>7.8735999999999997</v>
      </c>
    </row>
    <row r="918" spans="1:10" x14ac:dyDescent="0.4">
      <c r="A918" s="6" t="s">
        <v>33</v>
      </c>
      <c r="B918" s="6" t="s">
        <v>21</v>
      </c>
      <c r="C918" s="6" t="s">
        <v>11</v>
      </c>
      <c r="D918" s="6" t="s">
        <v>26</v>
      </c>
      <c r="E918" s="6" t="s">
        <v>19</v>
      </c>
      <c r="F918" s="6">
        <v>45500</v>
      </c>
      <c r="G918" s="8">
        <v>6370000</v>
      </c>
      <c r="H918" s="7">
        <v>0.6</v>
      </c>
      <c r="I918" s="8">
        <v>140</v>
      </c>
      <c r="J918" s="13">
        <v>6.37</v>
      </c>
    </row>
    <row r="919" spans="1:10" x14ac:dyDescent="0.4">
      <c r="A919" s="6" t="s">
        <v>33</v>
      </c>
      <c r="B919" s="6" t="s">
        <v>32</v>
      </c>
      <c r="C919" s="6" t="s">
        <v>17</v>
      </c>
      <c r="D919" s="6" t="s">
        <v>37</v>
      </c>
      <c r="E919" s="6" t="s">
        <v>13</v>
      </c>
      <c r="F919" s="6">
        <v>43225</v>
      </c>
      <c r="G919" s="8">
        <v>2593500</v>
      </c>
      <c r="H919" s="7">
        <v>0.81</v>
      </c>
      <c r="I919" s="8">
        <v>60</v>
      </c>
      <c r="J919" s="13">
        <v>2.5935000000000001</v>
      </c>
    </row>
    <row r="920" spans="1:10" x14ac:dyDescent="0.4">
      <c r="A920" s="6" t="s">
        <v>38</v>
      </c>
      <c r="B920" s="6" t="s">
        <v>32</v>
      </c>
      <c r="C920" s="6" t="s">
        <v>22</v>
      </c>
      <c r="D920" s="6" t="s">
        <v>44</v>
      </c>
      <c r="E920" s="6" t="s">
        <v>13</v>
      </c>
      <c r="F920" s="6">
        <v>32814</v>
      </c>
      <c r="G920" s="8">
        <v>4922100</v>
      </c>
      <c r="H920" s="7">
        <v>0.53</v>
      </c>
      <c r="I920" s="8">
        <v>150</v>
      </c>
      <c r="J920" s="13">
        <v>4.9221000000000004</v>
      </c>
    </row>
    <row r="921" spans="1:10" x14ac:dyDescent="0.4">
      <c r="A921" s="6" t="s">
        <v>34</v>
      </c>
      <c r="B921" s="6" t="s">
        <v>32</v>
      </c>
      <c r="C921" s="6" t="s">
        <v>17</v>
      </c>
      <c r="D921" s="6" t="s">
        <v>37</v>
      </c>
      <c r="E921" s="6" t="s">
        <v>13</v>
      </c>
      <c r="F921" s="6">
        <v>19807</v>
      </c>
      <c r="G921" s="8">
        <v>4357540</v>
      </c>
      <c r="H921" s="7">
        <v>0.73</v>
      </c>
      <c r="I921" s="8">
        <v>220</v>
      </c>
      <c r="J921" s="13">
        <v>4.3575400000000002</v>
      </c>
    </row>
    <row r="922" spans="1:10" x14ac:dyDescent="0.4">
      <c r="A922" s="6" t="s">
        <v>25</v>
      </c>
      <c r="B922" s="6" t="s">
        <v>21</v>
      </c>
      <c r="C922" s="6" t="s">
        <v>22</v>
      </c>
      <c r="D922" s="6" t="s">
        <v>44</v>
      </c>
      <c r="E922" s="6" t="s">
        <v>24</v>
      </c>
      <c r="F922" s="6">
        <v>8861</v>
      </c>
      <c r="G922" s="8">
        <v>974710</v>
      </c>
      <c r="H922" s="7">
        <v>0.73</v>
      </c>
      <c r="I922" s="8">
        <v>110</v>
      </c>
      <c r="J922" s="13">
        <v>0.97470999999999997</v>
      </c>
    </row>
    <row r="923" spans="1:10" x14ac:dyDescent="0.4">
      <c r="A923" s="6" t="s">
        <v>29</v>
      </c>
      <c r="B923" s="6" t="s">
        <v>32</v>
      </c>
      <c r="C923" s="6" t="s">
        <v>17</v>
      </c>
      <c r="D923" s="6" t="s">
        <v>28</v>
      </c>
      <c r="E923" s="6" t="s">
        <v>24</v>
      </c>
      <c r="F923" s="6">
        <v>7001</v>
      </c>
      <c r="G923" s="8">
        <v>700100</v>
      </c>
      <c r="H923" s="7">
        <v>0.9</v>
      </c>
      <c r="I923" s="8">
        <v>100</v>
      </c>
      <c r="J923" s="13">
        <v>0.70009999999999994</v>
      </c>
    </row>
    <row r="924" spans="1:10" x14ac:dyDescent="0.4">
      <c r="A924" s="6" t="s">
        <v>29</v>
      </c>
      <c r="B924" s="6" t="s">
        <v>27</v>
      </c>
      <c r="C924" s="6" t="s">
        <v>22</v>
      </c>
      <c r="D924" s="6" t="s">
        <v>23</v>
      </c>
      <c r="E924" s="6" t="s">
        <v>19</v>
      </c>
      <c r="F924" s="6">
        <v>36808</v>
      </c>
      <c r="G924" s="8">
        <v>10306240</v>
      </c>
      <c r="H924" s="7">
        <v>0.74</v>
      </c>
      <c r="I924" s="8">
        <v>280</v>
      </c>
      <c r="J924" s="13">
        <v>10.306240000000001</v>
      </c>
    </row>
    <row r="925" spans="1:10" x14ac:dyDescent="0.4">
      <c r="A925" s="6" t="s">
        <v>9</v>
      </c>
      <c r="B925" s="6" t="s">
        <v>32</v>
      </c>
      <c r="C925" s="6" t="s">
        <v>11</v>
      </c>
      <c r="D925" s="6" t="s">
        <v>15</v>
      </c>
      <c r="E925" s="6" t="s">
        <v>13</v>
      </c>
      <c r="F925" s="6">
        <v>16821</v>
      </c>
      <c r="G925" s="8">
        <v>1513890</v>
      </c>
      <c r="H925" s="7">
        <v>0.77</v>
      </c>
      <c r="I925" s="8">
        <v>90</v>
      </c>
      <c r="J925" s="13">
        <v>1.51389</v>
      </c>
    </row>
    <row r="926" spans="1:10" x14ac:dyDescent="0.4">
      <c r="A926" s="6" t="s">
        <v>30</v>
      </c>
      <c r="B926" s="6" t="s">
        <v>21</v>
      </c>
      <c r="C926" s="6" t="s">
        <v>22</v>
      </c>
      <c r="D926" s="6" t="s">
        <v>42</v>
      </c>
      <c r="E926" s="6" t="s">
        <v>24</v>
      </c>
      <c r="F926" s="6">
        <v>45686</v>
      </c>
      <c r="G926" s="8">
        <v>10507780</v>
      </c>
      <c r="H926" s="7">
        <v>0.56000000000000005</v>
      </c>
      <c r="I926" s="8">
        <v>230</v>
      </c>
      <c r="J926" s="13">
        <v>10.50778</v>
      </c>
    </row>
    <row r="927" spans="1:10" x14ac:dyDescent="0.4">
      <c r="A927" s="6" t="s">
        <v>20</v>
      </c>
      <c r="B927" s="6" t="s">
        <v>27</v>
      </c>
      <c r="C927" s="6" t="s">
        <v>17</v>
      </c>
      <c r="D927" s="6" t="s">
        <v>37</v>
      </c>
      <c r="E927" s="6" t="s">
        <v>24</v>
      </c>
      <c r="F927" s="6">
        <v>35978</v>
      </c>
      <c r="G927" s="8">
        <v>9714060</v>
      </c>
      <c r="H927" s="7">
        <v>0.8</v>
      </c>
      <c r="I927" s="8">
        <v>270</v>
      </c>
      <c r="J927" s="13">
        <v>9.7140599999999999</v>
      </c>
    </row>
    <row r="928" spans="1:10" x14ac:dyDescent="0.4">
      <c r="A928" s="6" t="s">
        <v>20</v>
      </c>
      <c r="B928" s="6" t="s">
        <v>10</v>
      </c>
      <c r="C928" s="6" t="s">
        <v>11</v>
      </c>
      <c r="D928" s="6" t="s">
        <v>26</v>
      </c>
      <c r="E928" s="6" t="s">
        <v>24</v>
      </c>
      <c r="F928" s="6">
        <v>11499</v>
      </c>
      <c r="G928" s="8">
        <v>1149900</v>
      </c>
      <c r="H928" s="7">
        <v>0.71</v>
      </c>
      <c r="I928" s="8">
        <v>100</v>
      </c>
      <c r="J928" s="13">
        <v>1.1498999999999999</v>
      </c>
    </row>
    <row r="929" spans="1:10" x14ac:dyDescent="0.4">
      <c r="A929" s="6" t="s">
        <v>20</v>
      </c>
      <c r="B929" s="6" t="s">
        <v>27</v>
      </c>
      <c r="C929" s="6" t="s">
        <v>11</v>
      </c>
      <c r="D929" s="6" t="s">
        <v>12</v>
      </c>
      <c r="E929" s="6" t="s">
        <v>13</v>
      </c>
      <c r="F929" s="6">
        <v>39321</v>
      </c>
      <c r="G929" s="8">
        <v>10223460</v>
      </c>
      <c r="H929" s="7">
        <v>0.57999999999999996</v>
      </c>
      <c r="I929" s="8">
        <v>260</v>
      </c>
      <c r="J929" s="13">
        <v>10.223459999999999</v>
      </c>
    </row>
    <row r="930" spans="1:10" x14ac:dyDescent="0.4">
      <c r="A930" s="6" t="s">
        <v>20</v>
      </c>
      <c r="B930" s="6" t="s">
        <v>36</v>
      </c>
      <c r="C930" s="6" t="s">
        <v>11</v>
      </c>
      <c r="D930" s="6" t="s">
        <v>12</v>
      </c>
      <c r="E930" s="6" t="s">
        <v>24</v>
      </c>
      <c r="F930" s="6">
        <v>8529</v>
      </c>
      <c r="G930" s="8">
        <v>767610</v>
      </c>
      <c r="H930" s="7">
        <v>0.65</v>
      </c>
      <c r="I930" s="8">
        <v>90</v>
      </c>
      <c r="J930" s="13">
        <v>0.76761000000000001</v>
      </c>
    </row>
    <row r="931" spans="1:10" x14ac:dyDescent="0.4">
      <c r="A931" s="6" t="s">
        <v>34</v>
      </c>
      <c r="B931" s="6" t="s">
        <v>35</v>
      </c>
      <c r="C931" s="6" t="s">
        <v>11</v>
      </c>
      <c r="D931" s="6" t="s">
        <v>15</v>
      </c>
      <c r="E931" s="6" t="s">
        <v>24</v>
      </c>
      <c r="F931" s="6">
        <v>40467</v>
      </c>
      <c r="G931" s="8">
        <v>6070050</v>
      </c>
      <c r="H931" s="7">
        <v>0.78</v>
      </c>
      <c r="I931" s="8">
        <v>150</v>
      </c>
      <c r="J931" s="13">
        <v>6.0700500000000002</v>
      </c>
    </row>
    <row r="932" spans="1:10" x14ac:dyDescent="0.4">
      <c r="A932" s="6" t="s">
        <v>38</v>
      </c>
      <c r="B932" s="6" t="s">
        <v>21</v>
      </c>
      <c r="C932" s="6" t="s">
        <v>11</v>
      </c>
      <c r="D932" s="6" t="s">
        <v>12</v>
      </c>
      <c r="E932" s="6" t="s">
        <v>19</v>
      </c>
      <c r="F932" s="6">
        <v>20751</v>
      </c>
      <c r="G932" s="8">
        <v>3527670</v>
      </c>
      <c r="H932" s="7">
        <v>0.63</v>
      </c>
      <c r="I932" s="8">
        <v>170</v>
      </c>
      <c r="J932" s="13">
        <v>3.5276700000000001</v>
      </c>
    </row>
    <row r="933" spans="1:10" x14ac:dyDescent="0.4">
      <c r="A933" s="6" t="s">
        <v>9</v>
      </c>
      <c r="B933" s="6" t="s">
        <v>21</v>
      </c>
      <c r="C933" s="6" t="s">
        <v>22</v>
      </c>
      <c r="D933" s="6" t="s">
        <v>39</v>
      </c>
      <c r="E933" s="6" t="s">
        <v>13</v>
      </c>
      <c r="F933" s="6">
        <v>6167</v>
      </c>
      <c r="G933" s="8">
        <v>1788430</v>
      </c>
      <c r="H933" s="7">
        <v>0.8</v>
      </c>
      <c r="I933" s="8">
        <v>290</v>
      </c>
      <c r="J933" s="13">
        <v>1.78843</v>
      </c>
    </row>
    <row r="934" spans="1:10" x14ac:dyDescent="0.4">
      <c r="A934" s="6" t="s">
        <v>38</v>
      </c>
      <c r="B934" s="6" t="s">
        <v>35</v>
      </c>
      <c r="C934" s="6" t="s">
        <v>11</v>
      </c>
      <c r="D934" s="6" t="s">
        <v>12</v>
      </c>
      <c r="E934" s="6" t="s">
        <v>19</v>
      </c>
      <c r="F934" s="6">
        <v>26012</v>
      </c>
      <c r="G934" s="8">
        <v>3641680</v>
      </c>
      <c r="H934" s="7">
        <v>0.54</v>
      </c>
      <c r="I934" s="8">
        <v>140</v>
      </c>
      <c r="J934" s="13">
        <v>3.64168</v>
      </c>
    </row>
    <row r="935" spans="1:10" x14ac:dyDescent="0.4">
      <c r="A935" s="6" t="s">
        <v>20</v>
      </c>
      <c r="B935" s="6" t="s">
        <v>27</v>
      </c>
      <c r="C935" s="6" t="s">
        <v>22</v>
      </c>
      <c r="D935" s="6" t="s">
        <v>42</v>
      </c>
      <c r="E935" s="6" t="s">
        <v>24</v>
      </c>
      <c r="F935" s="6">
        <v>33549</v>
      </c>
      <c r="G935" s="8">
        <v>4025880</v>
      </c>
      <c r="H935" s="7">
        <v>0.73</v>
      </c>
      <c r="I935" s="8">
        <v>120</v>
      </c>
      <c r="J935" s="13">
        <v>4.0258799999999999</v>
      </c>
    </row>
    <row r="936" spans="1:10" x14ac:dyDescent="0.4">
      <c r="A936" s="6" t="s">
        <v>9</v>
      </c>
      <c r="B936" s="6" t="s">
        <v>27</v>
      </c>
      <c r="C936" s="6" t="s">
        <v>17</v>
      </c>
      <c r="D936" s="6" t="s">
        <v>37</v>
      </c>
      <c r="E936" s="6" t="s">
        <v>24</v>
      </c>
      <c r="F936" s="6">
        <v>24397</v>
      </c>
      <c r="G936" s="8">
        <v>5611310</v>
      </c>
      <c r="H936" s="7">
        <v>0.62</v>
      </c>
      <c r="I936" s="8">
        <v>230</v>
      </c>
      <c r="J936" s="13">
        <v>5.6113099999999996</v>
      </c>
    </row>
    <row r="937" spans="1:10" x14ac:dyDescent="0.4">
      <c r="A937" s="6" t="s">
        <v>33</v>
      </c>
      <c r="B937" s="6" t="s">
        <v>36</v>
      </c>
      <c r="C937" s="6" t="s">
        <v>22</v>
      </c>
      <c r="D937" s="6" t="s">
        <v>44</v>
      </c>
      <c r="E937" s="6" t="s">
        <v>13</v>
      </c>
      <c r="F937" s="6">
        <v>24032</v>
      </c>
      <c r="G937" s="8">
        <v>6969280</v>
      </c>
      <c r="H937" s="7">
        <v>0.77</v>
      </c>
      <c r="I937" s="8">
        <v>290</v>
      </c>
      <c r="J937" s="13">
        <v>6.9692800000000004</v>
      </c>
    </row>
    <row r="938" spans="1:10" x14ac:dyDescent="0.4">
      <c r="A938" s="6" t="s">
        <v>33</v>
      </c>
      <c r="B938" s="6" t="s">
        <v>21</v>
      </c>
      <c r="C938" s="6" t="s">
        <v>17</v>
      </c>
      <c r="D938" s="6" t="s">
        <v>37</v>
      </c>
      <c r="E938" s="6" t="s">
        <v>24</v>
      </c>
      <c r="F938" s="6">
        <v>31506</v>
      </c>
      <c r="G938" s="8">
        <v>3465660</v>
      </c>
      <c r="H938" s="7">
        <v>0.89</v>
      </c>
      <c r="I938" s="8">
        <v>110</v>
      </c>
      <c r="J938" s="13">
        <v>3.4656600000000002</v>
      </c>
    </row>
    <row r="939" spans="1:10" x14ac:dyDescent="0.4">
      <c r="A939" s="6" t="s">
        <v>34</v>
      </c>
      <c r="B939" s="6" t="s">
        <v>32</v>
      </c>
      <c r="C939" s="6" t="s">
        <v>11</v>
      </c>
      <c r="D939" s="6" t="s">
        <v>12</v>
      </c>
      <c r="E939" s="6" t="s">
        <v>13</v>
      </c>
      <c r="F939" s="6">
        <v>5204</v>
      </c>
      <c r="G939" s="8">
        <v>1092840</v>
      </c>
      <c r="H939" s="7">
        <v>0.86</v>
      </c>
      <c r="I939" s="8">
        <v>210</v>
      </c>
      <c r="J939" s="13">
        <v>1.09284</v>
      </c>
    </row>
    <row r="940" spans="1:10" x14ac:dyDescent="0.4">
      <c r="A940" s="6" t="s">
        <v>25</v>
      </c>
      <c r="B940" s="6" t="s">
        <v>36</v>
      </c>
      <c r="C940" s="6" t="s">
        <v>22</v>
      </c>
      <c r="D940" s="6" t="s">
        <v>42</v>
      </c>
      <c r="E940" s="6" t="s">
        <v>13</v>
      </c>
      <c r="F940" s="6">
        <v>32810</v>
      </c>
      <c r="G940" s="8">
        <v>9186800</v>
      </c>
      <c r="H940" s="7">
        <v>0.61</v>
      </c>
      <c r="I940" s="8">
        <v>280</v>
      </c>
      <c r="J940" s="13">
        <v>9.1867999999999999</v>
      </c>
    </row>
    <row r="941" spans="1:10" x14ac:dyDescent="0.4">
      <c r="A941" s="6" t="s">
        <v>20</v>
      </c>
      <c r="B941" s="6" t="s">
        <v>21</v>
      </c>
      <c r="C941" s="6" t="s">
        <v>22</v>
      </c>
      <c r="D941" s="6" t="s">
        <v>44</v>
      </c>
      <c r="E941" s="6" t="s">
        <v>19</v>
      </c>
      <c r="F941" s="6">
        <v>13935</v>
      </c>
      <c r="G941" s="8">
        <v>2508300</v>
      </c>
      <c r="H941" s="7">
        <v>0.8</v>
      </c>
      <c r="I941" s="8">
        <v>180</v>
      </c>
      <c r="J941" s="13">
        <v>2.5083000000000002</v>
      </c>
    </row>
    <row r="942" spans="1:10" x14ac:dyDescent="0.4">
      <c r="A942" s="6" t="s">
        <v>16</v>
      </c>
      <c r="B942" s="6" t="s">
        <v>43</v>
      </c>
      <c r="C942" s="6" t="s">
        <v>17</v>
      </c>
      <c r="D942" s="6" t="s">
        <v>18</v>
      </c>
      <c r="E942" s="6" t="s">
        <v>13</v>
      </c>
      <c r="F942" s="6">
        <v>11789</v>
      </c>
      <c r="G942" s="8">
        <v>1178900</v>
      </c>
      <c r="H942" s="7">
        <v>0.65</v>
      </c>
      <c r="I942" s="8">
        <v>100</v>
      </c>
      <c r="J942" s="13">
        <v>1.1789000000000001</v>
      </c>
    </row>
    <row r="943" spans="1:10" x14ac:dyDescent="0.4">
      <c r="A943" s="6" t="s">
        <v>40</v>
      </c>
      <c r="B943" s="6" t="s">
        <v>35</v>
      </c>
      <c r="C943" s="6" t="s">
        <v>11</v>
      </c>
      <c r="D943" s="6" t="s">
        <v>12</v>
      </c>
      <c r="E943" s="6" t="s">
        <v>24</v>
      </c>
      <c r="F943" s="6">
        <v>32930</v>
      </c>
      <c r="G943" s="8">
        <v>7573900</v>
      </c>
      <c r="H943" s="7">
        <v>0.65</v>
      </c>
      <c r="I943" s="8">
        <v>230</v>
      </c>
      <c r="J943" s="13">
        <v>7.5739000000000001</v>
      </c>
    </row>
    <row r="944" spans="1:10" x14ac:dyDescent="0.4">
      <c r="A944" s="6" t="s">
        <v>31</v>
      </c>
      <c r="B944" s="6" t="s">
        <v>35</v>
      </c>
      <c r="C944" s="6" t="s">
        <v>11</v>
      </c>
      <c r="D944" s="6" t="s">
        <v>15</v>
      </c>
      <c r="E944" s="6" t="s">
        <v>19</v>
      </c>
      <c r="F944" s="6">
        <v>30908</v>
      </c>
      <c r="G944" s="8">
        <v>1545400</v>
      </c>
      <c r="H944" s="7">
        <v>0.7</v>
      </c>
      <c r="I944" s="8">
        <v>50</v>
      </c>
      <c r="J944" s="13">
        <v>1.5454000000000001</v>
      </c>
    </row>
    <row r="945" spans="1:10" x14ac:dyDescent="0.4">
      <c r="A945" s="6" t="s">
        <v>30</v>
      </c>
      <c r="B945" s="6" t="s">
        <v>10</v>
      </c>
      <c r="C945" s="6" t="s">
        <v>17</v>
      </c>
      <c r="D945" s="6" t="s">
        <v>28</v>
      </c>
      <c r="E945" s="6" t="s">
        <v>19</v>
      </c>
      <c r="F945" s="6">
        <v>34547</v>
      </c>
      <c r="G945" s="8">
        <v>9327690</v>
      </c>
      <c r="H945" s="7">
        <v>0.61</v>
      </c>
      <c r="I945" s="8">
        <v>270</v>
      </c>
      <c r="J945" s="13">
        <v>9.3276900000000005</v>
      </c>
    </row>
    <row r="946" spans="1:10" x14ac:dyDescent="0.4">
      <c r="A946" s="6" t="s">
        <v>34</v>
      </c>
      <c r="B946" s="6" t="s">
        <v>27</v>
      </c>
      <c r="C946" s="6" t="s">
        <v>11</v>
      </c>
      <c r="D946" s="6" t="s">
        <v>12</v>
      </c>
      <c r="E946" s="6" t="s">
        <v>19</v>
      </c>
      <c r="F946" s="6">
        <v>21383</v>
      </c>
      <c r="G946" s="8">
        <v>4918090</v>
      </c>
      <c r="H946" s="7">
        <v>0.6</v>
      </c>
      <c r="I946" s="8">
        <v>230</v>
      </c>
      <c r="J946" s="13">
        <v>4.9180900000000003</v>
      </c>
    </row>
    <row r="947" spans="1:10" x14ac:dyDescent="0.4">
      <c r="A947" s="6" t="s">
        <v>9</v>
      </c>
      <c r="B947" s="6" t="s">
        <v>43</v>
      </c>
      <c r="C947" s="6" t="s">
        <v>17</v>
      </c>
      <c r="D947" s="6" t="s">
        <v>18</v>
      </c>
      <c r="E947" s="6" t="s">
        <v>13</v>
      </c>
      <c r="F947" s="6">
        <v>37241</v>
      </c>
      <c r="G947" s="8">
        <v>7820610</v>
      </c>
      <c r="H947" s="7">
        <v>0.73</v>
      </c>
      <c r="I947" s="8">
        <v>210</v>
      </c>
      <c r="J947" s="13">
        <v>7.8206100000000003</v>
      </c>
    </row>
    <row r="948" spans="1:10" x14ac:dyDescent="0.4">
      <c r="A948" s="6" t="s">
        <v>29</v>
      </c>
      <c r="B948" s="6" t="s">
        <v>35</v>
      </c>
      <c r="C948" s="6" t="s">
        <v>22</v>
      </c>
      <c r="D948" s="6" t="s">
        <v>39</v>
      </c>
      <c r="E948" s="6" t="s">
        <v>19</v>
      </c>
      <c r="F948" s="6">
        <v>42093</v>
      </c>
      <c r="G948" s="8">
        <v>5472090</v>
      </c>
      <c r="H948" s="7">
        <v>0.53</v>
      </c>
      <c r="I948" s="8">
        <v>130</v>
      </c>
      <c r="J948" s="13">
        <v>5.4720899999999997</v>
      </c>
    </row>
    <row r="949" spans="1:10" x14ac:dyDescent="0.4">
      <c r="A949" s="6" t="s">
        <v>9</v>
      </c>
      <c r="B949" s="6" t="s">
        <v>36</v>
      </c>
      <c r="C949" s="6" t="s">
        <v>17</v>
      </c>
      <c r="D949" s="6" t="s">
        <v>18</v>
      </c>
      <c r="E949" s="6" t="s">
        <v>19</v>
      </c>
      <c r="F949" s="6">
        <v>14181</v>
      </c>
      <c r="G949" s="8">
        <v>3687060</v>
      </c>
      <c r="H949" s="7">
        <v>0.64</v>
      </c>
      <c r="I949" s="8">
        <v>260</v>
      </c>
      <c r="J949" s="13">
        <v>3.6870599999999998</v>
      </c>
    </row>
    <row r="950" spans="1:10" x14ac:dyDescent="0.4">
      <c r="A950" s="6" t="s">
        <v>25</v>
      </c>
      <c r="B950" s="6" t="s">
        <v>36</v>
      </c>
      <c r="C950" s="6" t="s">
        <v>11</v>
      </c>
      <c r="D950" s="6" t="s">
        <v>15</v>
      </c>
      <c r="E950" s="6" t="s">
        <v>13</v>
      </c>
      <c r="F950" s="6">
        <v>39209</v>
      </c>
      <c r="G950" s="8">
        <v>5881350</v>
      </c>
      <c r="H950" s="7">
        <v>0.79</v>
      </c>
      <c r="I950" s="8">
        <v>150</v>
      </c>
      <c r="J950" s="13">
        <v>5.8813500000000003</v>
      </c>
    </row>
    <row r="951" spans="1:10" x14ac:dyDescent="0.4">
      <c r="A951" s="6" t="s">
        <v>25</v>
      </c>
      <c r="B951" s="6" t="s">
        <v>32</v>
      </c>
      <c r="C951" s="6" t="s">
        <v>11</v>
      </c>
      <c r="D951" s="6" t="s">
        <v>15</v>
      </c>
      <c r="E951" s="6" t="s">
        <v>24</v>
      </c>
      <c r="F951" s="6">
        <v>47189</v>
      </c>
      <c r="G951" s="8">
        <v>10381580</v>
      </c>
      <c r="H951" s="7">
        <v>0.66</v>
      </c>
      <c r="I951" s="8">
        <v>220</v>
      </c>
      <c r="J951" s="13">
        <v>10.38158</v>
      </c>
    </row>
    <row r="952" spans="1:10" x14ac:dyDescent="0.4">
      <c r="A952" s="6" t="s">
        <v>20</v>
      </c>
      <c r="B952" s="6" t="s">
        <v>10</v>
      </c>
      <c r="C952" s="6" t="s">
        <v>11</v>
      </c>
      <c r="D952" s="6" t="s">
        <v>15</v>
      </c>
      <c r="E952" s="6" t="s">
        <v>24</v>
      </c>
      <c r="F952" s="6">
        <v>13576</v>
      </c>
      <c r="G952" s="8">
        <v>2579440</v>
      </c>
      <c r="H952" s="7">
        <v>0.7</v>
      </c>
      <c r="I952" s="8">
        <v>190</v>
      </c>
      <c r="J952" s="13">
        <v>2.57944</v>
      </c>
    </row>
    <row r="953" spans="1:10" x14ac:dyDescent="0.4">
      <c r="A953" s="6" t="s">
        <v>34</v>
      </c>
      <c r="B953" s="6" t="s">
        <v>10</v>
      </c>
      <c r="C953" s="6" t="s">
        <v>17</v>
      </c>
      <c r="D953" s="6" t="s">
        <v>37</v>
      </c>
      <c r="E953" s="6" t="s">
        <v>13</v>
      </c>
      <c r="F953" s="6">
        <v>12056</v>
      </c>
      <c r="G953" s="8">
        <v>2411200</v>
      </c>
      <c r="H953" s="7">
        <v>0.55000000000000004</v>
      </c>
      <c r="I953" s="8">
        <v>200</v>
      </c>
      <c r="J953" s="13">
        <v>2.4112</v>
      </c>
    </row>
    <row r="954" spans="1:10" x14ac:dyDescent="0.4">
      <c r="A954" s="6" t="s">
        <v>14</v>
      </c>
      <c r="B954" s="6" t="s">
        <v>21</v>
      </c>
      <c r="C954" s="6" t="s">
        <v>11</v>
      </c>
      <c r="D954" s="6" t="s">
        <v>12</v>
      </c>
      <c r="E954" s="6" t="s">
        <v>19</v>
      </c>
      <c r="F954" s="6">
        <v>8922</v>
      </c>
      <c r="G954" s="8">
        <v>2230500</v>
      </c>
      <c r="H954" s="7">
        <v>0.61</v>
      </c>
      <c r="I954" s="8">
        <v>250</v>
      </c>
      <c r="J954" s="13">
        <v>2.2305000000000001</v>
      </c>
    </row>
    <row r="955" spans="1:10" x14ac:dyDescent="0.4">
      <c r="A955" s="6" t="s">
        <v>33</v>
      </c>
      <c r="B955" s="6" t="s">
        <v>27</v>
      </c>
      <c r="C955" s="6" t="s">
        <v>11</v>
      </c>
      <c r="D955" s="6" t="s">
        <v>26</v>
      </c>
      <c r="E955" s="6" t="s">
        <v>19</v>
      </c>
      <c r="F955" s="6">
        <v>9146</v>
      </c>
      <c r="G955" s="8">
        <v>2560880</v>
      </c>
      <c r="H955" s="7">
        <v>0.57999999999999996</v>
      </c>
      <c r="I955" s="8">
        <v>280</v>
      </c>
      <c r="J955" s="13">
        <v>2.56088</v>
      </c>
    </row>
    <row r="956" spans="1:10" x14ac:dyDescent="0.4">
      <c r="A956" s="6" t="s">
        <v>34</v>
      </c>
      <c r="B956" s="6" t="s">
        <v>43</v>
      </c>
      <c r="C956" s="6" t="s">
        <v>17</v>
      </c>
      <c r="D956" s="6" t="s">
        <v>18</v>
      </c>
      <c r="E956" s="6" t="s">
        <v>24</v>
      </c>
      <c r="F956" s="6">
        <v>15815</v>
      </c>
      <c r="G956" s="8">
        <v>1107050</v>
      </c>
      <c r="H956" s="7">
        <v>0.71</v>
      </c>
      <c r="I956" s="8">
        <v>70</v>
      </c>
      <c r="J956" s="13">
        <v>1.1070500000000001</v>
      </c>
    </row>
    <row r="957" spans="1:10" x14ac:dyDescent="0.4">
      <c r="A957" s="6" t="s">
        <v>31</v>
      </c>
      <c r="B957" s="6" t="s">
        <v>21</v>
      </c>
      <c r="C957" s="6" t="s">
        <v>11</v>
      </c>
      <c r="D957" s="6" t="s">
        <v>15</v>
      </c>
      <c r="E957" s="6" t="s">
        <v>24</v>
      </c>
      <c r="F957" s="6">
        <v>48062</v>
      </c>
      <c r="G957" s="8">
        <v>3364340</v>
      </c>
      <c r="H957" s="7">
        <v>0.79</v>
      </c>
      <c r="I957" s="8">
        <v>70</v>
      </c>
      <c r="J957" s="13">
        <v>3.3643399999999999</v>
      </c>
    </row>
    <row r="958" spans="1:10" x14ac:dyDescent="0.4">
      <c r="A958" s="6" t="s">
        <v>29</v>
      </c>
      <c r="B958" s="6" t="s">
        <v>36</v>
      </c>
      <c r="C958" s="6" t="s">
        <v>22</v>
      </c>
      <c r="D958" s="6" t="s">
        <v>44</v>
      </c>
      <c r="E958" s="6" t="s">
        <v>19</v>
      </c>
      <c r="F958" s="6">
        <v>39446</v>
      </c>
      <c r="G958" s="8">
        <v>10255960</v>
      </c>
      <c r="H958" s="7">
        <v>0.73</v>
      </c>
      <c r="I958" s="8">
        <v>260</v>
      </c>
      <c r="J958" s="13">
        <v>10.25596</v>
      </c>
    </row>
    <row r="959" spans="1:10" x14ac:dyDescent="0.4">
      <c r="A959" s="6" t="s">
        <v>33</v>
      </c>
      <c r="B959" s="6" t="s">
        <v>27</v>
      </c>
      <c r="C959" s="6" t="s">
        <v>22</v>
      </c>
      <c r="D959" s="6" t="s">
        <v>23</v>
      </c>
      <c r="E959" s="6" t="s">
        <v>19</v>
      </c>
      <c r="F959" s="6">
        <v>43743</v>
      </c>
      <c r="G959" s="8">
        <v>11810610</v>
      </c>
      <c r="H959" s="7">
        <v>0.62</v>
      </c>
      <c r="I959" s="8">
        <v>270</v>
      </c>
      <c r="J959" s="13">
        <v>11.81061</v>
      </c>
    </row>
    <row r="960" spans="1:10" x14ac:dyDescent="0.4">
      <c r="A960" s="6" t="s">
        <v>29</v>
      </c>
      <c r="B960" s="6" t="s">
        <v>27</v>
      </c>
      <c r="C960" s="6" t="s">
        <v>22</v>
      </c>
      <c r="D960" s="6" t="s">
        <v>23</v>
      </c>
      <c r="E960" s="6" t="s">
        <v>24</v>
      </c>
      <c r="F960" s="6">
        <v>49214</v>
      </c>
      <c r="G960" s="8">
        <v>5905680</v>
      </c>
      <c r="H960" s="7">
        <v>0.87</v>
      </c>
      <c r="I960" s="8">
        <v>120</v>
      </c>
      <c r="J960" s="13">
        <v>5.9056800000000003</v>
      </c>
    </row>
    <row r="961" spans="1:10" x14ac:dyDescent="0.4">
      <c r="A961" s="6" t="s">
        <v>33</v>
      </c>
      <c r="B961" s="6" t="s">
        <v>36</v>
      </c>
      <c r="C961" s="6" t="s">
        <v>11</v>
      </c>
      <c r="D961" s="6" t="s">
        <v>15</v>
      </c>
      <c r="E961" s="6" t="s">
        <v>13</v>
      </c>
      <c r="F961" s="6">
        <v>13429</v>
      </c>
      <c r="G961" s="8">
        <v>671450</v>
      </c>
      <c r="H961" s="7">
        <v>0.56999999999999995</v>
      </c>
      <c r="I961" s="8">
        <v>50</v>
      </c>
      <c r="J961" s="13">
        <v>0.67144999999999999</v>
      </c>
    </row>
    <row r="962" spans="1:10" x14ac:dyDescent="0.4">
      <c r="A962" s="6" t="s">
        <v>38</v>
      </c>
      <c r="B962" s="6" t="s">
        <v>10</v>
      </c>
      <c r="C962" s="6" t="s">
        <v>22</v>
      </c>
      <c r="D962" s="6" t="s">
        <v>42</v>
      </c>
      <c r="E962" s="6" t="s">
        <v>13</v>
      </c>
      <c r="F962" s="6">
        <v>34185</v>
      </c>
      <c r="G962" s="8">
        <v>6495150</v>
      </c>
      <c r="H962" s="7">
        <v>0.81</v>
      </c>
      <c r="I962" s="8">
        <v>190</v>
      </c>
      <c r="J962" s="13">
        <v>6.4951499999999998</v>
      </c>
    </row>
    <row r="963" spans="1:10" x14ac:dyDescent="0.4">
      <c r="A963" s="6" t="s">
        <v>40</v>
      </c>
      <c r="B963" s="6" t="s">
        <v>36</v>
      </c>
      <c r="C963" s="6" t="s">
        <v>11</v>
      </c>
      <c r="D963" s="6" t="s">
        <v>26</v>
      </c>
      <c r="E963" s="6" t="s">
        <v>13</v>
      </c>
      <c r="F963" s="6">
        <v>45111</v>
      </c>
      <c r="G963" s="8">
        <v>12631080</v>
      </c>
      <c r="H963" s="7">
        <v>0.89</v>
      </c>
      <c r="I963" s="8">
        <v>280</v>
      </c>
      <c r="J963" s="13">
        <v>12.631080000000001</v>
      </c>
    </row>
    <row r="964" spans="1:10" x14ac:dyDescent="0.4">
      <c r="A964" s="6" t="s">
        <v>30</v>
      </c>
      <c r="B964" s="6" t="s">
        <v>32</v>
      </c>
      <c r="C964" s="6" t="s">
        <v>22</v>
      </c>
      <c r="D964" s="6" t="s">
        <v>42</v>
      </c>
      <c r="E964" s="6" t="s">
        <v>19</v>
      </c>
      <c r="F964" s="6">
        <v>23633</v>
      </c>
      <c r="G964" s="8">
        <v>3072290</v>
      </c>
      <c r="H964" s="7">
        <v>0.59</v>
      </c>
      <c r="I964" s="8">
        <v>130</v>
      </c>
      <c r="J964" s="13">
        <v>3.0722900000000002</v>
      </c>
    </row>
    <row r="965" spans="1:10" x14ac:dyDescent="0.4">
      <c r="A965" s="6" t="s">
        <v>33</v>
      </c>
      <c r="B965" s="6" t="s">
        <v>35</v>
      </c>
      <c r="C965" s="6" t="s">
        <v>11</v>
      </c>
      <c r="D965" s="6" t="s">
        <v>12</v>
      </c>
      <c r="E965" s="6" t="s">
        <v>19</v>
      </c>
      <c r="F965" s="6">
        <v>8166</v>
      </c>
      <c r="G965" s="8">
        <v>2123160</v>
      </c>
      <c r="H965" s="7">
        <v>0.5</v>
      </c>
      <c r="I965" s="8">
        <v>260</v>
      </c>
      <c r="J965" s="13">
        <v>2.1231599999999999</v>
      </c>
    </row>
    <row r="966" spans="1:10" x14ac:dyDescent="0.4">
      <c r="A966" s="6" t="s">
        <v>20</v>
      </c>
      <c r="B966" s="6" t="s">
        <v>36</v>
      </c>
      <c r="C966" s="6" t="s">
        <v>17</v>
      </c>
      <c r="D966" s="6" t="s">
        <v>37</v>
      </c>
      <c r="E966" s="6" t="s">
        <v>19</v>
      </c>
      <c r="F966" s="6">
        <v>40694</v>
      </c>
      <c r="G966" s="8">
        <v>11801260</v>
      </c>
      <c r="H966" s="7">
        <v>0.68</v>
      </c>
      <c r="I966" s="8">
        <v>290</v>
      </c>
      <c r="J966" s="13">
        <v>11.801259999999999</v>
      </c>
    </row>
    <row r="967" spans="1:10" x14ac:dyDescent="0.4">
      <c r="A967" s="6" t="s">
        <v>14</v>
      </c>
      <c r="B967" s="6" t="s">
        <v>35</v>
      </c>
      <c r="C967" s="6" t="s">
        <v>11</v>
      </c>
      <c r="D967" s="6" t="s">
        <v>15</v>
      </c>
      <c r="E967" s="6" t="s">
        <v>24</v>
      </c>
      <c r="F967" s="6">
        <v>42040</v>
      </c>
      <c r="G967" s="8">
        <v>2942800</v>
      </c>
      <c r="H967" s="7">
        <v>0.79</v>
      </c>
      <c r="I967" s="8">
        <v>70</v>
      </c>
      <c r="J967" s="13">
        <v>2.9428000000000001</v>
      </c>
    </row>
    <row r="968" spans="1:10" x14ac:dyDescent="0.4">
      <c r="A968" s="6" t="s">
        <v>29</v>
      </c>
      <c r="B968" s="6" t="s">
        <v>10</v>
      </c>
      <c r="C968" s="6" t="s">
        <v>11</v>
      </c>
      <c r="D968" s="6" t="s">
        <v>26</v>
      </c>
      <c r="E968" s="6" t="s">
        <v>24</v>
      </c>
      <c r="F968" s="6">
        <v>39083</v>
      </c>
      <c r="G968" s="8">
        <v>10943240</v>
      </c>
      <c r="H968" s="7">
        <v>0.76</v>
      </c>
      <c r="I968" s="8">
        <v>280</v>
      </c>
      <c r="J968" s="13">
        <v>10.943239999999999</v>
      </c>
    </row>
    <row r="969" spans="1:10" x14ac:dyDescent="0.4">
      <c r="A969" s="6" t="s">
        <v>20</v>
      </c>
      <c r="B969" s="6" t="s">
        <v>35</v>
      </c>
      <c r="C969" s="6" t="s">
        <v>17</v>
      </c>
      <c r="D969" s="6" t="s">
        <v>37</v>
      </c>
      <c r="E969" s="6" t="s">
        <v>24</v>
      </c>
      <c r="F969" s="6">
        <v>20586</v>
      </c>
      <c r="G969" s="8">
        <v>1029300</v>
      </c>
      <c r="H969" s="7">
        <v>0.78</v>
      </c>
      <c r="I969" s="8">
        <v>50</v>
      </c>
      <c r="J969" s="13">
        <v>1.0293000000000001</v>
      </c>
    </row>
    <row r="970" spans="1:10" x14ac:dyDescent="0.4">
      <c r="A970" s="6" t="s">
        <v>9</v>
      </c>
      <c r="B970" s="6" t="s">
        <v>35</v>
      </c>
      <c r="C970" s="6" t="s">
        <v>17</v>
      </c>
      <c r="D970" s="6" t="s">
        <v>37</v>
      </c>
      <c r="E970" s="6" t="s">
        <v>13</v>
      </c>
      <c r="F970" s="6">
        <v>21072</v>
      </c>
      <c r="G970" s="8">
        <v>1685760</v>
      </c>
      <c r="H970" s="7">
        <v>0.89</v>
      </c>
      <c r="I970" s="8">
        <v>80</v>
      </c>
      <c r="J970" s="13">
        <v>1.6857599999999999</v>
      </c>
    </row>
    <row r="971" spans="1:10" x14ac:dyDescent="0.4">
      <c r="A971" s="6" t="s">
        <v>40</v>
      </c>
      <c r="B971" s="6" t="s">
        <v>10</v>
      </c>
      <c r="C971" s="6" t="s">
        <v>11</v>
      </c>
      <c r="D971" s="6" t="s">
        <v>15</v>
      </c>
      <c r="E971" s="6" t="s">
        <v>13</v>
      </c>
      <c r="F971" s="6">
        <v>27074</v>
      </c>
      <c r="G971" s="8">
        <v>5414800</v>
      </c>
      <c r="H971" s="7">
        <v>0.86</v>
      </c>
      <c r="I971" s="8">
        <v>200</v>
      </c>
      <c r="J971" s="13">
        <v>5.4147999999999996</v>
      </c>
    </row>
    <row r="972" spans="1:10" x14ac:dyDescent="0.4">
      <c r="A972" s="6" t="s">
        <v>40</v>
      </c>
      <c r="B972" s="6" t="s">
        <v>27</v>
      </c>
      <c r="C972" s="6" t="s">
        <v>17</v>
      </c>
      <c r="D972" s="6" t="s">
        <v>37</v>
      </c>
      <c r="E972" s="6" t="s">
        <v>13</v>
      </c>
      <c r="F972" s="6">
        <v>27739</v>
      </c>
      <c r="G972" s="8">
        <v>1664340</v>
      </c>
      <c r="H972" s="7">
        <v>0.5</v>
      </c>
      <c r="I972" s="8">
        <v>60</v>
      </c>
      <c r="J972" s="13">
        <v>1.6643399999999999</v>
      </c>
    </row>
    <row r="973" spans="1:10" x14ac:dyDescent="0.4">
      <c r="A973" s="6" t="s">
        <v>34</v>
      </c>
      <c r="B973" s="6" t="s">
        <v>10</v>
      </c>
      <c r="C973" s="6" t="s">
        <v>22</v>
      </c>
      <c r="D973" s="6" t="s">
        <v>42</v>
      </c>
      <c r="E973" s="6" t="s">
        <v>19</v>
      </c>
      <c r="F973" s="6">
        <v>19144</v>
      </c>
      <c r="G973" s="8">
        <v>3828800</v>
      </c>
      <c r="H973" s="7">
        <v>0.71</v>
      </c>
      <c r="I973" s="8">
        <v>200</v>
      </c>
      <c r="J973" s="13">
        <v>3.8288000000000002</v>
      </c>
    </row>
    <row r="974" spans="1:10" x14ac:dyDescent="0.4">
      <c r="A974" s="6" t="s">
        <v>30</v>
      </c>
      <c r="B974" s="6" t="s">
        <v>36</v>
      </c>
      <c r="C974" s="6" t="s">
        <v>11</v>
      </c>
      <c r="D974" s="6" t="s">
        <v>15</v>
      </c>
      <c r="E974" s="6" t="s">
        <v>13</v>
      </c>
      <c r="F974" s="6">
        <v>23104</v>
      </c>
      <c r="G974" s="8">
        <v>5082880</v>
      </c>
      <c r="H974" s="7">
        <v>0.85</v>
      </c>
      <c r="I974" s="8">
        <v>220</v>
      </c>
      <c r="J974" s="13">
        <v>5.0828800000000003</v>
      </c>
    </row>
    <row r="975" spans="1:10" x14ac:dyDescent="0.4">
      <c r="A975" s="6" t="s">
        <v>31</v>
      </c>
      <c r="B975" s="6" t="s">
        <v>32</v>
      </c>
      <c r="C975" s="6" t="s">
        <v>11</v>
      </c>
      <c r="D975" s="6" t="s">
        <v>26</v>
      </c>
      <c r="E975" s="6" t="s">
        <v>13</v>
      </c>
      <c r="F975" s="6">
        <v>26136</v>
      </c>
      <c r="G975" s="8">
        <v>4443120</v>
      </c>
      <c r="H975" s="7">
        <v>0.78</v>
      </c>
      <c r="I975" s="8">
        <v>170</v>
      </c>
      <c r="J975" s="13">
        <v>4.4431200000000004</v>
      </c>
    </row>
    <row r="976" spans="1:10" x14ac:dyDescent="0.4">
      <c r="A976" s="6" t="s">
        <v>34</v>
      </c>
      <c r="B976" s="6" t="s">
        <v>27</v>
      </c>
      <c r="C976" s="6" t="s">
        <v>17</v>
      </c>
      <c r="D976" s="6" t="s">
        <v>37</v>
      </c>
      <c r="E976" s="6" t="s">
        <v>13</v>
      </c>
      <c r="F976" s="6">
        <v>31376</v>
      </c>
      <c r="G976" s="8">
        <v>7844000</v>
      </c>
      <c r="H976" s="7">
        <v>0.54</v>
      </c>
      <c r="I976" s="8">
        <v>250</v>
      </c>
      <c r="J976" s="13">
        <v>7.8440000000000003</v>
      </c>
    </row>
    <row r="977" spans="1:10" x14ac:dyDescent="0.4">
      <c r="A977" s="6" t="s">
        <v>25</v>
      </c>
      <c r="B977" s="6" t="s">
        <v>10</v>
      </c>
      <c r="C977" s="6" t="s">
        <v>17</v>
      </c>
      <c r="D977" s="6" t="s">
        <v>37</v>
      </c>
      <c r="E977" s="6" t="s">
        <v>19</v>
      </c>
      <c r="F977" s="6">
        <v>15046</v>
      </c>
      <c r="G977" s="8">
        <v>3761500</v>
      </c>
      <c r="H977" s="7">
        <v>0.88</v>
      </c>
      <c r="I977" s="8">
        <v>250</v>
      </c>
      <c r="J977" s="13">
        <v>3.7614999999999998</v>
      </c>
    </row>
    <row r="978" spans="1:10" x14ac:dyDescent="0.4">
      <c r="A978" s="6" t="s">
        <v>31</v>
      </c>
      <c r="B978" s="6" t="s">
        <v>32</v>
      </c>
      <c r="C978" s="6" t="s">
        <v>17</v>
      </c>
      <c r="D978" s="6" t="s">
        <v>18</v>
      </c>
      <c r="E978" s="6" t="s">
        <v>24</v>
      </c>
      <c r="F978" s="6">
        <v>8137</v>
      </c>
      <c r="G978" s="8">
        <v>2115620</v>
      </c>
      <c r="H978" s="7">
        <v>0.59</v>
      </c>
      <c r="I978" s="8">
        <v>260</v>
      </c>
      <c r="J978" s="13">
        <v>2.1156199999999998</v>
      </c>
    </row>
    <row r="979" spans="1:10" x14ac:dyDescent="0.4">
      <c r="A979" s="6" t="s">
        <v>40</v>
      </c>
      <c r="B979" s="6" t="s">
        <v>36</v>
      </c>
      <c r="C979" s="6" t="s">
        <v>22</v>
      </c>
      <c r="D979" s="6" t="s">
        <v>44</v>
      </c>
      <c r="E979" s="6" t="s">
        <v>24</v>
      </c>
      <c r="F979" s="6">
        <v>21248</v>
      </c>
      <c r="G979" s="8">
        <v>5099520</v>
      </c>
      <c r="H979" s="7">
        <v>0.53</v>
      </c>
      <c r="I979" s="8">
        <v>240</v>
      </c>
      <c r="J979" s="13">
        <v>5.0995200000000001</v>
      </c>
    </row>
    <row r="980" spans="1:10" x14ac:dyDescent="0.4">
      <c r="A980" s="6" t="s">
        <v>38</v>
      </c>
      <c r="B980" s="6" t="s">
        <v>35</v>
      </c>
      <c r="C980" s="6" t="s">
        <v>17</v>
      </c>
      <c r="D980" s="6" t="s">
        <v>18</v>
      </c>
      <c r="E980" s="6" t="s">
        <v>24</v>
      </c>
      <c r="F980" s="6">
        <v>7242</v>
      </c>
      <c r="G980" s="8">
        <v>506940</v>
      </c>
      <c r="H980" s="7">
        <v>0.6</v>
      </c>
      <c r="I980" s="8">
        <v>70</v>
      </c>
      <c r="J980" s="13">
        <v>0.50693999999999995</v>
      </c>
    </row>
    <row r="981" spans="1:10" x14ac:dyDescent="0.4">
      <c r="A981" s="6" t="s">
        <v>16</v>
      </c>
      <c r="B981" s="6" t="s">
        <v>32</v>
      </c>
      <c r="C981" s="6" t="s">
        <v>11</v>
      </c>
      <c r="D981" s="6" t="s">
        <v>26</v>
      </c>
      <c r="E981" s="6" t="s">
        <v>24</v>
      </c>
      <c r="F981" s="6">
        <v>9312</v>
      </c>
      <c r="G981" s="8">
        <v>1862400</v>
      </c>
      <c r="H981" s="7">
        <v>0.6</v>
      </c>
      <c r="I981" s="8">
        <v>200</v>
      </c>
      <c r="J981" s="13">
        <v>1.8624000000000001</v>
      </c>
    </row>
    <row r="982" spans="1:10" x14ac:dyDescent="0.4">
      <c r="A982" s="6" t="s">
        <v>34</v>
      </c>
      <c r="B982" s="6" t="s">
        <v>43</v>
      </c>
      <c r="C982" s="6" t="s">
        <v>22</v>
      </c>
      <c r="D982" s="6" t="s">
        <v>39</v>
      </c>
      <c r="E982" s="6" t="s">
        <v>19</v>
      </c>
      <c r="F982" s="6">
        <v>47243</v>
      </c>
      <c r="G982" s="8">
        <v>3307010</v>
      </c>
      <c r="H982" s="7">
        <v>0.87</v>
      </c>
      <c r="I982" s="8">
        <v>70</v>
      </c>
      <c r="J982" s="13">
        <v>3.30701</v>
      </c>
    </row>
    <row r="983" spans="1:10" x14ac:dyDescent="0.4">
      <c r="A983" s="6" t="s">
        <v>29</v>
      </c>
      <c r="B983" s="6" t="s">
        <v>35</v>
      </c>
      <c r="C983" s="6" t="s">
        <v>17</v>
      </c>
      <c r="D983" s="6" t="s">
        <v>28</v>
      </c>
      <c r="E983" s="6" t="s">
        <v>24</v>
      </c>
      <c r="F983" s="6">
        <v>27633</v>
      </c>
      <c r="G983" s="8">
        <v>1934310</v>
      </c>
      <c r="H983" s="7">
        <v>0.63</v>
      </c>
      <c r="I983" s="8">
        <v>70</v>
      </c>
      <c r="J983" s="13">
        <v>1.93431</v>
      </c>
    </row>
    <row r="984" spans="1:10" x14ac:dyDescent="0.4">
      <c r="A984" s="6" t="s">
        <v>30</v>
      </c>
      <c r="B984" s="6" t="s">
        <v>43</v>
      </c>
      <c r="C984" s="6" t="s">
        <v>11</v>
      </c>
      <c r="D984" s="6" t="s">
        <v>15</v>
      </c>
      <c r="E984" s="6" t="s">
        <v>24</v>
      </c>
      <c r="F984" s="6">
        <v>40542</v>
      </c>
      <c r="G984" s="8">
        <v>4865040</v>
      </c>
      <c r="H984" s="7">
        <v>0.55000000000000004</v>
      </c>
      <c r="I984" s="8">
        <v>120</v>
      </c>
      <c r="J984" s="13">
        <v>4.8650399999999996</v>
      </c>
    </row>
    <row r="985" spans="1:10" x14ac:dyDescent="0.4">
      <c r="A985" s="6" t="s">
        <v>9</v>
      </c>
      <c r="B985" s="6" t="s">
        <v>36</v>
      </c>
      <c r="C985" s="6" t="s">
        <v>22</v>
      </c>
      <c r="D985" s="6" t="s">
        <v>23</v>
      </c>
      <c r="E985" s="6" t="s">
        <v>13</v>
      </c>
      <c r="F985" s="6">
        <v>22761</v>
      </c>
      <c r="G985" s="8">
        <v>6828300</v>
      </c>
      <c r="H985" s="7">
        <v>0.74</v>
      </c>
      <c r="I985" s="8">
        <v>300</v>
      </c>
      <c r="J985" s="13">
        <v>6.8282999999999996</v>
      </c>
    </row>
    <row r="986" spans="1:10" x14ac:dyDescent="0.4">
      <c r="A986" s="6" t="s">
        <v>20</v>
      </c>
      <c r="B986" s="6" t="s">
        <v>27</v>
      </c>
      <c r="C986" s="6" t="s">
        <v>11</v>
      </c>
      <c r="D986" s="6" t="s">
        <v>12</v>
      </c>
      <c r="E986" s="6" t="s">
        <v>19</v>
      </c>
      <c r="F986" s="6">
        <v>41202</v>
      </c>
      <c r="G986" s="8">
        <v>2060100</v>
      </c>
      <c r="H986" s="7">
        <v>0.89</v>
      </c>
      <c r="I986" s="8">
        <v>50</v>
      </c>
      <c r="J986" s="13">
        <v>2.0600999999999998</v>
      </c>
    </row>
    <row r="987" spans="1:10" x14ac:dyDescent="0.4">
      <c r="A987" s="6" t="s">
        <v>40</v>
      </c>
      <c r="B987" s="6" t="s">
        <v>10</v>
      </c>
      <c r="C987" s="6" t="s">
        <v>11</v>
      </c>
      <c r="D987" s="6" t="s">
        <v>26</v>
      </c>
      <c r="E987" s="6" t="s">
        <v>13</v>
      </c>
      <c r="F987" s="6">
        <v>19369</v>
      </c>
      <c r="G987" s="8">
        <v>5423320</v>
      </c>
      <c r="H987" s="7">
        <v>0.64</v>
      </c>
      <c r="I987" s="8">
        <v>280</v>
      </c>
      <c r="J987" s="13">
        <v>5.4233200000000004</v>
      </c>
    </row>
    <row r="988" spans="1:10" x14ac:dyDescent="0.4">
      <c r="A988" s="6" t="s">
        <v>20</v>
      </c>
      <c r="B988" s="6" t="s">
        <v>36</v>
      </c>
      <c r="C988" s="6" t="s">
        <v>17</v>
      </c>
      <c r="D988" s="6" t="s">
        <v>18</v>
      </c>
      <c r="E988" s="6" t="s">
        <v>13</v>
      </c>
      <c r="F988" s="6">
        <v>28738</v>
      </c>
      <c r="G988" s="8">
        <v>1436900</v>
      </c>
      <c r="H988" s="7">
        <v>0.88</v>
      </c>
      <c r="I988" s="8">
        <v>50</v>
      </c>
      <c r="J988" s="13">
        <v>1.4369000000000001</v>
      </c>
    </row>
    <row r="989" spans="1:10" x14ac:dyDescent="0.4">
      <c r="A989" s="6" t="s">
        <v>30</v>
      </c>
      <c r="B989" s="6" t="s">
        <v>27</v>
      </c>
      <c r="C989" s="6" t="s">
        <v>11</v>
      </c>
      <c r="D989" s="6" t="s">
        <v>26</v>
      </c>
      <c r="E989" s="6" t="s">
        <v>24</v>
      </c>
      <c r="F989" s="6">
        <v>9244</v>
      </c>
      <c r="G989" s="8">
        <v>1848800</v>
      </c>
      <c r="H989" s="7">
        <v>0.7</v>
      </c>
      <c r="I989" s="8">
        <v>200</v>
      </c>
      <c r="J989" s="13">
        <v>1.8488</v>
      </c>
    </row>
    <row r="990" spans="1:10" x14ac:dyDescent="0.4">
      <c r="A990" s="6" t="s">
        <v>29</v>
      </c>
      <c r="B990" s="6" t="s">
        <v>35</v>
      </c>
      <c r="C990" s="6" t="s">
        <v>17</v>
      </c>
      <c r="D990" s="6" t="s">
        <v>37</v>
      </c>
      <c r="E990" s="6" t="s">
        <v>24</v>
      </c>
      <c r="F990" s="6">
        <v>15989</v>
      </c>
      <c r="G990" s="8">
        <v>2558240</v>
      </c>
      <c r="H990" s="7">
        <v>0.61</v>
      </c>
      <c r="I990" s="8">
        <v>160</v>
      </c>
      <c r="J990" s="13">
        <v>2.5582400000000001</v>
      </c>
    </row>
    <row r="991" spans="1:10" x14ac:dyDescent="0.4">
      <c r="A991" s="6" t="s">
        <v>34</v>
      </c>
      <c r="B991" s="6" t="s">
        <v>27</v>
      </c>
      <c r="C991" s="6" t="s">
        <v>22</v>
      </c>
      <c r="D991" s="6" t="s">
        <v>44</v>
      </c>
      <c r="E991" s="6" t="s">
        <v>13</v>
      </c>
      <c r="F991" s="6">
        <v>23927</v>
      </c>
      <c r="G991" s="8">
        <v>2153430</v>
      </c>
      <c r="H991" s="7">
        <v>0.54</v>
      </c>
      <c r="I991" s="8">
        <v>90</v>
      </c>
      <c r="J991" s="13">
        <v>2.1534300000000002</v>
      </c>
    </row>
    <row r="992" spans="1:10" x14ac:dyDescent="0.4">
      <c r="A992" s="6" t="s">
        <v>30</v>
      </c>
      <c r="B992" s="6" t="s">
        <v>27</v>
      </c>
      <c r="C992" s="6" t="s">
        <v>11</v>
      </c>
      <c r="D992" s="6" t="s">
        <v>15</v>
      </c>
      <c r="E992" s="6" t="s">
        <v>24</v>
      </c>
      <c r="F992" s="6">
        <v>18952</v>
      </c>
      <c r="G992" s="8">
        <v>3411360</v>
      </c>
      <c r="H992" s="7">
        <v>0.78</v>
      </c>
      <c r="I992" s="8">
        <v>180</v>
      </c>
      <c r="J992" s="13">
        <v>3.4113600000000002</v>
      </c>
    </row>
    <row r="993" spans="1:10" x14ac:dyDescent="0.4">
      <c r="A993" s="6" t="s">
        <v>20</v>
      </c>
      <c r="B993" s="6" t="s">
        <v>21</v>
      </c>
      <c r="C993" s="6" t="s">
        <v>22</v>
      </c>
      <c r="D993" s="6" t="s">
        <v>44</v>
      </c>
      <c r="E993" s="6" t="s">
        <v>13</v>
      </c>
      <c r="F993" s="6">
        <v>6270</v>
      </c>
      <c r="G993" s="8">
        <v>313500</v>
      </c>
      <c r="H993" s="7">
        <v>0.67</v>
      </c>
      <c r="I993" s="8">
        <v>50</v>
      </c>
      <c r="J993" s="13">
        <v>0.3135</v>
      </c>
    </row>
    <row r="994" spans="1:10" x14ac:dyDescent="0.4">
      <c r="A994" s="6" t="s">
        <v>38</v>
      </c>
      <c r="B994" s="6" t="s">
        <v>10</v>
      </c>
      <c r="C994" s="6" t="s">
        <v>22</v>
      </c>
      <c r="D994" s="6" t="s">
        <v>23</v>
      </c>
      <c r="E994" s="6" t="s">
        <v>19</v>
      </c>
      <c r="F994" s="6">
        <v>29651</v>
      </c>
      <c r="G994" s="8">
        <v>5337180</v>
      </c>
      <c r="H994" s="7">
        <v>0.66</v>
      </c>
      <c r="I994" s="8">
        <v>180</v>
      </c>
      <c r="J994" s="13">
        <v>5.33718</v>
      </c>
    </row>
    <row r="995" spans="1:10" x14ac:dyDescent="0.4">
      <c r="A995" s="6" t="s">
        <v>16</v>
      </c>
      <c r="B995" s="6" t="s">
        <v>43</v>
      </c>
      <c r="C995" s="6" t="s">
        <v>17</v>
      </c>
      <c r="D995" s="6" t="s">
        <v>28</v>
      </c>
      <c r="E995" s="6" t="s">
        <v>19</v>
      </c>
      <c r="F995" s="6">
        <v>10017</v>
      </c>
      <c r="G995" s="8">
        <v>1001700</v>
      </c>
      <c r="H995" s="7">
        <v>0.88</v>
      </c>
      <c r="I995" s="8">
        <v>100</v>
      </c>
      <c r="J995" s="13">
        <v>1.0017</v>
      </c>
    </row>
    <row r="996" spans="1:10" x14ac:dyDescent="0.4">
      <c r="A996" s="6" t="s">
        <v>33</v>
      </c>
      <c r="B996" s="6" t="s">
        <v>27</v>
      </c>
      <c r="C996" s="6" t="s">
        <v>17</v>
      </c>
      <c r="D996" s="6" t="s">
        <v>18</v>
      </c>
      <c r="E996" s="6" t="s">
        <v>24</v>
      </c>
      <c r="F996" s="6">
        <v>42516</v>
      </c>
      <c r="G996" s="8">
        <v>8928360</v>
      </c>
      <c r="H996" s="7">
        <v>0.78</v>
      </c>
      <c r="I996" s="8">
        <v>210</v>
      </c>
      <c r="J996" s="13">
        <v>8.9283599999999996</v>
      </c>
    </row>
    <row r="997" spans="1:10" x14ac:dyDescent="0.4">
      <c r="A997" s="6" t="s">
        <v>16</v>
      </c>
      <c r="B997" s="6" t="s">
        <v>10</v>
      </c>
      <c r="C997" s="6" t="s">
        <v>11</v>
      </c>
      <c r="D997" s="6" t="s">
        <v>15</v>
      </c>
      <c r="E997" s="6" t="s">
        <v>19</v>
      </c>
      <c r="F997" s="6">
        <v>9870</v>
      </c>
      <c r="G997" s="8">
        <v>987000</v>
      </c>
      <c r="H997" s="7">
        <v>0.82</v>
      </c>
      <c r="I997" s="8">
        <v>100</v>
      </c>
      <c r="J997" s="13">
        <v>0.98699999999999999</v>
      </c>
    </row>
    <row r="998" spans="1:10" x14ac:dyDescent="0.4">
      <c r="A998" s="6" t="s">
        <v>29</v>
      </c>
      <c r="B998" s="6" t="s">
        <v>32</v>
      </c>
      <c r="C998" s="6" t="s">
        <v>11</v>
      </c>
      <c r="D998" s="6" t="s">
        <v>26</v>
      </c>
      <c r="E998" s="6" t="s">
        <v>19</v>
      </c>
      <c r="F998" s="6">
        <v>14668</v>
      </c>
      <c r="G998" s="8">
        <v>2640240</v>
      </c>
      <c r="H998" s="7">
        <v>0.88</v>
      </c>
      <c r="I998" s="8">
        <v>180</v>
      </c>
      <c r="J998" s="13">
        <v>2.6402399999999999</v>
      </c>
    </row>
    <row r="999" spans="1:10" x14ac:dyDescent="0.4">
      <c r="A999" s="6" t="s">
        <v>40</v>
      </c>
      <c r="B999" s="6" t="s">
        <v>27</v>
      </c>
      <c r="C999" s="6" t="s">
        <v>22</v>
      </c>
      <c r="D999" s="6" t="s">
        <v>44</v>
      </c>
      <c r="E999" s="6" t="s">
        <v>24</v>
      </c>
      <c r="F999" s="6">
        <v>15078</v>
      </c>
      <c r="G999" s="8">
        <v>2261700</v>
      </c>
      <c r="H999" s="7">
        <v>0.74</v>
      </c>
      <c r="I999" s="8">
        <v>150</v>
      </c>
      <c r="J999" s="13">
        <v>2.2616999999999998</v>
      </c>
    </row>
    <row r="1000" spans="1:10" x14ac:dyDescent="0.4">
      <c r="A1000" s="6" t="s">
        <v>25</v>
      </c>
      <c r="B1000" s="6" t="s">
        <v>35</v>
      </c>
      <c r="C1000" s="6" t="s">
        <v>11</v>
      </c>
      <c r="D1000" s="6" t="s">
        <v>26</v>
      </c>
      <c r="E1000" s="6" t="s">
        <v>24</v>
      </c>
      <c r="F1000" s="6">
        <v>26242</v>
      </c>
      <c r="G1000" s="8">
        <v>1312100</v>
      </c>
      <c r="H1000" s="7">
        <v>0.52</v>
      </c>
      <c r="I1000" s="8">
        <v>50</v>
      </c>
      <c r="J1000" s="13">
        <v>1.3121</v>
      </c>
    </row>
    <row r="1001" spans="1:10" x14ac:dyDescent="0.4">
      <c r="A1001" s="6" t="s">
        <v>20</v>
      </c>
      <c r="B1001" s="6" t="s">
        <v>27</v>
      </c>
      <c r="C1001" s="6" t="s">
        <v>22</v>
      </c>
      <c r="D1001" s="6" t="s">
        <v>23</v>
      </c>
      <c r="E1001" s="6" t="s">
        <v>19</v>
      </c>
      <c r="F1001" s="6">
        <v>18133</v>
      </c>
      <c r="G1001" s="8">
        <v>5077240</v>
      </c>
      <c r="H1001" s="7">
        <v>0.68</v>
      </c>
      <c r="I1001" s="8">
        <v>280</v>
      </c>
      <c r="J1001" s="13">
        <v>5.0772399999999998</v>
      </c>
    </row>
    <row r="1002" spans="1:10" x14ac:dyDescent="0.4">
      <c r="A1002" s="10"/>
      <c r="B1002" s="10"/>
      <c r="C1002" s="10"/>
      <c r="D1002" s="10"/>
      <c r="E1002" s="10"/>
      <c r="G1002" s="8">
        <f>SUM(G2:G1001)</f>
        <v>5039576410</v>
      </c>
      <c r="H1002" s="12"/>
      <c r="I1002" s="8">
        <f>SUM(I2:I1001)</f>
        <v>176320</v>
      </c>
      <c r="J1002"/>
    </row>
  </sheetData>
  <conditionalFormatting sqref="A1">
    <cfRule type="duplicateValues" dxfId="165"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A18D-4D76-4FDB-9048-52DEFFCEEA4A}">
  <dimension ref="A1"/>
  <sheetViews>
    <sheetView showGridLines="0" tabSelected="1" workbookViewId="0">
      <selection activeCell="E41" sqref="E41"/>
    </sheetView>
  </sheetViews>
  <sheetFormatPr defaultRowHeight="14.25"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6EA17-DA8B-4E95-8F50-955D0384DDB3}">
  <dimension ref="A2:B73"/>
  <sheetViews>
    <sheetView workbookViewId="0">
      <selection activeCell="X44" sqref="X44"/>
    </sheetView>
  </sheetViews>
  <sheetFormatPr defaultRowHeight="14.25" x14ac:dyDescent="0.4"/>
  <cols>
    <col min="1" max="1" width="12.5625" bestFit="1" customWidth="1"/>
    <col min="2" max="2" width="19.25" bestFit="1" customWidth="1"/>
    <col min="3" max="42" width="4.0625" customWidth="1"/>
    <col min="43" max="43" width="10.1875" customWidth="1"/>
  </cols>
  <sheetData>
    <row r="2" spans="1:2" x14ac:dyDescent="0.4">
      <c r="A2" s="1" t="s">
        <v>46</v>
      </c>
      <c r="B2" t="s">
        <v>45</v>
      </c>
    </row>
    <row r="3" spans="1:2" x14ac:dyDescent="0.4">
      <c r="A3" s="2" t="s">
        <v>15</v>
      </c>
      <c r="B3" s="17">
        <v>629192700</v>
      </c>
    </row>
    <row r="4" spans="1:2" x14ac:dyDescent="0.4">
      <c r="A4" s="2" t="s">
        <v>12</v>
      </c>
      <c r="B4" s="17">
        <v>593442370</v>
      </c>
    </row>
    <row r="5" spans="1:2" x14ac:dyDescent="0.4">
      <c r="A5" s="2" t="s">
        <v>42</v>
      </c>
      <c r="B5" s="17">
        <v>277342380</v>
      </c>
    </row>
    <row r="6" spans="1:2" x14ac:dyDescent="0.4">
      <c r="A6" s="2" t="s">
        <v>23</v>
      </c>
      <c r="B6" s="17">
        <v>384372340</v>
      </c>
    </row>
    <row r="7" spans="1:2" x14ac:dyDescent="0.4">
      <c r="A7" s="2" t="s">
        <v>44</v>
      </c>
      <c r="B7" s="17">
        <v>303153710</v>
      </c>
    </row>
    <row r="8" spans="1:2" x14ac:dyDescent="0.4">
      <c r="A8" s="2" t="s">
        <v>39</v>
      </c>
      <c r="B8" s="17">
        <v>314578720</v>
      </c>
    </row>
    <row r="9" spans="1:2" x14ac:dyDescent="0.4">
      <c r="A9" s="2" t="s">
        <v>37</v>
      </c>
      <c r="B9" s="17">
        <v>718926880</v>
      </c>
    </row>
    <row r="10" spans="1:2" x14ac:dyDescent="0.4">
      <c r="A10" s="2" t="s">
        <v>28</v>
      </c>
      <c r="B10" s="17">
        <v>497096740</v>
      </c>
    </row>
    <row r="11" spans="1:2" x14ac:dyDescent="0.4">
      <c r="A11" s="2" t="s">
        <v>41</v>
      </c>
      <c r="B11" s="17">
        <v>253727750</v>
      </c>
    </row>
    <row r="12" spans="1:2" x14ac:dyDescent="0.4">
      <c r="A12" s="2" t="s">
        <v>26</v>
      </c>
      <c r="B12" s="17">
        <v>554690320</v>
      </c>
    </row>
    <row r="13" spans="1:2" x14ac:dyDescent="0.4">
      <c r="A13" s="2" t="s">
        <v>18</v>
      </c>
      <c r="B13" s="17">
        <v>513052500</v>
      </c>
    </row>
    <row r="14" spans="1:2" x14ac:dyDescent="0.4">
      <c r="A14" s="2" t="s">
        <v>47</v>
      </c>
      <c r="B14" s="9">
        <v>5039576410</v>
      </c>
    </row>
    <row r="17" spans="1:2" x14ac:dyDescent="0.4">
      <c r="A17" s="1" t="s">
        <v>46</v>
      </c>
      <c r="B17" t="s">
        <v>45</v>
      </c>
    </row>
    <row r="18" spans="1:2" x14ac:dyDescent="0.4">
      <c r="A18" s="2" t="s">
        <v>14</v>
      </c>
      <c r="B18" s="17">
        <v>391634590</v>
      </c>
    </row>
    <row r="19" spans="1:2" x14ac:dyDescent="0.4">
      <c r="A19" s="2" t="s">
        <v>31</v>
      </c>
      <c r="B19" s="17">
        <v>488131980</v>
      </c>
    </row>
    <row r="20" spans="1:2" x14ac:dyDescent="0.4">
      <c r="A20" s="2" t="s">
        <v>38</v>
      </c>
      <c r="B20" s="17">
        <v>375540620</v>
      </c>
    </row>
    <row r="21" spans="1:2" x14ac:dyDescent="0.4">
      <c r="A21" s="2" t="s">
        <v>30</v>
      </c>
      <c r="B21" s="17">
        <v>363198440</v>
      </c>
    </row>
    <row r="22" spans="1:2" x14ac:dyDescent="0.4">
      <c r="A22" s="2" t="s">
        <v>25</v>
      </c>
      <c r="B22" s="17">
        <v>428032960</v>
      </c>
    </row>
    <row r="23" spans="1:2" x14ac:dyDescent="0.4">
      <c r="A23" s="2" t="s">
        <v>34</v>
      </c>
      <c r="B23" s="17">
        <v>428850300</v>
      </c>
    </row>
    <row r="24" spans="1:2" x14ac:dyDescent="0.4">
      <c r="A24" s="2" t="s">
        <v>29</v>
      </c>
      <c r="B24" s="17">
        <v>435709420</v>
      </c>
    </row>
    <row r="25" spans="1:2" x14ac:dyDescent="0.4">
      <c r="A25" s="2" t="s">
        <v>40</v>
      </c>
      <c r="B25" s="17">
        <v>368048300</v>
      </c>
    </row>
    <row r="26" spans="1:2" x14ac:dyDescent="0.4">
      <c r="A26" s="2" t="s">
        <v>33</v>
      </c>
      <c r="B26" s="17">
        <v>435333230</v>
      </c>
    </row>
    <row r="27" spans="1:2" x14ac:dyDescent="0.4">
      <c r="A27" s="2" t="s">
        <v>16</v>
      </c>
      <c r="B27" s="17">
        <v>383481570</v>
      </c>
    </row>
    <row r="28" spans="1:2" x14ac:dyDescent="0.4">
      <c r="A28" s="2" t="s">
        <v>9</v>
      </c>
      <c r="B28" s="17">
        <v>413401340</v>
      </c>
    </row>
    <row r="29" spans="1:2" x14ac:dyDescent="0.4">
      <c r="A29" s="2" t="s">
        <v>20</v>
      </c>
      <c r="B29" s="17">
        <v>528213660</v>
      </c>
    </row>
    <row r="30" spans="1:2" x14ac:dyDescent="0.4">
      <c r="A30" s="2" t="s">
        <v>47</v>
      </c>
      <c r="B30" s="9">
        <v>5039576410</v>
      </c>
    </row>
    <row r="34" spans="1:2" x14ac:dyDescent="0.4">
      <c r="B34" s="11">
        <v>10000000</v>
      </c>
    </row>
    <row r="40" spans="1:2" x14ac:dyDescent="0.4">
      <c r="A40" t="s">
        <v>45</v>
      </c>
    </row>
    <row r="41" spans="1:2" x14ac:dyDescent="0.4">
      <c r="A41" s="9">
        <v>5039576410</v>
      </c>
      <c r="B41" s="16">
        <f>GETPIVOTDATA("Revenue_USD",$A$40)</f>
        <v>5039576410</v>
      </c>
    </row>
    <row r="48" spans="1:2" x14ac:dyDescent="0.4">
      <c r="A48" t="s">
        <v>48</v>
      </c>
    </row>
    <row r="49" spans="1:2" x14ac:dyDescent="0.4">
      <c r="A49" s="3">
        <v>28498951</v>
      </c>
      <c r="B49" s="15">
        <f>GETPIVOTDATA("Units_Sold",$A$48)</f>
        <v>28498951</v>
      </c>
    </row>
    <row r="52" spans="1:2" x14ac:dyDescent="0.4">
      <c r="A52" s="1" t="s">
        <v>46</v>
      </c>
      <c r="B52" t="s">
        <v>45</v>
      </c>
    </row>
    <row r="53" spans="1:2" x14ac:dyDescent="0.4">
      <c r="A53" s="2" t="s">
        <v>36</v>
      </c>
      <c r="B53" s="14">
        <v>784640550</v>
      </c>
    </row>
    <row r="54" spans="1:2" x14ac:dyDescent="0.4">
      <c r="A54" s="2" t="s">
        <v>32</v>
      </c>
      <c r="B54" s="14">
        <v>639991140</v>
      </c>
    </row>
    <row r="55" spans="1:2" x14ac:dyDescent="0.4">
      <c r="A55" s="2" t="s">
        <v>21</v>
      </c>
      <c r="B55" s="14">
        <v>804543630</v>
      </c>
    </row>
    <row r="56" spans="1:2" x14ac:dyDescent="0.4">
      <c r="A56" s="2" t="s">
        <v>10</v>
      </c>
      <c r="B56" s="14">
        <v>743029330</v>
      </c>
    </row>
    <row r="57" spans="1:2" x14ac:dyDescent="0.4">
      <c r="A57" s="2" t="s">
        <v>27</v>
      </c>
      <c r="B57" s="14">
        <v>788236410</v>
      </c>
    </row>
    <row r="58" spans="1:2" x14ac:dyDescent="0.4">
      <c r="A58" s="2" t="s">
        <v>35</v>
      </c>
      <c r="B58" s="14">
        <v>699019260</v>
      </c>
    </row>
    <row r="59" spans="1:2" x14ac:dyDescent="0.4">
      <c r="A59" s="2" t="s">
        <v>43</v>
      </c>
      <c r="B59" s="14">
        <v>580116090</v>
      </c>
    </row>
    <row r="60" spans="1:2" x14ac:dyDescent="0.4">
      <c r="A60" s="2" t="s">
        <v>47</v>
      </c>
      <c r="B60" s="9">
        <v>5039576410</v>
      </c>
    </row>
    <row r="69" spans="1:1" x14ac:dyDescent="0.4">
      <c r="A69" s="1" t="s">
        <v>46</v>
      </c>
    </row>
    <row r="70" spans="1:1" x14ac:dyDescent="0.4">
      <c r="A70" s="2" t="s">
        <v>13</v>
      </c>
    </row>
    <row r="71" spans="1:1" x14ac:dyDescent="0.4">
      <c r="A71" s="2" t="s">
        <v>19</v>
      </c>
    </row>
    <row r="72" spans="1:1" x14ac:dyDescent="0.4">
      <c r="A72" s="2" t="s">
        <v>24</v>
      </c>
    </row>
    <row r="73" spans="1:1" x14ac:dyDescent="0.4">
      <c r="A73" s="2" t="s">
        <v>47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A F A A B Q S w M E F A A C A A g A V q V i 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F a l Y 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p W J a B T Y l e T k C A A D Y B Q A A E w A c A E Z v c m 1 1 b G F z L 1 N l Y 3 R p b 2 4 x L m 0 g o h g A K K A U A A A A A A A A A A A A A A A A A A A A A A A A A A A A j V P R b p t A E H y 3 5 H 8 4 U a n C E s J g p X 1 o R K U I t 2 r V O E 0 N f r I j d I a N O e W 4 q 7 j D q W X l 3 7 s 2 l 2 I b i M o L s L P M z M 0 u C l L N p C B R f f e v h 4 P h Q O W 0 h I w I 9 g S J o h x U M v E m V y Q g H P R w Q P C K Z F W m g J V Q b d 2 p T K s C h L a / M g 5 u K I X G F 2 V b 4 a f V Q k G p V r f s i e m c r q b y W X B J M 7 W 6 o H Z T t b V G z n I K n B V M Q x l Y j u W Q U P K q E C r w P Y d 8 E a n M m N g E / u T D x C G / K q k h 0 j s O Q f P o 3 k k B D y O n 9 v j O u i 9 l g V h G v g H N 0 I i F h m O 6 x k a D m L p d H 8 c h S 1 O / 4 T x K K a e l C n R Z n V K G O R U b Z I x 3 v 6 G h i 0 s q 1 K M s i 9 r x A V R 2 h 7 6 z 3 1 s z z C f H w 2 l s I h r + 6 B e H 7 K 0 5 b D D + V n l G m U h C q m E j y 1 0 L j a p 1 P 4 j i W Z X q 5 J Y J 6 A B Z C k n M o G x B C 8 G 0 S i L J M 4 S + C / 3 x y j 2 c x 7 j c g q g g W U T T N v h T c J R K o u N U 7 w E D F Z p u o I t F U 8 a T o 4 d z 9 K U J G n c J 9 w C z m 8 v n k 8 F F w H F T D z X 7 Y h g O A Z r m 5 D C v h m U O h d x i h 9 m k h q c G T N m + l H M u 4 u v z 5 f c Y u 5 T t 9 D Z l W 5 b 9 a + p d p p Y 7 H + n 2 b 8 V 9 1 E r I m P i e Z 6 Y r q m I N 5 W m + N 9 l R u 1 J a F o 0 2 V m t V u + X P I Z b p N g r L k 2 1 4 G K P W 4 e q N 3 u / P / s w K R m + e e s z 6 3 W 5 b c u g 3 l p p y Y m y + 2 m a P 5 8 7 J 5 4 A Y 8 0 T n I M j d M S s 3 l j H + E v Z 5 7 / i 1 F d k 9 1 7 N G 5 D 2 x Z t Y A u I J e 5 v + l P e X 8 Y T j f + G o 0 G g 6 Y 6 I 7 o + i 9 Q S w E C L Q A U A A I A C A B W p W J a N u M / H 6 U A A A D 3 A A A A E g A A A A A A A A A A A A A A A A A A A A A A Q 2 9 u Z m l n L 1 B h Y 2 t h Z 2 U u e G 1 s U E s B A i 0 A F A A C A A g A V q V i W g / K 6 a u k A A A A 6 Q A A A B M A A A A A A A A A A A A A A A A A 8 Q A A A F t D b 2 5 0 Z W 5 0 X 1 R 5 c G V z X S 5 4 b W x Q S w E C L Q A U A A I A C A B W p W J a B T Y l e T k C A A D Y B Q A A E w A A A A A A A A A A A A A A A A D i 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E w A A A A A A A P U 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a W t l X 3 N h b G V z X z I w M j Q 8 L 0 l 0 Z W 1 Q Y X R o P j w v S X R l b U x v Y 2 F 0 a W 9 u P j x T d G F i b G V F b n R y a W V z P j x F b n R y e S B U e X B l P S J J c 1 B y a X Z h d G U i I F Z h b H V l P S J s M C I g L z 4 8 R W 5 0 c n k g V H l w Z T 0 i U X V l c n l J R C I g V m F s d W U 9 I n N i Z W U 4 N j F i N y 0 5 Y j N m L T R l M m M t O T M w Z C 0 w M T k 2 M j N h M D I 1 Z 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5 p a 2 V f c 2 F s Z X 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y 0 w M l Q x N D o 0 O T o 1 O C 4 w N z Y 5 M j E 4 W i I g L z 4 8 R W 5 0 c n k g V H l w Z T 0 i R m l s b E N v b H V t b l R 5 c G V z I i B W Y W x 1 Z T 0 i c 0 J n W U d C Z 1 l E Q X d V R E F B P T 0 i I C 8 + P E V u d H J 5 I F R 5 c G U 9 I k Z p b G x D b 2 x 1 b W 5 O Y W 1 l c y I g V m F s d W U 9 I n N b J n F 1 b 3 Q 7 T W 9 u d G g m c X V v d D s s J n F 1 b 3 Q 7 U m V n a W 9 u J n F 1 b 3 Q 7 L C Z x d W 9 0 O 0 1 h a W 5 f Q 2 F 0 Z W d v c n k m c X V v d D s s J n F 1 b 3 Q 7 U 3 V i X 0 N h d G V n b 3 J 5 J n F 1 b 3 Q 7 L C Z x d W 9 0 O 1 B y a W N l X 1 R p Z X I m c X V v d D s s J n F 1 b 3 Q 7 V W 5 p d H N f U 2 9 s Z C Z x d W 9 0 O y w m c X V v d D t S Z X Z l b n V l X 1 V T R C Z x d W 9 0 O y w m c X V v d D t P b m x p b m V f U 2 F s Z X N f U G V y Y 2 V u d G F n Z S Z x d W 9 0 O y w m c X V v d D t S Z X R h a W x f U H J p Y 2 U m c X V v d D s s J n F 1 b 3 Q 7 V G 9 0 Y W w g U m V 2 Z W 5 1 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a W t l X 3 N h b G V z X z I w M j Q v Q 2 h h b m d l Z C B U e X B l L n t N b 2 5 0 a C w w f S Z x d W 9 0 O y w m c X V v d D t T Z W N 0 a W 9 u M S 9 u a W t l X 3 N h b G V z X z I w M j Q v Q 2 h h b m d l Z C B U e X B l L n t S Z W d p b 2 4 s M X 0 m c X V v d D s s J n F 1 b 3 Q 7 U 2 V j d G l v b j E v b m l r Z V 9 z Y W x l c 1 8 y M D I 0 L 0 N o Y W 5 n Z W Q g V H l w Z S 5 7 T W F p b l 9 D Y X R l Z 2 9 y e S w y f S Z x d W 9 0 O y w m c X V v d D t T Z W N 0 a W 9 u M S 9 u a W t l X 3 N h b G V z X z I w M j Q v Q 2 h h b m d l Z C B U e X B l L n t T d W J f Q 2 F 0 Z W d v c n k s M 3 0 m c X V v d D s s J n F 1 b 3 Q 7 U 2 V j d G l v b j E v b m l r Z V 9 z Y W x l c 1 8 y M D I 0 L 0 N o Y W 5 n Z W Q g V H l w Z S 5 7 U H J p Y 2 V f V G l l c i w 1 f S Z x d W 9 0 O y w m c X V v d D t T Z W N 0 a W 9 u M S 9 u a W t l X 3 N h b G V z X z I w M j Q v Q 2 h h b m d l Z C B U e X B l L n t V b m l 0 c 1 9 T b 2 x k L D Z 9 J n F 1 b 3 Q 7 L C Z x d W 9 0 O 1 N l Y 3 R p b 2 4 x L 2 5 p a 2 V f c 2 F s Z X N f M j A y N C 9 D a G F u Z 2 V k I F R 5 c G U u e 1 J l d m V u d W V f V V N E L D d 9 J n F 1 b 3 Q 7 L C Z x d W 9 0 O 1 N l Y 3 R p b 2 4 x L 2 5 p a 2 V f c 2 F s Z X N f M j A y N C 9 E a X Z p Z G V k I E N v b H V t b i 5 7 T 2 5 s a W 5 l X 1 N h b G V z X 1 B l c m N l b n R h Z 2 U s N 3 0 m c X V v d D s s J n F 1 b 3 Q 7 U 2 V j d G l v b j E v b m l r Z V 9 z Y W x l c 1 8 y M D I 0 L 0 N o Y W 5 n Z W Q g V H l w Z S 5 7 U m V 0 Y W l s X 1 B y a W N l L D l 9 J n F 1 b 3 Q 7 L C Z x d W 9 0 O 1 N l Y 3 R p b 2 4 x L 2 5 p a 2 V f c 2 F s Z X N f M j A y N C 9 B Z G R l Z C B D d X N 0 b 2 0 x L n t U b 3 R h b C B S Z X Z l b n V l L D l 9 J n F 1 b 3 Q 7 X S w m c X V v d D t D b 2 x 1 b W 5 D b 3 V u d C Z x d W 9 0 O z o x M C w m c X V v d D t L Z X l D b 2 x 1 b W 5 O Y W 1 l c y Z x d W 9 0 O z p b X S w m c X V v d D t D b 2 x 1 b W 5 J Z G V u d G l 0 a W V z J n F 1 b 3 Q 7 O l s m c X V v d D t T Z W N 0 a W 9 u M S 9 u a W t l X 3 N h b G V z X z I w M j Q v Q 2 h h b m d l Z C B U e X B l L n t N b 2 5 0 a C w w f S Z x d W 9 0 O y w m c X V v d D t T Z W N 0 a W 9 u M S 9 u a W t l X 3 N h b G V z X z I w M j Q v Q 2 h h b m d l Z C B U e X B l L n t S Z W d p b 2 4 s M X 0 m c X V v d D s s J n F 1 b 3 Q 7 U 2 V j d G l v b j E v b m l r Z V 9 z Y W x l c 1 8 y M D I 0 L 0 N o Y W 5 n Z W Q g V H l w Z S 5 7 T W F p b l 9 D Y X R l Z 2 9 y e S w y f S Z x d W 9 0 O y w m c X V v d D t T Z W N 0 a W 9 u M S 9 u a W t l X 3 N h b G V z X z I w M j Q v Q 2 h h b m d l Z C B U e X B l L n t T d W J f Q 2 F 0 Z W d v c n k s M 3 0 m c X V v d D s s J n F 1 b 3 Q 7 U 2 V j d G l v b j E v b m l r Z V 9 z Y W x l c 1 8 y M D I 0 L 0 N o Y W 5 n Z W Q g V H l w Z S 5 7 U H J p Y 2 V f V G l l c i w 1 f S Z x d W 9 0 O y w m c X V v d D t T Z W N 0 a W 9 u M S 9 u a W t l X 3 N h b G V z X z I w M j Q v Q 2 h h b m d l Z C B U e X B l L n t V b m l 0 c 1 9 T b 2 x k L D Z 9 J n F 1 b 3 Q 7 L C Z x d W 9 0 O 1 N l Y 3 R p b 2 4 x L 2 5 p a 2 V f c 2 F s Z X N f M j A y N C 9 D a G F u Z 2 V k I F R 5 c G U u e 1 J l d m V u d W V f V V N E L D d 9 J n F 1 b 3 Q 7 L C Z x d W 9 0 O 1 N l Y 3 R p b 2 4 x L 2 5 p a 2 V f c 2 F s Z X N f M j A y N C 9 E a X Z p Z G V k I E N v b H V t b i 5 7 T 2 5 s a W 5 l X 1 N h b G V z X 1 B l c m N l b n R h Z 2 U s N 3 0 m c X V v d D s s J n F 1 b 3 Q 7 U 2 V j d G l v b j E v b m l r Z V 9 z Y W x l c 1 8 y M D I 0 L 0 N o Y W 5 n Z W Q g V H l w Z S 5 7 U m V 0 Y W l s X 1 B y a W N l L D l 9 J n F 1 b 3 Q 7 L C Z x d W 9 0 O 1 N l Y 3 R p b 2 4 x L 2 5 p a 2 V f c 2 F s Z X N f M j A y N C 9 B Z G R l Z C B D d X N 0 b 2 0 x L n t U b 3 R h b C B S Z X Z l b n V l L D l 9 J n F 1 b 3 Q 7 X S w m c X V v d D t S Z W x h d G l v b n N o a X B J b m Z v J n F 1 b 3 Q 7 O l t d f S I g L z 4 8 R W 5 0 c n k g V H l w Z T 0 i R m l s b F R h c m d l d E 5 h b W V D d X N 0 b 2 1 p e m V k I i B W Y W x 1 Z T 0 i b D E i I C 8 + P C 9 T d G F i b G V F b n R y a W V z P j w v S X R l b T 4 8 S X R l b T 4 8 S X R l b U x v Y 2 F 0 a W 9 u P j x J d G V t V H l w Z T 5 G b 3 J t d W x h P C 9 J d G V t V H l w Z T 4 8 S X R l b V B h d G g + U 2 V j d G l v b j E v b m l r Z V 9 z Y W x l c 1 8 y M D I 0 L 1 N v d X J j Z T w v S X R l b V B h d G g + P C 9 J d G V t T G 9 j Y X R p b 2 4 + P F N 0 Y W J s Z U V u d H J p Z X M g L z 4 8 L 0 l 0 Z W 0 + P E l 0 Z W 0 + P E l 0 Z W 1 M b 2 N h d G l v b j 4 8 S X R l b V R 5 c G U + R m 9 y b X V s Y T w v S X R l b V R 5 c G U + P E l 0 Z W 1 Q Y X R o P l N l Y 3 R p b 2 4 x L 2 5 p a 2 V f c 2 F s Z X N f M j A y N C 9 Q c m 9 t b 3 R l Z C U y M E h l Y W R l c n M 8 L 0 l 0 Z W 1 Q Y X R o P j w v S X R l b U x v Y 2 F 0 a W 9 u P j x T d G F i b G V F b n R y a W V z I C 8 + P C 9 J d G V t P j x J d G V t P j x J d G V t T G 9 j Y X R p b 2 4 + P E l 0 Z W 1 U e X B l P k Z v c m 1 1 b G E 8 L 0 l 0 Z W 1 U e X B l P j x J d G V t U G F 0 a D 5 T Z W N 0 a W 9 u M S 9 u a W t l X 3 N h b G V z X z I w M j Q v Q 2 h h b m d l Z C U y M F R 5 c G U 8 L 0 l 0 Z W 1 Q Y X R o P j w v S X R l b U x v Y 2 F 0 a W 9 u P j x T d G F i b G V F b n R y a W V z I C 8 + P C 9 J d G V t P j x J d G V t P j x J d G V t T G 9 j Y X R p b 2 4 + P E l 0 Z W 1 U e X B l P k Z v c m 1 1 b G E 8 L 0 l 0 Z W 1 U e X B l P j x J d G V t U G F 0 a D 5 T Z W N 0 a W 9 u M S 9 u a W t l X 3 N h b G V z X z I w M j Q v R m l s d G V y Z W Q l M j B S b 3 d z P C 9 J d G V t U G F 0 a D 4 8 L 0 l 0 Z W 1 M b 2 N h d G l v b j 4 8 U 3 R h Y m x l R W 5 0 c m l l c y A v P j w v S X R l b T 4 8 S X R l b T 4 8 S X R l b U x v Y 2 F 0 a W 9 u P j x J d G V t V H l w Z T 5 G b 3 J t d W x h P C 9 J d G V t V H l w Z T 4 8 S X R l b V B h d G g + U 2 V j d G l v b j E v b m l r Z V 9 z Y W x l c 1 8 y M D I 0 L 1 J l b W 9 2 Z W Q l M j B D b 2 x 1 b W 5 z P C 9 J d G V t U G F 0 a D 4 8 L 0 l 0 Z W 1 M b 2 N h d G l v b j 4 8 U 3 R h Y m x l R W 5 0 c m l l c y A v P j w v S X R l b T 4 8 S X R l b T 4 8 S X R l b U x v Y 2 F 0 a W 9 u P j x J d G V t V H l w Z T 5 G b 3 J t d W x h P C 9 J d G V t V H l w Z T 4 8 S X R l b V B h d G g + U 2 V j d G l v b j E v b m l r Z V 9 z Y W x l c 1 8 y M D I 0 L 0 Z p b H R l c m V k J T I w U m 9 3 c z E 8 L 0 l 0 Z W 1 Q Y X R o P j w v S X R l b U x v Y 2 F 0 a W 9 u P j x T d G F i b G V F b n R y a W V z I C 8 + P C 9 J d G V t P j x J d G V t P j x J d G V t T G 9 j Y X R p b 2 4 + P E l 0 Z W 1 U e X B l P k Z v c m 1 1 b G E 8 L 0 l 0 Z W 1 U e X B l P j x J d G V t U G F 0 a D 5 T Z W N 0 a W 9 u M S 9 u a W t l X 3 N h b G V z X z I w M j Q v R G l 2 a W R l Z C U y M E N v b H V t b j w v S X R l b V B h d G g + P C 9 J d G V t T G 9 j Y X R p b 2 4 + P F N 0 Y W J s Z U V u d H J p Z X M g L z 4 8 L 0 l 0 Z W 0 + P E l 0 Z W 0 + P E l 0 Z W 1 M b 2 N h d G l v b j 4 8 S X R l b V R 5 c G U + R m 9 y b X V s Y T w v S X R l b V R 5 c G U + P E l 0 Z W 1 Q Y X R o P l N l Y 3 R p b 2 4 x L 2 5 p a 2 V f c 2 F s Z X N f M j A y N C 9 B Z G R l Z C U y M E N 1 c 3 R v b T w v S X R l b V B h d G g + P C 9 J d G V t T G 9 j Y X R p b 2 4 + P F N 0 Y W J s Z U V u d H J p Z X M g L z 4 8 L 0 l 0 Z W 0 + P E l 0 Z W 0 + P E l 0 Z W 1 M b 2 N h d G l v b j 4 8 S X R l b V R 5 c G U + R m 9 y b X V s Y T w v S X R l b V R 5 c G U + P E l 0 Z W 1 Q Y X R o P l N l Y 3 R p b 2 4 x L 2 5 p a 2 V f c 2 F s Z X N f M j A y N C 9 S Z W 1 v d m V k J T I w Q 2 9 s d W 1 u c z E 8 L 0 l 0 Z W 1 Q Y X R o P j w v S X R l b U x v Y 2 F 0 a W 9 u P j x T d G F i b G V F b n R y a W V z I C 8 + P C 9 J d G V t P j x J d G V t P j x J d G V t T G 9 j Y X R p b 2 4 + P E l 0 Z W 1 U e X B l P k Z v c m 1 1 b G E 8 L 0 l 0 Z W 1 U e X B l P j x J d G V t U G F 0 a D 5 T Z W N 0 a W 9 u M S 9 u a W t l X 3 N h b G V z X z I w M j Q v Q W R k Z W Q l M j B D d X N 0 b 2 0 x P C 9 J d G V t U G F 0 a D 4 8 L 0 l 0 Z W 1 M b 2 N h d G l v b j 4 8 U 3 R h Y m x l R W 5 0 c m l l c y A v P j w v S X R l b T 4 8 L 0 l 0 Z W 1 z P j w v T G 9 j Y W x Q Y W N r Y W d l T W V 0 Y W R h d G F G a W x l P h Y A A A B Q S w U G A A A A A A A A A A A A A A A A A A A A A A A A J g E A A A E A A A D Q j J 3 f A R X R E Y x 6 A M B P w p f r A Q A A A E G w u s h T v B p G k w J i U N 4 v 6 8 8 A A A A A A g A A A A A A E G Y A A A A B A A A g A A A A v m T 9 8 K A a Q M d 0 q F B c O 8 Z i w A 9 + b / A j U e f / Y Q S o 4 n w H N x 0 A A A A A D o A A A A A C A A A g A A A A b v F e g 6 u B P z D 9 l B r C w r j i P a M l h Z h 2 j l 5 V e f J U 4 l P n C t l Q A A A A 7 / u + A F j E J V C A b A 4 l E + p q Y q n k E / b d F T L k 0 r 9 q n 3 9 s A K f s g I c 3 D 0 g Y m z o O 0 2 p h f C X j d d m w T h y m L 1 H + I x Q j Z J D V d v Y B e B h h m K G 2 6 1 O k X V W S 7 K V A A A A A 2 W 6 7 a E + t w 1 U T d I 1 i o r e 6 H O T J 4 w t c J 6 3 h 3 3 m 1 1 8 V R a B 8 f 2 N i o 4 1 K u k C T 7 r p h t i 1 y 4 / X r Q + W P o C A A X 5 A Y a t a p y 9 Q = = < / D a t a M a s h u p > 
</file>

<file path=customXml/itemProps1.xml><?xml version="1.0" encoding="utf-8"?>
<ds:datastoreItem xmlns:ds="http://schemas.openxmlformats.org/officeDocument/2006/customXml" ds:itemID="{C0CC7089-1E70-4B08-9C14-EE20F84D33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Nike_sales_2024</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likitha likki</dc:creator>
  <cp:lastModifiedBy>Rakesh Meka</cp:lastModifiedBy>
  <dcterms:created xsi:type="dcterms:W3CDTF">2025-03-02T14:38:25Z</dcterms:created>
  <dcterms:modified xsi:type="dcterms:W3CDTF">2025-05-14T17:10:06Z</dcterms:modified>
</cp:coreProperties>
</file>