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_baj\Desktop\Alersal Whitepaper\Data Validation Work\published-08122025-data\"/>
    </mc:Choice>
  </mc:AlternateContent>
  <xr:revisionPtr revIDLastSave="0" documentId="13_ncr:1_{F98B9120-0E2E-4E40-B898-81D5E6133EFF}" xr6:coauthVersionLast="47" xr6:coauthVersionMax="47" xr10:uidLastSave="{00000000-0000-0000-0000-000000000000}"/>
  <bookViews>
    <workbookView xWindow="-108" yWindow="-108" windowWidth="23256" windowHeight="12456" xr2:uid="{6CB6B3C4-2504-47C9-B9FD-662031724232}"/>
  </bookViews>
  <sheets>
    <sheet name="Cumulative Correction - Gemin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</calcChain>
</file>

<file path=xl/sharedStrings.xml><?xml version="1.0" encoding="utf-8"?>
<sst xmlns="http://schemas.openxmlformats.org/spreadsheetml/2006/main" count="11" uniqueCount="11">
  <si>
    <t>Peak Date</t>
  </si>
  <si>
    <t>Peak Price</t>
  </si>
  <si>
    <t>2000-2002</t>
  </si>
  <si>
    <t>2008-2009</t>
  </si>
  <si>
    <t>Pullback &gt; 25%</t>
  </si>
  <si>
    <t>Pullback &gt; 15%</t>
  </si>
  <si>
    <t>Reference</t>
  </si>
  <si>
    <t>Trough Date</t>
  </si>
  <si>
    <t>Trough Price</t>
  </si>
  <si>
    <t>PlasticCorrection Unit (15%)</t>
  </si>
  <si>
    <t>Plastic Correction Unit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</si>
</sst>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wrapText="1"/>
    </xf>
    <xf numFmtId="2" fontId="1" fillId="0" borderId="6" xfId="0" applyNumberFormat="1" applyFont="1" applyBorder="1" applyAlignment="1">
      <alignment wrapText="1"/>
    </xf>
    <xf numFmtId="2" fontId="1" fillId="2" borderId="6" xfId="0" applyNumberFormat="1" applyFont="1" applyFill="1" applyBorder="1" applyAlignment="1">
      <alignment horizontal="right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right" wrapText="1"/>
    </xf>
    <xf numFmtId="2" fontId="1" fillId="0" borderId="11" xfId="0" applyNumberFormat="1" applyFont="1" applyBorder="1" applyAlignment="1">
      <alignment horizontal="right" wrapText="1"/>
    </xf>
    <xf numFmtId="164" fontId="1" fillId="0" borderId="11" xfId="0" applyNumberFormat="1" applyFont="1" applyBorder="1" applyAlignment="1">
      <alignment horizontal="right" wrapText="1"/>
    </xf>
    <xf numFmtId="2" fontId="1" fillId="0" borderId="12" xfId="0" applyNumberFormat="1" applyFont="1" applyBorder="1" applyAlignment="1">
      <alignment wrapText="1"/>
    </xf>
    <xf numFmtId="2" fontId="1" fillId="2" borderId="1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2444-5956-4D9F-8599-F27F943EA7F3}">
  <dimension ref="A1:I31"/>
  <sheetViews>
    <sheetView tabSelected="1" topLeftCell="A7" workbookViewId="0">
      <selection activeCell="I14" sqref="I14"/>
    </sheetView>
  </sheetViews>
  <sheetFormatPr defaultRowHeight="14.4" x14ac:dyDescent="0.3"/>
  <cols>
    <col min="1" max="1" width="11" customWidth="1"/>
    <col min="2" max="2" width="16.77734375" customWidth="1"/>
    <col min="3" max="3" width="16.77734375" style="4" customWidth="1"/>
    <col min="4" max="4" width="16.77734375" customWidth="1"/>
    <col min="5" max="5" width="16.77734375" style="4" customWidth="1"/>
    <col min="6" max="6" width="16.77734375" customWidth="1"/>
    <col min="7" max="7" width="24.88671875" style="4" customWidth="1"/>
    <col min="8" max="8" width="16.77734375" customWidth="1"/>
    <col min="9" max="9" width="25.77734375" style="4" customWidth="1"/>
  </cols>
  <sheetData>
    <row r="1" spans="1:9" ht="15" thickBot="1" x14ac:dyDescent="0.35">
      <c r="A1" s="8" t="s">
        <v>6</v>
      </c>
      <c r="B1" s="9" t="s">
        <v>0</v>
      </c>
      <c r="C1" s="10" t="s">
        <v>1</v>
      </c>
      <c r="D1" s="9" t="s">
        <v>7</v>
      </c>
      <c r="E1" s="10" t="s">
        <v>8</v>
      </c>
      <c r="F1" s="11" t="s">
        <v>5</v>
      </c>
      <c r="G1" s="10" t="s">
        <v>9</v>
      </c>
      <c r="H1" s="11" t="s">
        <v>4</v>
      </c>
      <c r="I1" s="12" t="s">
        <v>10</v>
      </c>
    </row>
    <row r="2" spans="1:9" ht="15" thickBot="1" x14ac:dyDescent="0.35">
      <c r="A2" s="22">
        <v>1987</v>
      </c>
      <c r="B2" s="1">
        <v>32014</v>
      </c>
      <c r="C2" s="2">
        <v>336.77</v>
      </c>
      <c r="D2" s="1">
        <v>32066</v>
      </c>
      <c r="E2" s="2">
        <v>282.7</v>
      </c>
      <c r="F2" s="3">
        <v>0.160555</v>
      </c>
      <c r="G2" s="2">
        <v>0.49444300000000002</v>
      </c>
      <c r="H2" s="3"/>
      <c r="I2" s="13"/>
    </row>
    <row r="3" spans="1:9" ht="15" thickBot="1" x14ac:dyDescent="0.35">
      <c r="A3" s="24"/>
      <c r="B3" s="5">
        <v>32014</v>
      </c>
      <c r="C3" s="7">
        <v>336.77</v>
      </c>
      <c r="D3" s="5">
        <v>32115</v>
      </c>
      <c r="E3" s="7">
        <v>223.92</v>
      </c>
      <c r="F3" s="6"/>
      <c r="G3" s="21"/>
      <c r="H3" s="6">
        <v>0.33509499999999998</v>
      </c>
      <c r="I3" s="14">
        <v>1.031957</v>
      </c>
    </row>
    <row r="4" spans="1:9" ht="15" thickBot="1" x14ac:dyDescent="0.35">
      <c r="A4" s="15">
        <v>1990</v>
      </c>
      <c r="B4" s="1">
        <v>33070</v>
      </c>
      <c r="C4" s="2">
        <v>368.95</v>
      </c>
      <c r="D4" s="1">
        <v>33108</v>
      </c>
      <c r="E4" s="2">
        <v>307.06</v>
      </c>
      <c r="F4" s="3">
        <v>0.16774600000000001</v>
      </c>
      <c r="G4" s="2">
        <v>0.51659100000000002</v>
      </c>
      <c r="H4" s="3"/>
      <c r="I4" s="13"/>
    </row>
    <row r="5" spans="1:9" ht="15" thickBot="1" x14ac:dyDescent="0.35">
      <c r="A5" s="15">
        <v>1998</v>
      </c>
      <c r="B5" s="1">
        <v>35993</v>
      </c>
      <c r="C5" s="2">
        <v>1186.75</v>
      </c>
      <c r="D5" s="1">
        <v>36038</v>
      </c>
      <c r="E5" s="2">
        <v>957.28</v>
      </c>
      <c r="F5" s="3">
        <v>0.19336</v>
      </c>
      <c r="G5" s="2">
        <v>0.59547099999999997</v>
      </c>
      <c r="H5" s="3"/>
      <c r="I5" s="13"/>
    </row>
    <row r="6" spans="1:9" ht="15" thickBot="1" x14ac:dyDescent="0.35">
      <c r="A6" s="22" t="s">
        <v>2</v>
      </c>
      <c r="B6" s="1">
        <v>36609</v>
      </c>
      <c r="C6" s="2">
        <v>1527.46</v>
      </c>
      <c r="D6" s="1">
        <v>36880</v>
      </c>
      <c r="E6" s="2">
        <v>1264.74</v>
      </c>
      <c r="F6" s="3">
        <v>0.17199800000000001</v>
      </c>
      <c r="G6" s="2">
        <v>0.52968400000000004</v>
      </c>
      <c r="H6" s="3"/>
      <c r="I6" s="13"/>
    </row>
    <row r="7" spans="1:9" ht="15" thickBot="1" x14ac:dyDescent="0.35">
      <c r="A7" s="23"/>
      <c r="B7" s="1">
        <v>36921</v>
      </c>
      <c r="C7" s="2">
        <v>1373.73</v>
      </c>
      <c r="D7" s="1">
        <v>36964</v>
      </c>
      <c r="E7" s="2">
        <v>1166.71</v>
      </c>
      <c r="F7" s="3">
        <v>0.150699</v>
      </c>
      <c r="G7" s="2">
        <v>0.46409299999999998</v>
      </c>
      <c r="H7" s="3"/>
      <c r="I7" s="13"/>
    </row>
    <row r="8" spans="1:9" ht="15" thickBot="1" x14ac:dyDescent="0.35">
      <c r="A8" s="23"/>
      <c r="B8" s="1">
        <v>37032</v>
      </c>
      <c r="C8" s="2">
        <v>1312.83</v>
      </c>
      <c r="D8" s="1">
        <v>37140</v>
      </c>
      <c r="E8" s="2">
        <v>1106.4000000000001</v>
      </c>
      <c r="F8" s="3">
        <v>0.15723999999999999</v>
      </c>
      <c r="G8" s="2">
        <v>0.48423699999999997</v>
      </c>
      <c r="H8" s="3"/>
      <c r="I8" s="13"/>
    </row>
    <row r="9" spans="1:9" ht="15" thickBot="1" x14ac:dyDescent="0.35">
      <c r="A9" s="23"/>
      <c r="B9" s="1">
        <v>37260</v>
      </c>
      <c r="C9" s="2">
        <v>1172.51</v>
      </c>
      <c r="D9" s="1">
        <v>37428</v>
      </c>
      <c r="E9" s="2">
        <v>989.14</v>
      </c>
      <c r="F9" s="3">
        <v>0.156391</v>
      </c>
      <c r="G9" s="2">
        <v>0.48162100000000002</v>
      </c>
      <c r="H9" s="3"/>
      <c r="I9" s="13"/>
    </row>
    <row r="10" spans="1:9" ht="15" thickBot="1" x14ac:dyDescent="0.35">
      <c r="A10" s="23"/>
      <c r="B10" s="1">
        <v>37431</v>
      </c>
      <c r="C10" s="2">
        <v>992.72</v>
      </c>
      <c r="D10" s="1">
        <v>37459</v>
      </c>
      <c r="E10" s="2">
        <v>819.85</v>
      </c>
      <c r="F10" s="3">
        <v>0.17413799999999999</v>
      </c>
      <c r="G10" s="2">
        <v>0.53627400000000003</v>
      </c>
      <c r="H10" s="3"/>
      <c r="I10" s="13"/>
    </row>
    <row r="11" spans="1:9" ht="15" thickBot="1" x14ac:dyDescent="0.35">
      <c r="A11" s="23"/>
      <c r="B11" s="1">
        <v>37490</v>
      </c>
      <c r="C11" s="2">
        <v>962.7</v>
      </c>
      <c r="D11" s="1">
        <v>37529</v>
      </c>
      <c r="E11" s="2">
        <v>815.28</v>
      </c>
      <c r="F11" s="3">
        <v>0.15313199999999999</v>
      </c>
      <c r="G11" s="2">
        <v>0.471584</v>
      </c>
      <c r="H11" s="3"/>
      <c r="I11" s="13"/>
    </row>
    <row r="12" spans="1:9" ht="15" thickBot="1" x14ac:dyDescent="0.35">
      <c r="A12" s="24"/>
      <c r="B12" s="5">
        <v>36609</v>
      </c>
      <c r="C12" s="7">
        <v>1527.46</v>
      </c>
      <c r="D12" s="5">
        <v>37538</v>
      </c>
      <c r="E12" s="7">
        <v>776.76</v>
      </c>
      <c r="F12" s="6"/>
      <c r="G12" s="21"/>
      <c r="H12" s="6">
        <v>0.49146899999999999</v>
      </c>
      <c r="I12" s="14">
        <v>1.5135270000000001</v>
      </c>
    </row>
    <row r="13" spans="1:9" ht="15" thickBot="1" x14ac:dyDescent="0.35">
      <c r="A13" s="22" t="s">
        <v>3</v>
      </c>
      <c r="B13" s="1">
        <v>39364</v>
      </c>
      <c r="C13" s="2">
        <v>1565.15</v>
      </c>
      <c r="D13" s="1">
        <v>39465</v>
      </c>
      <c r="E13" s="2">
        <v>1325.19</v>
      </c>
      <c r="F13" s="3">
        <v>0.15331400000000001</v>
      </c>
      <c r="G13" s="2">
        <v>0.47214600000000001</v>
      </c>
      <c r="H13" s="3"/>
      <c r="I13" s="13"/>
    </row>
    <row r="14" spans="1:9" ht="15" thickBot="1" x14ac:dyDescent="0.35">
      <c r="A14" s="23"/>
      <c r="B14" s="1">
        <v>39587</v>
      </c>
      <c r="C14" s="2">
        <v>1426.63</v>
      </c>
      <c r="D14" s="1">
        <v>39706</v>
      </c>
      <c r="E14" s="2">
        <v>1192.7</v>
      </c>
      <c r="F14" s="3">
        <v>0.16397400000000001</v>
      </c>
      <c r="G14" s="2">
        <v>0.50497300000000001</v>
      </c>
      <c r="H14" s="3"/>
      <c r="I14" s="13"/>
    </row>
    <row r="15" spans="1:9" ht="15" thickBot="1" x14ac:dyDescent="0.35">
      <c r="A15" s="23"/>
      <c r="B15" s="1">
        <v>39710</v>
      </c>
      <c r="C15" s="2">
        <v>1255.08</v>
      </c>
      <c r="D15" s="1">
        <v>39727</v>
      </c>
      <c r="E15" s="2">
        <v>1056.8900000000001</v>
      </c>
      <c r="F15" s="3">
        <v>0.15790999999999999</v>
      </c>
      <c r="G15" s="2">
        <v>0.48630000000000001</v>
      </c>
      <c r="H15" s="3"/>
      <c r="I15" s="13"/>
    </row>
    <row r="16" spans="1:9" ht="15" thickBot="1" x14ac:dyDescent="0.35">
      <c r="A16" s="23"/>
      <c r="B16" s="1">
        <v>39734</v>
      </c>
      <c r="C16" s="2">
        <v>1003.35</v>
      </c>
      <c r="D16" s="1">
        <v>39748</v>
      </c>
      <c r="E16" s="2">
        <v>848.92</v>
      </c>
      <c r="F16" s="3">
        <v>0.153914</v>
      </c>
      <c r="G16" s="2">
        <v>0.47399400000000003</v>
      </c>
      <c r="H16" s="3"/>
      <c r="I16" s="13"/>
    </row>
    <row r="17" spans="1:9" ht="15" thickBot="1" x14ac:dyDescent="0.35">
      <c r="A17" s="23"/>
      <c r="B17" s="1">
        <v>39756</v>
      </c>
      <c r="C17" s="2">
        <v>1005.75</v>
      </c>
      <c r="D17" s="1">
        <v>39764</v>
      </c>
      <c r="E17" s="2">
        <v>852.3</v>
      </c>
      <c r="F17" s="3">
        <v>0.15257299999999999</v>
      </c>
      <c r="G17" s="2">
        <v>0.469862</v>
      </c>
      <c r="H17" s="3"/>
      <c r="I17" s="13"/>
    </row>
    <row r="18" spans="1:9" ht="15" thickBot="1" x14ac:dyDescent="0.35">
      <c r="A18" s="23"/>
      <c r="B18" s="1">
        <v>39765</v>
      </c>
      <c r="C18" s="2">
        <v>911.29</v>
      </c>
      <c r="D18" s="1">
        <v>39772</v>
      </c>
      <c r="E18" s="2">
        <v>752.44</v>
      </c>
      <c r="F18" s="3">
        <v>0.174313</v>
      </c>
      <c r="G18" s="2">
        <v>0.53681400000000001</v>
      </c>
      <c r="H18" s="3"/>
      <c r="I18" s="13"/>
    </row>
    <row r="19" spans="1:9" ht="15" thickBot="1" x14ac:dyDescent="0.35">
      <c r="A19" s="23"/>
      <c r="B19" s="1">
        <v>39819</v>
      </c>
      <c r="C19" s="2">
        <v>934.7</v>
      </c>
      <c r="D19" s="1">
        <v>39861</v>
      </c>
      <c r="E19" s="2">
        <v>789.17</v>
      </c>
      <c r="F19" s="3">
        <v>0.155697</v>
      </c>
      <c r="G19" s="2">
        <v>0.47948400000000002</v>
      </c>
      <c r="H19" s="3"/>
      <c r="I19" s="13"/>
    </row>
    <row r="20" spans="1:9" ht="15" thickBot="1" x14ac:dyDescent="0.35">
      <c r="A20" s="24"/>
      <c r="B20" s="5">
        <v>39364</v>
      </c>
      <c r="C20" s="7">
        <v>1565.15</v>
      </c>
      <c r="D20" s="5">
        <v>39881</v>
      </c>
      <c r="E20" s="7">
        <v>676.53</v>
      </c>
      <c r="F20" s="6"/>
      <c r="G20" s="21"/>
      <c r="H20" s="6">
        <v>0.56775399999999998</v>
      </c>
      <c r="I20" s="14">
        <v>1.7484519999999999</v>
      </c>
    </row>
    <row r="21" spans="1:9" ht="15" thickBot="1" x14ac:dyDescent="0.35">
      <c r="A21" s="15">
        <v>2010</v>
      </c>
      <c r="B21" s="1">
        <v>40291</v>
      </c>
      <c r="C21" s="2">
        <v>1217.28</v>
      </c>
      <c r="D21" s="1">
        <v>40359</v>
      </c>
      <c r="E21" s="2">
        <v>1030.71</v>
      </c>
      <c r="F21" s="3">
        <v>0.15326799999999999</v>
      </c>
      <c r="G21" s="2">
        <v>0.47200300000000001</v>
      </c>
      <c r="H21" s="3"/>
      <c r="I21" s="13"/>
    </row>
    <row r="22" spans="1:9" ht="15" thickBot="1" x14ac:dyDescent="0.35">
      <c r="A22" s="15">
        <v>2011</v>
      </c>
      <c r="B22" s="1">
        <v>40662</v>
      </c>
      <c r="C22" s="2">
        <v>1363.61</v>
      </c>
      <c r="D22" s="1">
        <v>40763</v>
      </c>
      <c r="E22" s="2">
        <v>1119.46</v>
      </c>
      <c r="F22" s="3">
        <v>0.17904700000000001</v>
      </c>
      <c r="G22" s="2">
        <v>0.55139199999999999</v>
      </c>
      <c r="H22" s="3"/>
      <c r="I22" s="13"/>
    </row>
    <row r="23" spans="1:9" ht="15" thickBot="1" x14ac:dyDescent="0.35">
      <c r="A23" s="15">
        <v>2018</v>
      </c>
      <c r="B23" s="1">
        <v>43363</v>
      </c>
      <c r="C23" s="2">
        <v>2930.75</v>
      </c>
      <c r="D23" s="1">
        <v>43454</v>
      </c>
      <c r="E23" s="2">
        <v>2467.42</v>
      </c>
      <c r="F23" s="3">
        <v>0.15809300000000001</v>
      </c>
      <c r="G23" s="2">
        <v>0.48686099999999999</v>
      </c>
      <c r="H23" s="3"/>
      <c r="I23" s="13"/>
    </row>
    <row r="24" spans="1:9" ht="15" thickBot="1" x14ac:dyDescent="0.35">
      <c r="A24" s="22">
        <v>2020</v>
      </c>
      <c r="B24" s="1">
        <v>43880</v>
      </c>
      <c r="C24" s="2">
        <v>3386.15</v>
      </c>
      <c r="D24" s="1">
        <v>43899</v>
      </c>
      <c r="E24" s="2">
        <v>2746.56</v>
      </c>
      <c r="F24" s="3">
        <v>0.188884</v>
      </c>
      <c r="G24" s="2">
        <v>0.58168699999999995</v>
      </c>
      <c r="H24" s="3"/>
      <c r="I24" s="13"/>
    </row>
    <row r="25" spans="1:9" ht="15" thickBot="1" x14ac:dyDescent="0.35">
      <c r="A25" s="23"/>
      <c r="B25" s="1">
        <v>43900</v>
      </c>
      <c r="C25" s="2">
        <v>2882.23</v>
      </c>
      <c r="D25" s="1">
        <v>43906</v>
      </c>
      <c r="E25" s="2">
        <v>2386.13</v>
      </c>
      <c r="F25" s="3">
        <v>0.172124</v>
      </c>
      <c r="G25" s="2">
        <v>0.53007099999999996</v>
      </c>
      <c r="H25" s="3"/>
      <c r="I25" s="13"/>
    </row>
    <row r="26" spans="1:9" ht="15" thickBot="1" x14ac:dyDescent="0.35">
      <c r="A26" s="24"/>
      <c r="B26" s="5">
        <v>43880</v>
      </c>
      <c r="C26" s="7">
        <v>3386.15</v>
      </c>
      <c r="D26" s="5">
        <v>43913</v>
      </c>
      <c r="E26" s="7">
        <v>2237.4</v>
      </c>
      <c r="F26" s="6"/>
      <c r="G26" s="21"/>
      <c r="H26" s="6">
        <v>0.33925</v>
      </c>
      <c r="I26" s="14">
        <v>1.044751</v>
      </c>
    </row>
    <row r="27" spans="1:9" ht="15" thickBot="1" x14ac:dyDescent="0.35">
      <c r="A27" s="22">
        <v>2022</v>
      </c>
      <c r="B27" s="1">
        <v>44564</v>
      </c>
      <c r="C27" s="2">
        <v>4796.5600000000004</v>
      </c>
      <c r="D27" s="1">
        <v>44690</v>
      </c>
      <c r="E27" s="2">
        <v>3991.24</v>
      </c>
      <c r="F27" s="3">
        <v>0.16789499999999999</v>
      </c>
      <c r="G27" s="2">
        <v>0.51705000000000001</v>
      </c>
      <c r="H27" s="3"/>
      <c r="I27" s="13"/>
    </row>
    <row r="28" spans="1:9" ht="15" thickBot="1" x14ac:dyDescent="0.35">
      <c r="A28" s="23"/>
      <c r="B28" s="1">
        <v>44789</v>
      </c>
      <c r="C28" s="2">
        <v>4305.2</v>
      </c>
      <c r="D28" s="1">
        <v>44830</v>
      </c>
      <c r="E28" s="2">
        <v>3655.04</v>
      </c>
      <c r="F28" s="3">
        <v>0.15101700000000001</v>
      </c>
      <c r="G28" s="2">
        <v>0.46507199999999999</v>
      </c>
      <c r="H28" s="3"/>
      <c r="I28" s="13"/>
    </row>
    <row r="29" spans="1:9" ht="15" thickBot="1" x14ac:dyDescent="0.35">
      <c r="A29" s="24"/>
      <c r="B29" s="5">
        <v>44564</v>
      </c>
      <c r="C29" s="7">
        <v>4796.5600000000004</v>
      </c>
      <c r="D29" s="5">
        <v>44846</v>
      </c>
      <c r="E29" s="7">
        <v>3577.03</v>
      </c>
      <c r="F29" s="6"/>
      <c r="G29" s="21"/>
      <c r="H29" s="6">
        <v>0.254251</v>
      </c>
      <c r="I29" s="14">
        <v>0.78298999999999996</v>
      </c>
    </row>
    <row r="30" spans="1:9" ht="15" thickBot="1" x14ac:dyDescent="0.35">
      <c r="A30" s="16">
        <v>2025</v>
      </c>
      <c r="B30" s="17">
        <v>45707</v>
      </c>
      <c r="C30" s="18">
        <v>6144.15</v>
      </c>
      <c r="D30" s="17">
        <v>45751</v>
      </c>
      <c r="E30" s="18">
        <v>5074.08</v>
      </c>
      <c r="F30" s="19">
        <v>0.17416100000000001</v>
      </c>
      <c r="G30" s="18">
        <v>0.53634499999999996</v>
      </c>
      <c r="H30" s="19"/>
      <c r="I30" s="20"/>
    </row>
    <row r="31" spans="1:9" x14ac:dyDescent="0.3">
      <c r="G31" s="4">
        <f>AVERAGE(G2:G30)</f>
        <v>0.50575216666666656</v>
      </c>
    </row>
  </sheetData>
  <mergeCells count="5">
    <mergeCell ref="A6:A12"/>
    <mergeCell ref="A13:A20"/>
    <mergeCell ref="A2:A3"/>
    <mergeCell ref="A24:A26"/>
    <mergeCell ref="A27:A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Correction - 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 bajpai</dc:creator>
  <cp:lastModifiedBy>yogita bajpai</cp:lastModifiedBy>
  <dcterms:created xsi:type="dcterms:W3CDTF">2025-08-08T08:10:12Z</dcterms:created>
  <dcterms:modified xsi:type="dcterms:W3CDTF">2025-08-12T12:30:45Z</dcterms:modified>
</cp:coreProperties>
</file>