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kesh Ranjan\Documents\great learning\excel\week2\quiz and assmnt\"/>
    </mc:Choice>
  </mc:AlternateContent>
  <xr:revisionPtr revIDLastSave="0" documentId="13_ncr:1_{DEF01F9A-7D66-4AE1-B56E-05ABD3EC370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answer 1" sheetId="15" r:id="rId1"/>
    <sheet name="Answer 2" sheetId="9" r:id="rId2"/>
    <sheet name="answer 3" sheetId="13" r:id="rId3"/>
    <sheet name="answer 4" sheetId="12" r:id="rId4"/>
    <sheet name="answer 5" sheetId="17" r:id="rId5"/>
    <sheet name="answer 6" sheetId="19" r:id="rId6"/>
    <sheet name="answer 7" sheetId="22" r:id="rId7"/>
    <sheet name="answer 8" sheetId="25" r:id="rId8"/>
    <sheet name="Sheet1" sheetId="1" r:id="rId9"/>
  </sheets>
  <definedNames>
    <definedName name="_xlnm._FilterDatabase" localSheetId="1" hidden="1">'Answer 2'!$A$1:$A$507</definedName>
    <definedName name="_xlnm._FilterDatabase" localSheetId="8" hidden="1">Sheet1!$J$1:$J$507</definedName>
    <definedName name="_xlchart.v1.0" hidden="1">'Answer 2'!$A$1</definedName>
    <definedName name="_xlchart.v1.1" hidden="1">'Answer 2'!$A$2:$A$507</definedName>
    <definedName name="_xlchart.v1.2" hidden="1">'answer 5'!$C$25:$C$530</definedName>
    <definedName name="_xlchart.v1.3" hidden="1">Sheet1!$I$2:$I$507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9" l="1"/>
  <c r="L10" i="19"/>
  <c r="K11" i="13" l="1"/>
  <c r="J10" i="13"/>
  <c r="I9" i="13"/>
  <c r="H8" i="13"/>
  <c r="G7" i="13"/>
  <c r="F6" i="13"/>
  <c r="E5" i="13"/>
  <c r="D4" i="13"/>
  <c r="C3" i="13"/>
  <c r="B2" i="13"/>
</calcChain>
</file>

<file path=xl/sharedStrings.xml><?xml version="1.0" encoding="utf-8"?>
<sst xmlns="http://schemas.openxmlformats.org/spreadsheetml/2006/main" count="203" uniqueCount="58">
  <si>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</si>
  <si>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</si>
  <si>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</si>
  <si>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</si>
  <si>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</si>
  <si>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</si>
  <si>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</si>
  <si>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</si>
  <si>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</si>
  <si>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</si>
  <si>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</si>
  <si>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</si>
  <si>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</si>
  <si>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</si>
  <si>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</si>
  <si>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</si>
  <si>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</si>
  <si>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</si>
  <si>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</si>
  <si>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</si>
  <si>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</si>
  <si>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</si>
  <si>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</si>
  <si>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</si>
  <si>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</si>
  <si>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</si>
  <si>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</si>
  <si>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</si>
  <si>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</si>
  <si>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</si>
  <si>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</si>
  <si>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</si>
  <si>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</si>
  <si>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</si>
  <si>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</si>
  <si>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</si>
  <si>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</si>
  <si>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</si>
  <si>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</si>
  <si>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</si>
  <si>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</si>
  <si>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</si>
  <si>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</si>
  <si>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</si>
  <si>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</si>
  <si>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</si>
  <si>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</si>
  <si>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</si>
  <si>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</si>
  <si>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</si>
  <si>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expected price</t>
  </si>
  <si>
    <t>avg_price</t>
  </si>
  <si>
    <t>difference</t>
  </si>
  <si>
    <t>b )the property is undercharged</t>
  </si>
  <si>
    <r>
      <rPr>
        <sz val="12"/>
        <color theme="1"/>
        <rFont val="Calibri"/>
        <family val="2"/>
        <scheme val="minor"/>
      </rPr>
      <t>1.</t>
    </r>
    <r>
      <rPr>
        <sz val="12"/>
        <color rgb="FF000000"/>
        <rFont val="Franklin Gothic Book"/>
        <family val="2"/>
      </rPr>
      <t>The median values for each column are generally close to their respective means, indicating that the distributions may</t>
    </r>
    <r>
      <rPr>
        <sz val="18"/>
        <color rgb="FF000000"/>
        <rFont val="Franklin Gothic Book"/>
        <family val="2"/>
      </rPr>
      <t xml:space="preserve"> </t>
    </r>
  </si>
  <si>
    <r>
      <t xml:space="preserve">      </t>
    </r>
    <r>
      <rPr>
        <sz val="12"/>
        <color rgb="FF000000"/>
        <rFont val="Franklin Gothic Book"/>
        <family val="2"/>
      </rPr>
      <t xml:space="preserve"> be approximately symmetric</t>
    </r>
  </si>
  <si>
    <t>The mode values for each column are generally not very close to their respective means</t>
  </si>
  <si>
    <t>d)AVG_PRICE = 36.81 - 0.03AGE - 0.28INDUS - 3.23NOX + 0.20DISTANCE - 0.02*TAX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</si>
</sst>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"/>
    <numFmt numFmtId="179" formatCode="0.00000E+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Franklin Gothic Book"/>
      <family val="2"/>
    </font>
    <font>
      <sz val="12"/>
      <color theme="1"/>
      <name val="Calibri"/>
      <family val="2"/>
      <scheme val="minor"/>
    </font>
    <font>
      <sz val="12"/>
      <color rgb="FF00000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2" fontId="0" fillId="0" borderId="0" xfId="0" applyNumberFormat="1"/>
    <xf numFmtId="2" fontId="0" fillId="0" borderId="2" xfId="0" applyNumberFormat="1" applyBorder="1"/>
    <xf numFmtId="2" fontId="0" fillId="3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170" fontId="0" fillId="3" borderId="0" xfId="0" applyNumberFormat="1" applyFill="1" applyBorder="1" applyAlignment="1"/>
    <xf numFmtId="179" fontId="0" fillId="0" borderId="0" xfId="0" applyNumberFormat="1" applyFill="1" applyBorder="1" applyAlignment="1"/>
    <xf numFmtId="0" fontId="2" fillId="3" borderId="0" xfId="0" applyFont="1" applyFill="1" applyAlignment="1">
      <alignment horizontal="left" vertical="center" indent="3" readingOrder="1"/>
    </xf>
    <xf numFmtId="0" fontId="3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68356299212597"/>
          <c:y val="0.25447544365596275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6-409F-B4DF-C0C28039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23343"/>
        <c:axId val="1258121903"/>
      </c:scatterChart>
      <c:valAx>
        <c:axId val="125812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21903"/>
        <c:crosses val="autoZero"/>
        <c:crossBetween val="midCat"/>
      </c:valAx>
      <c:valAx>
        <c:axId val="125812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12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6BDAE855-A5C8-4881-8613-8607223C5042}">
          <cx:tx>
            <cx:txData>
              <cx:f>_xlchart.v1.0</cx:f>
              <cx:v>AVG_PRICE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</xdr:row>
      <xdr:rowOff>133350</xdr:rowOff>
    </xdr:from>
    <xdr:to>
      <xdr:col>12</xdr:col>
      <xdr:colOff>518160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D77DBA-DD71-203E-3BDA-4CB924ECC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3160" y="316230"/>
              <a:ext cx="5501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114300</xdr:rowOff>
    </xdr:from>
    <xdr:to>
      <xdr:col>15</xdr:col>
      <xdr:colOff>114300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A19ED-78B5-C2BC-5302-76B45712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BB6A-A3DD-4932-9A13-B2962671067D}">
  <dimension ref="A1:K21"/>
  <sheetViews>
    <sheetView workbookViewId="0">
      <selection activeCell="N18" sqref="N18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4.6640625" bestFit="1" customWidth="1"/>
    <col min="4" max="4" width="13.6640625" bestFit="1" customWidth="1"/>
    <col min="5" max="5" width="12.77734375" bestFit="1" customWidth="1"/>
    <col min="6" max="6" width="13.6640625" bestFit="1" customWidth="1"/>
    <col min="7" max="7" width="15.6640625" bestFit="1" customWidth="1"/>
    <col min="8" max="10" width="13.6640625" bestFit="1" customWidth="1"/>
    <col min="11" max="11" width="14.664062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3" spans="1:11" x14ac:dyDescent="0.3">
      <c r="A3" t="s">
        <v>10</v>
      </c>
      <c r="B3" s="6">
        <v>4.8719762845849779</v>
      </c>
      <c r="C3" s="6">
        <v>68.574901185770784</v>
      </c>
      <c r="D3" s="6">
        <v>11.136778656126504</v>
      </c>
      <c r="E3" s="6">
        <v>0.55469505928853724</v>
      </c>
      <c r="F3" s="6">
        <v>9.5494071146245059</v>
      </c>
      <c r="G3" s="6">
        <v>408.23715415019763</v>
      </c>
      <c r="H3" s="6">
        <v>18.455533596837967</v>
      </c>
      <c r="I3" s="6">
        <v>6.2846343873517867</v>
      </c>
      <c r="J3" s="6">
        <v>12.653063241106723</v>
      </c>
      <c r="K3" s="6">
        <v>22.532806324110698</v>
      </c>
    </row>
    <row r="4" spans="1:11" x14ac:dyDescent="0.3">
      <c r="A4" t="s">
        <v>11</v>
      </c>
      <c r="B4" s="6">
        <v>0.12986015229610323</v>
      </c>
      <c r="C4" s="6">
        <v>1.2513695252583026</v>
      </c>
      <c r="D4" s="6">
        <v>0.30497988812613019</v>
      </c>
      <c r="E4" s="6">
        <v>5.1513910240283929E-3</v>
      </c>
      <c r="F4" s="6">
        <v>0.38708489428578602</v>
      </c>
      <c r="G4" s="6">
        <v>7.4923886922962053</v>
      </c>
      <c r="H4" s="6">
        <v>9.6243567832414598E-2</v>
      </c>
      <c r="I4" s="6">
        <v>3.1235141929339023E-2</v>
      </c>
      <c r="J4" s="6">
        <v>0.31745890621014489</v>
      </c>
      <c r="K4" s="6">
        <v>0.40886114749753183</v>
      </c>
    </row>
    <row r="5" spans="1:11" x14ac:dyDescent="0.3">
      <c r="A5" t="s">
        <v>12</v>
      </c>
      <c r="B5" s="6">
        <v>4.82</v>
      </c>
      <c r="C5" s="6">
        <v>77.5</v>
      </c>
      <c r="D5" s="6">
        <v>9.69</v>
      </c>
      <c r="E5" s="6">
        <v>0.53800000000000003</v>
      </c>
      <c r="F5" s="6">
        <v>5</v>
      </c>
      <c r="G5" s="6">
        <v>330</v>
      </c>
      <c r="H5" s="6">
        <v>19.05</v>
      </c>
      <c r="I5" s="6">
        <v>6.2084999999999999</v>
      </c>
      <c r="J5" s="6">
        <v>11.36</v>
      </c>
      <c r="K5" s="6">
        <v>21.2</v>
      </c>
    </row>
    <row r="6" spans="1:11" x14ac:dyDescent="0.3">
      <c r="A6" t="s">
        <v>13</v>
      </c>
      <c r="B6" s="6">
        <v>3.43</v>
      </c>
      <c r="C6" s="6">
        <v>100</v>
      </c>
      <c r="D6" s="6">
        <v>18.100000000000001</v>
      </c>
      <c r="E6" s="6">
        <v>0.53800000000000003</v>
      </c>
      <c r="F6" s="6">
        <v>24</v>
      </c>
      <c r="G6" s="6">
        <v>666</v>
      </c>
      <c r="H6" s="6">
        <v>20.2</v>
      </c>
      <c r="I6" s="6">
        <v>5.7130000000000001</v>
      </c>
      <c r="J6" s="6">
        <v>8.0500000000000007</v>
      </c>
      <c r="K6" s="6">
        <v>50</v>
      </c>
    </row>
    <row r="7" spans="1:11" x14ac:dyDescent="0.3">
      <c r="A7" t="s">
        <v>14</v>
      </c>
      <c r="B7" s="6">
        <v>2.9211318922824701</v>
      </c>
      <c r="C7" s="6">
        <v>28.148861406903585</v>
      </c>
      <c r="D7" s="6">
        <v>6.8603529408975747</v>
      </c>
      <c r="E7" s="6">
        <v>0.11587767566755379</v>
      </c>
      <c r="F7" s="6">
        <v>8.7072593842393662</v>
      </c>
      <c r="G7" s="6">
        <v>168.53711605495897</v>
      </c>
      <c r="H7" s="6">
        <v>2.1649455237143891</v>
      </c>
      <c r="I7" s="6">
        <v>0.70261714341528281</v>
      </c>
      <c r="J7" s="6">
        <v>7.1410615113485498</v>
      </c>
      <c r="K7" s="6">
        <v>9.1971040873797456</v>
      </c>
    </row>
    <row r="8" spans="1:11" x14ac:dyDescent="0.3">
      <c r="A8" t="s">
        <v>15</v>
      </c>
      <c r="B8" s="6">
        <v>8.5330115321097644</v>
      </c>
      <c r="C8" s="6">
        <v>792.35839850506602</v>
      </c>
      <c r="D8" s="6">
        <v>47.064442473682007</v>
      </c>
      <c r="E8" s="6">
        <v>1.3427635718114788E-2</v>
      </c>
      <c r="F8" s="6">
        <v>75.816365984424522</v>
      </c>
      <c r="G8" s="6">
        <v>28404.759488122712</v>
      </c>
      <c r="H8" s="6">
        <v>4.6869891206509697</v>
      </c>
      <c r="I8" s="6">
        <v>0.49367085022105212</v>
      </c>
      <c r="J8" s="6">
        <v>50.994759508863638</v>
      </c>
      <c r="K8" s="6">
        <v>84.586723594097208</v>
      </c>
    </row>
    <row r="9" spans="1:11" x14ac:dyDescent="0.3">
      <c r="A9" t="s">
        <v>16</v>
      </c>
      <c r="B9" s="6">
        <v>-1.1891224643608609</v>
      </c>
      <c r="C9" s="6">
        <v>-0.96771559416269604</v>
      </c>
      <c r="D9" s="6">
        <v>-1.233539601149531</v>
      </c>
      <c r="E9" s="6">
        <v>-6.4667133365429397E-2</v>
      </c>
      <c r="F9" s="6">
        <v>-0.86723199360350334</v>
      </c>
      <c r="G9" s="6">
        <v>-1.142407992476824</v>
      </c>
      <c r="H9" s="6">
        <v>-0.28509138330541051</v>
      </c>
      <c r="I9" s="6">
        <v>1.8915003664993173</v>
      </c>
      <c r="J9" s="6">
        <v>0.49323951739272553</v>
      </c>
      <c r="K9" s="6">
        <v>1.495196944165802</v>
      </c>
    </row>
    <row r="10" spans="1:11" x14ac:dyDescent="0.3">
      <c r="A10" t="s">
        <v>17</v>
      </c>
      <c r="B10" s="6">
        <v>2.1728079418192266E-2</v>
      </c>
      <c r="C10" s="6">
        <v>-0.59896263988129672</v>
      </c>
      <c r="D10" s="6">
        <v>0.29502156787350237</v>
      </c>
      <c r="E10" s="6">
        <v>0.72930792253488452</v>
      </c>
      <c r="F10" s="6">
        <v>1.004814648218201</v>
      </c>
      <c r="G10" s="6">
        <v>0.66995594179501428</v>
      </c>
      <c r="H10" s="6">
        <v>-0.8023249268537983</v>
      </c>
      <c r="I10" s="6">
        <v>0.40361213328870982</v>
      </c>
      <c r="J10" s="6">
        <v>0.90646009359153534</v>
      </c>
      <c r="K10" s="6">
        <v>1.108098408254901</v>
      </c>
    </row>
    <row r="11" spans="1:11" x14ac:dyDescent="0.3">
      <c r="A11" t="s">
        <v>18</v>
      </c>
      <c r="B11" s="6">
        <v>9.9500000000000011</v>
      </c>
      <c r="C11" s="6">
        <v>97.1</v>
      </c>
      <c r="D11" s="6">
        <v>27.279999999999998</v>
      </c>
      <c r="E11" s="6">
        <v>0.48599999999999999</v>
      </c>
      <c r="F11" s="6">
        <v>23</v>
      </c>
      <c r="G11" s="6">
        <v>524</v>
      </c>
      <c r="H11" s="6">
        <v>9.4</v>
      </c>
      <c r="I11" s="6">
        <v>5.2189999999999994</v>
      </c>
      <c r="J11" s="6">
        <v>36.24</v>
      </c>
      <c r="K11" s="6">
        <v>45</v>
      </c>
    </row>
    <row r="12" spans="1:11" x14ac:dyDescent="0.3">
      <c r="A12" t="s">
        <v>19</v>
      </c>
      <c r="B12" s="6">
        <v>0.04</v>
      </c>
      <c r="C12" s="6">
        <v>2.9</v>
      </c>
      <c r="D12" s="6">
        <v>0.46</v>
      </c>
      <c r="E12" s="6">
        <v>0.38500000000000001</v>
      </c>
      <c r="F12" s="6">
        <v>1</v>
      </c>
      <c r="G12" s="6">
        <v>187</v>
      </c>
      <c r="H12" s="6">
        <v>12.6</v>
      </c>
      <c r="I12" s="6">
        <v>3.5609999999999999</v>
      </c>
      <c r="J12" s="6">
        <v>1.73</v>
      </c>
      <c r="K12" s="6">
        <v>5</v>
      </c>
    </row>
    <row r="13" spans="1:11" x14ac:dyDescent="0.3">
      <c r="A13" t="s">
        <v>20</v>
      </c>
      <c r="B13" s="6">
        <v>9.99</v>
      </c>
      <c r="C13" s="6">
        <v>100</v>
      </c>
      <c r="D13" s="6">
        <v>27.74</v>
      </c>
      <c r="E13" s="6">
        <v>0.871</v>
      </c>
      <c r="F13" s="6">
        <v>24</v>
      </c>
      <c r="G13" s="6">
        <v>711</v>
      </c>
      <c r="H13" s="6">
        <v>22</v>
      </c>
      <c r="I13" s="6">
        <v>8.7799999999999994</v>
      </c>
      <c r="J13" s="6">
        <v>37.97</v>
      </c>
      <c r="K13" s="6">
        <v>50</v>
      </c>
    </row>
    <row r="14" spans="1:11" x14ac:dyDescent="0.3">
      <c r="A14" t="s">
        <v>21</v>
      </c>
      <c r="B14" s="6">
        <v>2465.2199999999989</v>
      </c>
      <c r="C14" s="6">
        <v>34698.900000000016</v>
      </c>
      <c r="D14" s="6">
        <v>5635.210000000011</v>
      </c>
      <c r="E14" s="6">
        <v>280.67569999999984</v>
      </c>
      <c r="F14" s="6">
        <v>4832</v>
      </c>
      <c r="G14" s="6">
        <v>206568</v>
      </c>
      <c r="H14" s="6">
        <v>9338.5000000000109</v>
      </c>
      <c r="I14" s="6">
        <v>3180.0250000000042</v>
      </c>
      <c r="J14" s="6">
        <v>6402.4500000000016</v>
      </c>
      <c r="K14" s="6">
        <v>11401.600000000013</v>
      </c>
    </row>
    <row r="15" spans="1:11" ht="15" thickBot="1" x14ac:dyDescent="0.35">
      <c r="A15" s="3" t="s">
        <v>22</v>
      </c>
      <c r="B15" s="7">
        <v>506</v>
      </c>
      <c r="C15" s="7">
        <v>506</v>
      </c>
      <c r="D15" s="7">
        <v>506</v>
      </c>
      <c r="E15" s="7">
        <v>506</v>
      </c>
      <c r="F15" s="7">
        <v>506</v>
      </c>
      <c r="G15" s="7">
        <v>506</v>
      </c>
      <c r="H15" s="7">
        <v>506</v>
      </c>
      <c r="I15" s="7">
        <v>506</v>
      </c>
      <c r="J15" s="7">
        <v>506</v>
      </c>
      <c r="K15" s="7">
        <v>506</v>
      </c>
    </row>
    <row r="18" spans="3:11" ht="24" x14ac:dyDescent="0.3">
      <c r="C18" s="17" t="s">
        <v>54</v>
      </c>
      <c r="D18" s="13"/>
      <c r="E18" s="13"/>
      <c r="F18" s="13"/>
      <c r="G18" s="13"/>
      <c r="H18" s="13"/>
      <c r="I18" s="13"/>
      <c r="J18" s="13"/>
      <c r="K18" s="13"/>
    </row>
    <row r="19" spans="3:11" ht="24" x14ac:dyDescent="0.5">
      <c r="C19" s="18" t="s">
        <v>55</v>
      </c>
      <c r="D19" s="13"/>
      <c r="E19" s="13"/>
      <c r="F19" s="13"/>
      <c r="G19" s="13"/>
      <c r="H19" s="13"/>
      <c r="I19" s="13"/>
      <c r="J19" s="13"/>
      <c r="K19" s="13"/>
    </row>
    <row r="20" spans="3:11" x14ac:dyDescent="0.3">
      <c r="C20" s="13"/>
      <c r="D20" s="13"/>
      <c r="E20" s="13"/>
      <c r="F20" s="13"/>
      <c r="G20" s="13"/>
      <c r="H20" s="13"/>
      <c r="I20" s="13"/>
      <c r="J20" s="13"/>
      <c r="K20" s="13"/>
    </row>
    <row r="21" spans="3:11" x14ac:dyDescent="0.3">
      <c r="C21" s="13" t="s">
        <v>56</v>
      </c>
      <c r="D21" s="13"/>
      <c r="E21" s="13"/>
      <c r="F21" s="13"/>
      <c r="G21" s="13"/>
      <c r="H21" s="13"/>
      <c r="I21" s="13"/>
      <c r="J21" s="13"/>
      <c r="K21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BB57-717C-4A05-B328-B9E45A8A41E0}">
  <dimension ref="A1:A507"/>
  <sheetViews>
    <sheetView workbookViewId="0">
      <selection activeCell="N22" sqref="N22"/>
    </sheetView>
  </sheetViews>
  <sheetFormatPr defaultRowHeight="14.4" x14ac:dyDescent="0.3"/>
  <cols>
    <col min="1" max="1" width="10.21875" bestFit="1" customWidth="1"/>
  </cols>
  <sheetData>
    <row r="1" spans="1:1" x14ac:dyDescent="0.3">
      <c r="A1" t="s">
        <v>9</v>
      </c>
    </row>
    <row r="2" spans="1:1" x14ac:dyDescent="0.3">
      <c r="A2">
        <v>24</v>
      </c>
    </row>
    <row r="3" spans="1:1" x14ac:dyDescent="0.3">
      <c r="A3">
        <v>21.6</v>
      </c>
    </row>
    <row r="4" spans="1:1" x14ac:dyDescent="0.3">
      <c r="A4">
        <v>34.700000000000003</v>
      </c>
    </row>
    <row r="5" spans="1:1" x14ac:dyDescent="0.3">
      <c r="A5">
        <v>33.4</v>
      </c>
    </row>
    <row r="6" spans="1:1" x14ac:dyDescent="0.3">
      <c r="A6">
        <v>36.200000000000003</v>
      </c>
    </row>
    <row r="7" spans="1:1" x14ac:dyDescent="0.3">
      <c r="A7">
        <v>28.7</v>
      </c>
    </row>
    <row r="8" spans="1:1" x14ac:dyDescent="0.3">
      <c r="A8">
        <v>22.9</v>
      </c>
    </row>
    <row r="9" spans="1:1" x14ac:dyDescent="0.3">
      <c r="A9">
        <v>27.1</v>
      </c>
    </row>
    <row r="10" spans="1:1" x14ac:dyDescent="0.3">
      <c r="A10">
        <v>16.5</v>
      </c>
    </row>
    <row r="11" spans="1:1" x14ac:dyDescent="0.3">
      <c r="A11">
        <v>18.899999999999999</v>
      </c>
    </row>
    <row r="12" spans="1:1" x14ac:dyDescent="0.3">
      <c r="A12">
        <v>15</v>
      </c>
    </row>
    <row r="13" spans="1:1" x14ac:dyDescent="0.3">
      <c r="A13">
        <v>18.899999999999999</v>
      </c>
    </row>
    <row r="14" spans="1:1" x14ac:dyDescent="0.3">
      <c r="A14">
        <v>21.7</v>
      </c>
    </row>
    <row r="15" spans="1:1" x14ac:dyDescent="0.3">
      <c r="A15">
        <v>20.399999999999999</v>
      </c>
    </row>
    <row r="16" spans="1:1" x14ac:dyDescent="0.3">
      <c r="A16">
        <v>18.2</v>
      </c>
    </row>
    <row r="17" spans="1:1" x14ac:dyDescent="0.3">
      <c r="A17">
        <v>19.899999999999999</v>
      </c>
    </row>
    <row r="18" spans="1:1" x14ac:dyDescent="0.3">
      <c r="A18">
        <v>23.1</v>
      </c>
    </row>
    <row r="19" spans="1:1" x14ac:dyDescent="0.3">
      <c r="A19">
        <v>17.5</v>
      </c>
    </row>
    <row r="20" spans="1:1" x14ac:dyDescent="0.3">
      <c r="A20">
        <v>20.2</v>
      </c>
    </row>
    <row r="21" spans="1:1" x14ac:dyDescent="0.3">
      <c r="A21">
        <v>18.2</v>
      </c>
    </row>
    <row r="22" spans="1:1" x14ac:dyDescent="0.3">
      <c r="A22">
        <v>13.6</v>
      </c>
    </row>
    <row r="23" spans="1:1" x14ac:dyDescent="0.3">
      <c r="A23">
        <v>19.600000000000001</v>
      </c>
    </row>
    <row r="24" spans="1:1" x14ac:dyDescent="0.3">
      <c r="A24">
        <v>15.2</v>
      </c>
    </row>
    <row r="25" spans="1:1" x14ac:dyDescent="0.3">
      <c r="A25">
        <v>14.5</v>
      </c>
    </row>
    <row r="26" spans="1:1" x14ac:dyDescent="0.3">
      <c r="A26">
        <v>15.6</v>
      </c>
    </row>
    <row r="27" spans="1:1" x14ac:dyDescent="0.3">
      <c r="A27">
        <v>13.9</v>
      </c>
    </row>
    <row r="28" spans="1:1" x14ac:dyDescent="0.3">
      <c r="A28">
        <v>16.600000000000001</v>
      </c>
    </row>
    <row r="29" spans="1:1" x14ac:dyDescent="0.3">
      <c r="A29">
        <v>14.8</v>
      </c>
    </row>
    <row r="30" spans="1:1" x14ac:dyDescent="0.3">
      <c r="A30">
        <v>18.399999999999999</v>
      </c>
    </row>
    <row r="31" spans="1:1" x14ac:dyDescent="0.3">
      <c r="A31">
        <v>21</v>
      </c>
    </row>
    <row r="32" spans="1:1" x14ac:dyDescent="0.3">
      <c r="A32">
        <v>12.7</v>
      </c>
    </row>
    <row r="33" spans="1:1" x14ac:dyDescent="0.3">
      <c r="A33">
        <v>14.5</v>
      </c>
    </row>
    <row r="34" spans="1:1" x14ac:dyDescent="0.3">
      <c r="A34">
        <v>13.2</v>
      </c>
    </row>
    <row r="35" spans="1:1" x14ac:dyDescent="0.3">
      <c r="A35">
        <v>13.1</v>
      </c>
    </row>
    <row r="36" spans="1:1" x14ac:dyDescent="0.3">
      <c r="A36">
        <v>13.5</v>
      </c>
    </row>
    <row r="37" spans="1:1" x14ac:dyDescent="0.3">
      <c r="A37">
        <v>18.899999999999999</v>
      </c>
    </row>
    <row r="38" spans="1:1" x14ac:dyDescent="0.3">
      <c r="A38">
        <v>20</v>
      </c>
    </row>
    <row r="39" spans="1:1" x14ac:dyDescent="0.3">
      <c r="A39">
        <v>21</v>
      </c>
    </row>
    <row r="40" spans="1:1" x14ac:dyDescent="0.3">
      <c r="A40">
        <v>24.7</v>
      </c>
    </row>
    <row r="41" spans="1:1" x14ac:dyDescent="0.3">
      <c r="A41">
        <v>30.8</v>
      </c>
    </row>
    <row r="42" spans="1:1" x14ac:dyDescent="0.3">
      <c r="A42">
        <v>34.9</v>
      </c>
    </row>
    <row r="43" spans="1:1" x14ac:dyDescent="0.3">
      <c r="A43">
        <v>26.6</v>
      </c>
    </row>
    <row r="44" spans="1:1" x14ac:dyDescent="0.3">
      <c r="A44">
        <v>25.3</v>
      </c>
    </row>
    <row r="45" spans="1:1" x14ac:dyDescent="0.3">
      <c r="A45">
        <v>24.7</v>
      </c>
    </row>
    <row r="46" spans="1:1" x14ac:dyDescent="0.3">
      <c r="A46">
        <v>21.2</v>
      </c>
    </row>
    <row r="47" spans="1:1" x14ac:dyDescent="0.3">
      <c r="A47">
        <v>19.3</v>
      </c>
    </row>
    <row r="48" spans="1:1" x14ac:dyDescent="0.3">
      <c r="A48">
        <v>20</v>
      </c>
    </row>
    <row r="49" spans="1:1" x14ac:dyDescent="0.3">
      <c r="A49">
        <v>16.600000000000001</v>
      </c>
    </row>
    <row r="50" spans="1:1" x14ac:dyDescent="0.3">
      <c r="A50">
        <v>14.4</v>
      </c>
    </row>
    <row r="51" spans="1:1" x14ac:dyDescent="0.3">
      <c r="A51">
        <v>19.399999999999999</v>
      </c>
    </row>
    <row r="52" spans="1:1" x14ac:dyDescent="0.3">
      <c r="A52">
        <v>19.7</v>
      </c>
    </row>
    <row r="53" spans="1:1" x14ac:dyDescent="0.3">
      <c r="A53">
        <v>20.5</v>
      </c>
    </row>
    <row r="54" spans="1:1" x14ac:dyDescent="0.3">
      <c r="A54">
        <v>25</v>
      </c>
    </row>
    <row r="55" spans="1:1" x14ac:dyDescent="0.3">
      <c r="A55">
        <v>23.4</v>
      </c>
    </row>
    <row r="56" spans="1:1" x14ac:dyDescent="0.3">
      <c r="A56">
        <v>18.899999999999999</v>
      </c>
    </row>
    <row r="57" spans="1:1" x14ac:dyDescent="0.3">
      <c r="A57">
        <v>35.4</v>
      </c>
    </row>
    <row r="58" spans="1:1" x14ac:dyDescent="0.3">
      <c r="A58">
        <v>24.7</v>
      </c>
    </row>
    <row r="59" spans="1:1" x14ac:dyDescent="0.3">
      <c r="A59">
        <v>31.6</v>
      </c>
    </row>
    <row r="60" spans="1:1" x14ac:dyDescent="0.3">
      <c r="A60">
        <v>23.3</v>
      </c>
    </row>
    <row r="61" spans="1:1" x14ac:dyDescent="0.3">
      <c r="A61">
        <v>19.600000000000001</v>
      </c>
    </row>
    <row r="62" spans="1:1" x14ac:dyDescent="0.3">
      <c r="A62">
        <v>18.7</v>
      </c>
    </row>
    <row r="63" spans="1:1" x14ac:dyDescent="0.3">
      <c r="A63">
        <v>16</v>
      </c>
    </row>
    <row r="64" spans="1:1" x14ac:dyDescent="0.3">
      <c r="A64">
        <v>22.2</v>
      </c>
    </row>
    <row r="65" spans="1:1" x14ac:dyDescent="0.3">
      <c r="A65">
        <v>25</v>
      </c>
    </row>
    <row r="66" spans="1:1" x14ac:dyDescent="0.3">
      <c r="A66">
        <v>33</v>
      </c>
    </row>
    <row r="67" spans="1:1" x14ac:dyDescent="0.3">
      <c r="A67">
        <v>23.5</v>
      </c>
    </row>
    <row r="68" spans="1:1" x14ac:dyDescent="0.3">
      <c r="A68">
        <v>19.399999999999999</v>
      </c>
    </row>
    <row r="69" spans="1:1" x14ac:dyDescent="0.3">
      <c r="A69">
        <v>22</v>
      </c>
    </row>
    <row r="70" spans="1:1" x14ac:dyDescent="0.3">
      <c r="A70">
        <v>17.399999999999999</v>
      </c>
    </row>
    <row r="71" spans="1:1" x14ac:dyDescent="0.3">
      <c r="A71">
        <v>20.9</v>
      </c>
    </row>
    <row r="72" spans="1:1" x14ac:dyDescent="0.3">
      <c r="A72">
        <v>24.2</v>
      </c>
    </row>
    <row r="73" spans="1:1" x14ac:dyDescent="0.3">
      <c r="A73">
        <v>21.7</v>
      </c>
    </row>
    <row r="74" spans="1:1" x14ac:dyDescent="0.3">
      <c r="A74">
        <v>22.8</v>
      </c>
    </row>
    <row r="75" spans="1:1" x14ac:dyDescent="0.3">
      <c r="A75">
        <v>23.4</v>
      </c>
    </row>
    <row r="76" spans="1:1" x14ac:dyDescent="0.3">
      <c r="A76">
        <v>24.1</v>
      </c>
    </row>
    <row r="77" spans="1:1" x14ac:dyDescent="0.3">
      <c r="A77">
        <v>21.4</v>
      </c>
    </row>
    <row r="78" spans="1:1" x14ac:dyDescent="0.3">
      <c r="A78">
        <v>20</v>
      </c>
    </row>
    <row r="79" spans="1:1" x14ac:dyDescent="0.3">
      <c r="A79">
        <v>20.8</v>
      </c>
    </row>
    <row r="80" spans="1:1" x14ac:dyDescent="0.3">
      <c r="A80">
        <v>21.2</v>
      </c>
    </row>
    <row r="81" spans="1:1" x14ac:dyDescent="0.3">
      <c r="A81">
        <v>20.3</v>
      </c>
    </row>
    <row r="82" spans="1:1" x14ac:dyDescent="0.3">
      <c r="A82">
        <v>28</v>
      </c>
    </row>
    <row r="83" spans="1:1" x14ac:dyDescent="0.3">
      <c r="A83">
        <v>23.9</v>
      </c>
    </row>
    <row r="84" spans="1:1" x14ac:dyDescent="0.3">
      <c r="A84">
        <v>24.8</v>
      </c>
    </row>
    <row r="85" spans="1:1" x14ac:dyDescent="0.3">
      <c r="A85">
        <v>22.9</v>
      </c>
    </row>
    <row r="86" spans="1:1" x14ac:dyDescent="0.3">
      <c r="A86">
        <v>23.9</v>
      </c>
    </row>
    <row r="87" spans="1:1" x14ac:dyDescent="0.3">
      <c r="A87">
        <v>26.6</v>
      </c>
    </row>
    <row r="88" spans="1:1" x14ac:dyDescent="0.3">
      <c r="A88">
        <v>22.5</v>
      </c>
    </row>
    <row r="89" spans="1:1" x14ac:dyDescent="0.3">
      <c r="A89">
        <v>22.2</v>
      </c>
    </row>
    <row r="90" spans="1:1" x14ac:dyDescent="0.3">
      <c r="A90">
        <v>23.6</v>
      </c>
    </row>
    <row r="91" spans="1:1" x14ac:dyDescent="0.3">
      <c r="A91">
        <v>28.7</v>
      </c>
    </row>
    <row r="92" spans="1:1" x14ac:dyDescent="0.3">
      <c r="A92">
        <v>22.6</v>
      </c>
    </row>
    <row r="93" spans="1:1" x14ac:dyDescent="0.3">
      <c r="A93">
        <v>22</v>
      </c>
    </row>
    <row r="94" spans="1:1" x14ac:dyDescent="0.3">
      <c r="A94">
        <v>22.9</v>
      </c>
    </row>
    <row r="95" spans="1:1" x14ac:dyDescent="0.3">
      <c r="A95">
        <v>25</v>
      </c>
    </row>
    <row r="96" spans="1:1" x14ac:dyDescent="0.3">
      <c r="A96">
        <v>20.6</v>
      </c>
    </row>
    <row r="97" spans="1:1" x14ac:dyDescent="0.3">
      <c r="A97">
        <v>28.4</v>
      </c>
    </row>
    <row r="98" spans="1:1" x14ac:dyDescent="0.3">
      <c r="A98">
        <v>21.4</v>
      </c>
    </row>
    <row r="99" spans="1:1" x14ac:dyDescent="0.3">
      <c r="A99">
        <v>38.700000000000003</v>
      </c>
    </row>
    <row r="100" spans="1:1" x14ac:dyDescent="0.3">
      <c r="A100">
        <v>43.8</v>
      </c>
    </row>
    <row r="101" spans="1:1" x14ac:dyDescent="0.3">
      <c r="A101">
        <v>33.200000000000003</v>
      </c>
    </row>
    <row r="102" spans="1:1" x14ac:dyDescent="0.3">
      <c r="A102">
        <v>27.5</v>
      </c>
    </row>
    <row r="103" spans="1:1" x14ac:dyDescent="0.3">
      <c r="A103">
        <v>26.5</v>
      </c>
    </row>
    <row r="104" spans="1:1" x14ac:dyDescent="0.3">
      <c r="A104">
        <v>18.600000000000001</v>
      </c>
    </row>
    <row r="105" spans="1:1" x14ac:dyDescent="0.3">
      <c r="A105">
        <v>19.3</v>
      </c>
    </row>
    <row r="106" spans="1:1" x14ac:dyDescent="0.3">
      <c r="A106">
        <v>20.100000000000001</v>
      </c>
    </row>
    <row r="107" spans="1:1" x14ac:dyDescent="0.3">
      <c r="A107">
        <v>19.5</v>
      </c>
    </row>
    <row r="108" spans="1:1" x14ac:dyDescent="0.3">
      <c r="A108">
        <v>19.5</v>
      </c>
    </row>
    <row r="109" spans="1:1" x14ac:dyDescent="0.3">
      <c r="A109">
        <v>20.399999999999999</v>
      </c>
    </row>
    <row r="110" spans="1:1" x14ac:dyDescent="0.3">
      <c r="A110">
        <v>19.8</v>
      </c>
    </row>
    <row r="111" spans="1:1" x14ac:dyDescent="0.3">
      <c r="A111">
        <v>19.399999999999999</v>
      </c>
    </row>
    <row r="112" spans="1:1" x14ac:dyDescent="0.3">
      <c r="A112">
        <v>21.7</v>
      </c>
    </row>
    <row r="113" spans="1:1" x14ac:dyDescent="0.3">
      <c r="A113">
        <v>22.8</v>
      </c>
    </row>
    <row r="114" spans="1:1" x14ac:dyDescent="0.3">
      <c r="A114">
        <v>18.8</v>
      </c>
    </row>
    <row r="115" spans="1:1" x14ac:dyDescent="0.3">
      <c r="A115">
        <v>18.7</v>
      </c>
    </row>
    <row r="116" spans="1:1" x14ac:dyDescent="0.3">
      <c r="A116">
        <v>18.5</v>
      </c>
    </row>
    <row r="117" spans="1:1" x14ac:dyDescent="0.3">
      <c r="A117">
        <v>18.3</v>
      </c>
    </row>
    <row r="118" spans="1:1" x14ac:dyDescent="0.3">
      <c r="A118">
        <v>21.2</v>
      </c>
    </row>
    <row r="119" spans="1:1" x14ac:dyDescent="0.3">
      <c r="A119">
        <v>19.2</v>
      </c>
    </row>
    <row r="120" spans="1:1" x14ac:dyDescent="0.3">
      <c r="A120">
        <v>20.399999999999999</v>
      </c>
    </row>
    <row r="121" spans="1:1" x14ac:dyDescent="0.3">
      <c r="A121">
        <v>19.3</v>
      </c>
    </row>
    <row r="122" spans="1:1" x14ac:dyDescent="0.3">
      <c r="A122">
        <v>22</v>
      </c>
    </row>
    <row r="123" spans="1:1" x14ac:dyDescent="0.3">
      <c r="A123">
        <v>20.3</v>
      </c>
    </row>
    <row r="124" spans="1:1" x14ac:dyDescent="0.3">
      <c r="A124">
        <v>20.5</v>
      </c>
    </row>
    <row r="125" spans="1:1" x14ac:dyDescent="0.3">
      <c r="A125">
        <v>17.3</v>
      </c>
    </row>
    <row r="126" spans="1:1" x14ac:dyDescent="0.3">
      <c r="A126">
        <v>18.8</v>
      </c>
    </row>
    <row r="127" spans="1:1" x14ac:dyDescent="0.3">
      <c r="A127">
        <v>21.4</v>
      </c>
    </row>
    <row r="128" spans="1:1" x14ac:dyDescent="0.3">
      <c r="A128">
        <v>15.7</v>
      </c>
    </row>
    <row r="129" spans="1:1" x14ac:dyDescent="0.3">
      <c r="A129">
        <v>16.2</v>
      </c>
    </row>
    <row r="130" spans="1:1" x14ac:dyDescent="0.3">
      <c r="A130">
        <v>18</v>
      </c>
    </row>
    <row r="131" spans="1:1" x14ac:dyDescent="0.3">
      <c r="A131">
        <v>14.3</v>
      </c>
    </row>
    <row r="132" spans="1:1" x14ac:dyDescent="0.3">
      <c r="A132">
        <v>19.2</v>
      </c>
    </row>
    <row r="133" spans="1:1" x14ac:dyDescent="0.3">
      <c r="A133">
        <v>19.600000000000001</v>
      </c>
    </row>
    <row r="134" spans="1:1" x14ac:dyDescent="0.3">
      <c r="A134">
        <v>23</v>
      </c>
    </row>
    <row r="135" spans="1:1" x14ac:dyDescent="0.3">
      <c r="A135">
        <v>18.399999999999999</v>
      </c>
    </row>
    <row r="136" spans="1:1" x14ac:dyDescent="0.3">
      <c r="A136">
        <v>15.6</v>
      </c>
    </row>
    <row r="137" spans="1:1" x14ac:dyDescent="0.3">
      <c r="A137">
        <v>18.100000000000001</v>
      </c>
    </row>
    <row r="138" spans="1:1" x14ac:dyDescent="0.3">
      <c r="A138">
        <v>17.399999999999999</v>
      </c>
    </row>
    <row r="139" spans="1:1" x14ac:dyDescent="0.3">
      <c r="A139">
        <v>17.100000000000001</v>
      </c>
    </row>
    <row r="140" spans="1:1" x14ac:dyDescent="0.3">
      <c r="A140">
        <v>13.3</v>
      </c>
    </row>
    <row r="141" spans="1:1" x14ac:dyDescent="0.3">
      <c r="A141">
        <v>17.8</v>
      </c>
    </row>
    <row r="142" spans="1:1" x14ac:dyDescent="0.3">
      <c r="A142">
        <v>14</v>
      </c>
    </row>
    <row r="143" spans="1:1" x14ac:dyDescent="0.3">
      <c r="A143">
        <v>14.4</v>
      </c>
    </row>
    <row r="144" spans="1:1" x14ac:dyDescent="0.3">
      <c r="A144">
        <v>13.4</v>
      </c>
    </row>
    <row r="145" spans="1:1" x14ac:dyDescent="0.3">
      <c r="A145">
        <v>15.6</v>
      </c>
    </row>
    <row r="146" spans="1:1" x14ac:dyDescent="0.3">
      <c r="A146">
        <v>11.8</v>
      </c>
    </row>
    <row r="147" spans="1:1" x14ac:dyDescent="0.3">
      <c r="A147">
        <v>13.8</v>
      </c>
    </row>
    <row r="148" spans="1:1" x14ac:dyDescent="0.3">
      <c r="A148">
        <v>15.6</v>
      </c>
    </row>
    <row r="149" spans="1:1" x14ac:dyDescent="0.3">
      <c r="A149">
        <v>14.6</v>
      </c>
    </row>
    <row r="150" spans="1:1" x14ac:dyDescent="0.3">
      <c r="A150">
        <v>17.8</v>
      </c>
    </row>
    <row r="151" spans="1:1" x14ac:dyDescent="0.3">
      <c r="A151">
        <v>15.4</v>
      </c>
    </row>
    <row r="152" spans="1:1" x14ac:dyDescent="0.3">
      <c r="A152">
        <v>21.5</v>
      </c>
    </row>
    <row r="153" spans="1:1" x14ac:dyDescent="0.3">
      <c r="A153">
        <v>19.600000000000001</v>
      </c>
    </row>
    <row r="154" spans="1:1" x14ac:dyDescent="0.3">
      <c r="A154">
        <v>15.3</v>
      </c>
    </row>
    <row r="155" spans="1:1" x14ac:dyDescent="0.3">
      <c r="A155">
        <v>19.399999999999999</v>
      </c>
    </row>
    <row r="156" spans="1:1" x14ac:dyDescent="0.3">
      <c r="A156">
        <v>17</v>
      </c>
    </row>
    <row r="157" spans="1:1" x14ac:dyDescent="0.3">
      <c r="A157">
        <v>15.6</v>
      </c>
    </row>
    <row r="158" spans="1:1" x14ac:dyDescent="0.3">
      <c r="A158">
        <v>13.1</v>
      </c>
    </row>
    <row r="159" spans="1:1" x14ac:dyDescent="0.3">
      <c r="A159">
        <v>41.3</v>
      </c>
    </row>
    <row r="160" spans="1:1" x14ac:dyDescent="0.3">
      <c r="A160">
        <v>24.3</v>
      </c>
    </row>
    <row r="161" spans="1:1" x14ac:dyDescent="0.3">
      <c r="A161">
        <v>23.3</v>
      </c>
    </row>
    <row r="162" spans="1:1" x14ac:dyDescent="0.3">
      <c r="A162">
        <v>27</v>
      </c>
    </row>
    <row r="163" spans="1:1" x14ac:dyDescent="0.3">
      <c r="A163">
        <v>50</v>
      </c>
    </row>
    <row r="164" spans="1:1" x14ac:dyDescent="0.3">
      <c r="A164">
        <v>50</v>
      </c>
    </row>
    <row r="165" spans="1:1" x14ac:dyDescent="0.3">
      <c r="A165">
        <v>50</v>
      </c>
    </row>
    <row r="166" spans="1:1" x14ac:dyDescent="0.3">
      <c r="A166">
        <v>22.7</v>
      </c>
    </row>
    <row r="167" spans="1:1" x14ac:dyDescent="0.3">
      <c r="A167">
        <v>25</v>
      </c>
    </row>
    <row r="168" spans="1:1" x14ac:dyDescent="0.3">
      <c r="A168">
        <v>50</v>
      </c>
    </row>
    <row r="169" spans="1:1" x14ac:dyDescent="0.3">
      <c r="A169">
        <v>23.8</v>
      </c>
    </row>
    <row r="170" spans="1:1" x14ac:dyDescent="0.3">
      <c r="A170">
        <v>23.8</v>
      </c>
    </row>
    <row r="171" spans="1:1" x14ac:dyDescent="0.3">
      <c r="A171">
        <v>22.3</v>
      </c>
    </row>
    <row r="172" spans="1:1" x14ac:dyDescent="0.3">
      <c r="A172">
        <v>17.399999999999999</v>
      </c>
    </row>
    <row r="173" spans="1:1" x14ac:dyDescent="0.3">
      <c r="A173">
        <v>19.100000000000001</v>
      </c>
    </row>
    <row r="174" spans="1:1" x14ac:dyDescent="0.3">
      <c r="A174">
        <v>23.1</v>
      </c>
    </row>
    <row r="175" spans="1:1" x14ac:dyDescent="0.3">
      <c r="A175">
        <v>23.6</v>
      </c>
    </row>
    <row r="176" spans="1:1" x14ac:dyDescent="0.3">
      <c r="A176">
        <v>22.6</v>
      </c>
    </row>
    <row r="177" spans="1:1" x14ac:dyDescent="0.3">
      <c r="A177">
        <v>29.4</v>
      </c>
    </row>
    <row r="178" spans="1:1" x14ac:dyDescent="0.3">
      <c r="A178">
        <v>23.2</v>
      </c>
    </row>
    <row r="179" spans="1:1" x14ac:dyDescent="0.3">
      <c r="A179">
        <v>24.6</v>
      </c>
    </row>
    <row r="180" spans="1:1" x14ac:dyDescent="0.3">
      <c r="A180">
        <v>29.9</v>
      </c>
    </row>
    <row r="181" spans="1:1" x14ac:dyDescent="0.3">
      <c r="A181">
        <v>37.200000000000003</v>
      </c>
    </row>
    <row r="182" spans="1:1" x14ac:dyDescent="0.3">
      <c r="A182">
        <v>39.799999999999997</v>
      </c>
    </row>
    <row r="183" spans="1:1" x14ac:dyDescent="0.3">
      <c r="A183">
        <v>36.200000000000003</v>
      </c>
    </row>
    <row r="184" spans="1:1" x14ac:dyDescent="0.3">
      <c r="A184">
        <v>37.9</v>
      </c>
    </row>
    <row r="185" spans="1:1" x14ac:dyDescent="0.3">
      <c r="A185">
        <v>32.5</v>
      </c>
    </row>
    <row r="186" spans="1:1" x14ac:dyDescent="0.3">
      <c r="A186">
        <v>26.4</v>
      </c>
    </row>
    <row r="187" spans="1:1" x14ac:dyDescent="0.3">
      <c r="A187">
        <v>29.6</v>
      </c>
    </row>
    <row r="188" spans="1:1" x14ac:dyDescent="0.3">
      <c r="A188">
        <v>50</v>
      </c>
    </row>
    <row r="189" spans="1:1" x14ac:dyDescent="0.3">
      <c r="A189">
        <v>32</v>
      </c>
    </row>
    <row r="190" spans="1:1" x14ac:dyDescent="0.3">
      <c r="A190">
        <v>29.8</v>
      </c>
    </row>
    <row r="191" spans="1:1" x14ac:dyDescent="0.3">
      <c r="A191">
        <v>34.9</v>
      </c>
    </row>
    <row r="192" spans="1:1" x14ac:dyDescent="0.3">
      <c r="A192">
        <v>37</v>
      </c>
    </row>
    <row r="193" spans="1:1" x14ac:dyDescent="0.3">
      <c r="A193">
        <v>30.5</v>
      </c>
    </row>
    <row r="194" spans="1:1" x14ac:dyDescent="0.3">
      <c r="A194">
        <v>36.4</v>
      </c>
    </row>
    <row r="195" spans="1:1" x14ac:dyDescent="0.3">
      <c r="A195">
        <v>31.1</v>
      </c>
    </row>
    <row r="196" spans="1:1" x14ac:dyDescent="0.3">
      <c r="A196">
        <v>29.1</v>
      </c>
    </row>
    <row r="197" spans="1:1" x14ac:dyDescent="0.3">
      <c r="A197">
        <v>50</v>
      </c>
    </row>
    <row r="198" spans="1:1" x14ac:dyDescent="0.3">
      <c r="A198">
        <v>33.299999999999997</v>
      </c>
    </row>
    <row r="199" spans="1:1" x14ac:dyDescent="0.3">
      <c r="A199">
        <v>30.3</v>
      </c>
    </row>
    <row r="200" spans="1:1" x14ac:dyDescent="0.3">
      <c r="A200">
        <v>34.6</v>
      </c>
    </row>
    <row r="201" spans="1:1" x14ac:dyDescent="0.3">
      <c r="A201">
        <v>34.9</v>
      </c>
    </row>
    <row r="202" spans="1:1" x14ac:dyDescent="0.3">
      <c r="A202">
        <v>32.9</v>
      </c>
    </row>
    <row r="203" spans="1:1" x14ac:dyDescent="0.3">
      <c r="A203">
        <v>24.1</v>
      </c>
    </row>
    <row r="204" spans="1:1" x14ac:dyDescent="0.3">
      <c r="A204">
        <v>42.3</v>
      </c>
    </row>
    <row r="205" spans="1:1" x14ac:dyDescent="0.3">
      <c r="A205">
        <v>48.5</v>
      </c>
    </row>
    <row r="206" spans="1:1" x14ac:dyDescent="0.3">
      <c r="A206">
        <v>50</v>
      </c>
    </row>
    <row r="207" spans="1:1" x14ac:dyDescent="0.3">
      <c r="A207">
        <v>22.6</v>
      </c>
    </row>
    <row r="208" spans="1:1" x14ac:dyDescent="0.3">
      <c r="A208">
        <v>24.4</v>
      </c>
    </row>
    <row r="209" spans="1:1" x14ac:dyDescent="0.3">
      <c r="A209">
        <v>22.5</v>
      </c>
    </row>
    <row r="210" spans="1:1" x14ac:dyDescent="0.3">
      <c r="A210">
        <v>24.4</v>
      </c>
    </row>
    <row r="211" spans="1:1" x14ac:dyDescent="0.3">
      <c r="A211">
        <v>20</v>
      </c>
    </row>
    <row r="212" spans="1:1" x14ac:dyDescent="0.3">
      <c r="A212">
        <v>21.7</v>
      </c>
    </row>
    <row r="213" spans="1:1" x14ac:dyDescent="0.3">
      <c r="A213">
        <v>19.3</v>
      </c>
    </row>
    <row r="214" spans="1:1" x14ac:dyDescent="0.3">
      <c r="A214">
        <v>22.4</v>
      </c>
    </row>
    <row r="215" spans="1:1" x14ac:dyDescent="0.3">
      <c r="A215">
        <v>28.1</v>
      </c>
    </row>
    <row r="216" spans="1:1" x14ac:dyDescent="0.3">
      <c r="A216">
        <v>23.7</v>
      </c>
    </row>
    <row r="217" spans="1:1" x14ac:dyDescent="0.3">
      <c r="A217">
        <v>25</v>
      </c>
    </row>
    <row r="218" spans="1:1" x14ac:dyDescent="0.3">
      <c r="A218">
        <v>23.3</v>
      </c>
    </row>
    <row r="219" spans="1:1" x14ac:dyDescent="0.3">
      <c r="A219">
        <v>28.7</v>
      </c>
    </row>
    <row r="220" spans="1:1" x14ac:dyDescent="0.3">
      <c r="A220">
        <v>21.5</v>
      </c>
    </row>
    <row r="221" spans="1:1" x14ac:dyDescent="0.3">
      <c r="A221">
        <v>23</v>
      </c>
    </row>
    <row r="222" spans="1:1" x14ac:dyDescent="0.3">
      <c r="A222">
        <v>26.7</v>
      </c>
    </row>
    <row r="223" spans="1:1" x14ac:dyDescent="0.3">
      <c r="A223">
        <v>21.7</v>
      </c>
    </row>
    <row r="224" spans="1:1" x14ac:dyDescent="0.3">
      <c r="A224">
        <v>27.5</v>
      </c>
    </row>
    <row r="225" spans="1:1" x14ac:dyDescent="0.3">
      <c r="A225">
        <v>30.1</v>
      </c>
    </row>
    <row r="226" spans="1:1" x14ac:dyDescent="0.3">
      <c r="A226">
        <v>44.8</v>
      </c>
    </row>
    <row r="227" spans="1:1" x14ac:dyDescent="0.3">
      <c r="A227">
        <v>50</v>
      </c>
    </row>
    <row r="228" spans="1:1" x14ac:dyDescent="0.3">
      <c r="A228">
        <v>37.6</v>
      </c>
    </row>
    <row r="229" spans="1:1" x14ac:dyDescent="0.3">
      <c r="A229">
        <v>31.6</v>
      </c>
    </row>
    <row r="230" spans="1:1" x14ac:dyDescent="0.3">
      <c r="A230">
        <v>46.7</v>
      </c>
    </row>
    <row r="231" spans="1:1" x14ac:dyDescent="0.3">
      <c r="A231">
        <v>31.5</v>
      </c>
    </row>
    <row r="232" spans="1:1" x14ac:dyDescent="0.3">
      <c r="A232">
        <v>24.3</v>
      </c>
    </row>
    <row r="233" spans="1:1" x14ac:dyDescent="0.3">
      <c r="A233">
        <v>31.7</v>
      </c>
    </row>
    <row r="234" spans="1:1" x14ac:dyDescent="0.3">
      <c r="A234">
        <v>41.7</v>
      </c>
    </row>
    <row r="235" spans="1:1" x14ac:dyDescent="0.3">
      <c r="A235">
        <v>48.3</v>
      </c>
    </row>
    <row r="236" spans="1:1" x14ac:dyDescent="0.3">
      <c r="A236">
        <v>29</v>
      </c>
    </row>
    <row r="237" spans="1:1" x14ac:dyDescent="0.3">
      <c r="A237">
        <v>24</v>
      </c>
    </row>
    <row r="238" spans="1:1" x14ac:dyDescent="0.3">
      <c r="A238">
        <v>25.1</v>
      </c>
    </row>
    <row r="239" spans="1:1" x14ac:dyDescent="0.3">
      <c r="A239">
        <v>31.5</v>
      </c>
    </row>
    <row r="240" spans="1:1" x14ac:dyDescent="0.3">
      <c r="A240">
        <v>23.7</v>
      </c>
    </row>
    <row r="241" spans="1:1" x14ac:dyDescent="0.3">
      <c r="A241">
        <v>23.3</v>
      </c>
    </row>
    <row r="242" spans="1:1" x14ac:dyDescent="0.3">
      <c r="A242">
        <v>22</v>
      </c>
    </row>
    <row r="243" spans="1:1" x14ac:dyDescent="0.3">
      <c r="A243">
        <v>20.100000000000001</v>
      </c>
    </row>
    <row r="244" spans="1:1" x14ac:dyDescent="0.3">
      <c r="A244">
        <v>22.2</v>
      </c>
    </row>
    <row r="245" spans="1:1" x14ac:dyDescent="0.3">
      <c r="A245">
        <v>23.7</v>
      </c>
    </row>
    <row r="246" spans="1:1" x14ac:dyDescent="0.3">
      <c r="A246">
        <v>17.600000000000001</v>
      </c>
    </row>
    <row r="247" spans="1:1" x14ac:dyDescent="0.3">
      <c r="A247">
        <v>18.5</v>
      </c>
    </row>
    <row r="248" spans="1:1" x14ac:dyDescent="0.3">
      <c r="A248">
        <v>24.3</v>
      </c>
    </row>
    <row r="249" spans="1:1" x14ac:dyDescent="0.3">
      <c r="A249">
        <v>20.5</v>
      </c>
    </row>
    <row r="250" spans="1:1" x14ac:dyDescent="0.3">
      <c r="A250">
        <v>24.5</v>
      </c>
    </row>
    <row r="251" spans="1:1" x14ac:dyDescent="0.3">
      <c r="A251">
        <v>26.2</v>
      </c>
    </row>
    <row r="252" spans="1:1" x14ac:dyDescent="0.3">
      <c r="A252">
        <v>24.4</v>
      </c>
    </row>
    <row r="253" spans="1:1" x14ac:dyDescent="0.3">
      <c r="A253">
        <v>24.8</v>
      </c>
    </row>
    <row r="254" spans="1:1" x14ac:dyDescent="0.3">
      <c r="A254">
        <v>29.6</v>
      </c>
    </row>
    <row r="255" spans="1:1" x14ac:dyDescent="0.3">
      <c r="A255">
        <v>42.8</v>
      </c>
    </row>
    <row r="256" spans="1:1" x14ac:dyDescent="0.3">
      <c r="A256">
        <v>21.9</v>
      </c>
    </row>
    <row r="257" spans="1:1" x14ac:dyDescent="0.3">
      <c r="A257">
        <v>20.9</v>
      </c>
    </row>
    <row r="258" spans="1:1" x14ac:dyDescent="0.3">
      <c r="A258">
        <v>44</v>
      </c>
    </row>
    <row r="259" spans="1:1" x14ac:dyDescent="0.3">
      <c r="A259">
        <v>50</v>
      </c>
    </row>
    <row r="260" spans="1:1" x14ac:dyDescent="0.3">
      <c r="A260">
        <v>36</v>
      </c>
    </row>
    <row r="261" spans="1:1" x14ac:dyDescent="0.3">
      <c r="A261">
        <v>30.1</v>
      </c>
    </row>
    <row r="262" spans="1:1" x14ac:dyDescent="0.3">
      <c r="A262">
        <v>33.799999999999997</v>
      </c>
    </row>
    <row r="263" spans="1:1" x14ac:dyDescent="0.3">
      <c r="A263">
        <v>43.1</v>
      </c>
    </row>
    <row r="264" spans="1:1" x14ac:dyDescent="0.3">
      <c r="A264">
        <v>48.8</v>
      </c>
    </row>
    <row r="265" spans="1:1" x14ac:dyDescent="0.3">
      <c r="A265">
        <v>31</v>
      </c>
    </row>
    <row r="266" spans="1:1" x14ac:dyDescent="0.3">
      <c r="A266">
        <v>36.5</v>
      </c>
    </row>
    <row r="267" spans="1:1" x14ac:dyDescent="0.3">
      <c r="A267">
        <v>22.8</v>
      </c>
    </row>
    <row r="268" spans="1:1" x14ac:dyDescent="0.3">
      <c r="A268">
        <v>30.7</v>
      </c>
    </row>
    <row r="269" spans="1:1" x14ac:dyDescent="0.3">
      <c r="A269">
        <v>50</v>
      </c>
    </row>
    <row r="270" spans="1:1" x14ac:dyDescent="0.3">
      <c r="A270">
        <v>43.5</v>
      </c>
    </row>
    <row r="271" spans="1:1" x14ac:dyDescent="0.3">
      <c r="A271">
        <v>20.7</v>
      </c>
    </row>
    <row r="272" spans="1:1" x14ac:dyDescent="0.3">
      <c r="A272">
        <v>21.1</v>
      </c>
    </row>
    <row r="273" spans="1:1" x14ac:dyDescent="0.3">
      <c r="A273">
        <v>25.2</v>
      </c>
    </row>
    <row r="274" spans="1:1" x14ac:dyDescent="0.3">
      <c r="A274">
        <v>24.4</v>
      </c>
    </row>
    <row r="275" spans="1:1" x14ac:dyDescent="0.3">
      <c r="A275">
        <v>35.200000000000003</v>
      </c>
    </row>
    <row r="276" spans="1:1" x14ac:dyDescent="0.3">
      <c r="A276">
        <v>32.4</v>
      </c>
    </row>
    <row r="277" spans="1:1" x14ac:dyDescent="0.3">
      <c r="A277">
        <v>32</v>
      </c>
    </row>
    <row r="278" spans="1:1" x14ac:dyDescent="0.3">
      <c r="A278">
        <v>33.200000000000003</v>
      </c>
    </row>
    <row r="279" spans="1:1" x14ac:dyDescent="0.3">
      <c r="A279">
        <v>33.1</v>
      </c>
    </row>
    <row r="280" spans="1:1" x14ac:dyDescent="0.3">
      <c r="A280">
        <v>29.1</v>
      </c>
    </row>
    <row r="281" spans="1:1" x14ac:dyDescent="0.3">
      <c r="A281">
        <v>35.1</v>
      </c>
    </row>
    <row r="282" spans="1:1" x14ac:dyDescent="0.3">
      <c r="A282">
        <v>45.4</v>
      </c>
    </row>
    <row r="283" spans="1:1" x14ac:dyDescent="0.3">
      <c r="A283">
        <v>35.4</v>
      </c>
    </row>
    <row r="284" spans="1:1" x14ac:dyDescent="0.3">
      <c r="A284">
        <v>46</v>
      </c>
    </row>
    <row r="285" spans="1:1" x14ac:dyDescent="0.3">
      <c r="A285">
        <v>50</v>
      </c>
    </row>
    <row r="286" spans="1:1" x14ac:dyDescent="0.3">
      <c r="A286">
        <v>32.200000000000003</v>
      </c>
    </row>
    <row r="287" spans="1:1" x14ac:dyDescent="0.3">
      <c r="A287">
        <v>22</v>
      </c>
    </row>
    <row r="288" spans="1:1" x14ac:dyDescent="0.3">
      <c r="A288">
        <v>20.100000000000001</v>
      </c>
    </row>
    <row r="289" spans="1:1" x14ac:dyDescent="0.3">
      <c r="A289">
        <v>23.2</v>
      </c>
    </row>
    <row r="290" spans="1:1" x14ac:dyDescent="0.3">
      <c r="A290">
        <v>22.3</v>
      </c>
    </row>
    <row r="291" spans="1:1" x14ac:dyDescent="0.3">
      <c r="A291">
        <v>24.8</v>
      </c>
    </row>
    <row r="292" spans="1:1" x14ac:dyDescent="0.3">
      <c r="A292">
        <v>28.5</v>
      </c>
    </row>
    <row r="293" spans="1:1" x14ac:dyDescent="0.3">
      <c r="A293">
        <v>37.299999999999997</v>
      </c>
    </row>
    <row r="294" spans="1:1" x14ac:dyDescent="0.3">
      <c r="A294">
        <v>27.9</v>
      </c>
    </row>
    <row r="295" spans="1:1" x14ac:dyDescent="0.3">
      <c r="A295">
        <v>23.9</v>
      </c>
    </row>
    <row r="296" spans="1:1" x14ac:dyDescent="0.3">
      <c r="A296">
        <v>21.7</v>
      </c>
    </row>
    <row r="297" spans="1:1" x14ac:dyDescent="0.3">
      <c r="A297">
        <v>28.6</v>
      </c>
    </row>
    <row r="298" spans="1:1" x14ac:dyDescent="0.3">
      <c r="A298">
        <v>27.1</v>
      </c>
    </row>
    <row r="299" spans="1:1" x14ac:dyDescent="0.3">
      <c r="A299">
        <v>20.3</v>
      </c>
    </row>
    <row r="300" spans="1:1" x14ac:dyDescent="0.3">
      <c r="A300">
        <v>22.5</v>
      </c>
    </row>
    <row r="301" spans="1:1" x14ac:dyDescent="0.3">
      <c r="A301">
        <v>29</v>
      </c>
    </row>
    <row r="302" spans="1:1" x14ac:dyDescent="0.3">
      <c r="A302">
        <v>24.8</v>
      </c>
    </row>
    <row r="303" spans="1:1" x14ac:dyDescent="0.3">
      <c r="A303">
        <v>22</v>
      </c>
    </row>
    <row r="304" spans="1:1" x14ac:dyDescent="0.3">
      <c r="A304">
        <v>26.4</v>
      </c>
    </row>
    <row r="305" spans="1:1" x14ac:dyDescent="0.3">
      <c r="A305">
        <v>33.1</v>
      </c>
    </row>
    <row r="306" spans="1:1" x14ac:dyDescent="0.3">
      <c r="A306">
        <v>36.1</v>
      </c>
    </row>
    <row r="307" spans="1:1" x14ac:dyDescent="0.3">
      <c r="A307">
        <v>28.4</v>
      </c>
    </row>
    <row r="308" spans="1:1" x14ac:dyDescent="0.3">
      <c r="A308">
        <v>33.4</v>
      </c>
    </row>
    <row r="309" spans="1:1" x14ac:dyDescent="0.3">
      <c r="A309">
        <v>28.2</v>
      </c>
    </row>
    <row r="310" spans="1:1" x14ac:dyDescent="0.3">
      <c r="A310">
        <v>22.8</v>
      </c>
    </row>
    <row r="311" spans="1:1" x14ac:dyDescent="0.3">
      <c r="A311">
        <v>20.3</v>
      </c>
    </row>
    <row r="312" spans="1:1" x14ac:dyDescent="0.3">
      <c r="A312">
        <v>16.100000000000001</v>
      </c>
    </row>
    <row r="313" spans="1:1" x14ac:dyDescent="0.3">
      <c r="A313">
        <v>22.1</v>
      </c>
    </row>
    <row r="314" spans="1:1" x14ac:dyDescent="0.3">
      <c r="A314">
        <v>19.399999999999999</v>
      </c>
    </row>
    <row r="315" spans="1:1" x14ac:dyDescent="0.3">
      <c r="A315">
        <v>21.6</v>
      </c>
    </row>
    <row r="316" spans="1:1" x14ac:dyDescent="0.3">
      <c r="A316">
        <v>23.8</v>
      </c>
    </row>
    <row r="317" spans="1:1" x14ac:dyDescent="0.3">
      <c r="A317">
        <v>16.2</v>
      </c>
    </row>
    <row r="318" spans="1:1" x14ac:dyDescent="0.3">
      <c r="A318">
        <v>17.8</v>
      </c>
    </row>
    <row r="319" spans="1:1" x14ac:dyDescent="0.3">
      <c r="A319">
        <v>19.8</v>
      </c>
    </row>
    <row r="320" spans="1:1" x14ac:dyDescent="0.3">
      <c r="A320">
        <v>23.1</v>
      </c>
    </row>
    <row r="321" spans="1:1" x14ac:dyDescent="0.3">
      <c r="A321">
        <v>21</v>
      </c>
    </row>
    <row r="322" spans="1:1" x14ac:dyDescent="0.3">
      <c r="A322">
        <v>23.8</v>
      </c>
    </row>
    <row r="323" spans="1:1" x14ac:dyDescent="0.3">
      <c r="A323">
        <v>23.1</v>
      </c>
    </row>
    <row r="324" spans="1:1" x14ac:dyDescent="0.3">
      <c r="A324">
        <v>20.399999999999999</v>
      </c>
    </row>
    <row r="325" spans="1:1" x14ac:dyDescent="0.3">
      <c r="A325">
        <v>18.5</v>
      </c>
    </row>
    <row r="326" spans="1:1" x14ac:dyDescent="0.3">
      <c r="A326">
        <v>25</v>
      </c>
    </row>
    <row r="327" spans="1:1" x14ac:dyDescent="0.3">
      <c r="A327">
        <v>24.6</v>
      </c>
    </row>
    <row r="328" spans="1:1" x14ac:dyDescent="0.3">
      <c r="A328">
        <v>23</v>
      </c>
    </row>
    <row r="329" spans="1:1" x14ac:dyDescent="0.3">
      <c r="A329">
        <v>22.2</v>
      </c>
    </row>
    <row r="330" spans="1:1" x14ac:dyDescent="0.3">
      <c r="A330">
        <v>19.3</v>
      </c>
    </row>
    <row r="331" spans="1:1" x14ac:dyDescent="0.3">
      <c r="A331">
        <v>22.6</v>
      </c>
    </row>
    <row r="332" spans="1:1" x14ac:dyDescent="0.3">
      <c r="A332">
        <v>19.8</v>
      </c>
    </row>
    <row r="333" spans="1:1" x14ac:dyDescent="0.3">
      <c r="A333">
        <v>17.100000000000001</v>
      </c>
    </row>
    <row r="334" spans="1:1" x14ac:dyDescent="0.3">
      <c r="A334">
        <v>19.399999999999999</v>
      </c>
    </row>
    <row r="335" spans="1:1" x14ac:dyDescent="0.3">
      <c r="A335">
        <v>22.2</v>
      </c>
    </row>
    <row r="336" spans="1:1" x14ac:dyDescent="0.3">
      <c r="A336">
        <v>20.7</v>
      </c>
    </row>
    <row r="337" spans="1:1" x14ac:dyDescent="0.3">
      <c r="A337">
        <v>21.1</v>
      </c>
    </row>
    <row r="338" spans="1:1" x14ac:dyDescent="0.3">
      <c r="A338">
        <v>19.5</v>
      </c>
    </row>
    <row r="339" spans="1:1" x14ac:dyDescent="0.3">
      <c r="A339">
        <v>18.5</v>
      </c>
    </row>
    <row r="340" spans="1:1" x14ac:dyDescent="0.3">
      <c r="A340">
        <v>20.6</v>
      </c>
    </row>
    <row r="341" spans="1:1" x14ac:dyDescent="0.3">
      <c r="A341">
        <v>19</v>
      </c>
    </row>
    <row r="342" spans="1:1" x14ac:dyDescent="0.3">
      <c r="A342">
        <v>18.7</v>
      </c>
    </row>
    <row r="343" spans="1:1" x14ac:dyDescent="0.3">
      <c r="A343">
        <v>32.700000000000003</v>
      </c>
    </row>
    <row r="344" spans="1:1" x14ac:dyDescent="0.3">
      <c r="A344">
        <v>16.5</v>
      </c>
    </row>
    <row r="345" spans="1:1" x14ac:dyDescent="0.3">
      <c r="A345">
        <v>23.9</v>
      </c>
    </row>
    <row r="346" spans="1:1" x14ac:dyDescent="0.3">
      <c r="A346">
        <v>31.2</v>
      </c>
    </row>
    <row r="347" spans="1:1" x14ac:dyDescent="0.3">
      <c r="A347">
        <v>17.5</v>
      </c>
    </row>
    <row r="348" spans="1:1" x14ac:dyDescent="0.3">
      <c r="A348">
        <v>17.2</v>
      </c>
    </row>
    <row r="349" spans="1:1" x14ac:dyDescent="0.3">
      <c r="A349">
        <v>23.1</v>
      </c>
    </row>
    <row r="350" spans="1:1" x14ac:dyDescent="0.3">
      <c r="A350">
        <v>24.5</v>
      </c>
    </row>
    <row r="351" spans="1:1" x14ac:dyDescent="0.3">
      <c r="A351">
        <v>26.6</v>
      </c>
    </row>
    <row r="352" spans="1:1" x14ac:dyDescent="0.3">
      <c r="A352">
        <v>22.9</v>
      </c>
    </row>
    <row r="353" spans="1:1" x14ac:dyDescent="0.3">
      <c r="A353">
        <v>24.1</v>
      </c>
    </row>
    <row r="354" spans="1:1" x14ac:dyDescent="0.3">
      <c r="A354">
        <v>18.600000000000001</v>
      </c>
    </row>
    <row r="355" spans="1:1" x14ac:dyDescent="0.3">
      <c r="A355">
        <v>30.1</v>
      </c>
    </row>
    <row r="356" spans="1:1" x14ac:dyDescent="0.3">
      <c r="A356">
        <v>18.2</v>
      </c>
    </row>
    <row r="357" spans="1:1" x14ac:dyDescent="0.3">
      <c r="A357">
        <v>20.6</v>
      </c>
    </row>
    <row r="358" spans="1:1" x14ac:dyDescent="0.3">
      <c r="A358">
        <v>17.8</v>
      </c>
    </row>
    <row r="359" spans="1:1" x14ac:dyDescent="0.3">
      <c r="A359">
        <v>21.7</v>
      </c>
    </row>
    <row r="360" spans="1:1" x14ac:dyDescent="0.3">
      <c r="A360">
        <v>22.7</v>
      </c>
    </row>
    <row r="361" spans="1:1" x14ac:dyDescent="0.3">
      <c r="A361">
        <v>22.6</v>
      </c>
    </row>
    <row r="362" spans="1:1" x14ac:dyDescent="0.3">
      <c r="A362">
        <v>25</v>
      </c>
    </row>
    <row r="363" spans="1:1" x14ac:dyDescent="0.3">
      <c r="A363">
        <v>19.899999999999999</v>
      </c>
    </row>
    <row r="364" spans="1:1" x14ac:dyDescent="0.3">
      <c r="A364">
        <v>20.8</v>
      </c>
    </row>
    <row r="365" spans="1:1" x14ac:dyDescent="0.3">
      <c r="A365">
        <v>16.8</v>
      </c>
    </row>
    <row r="366" spans="1:1" x14ac:dyDescent="0.3">
      <c r="A366">
        <v>21.9</v>
      </c>
    </row>
    <row r="367" spans="1:1" x14ac:dyDescent="0.3">
      <c r="A367">
        <v>27.5</v>
      </c>
    </row>
    <row r="368" spans="1:1" x14ac:dyDescent="0.3">
      <c r="A368">
        <v>21.9</v>
      </c>
    </row>
    <row r="369" spans="1:1" x14ac:dyDescent="0.3">
      <c r="A369">
        <v>23.1</v>
      </c>
    </row>
    <row r="370" spans="1:1" x14ac:dyDescent="0.3">
      <c r="A370">
        <v>50</v>
      </c>
    </row>
    <row r="371" spans="1:1" x14ac:dyDescent="0.3">
      <c r="A371">
        <v>50</v>
      </c>
    </row>
    <row r="372" spans="1:1" x14ac:dyDescent="0.3">
      <c r="A372">
        <v>50</v>
      </c>
    </row>
    <row r="373" spans="1:1" x14ac:dyDescent="0.3">
      <c r="A373">
        <v>50</v>
      </c>
    </row>
    <row r="374" spans="1:1" x14ac:dyDescent="0.3">
      <c r="A374">
        <v>50</v>
      </c>
    </row>
    <row r="375" spans="1:1" x14ac:dyDescent="0.3">
      <c r="A375">
        <v>13.8</v>
      </c>
    </row>
    <row r="376" spans="1:1" x14ac:dyDescent="0.3">
      <c r="A376">
        <v>13.8</v>
      </c>
    </row>
    <row r="377" spans="1:1" x14ac:dyDescent="0.3">
      <c r="A377">
        <v>15</v>
      </c>
    </row>
    <row r="378" spans="1:1" x14ac:dyDescent="0.3">
      <c r="A378">
        <v>13.9</v>
      </c>
    </row>
    <row r="379" spans="1:1" x14ac:dyDescent="0.3">
      <c r="A379">
        <v>13.3</v>
      </c>
    </row>
    <row r="380" spans="1:1" x14ac:dyDescent="0.3">
      <c r="A380">
        <v>13.1</v>
      </c>
    </row>
    <row r="381" spans="1:1" x14ac:dyDescent="0.3">
      <c r="A381">
        <v>10.199999999999999</v>
      </c>
    </row>
    <row r="382" spans="1:1" x14ac:dyDescent="0.3">
      <c r="A382">
        <v>10.4</v>
      </c>
    </row>
    <row r="383" spans="1:1" x14ac:dyDescent="0.3">
      <c r="A383">
        <v>10.9</v>
      </c>
    </row>
    <row r="384" spans="1:1" x14ac:dyDescent="0.3">
      <c r="A384">
        <v>11.3</v>
      </c>
    </row>
    <row r="385" spans="1:1" x14ac:dyDescent="0.3">
      <c r="A385">
        <v>12.3</v>
      </c>
    </row>
    <row r="386" spans="1:1" x14ac:dyDescent="0.3">
      <c r="A386">
        <v>8.8000000000000007</v>
      </c>
    </row>
    <row r="387" spans="1:1" x14ac:dyDescent="0.3">
      <c r="A387">
        <v>7.2</v>
      </c>
    </row>
    <row r="388" spans="1:1" x14ac:dyDescent="0.3">
      <c r="A388">
        <v>10.5</v>
      </c>
    </row>
    <row r="389" spans="1:1" x14ac:dyDescent="0.3">
      <c r="A389">
        <v>7.4</v>
      </c>
    </row>
    <row r="390" spans="1:1" x14ac:dyDescent="0.3">
      <c r="A390">
        <v>10.199999999999999</v>
      </c>
    </row>
    <row r="391" spans="1:1" x14ac:dyDescent="0.3">
      <c r="A391">
        <v>11.5</v>
      </c>
    </row>
    <row r="392" spans="1:1" x14ac:dyDescent="0.3">
      <c r="A392">
        <v>15.1</v>
      </c>
    </row>
    <row r="393" spans="1:1" x14ac:dyDescent="0.3">
      <c r="A393">
        <v>23.2</v>
      </c>
    </row>
    <row r="394" spans="1:1" x14ac:dyDescent="0.3">
      <c r="A394">
        <v>9.6999999999999993</v>
      </c>
    </row>
    <row r="395" spans="1:1" x14ac:dyDescent="0.3">
      <c r="A395">
        <v>13.8</v>
      </c>
    </row>
    <row r="396" spans="1:1" x14ac:dyDescent="0.3">
      <c r="A396">
        <v>12.7</v>
      </c>
    </row>
    <row r="397" spans="1:1" x14ac:dyDescent="0.3">
      <c r="A397">
        <v>13.1</v>
      </c>
    </row>
    <row r="398" spans="1:1" x14ac:dyDescent="0.3">
      <c r="A398">
        <v>12.5</v>
      </c>
    </row>
    <row r="399" spans="1:1" x14ac:dyDescent="0.3">
      <c r="A399">
        <v>8.5</v>
      </c>
    </row>
    <row r="400" spans="1:1" x14ac:dyDescent="0.3">
      <c r="A400">
        <v>5</v>
      </c>
    </row>
    <row r="401" spans="1:1" x14ac:dyDescent="0.3">
      <c r="A401">
        <v>6.3</v>
      </c>
    </row>
    <row r="402" spans="1:1" x14ac:dyDescent="0.3">
      <c r="A402">
        <v>5.6</v>
      </c>
    </row>
    <row r="403" spans="1:1" x14ac:dyDescent="0.3">
      <c r="A403">
        <v>7.2</v>
      </c>
    </row>
    <row r="404" spans="1:1" x14ac:dyDescent="0.3">
      <c r="A404">
        <v>12.1</v>
      </c>
    </row>
    <row r="405" spans="1:1" x14ac:dyDescent="0.3">
      <c r="A405">
        <v>8.3000000000000007</v>
      </c>
    </row>
    <row r="406" spans="1:1" x14ac:dyDescent="0.3">
      <c r="A406">
        <v>8.5</v>
      </c>
    </row>
    <row r="407" spans="1:1" x14ac:dyDescent="0.3">
      <c r="A407">
        <v>5</v>
      </c>
    </row>
    <row r="408" spans="1:1" x14ac:dyDescent="0.3">
      <c r="A408">
        <v>11.9</v>
      </c>
    </row>
    <row r="409" spans="1:1" x14ac:dyDescent="0.3">
      <c r="A409">
        <v>27.9</v>
      </c>
    </row>
    <row r="410" spans="1:1" x14ac:dyDescent="0.3">
      <c r="A410">
        <v>17.2</v>
      </c>
    </row>
    <row r="411" spans="1:1" x14ac:dyDescent="0.3">
      <c r="A411">
        <v>27.5</v>
      </c>
    </row>
    <row r="412" spans="1:1" x14ac:dyDescent="0.3">
      <c r="A412">
        <v>15</v>
      </c>
    </row>
    <row r="413" spans="1:1" x14ac:dyDescent="0.3">
      <c r="A413">
        <v>17.2</v>
      </c>
    </row>
    <row r="414" spans="1:1" x14ac:dyDescent="0.3">
      <c r="A414">
        <v>17.899999999999999</v>
      </c>
    </row>
    <row r="415" spans="1:1" x14ac:dyDescent="0.3">
      <c r="A415">
        <v>16.3</v>
      </c>
    </row>
    <row r="416" spans="1:1" x14ac:dyDescent="0.3">
      <c r="A416">
        <v>7</v>
      </c>
    </row>
    <row r="417" spans="1:1" x14ac:dyDescent="0.3">
      <c r="A417">
        <v>7.2</v>
      </c>
    </row>
    <row r="418" spans="1:1" x14ac:dyDescent="0.3">
      <c r="A418">
        <v>7.5</v>
      </c>
    </row>
    <row r="419" spans="1:1" x14ac:dyDescent="0.3">
      <c r="A419">
        <v>10.4</v>
      </c>
    </row>
    <row r="420" spans="1:1" x14ac:dyDescent="0.3">
      <c r="A420">
        <v>8.8000000000000007</v>
      </c>
    </row>
    <row r="421" spans="1:1" x14ac:dyDescent="0.3">
      <c r="A421">
        <v>8.4</v>
      </c>
    </row>
    <row r="422" spans="1:1" x14ac:dyDescent="0.3">
      <c r="A422">
        <v>16.7</v>
      </c>
    </row>
    <row r="423" spans="1:1" x14ac:dyDescent="0.3">
      <c r="A423">
        <v>14.2</v>
      </c>
    </row>
    <row r="424" spans="1:1" x14ac:dyDescent="0.3">
      <c r="A424">
        <v>20.8</v>
      </c>
    </row>
    <row r="425" spans="1:1" x14ac:dyDescent="0.3">
      <c r="A425">
        <v>13.4</v>
      </c>
    </row>
    <row r="426" spans="1:1" x14ac:dyDescent="0.3">
      <c r="A426">
        <v>11.7</v>
      </c>
    </row>
    <row r="427" spans="1:1" x14ac:dyDescent="0.3">
      <c r="A427">
        <v>8.3000000000000007</v>
      </c>
    </row>
    <row r="428" spans="1:1" x14ac:dyDescent="0.3">
      <c r="A428">
        <v>10.199999999999999</v>
      </c>
    </row>
    <row r="429" spans="1:1" x14ac:dyDescent="0.3">
      <c r="A429">
        <v>10.9</v>
      </c>
    </row>
    <row r="430" spans="1:1" x14ac:dyDescent="0.3">
      <c r="A430">
        <v>11</v>
      </c>
    </row>
    <row r="431" spans="1:1" x14ac:dyDescent="0.3">
      <c r="A431">
        <v>9.5</v>
      </c>
    </row>
    <row r="432" spans="1:1" x14ac:dyDescent="0.3">
      <c r="A432">
        <v>14.5</v>
      </c>
    </row>
    <row r="433" spans="1:1" x14ac:dyDescent="0.3">
      <c r="A433">
        <v>14.1</v>
      </c>
    </row>
    <row r="434" spans="1:1" x14ac:dyDescent="0.3">
      <c r="A434">
        <v>16.100000000000001</v>
      </c>
    </row>
    <row r="435" spans="1:1" x14ac:dyDescent="0.3">
      <c r="A435">
        <v>14.3</v>
      </c>
    </row>
    <row r="436" spans="1:1" x14ac:dyDescent="0.3">
      <c r="A436">
        <v>11.7</v>
      </c>
    </row>
    <row r="437" spans="1:1" x14ac:dyDescent="0.3">
      <c r="A437">
        <v>13.4</v>
      </c>
    </row>
    <row r="438" spans="1:1" x14ac:dyDescent="0.3">
      <c r="A438">
        <v>9.6</v>
      </c>
    </row>
    <row r="439" spans="1:1" x14ac:dyDescent="0.3">
      <c r="A439">
        <v>8.6999999999999993</v>
      </c>
    </row>
    <row r="440" spans="1:1" x14ac:dyDescent="0.3">
      <c r="A440">
        <v>8.4</v>
      </c>
    </row>
    <row r="441" spans="1:1" x14ac:dyDescent="0.3">
      <c r="A441">
        <v>12.8</v>
      </c>
    </row>
    <row r="442" spans="1:1" x14ac:dyDescent="0.3">
      <c r="A442">
        <v>10.5</v>
      </c>
    </row>
    <row r="443" spans="1:1" x14ac:dyDescent="0.3">
      <c r="A443">
        <v>17.100000000000001</v>
      </c>
    </row>
    <row r="444" spans="1:1" x14ac:dyDescent="0.3">
      <c r="A444">
        <v>18.399999999999999</v>
      </c>
    </row>
    <row r="445" spans="1:1" x14ac:dyDescent="0.3">
      <c r="A445">
        <v>15.4</v>
      </c>
    </row>
    <row r="446" spans="1:1" x14ac:dyDescent="0.3">
      <c r="A446">
        <v>10.8</v>
      </c>
    </row>
    <row r="447" spans="1:1" x14ac:dyDescent="0.3">
      <c r="A447">
        <v>11.8</v>
      </c>
    </row>
    <row r="448" spans="1:1" x14ac:dyDescent="0.3">
      <c r="A448">
        <v>14.9</v>
      </c>
    </row>
    <row r="449" spans="1:1" x14ac:dyDescent="0.3">
      <c r="A449">
        <v>12.6</v>
      </c>
    </row>
    <row r="450" spans="1:1" x14ac:dyDescent="0.3">
      <c r="A450">
        <v>14.1</v>
      </c>
    </row>
    <row r="451" spans="1:1" x14ac:dyDescent="0.3">
      <c r="A451">
        <v>13</v>
      </c>
    </row>
    <row r="452" spans="1:1" x14ac:dyDescent="0.3">
      <c r="A452">
        <v>13.4</v>
      </c>
    </row>
    <row r="453" spans="1:1" x14ac:dyDescent="0.3">
      <c r="A453">
        <v>15.2</v>
      </c>
    </row>
    <row r="454" spans="1:1" x14ac:dyDescent="0.3">
      <c r="A454">
        <v>16.100000000000001</v>
      </c>
    </row>
    <row r="455" spans="1:1" x14ac:dyDescent="0.3">
      <c r="A455">
        <v>17.8</v>
      </c>
    </row>
    <row r="456" spans="1:1" x14ac:dyDescent="0.3">
      <c r="A456">
        <v>14.9</v>
      </c>
    </row>
    <row r="457" spans="1:1" x14ac:dyDescent="0.3">
      <c r="A457">
        <v>14.1</v>
      </c>
    </row>
    <row r="458" spans="1:1" x14ac:dyDescent="0.3">
      <c r="A458">
        <v>12.7</v>
      </c>
    </row>
    <row r="459" spans="1:1" x14ac:dyDescent="0.3">
      <c r="A459">
        <v>13.5</v>
      </c>
    </row>
    <row r="460" spans="1:1" x14ac:dyDescent="0.3">
      <c r="A460">
        <v>14.9</v>
      </c>
    </row>
    <row r="461" spans="1:1" x14ac:dyDescent="0.3">
      <c r="A461">
        <v>20</v>
      </c>
    </row>
    <row r="462" spans="1:1" x14ac:dyDescent="0.3">
      <c r="A462">
        <v>16.399999999999999</v>
      </c>
    </row>
    <row r="463" spans="1:1" x14ac:dyDescent="0.3">
      <c r="A463">
        <v>17.7</v>
      </c>
    </row>
    <row r="464" spans="1:1" x14ac:dyDescent="0.3">
      <c r="A464">
        <v>19.5</v>
      </c>
    </row>
    <row r="465" spans="1:1" x14ac:dyDescent="0.3">
      <c r="A465">
        <v>20.2</v>
      </c>
    </row>
    <row r="466" spans="1:1" x14ac:dyDescent="0.3">
      <c r="A466">
        <v>21.4</v>
      </c>
    </row>
    <row r="467" spans="1:1" x14ac:dyDescent="0.3">
      <c r="A467">
        <v>19.899999999999999</v>
      </c>
    </row>
    <row r="468" spans="1:1" x14ac:dyDescent="0.3">
      <c r="A468">
        <v>19</v>
      </c>
    </row>
    <row r="469" spans="1:1" x14ac:dyDescent="0.3">
      <c r="A469">
        <v>19.100000000000001</v>
      </c>
    </row>
    <row r="470" spans="1:1" x14ac:dyDescent="0.3">
      <c r="A470">
        <v>19.100000000000001</v>
      </c>
    </row>
    <row r="471" spans="1:1" x14ac:dyDescent="0.3">
      <c r="A471">
        <v>20.100000000000001</v>
      </c>
    </row>
    <row r="472" spans="1:1" x14ac:dyDescent="0.3">
      <c r="A472">
        <v>19.899999999999999</v>
      </c>
    </row>
    <row r="473" spans="1:1" x14ac:dyDescent="0.3">
      <c r="A473">
        <v>19.600000000000001</v>
      </c>
    </row>
    <row r="474" spans="1:1" x14ac:dyDescent="0.3">
      <c r="A474">
        <v>23.2</v>
      </c>
    </row>
    <row r="475" spans="1:1" x14ac:dyDescent="0.3">
      <c r="A475">
        <v>29.8</v>
      </c>
    </row>
    <row r="476" spans="1:1" x14ac:dyDescent="0.3">
      <c r="A476">
        <v>13.8</v>
      </c>
    </row>
    <row r="477" spans="1:1" x14ac:dyDescent="0.3">
      <c r="A477">
        <v>13.3</v>
      </c>
    </row>
    <row r="478" spans="1:1" x14ac:dyDescent="0.3">
      <c r="A478">
        <v>16.7</v>
      </c>
    </row>
    <row r="479" spans="1:1" x14ac:dyDescent="0.3">
      <c r="A479">
        <v>12</v>
      </c>
    </row>
    <row r="480" spans="1:1" x14ac:dyDescent="0.3">
      <c r="A480">
        <v>14.6</v>
      </c>
    </row>
    <row r="481" spans="1:1" x14ac:dyDescent="0.3">
      <c r="A481">
        <v>21.4</v>
      </c>
    </row>
    <row r="482" spans="1:1" x14ac:dyDescent="0.3">
      <c r="A482">
        <v>23</v>
      </c>
    </row>
    <row r="483" spans="1:1" x14ac:dyDescent="0.3">
      <c r="A483">
        <v>23.7</v>
      </c>
    </row>
    <row r="484" spans="1:1" x14ac:dyDescent="0.3">
      <c r="A484">
        <v>25</v>
      </c>
    </row>
    <row r="485" spans="1:1" x14ac:dyDescent="0.3">
      <c r="A485">
        <v>21.8</v>
      </c>
    </row>
    <row r="486" spans="1:1" x14ac:dyDescent="0.3">
      <c r="A486">
        <v>20.6</v>
      </c>
    </row>
    <row r="487" spans="1:1" x14ac:dyDescent="0.3">
      <c r="A487">
        <v>21.2</v>
      </c>
    </row>
    <row r="488" spans="1:1" x14ac:dyDescent="0.3">
      <c r="A488">
        <v>19.100000000000001</v>
      </c>
    </row>
    <row r="489" spans="1:1" x14ac:dyDescent="0.3">
      <c r="A489">
        <v>20.6</v>
      </c>
    </row>
    <row r="490" spans="1:1" x14ac:dyDescent="0.3">
      <c r="A490">
        <v>15.2</v>
      </c>
    </row>
    <row r="491" spans="1:1" x14ac:dyDescent="0.3">
      <c r="A491">
        <v>7</v>
      </c>
    </row>
    <row r="492" spans="1:1" x14ac:dyDescent="0.3">
      <c r="A492">
        <v>8.1</v>
      </c>
    </row>
    <row r="493" spans="1:1" x14ac:dyDescent="0.3">
      <c r="A493">
        <v>13.6</v>
      </c>
    </row>
    <row r="494" spans="1:1" x14ac:dyDescent="0.3">
      <c r="A494">
        <v>20.100000000000001</v>
      </c>
    </row>
    <row r="495" spans="1:1" x14ac:dyDescent="0.3">
      <c r="A495">
        <v>21.8</v>
      </c>
    </row>
    <row r="496" spans="1:1" x14ac:dyDescent="0.3">
      <c r="A496">
        <v>24.5</v>
      </c>
    </row>
    <row r="497" spans="1:1" x14ac:dyDescent="0.3">
      <c r="A497">
        <v>23.1</v>
      </c>
    </row>
    <row r="498" spans="1:1" x14ac:dyDescent="0.3">
      <c r="A498">
        <v>19.7</v>
      </c>
    </row>
    <row r="499" spans="1:1" x14ac:dyDescent="0.3">
      <c r="A499">
        <v>18.3</v>
      </c>
    </row>
    <row r="500" spans="1:1" x14ac:dyDescent="0.3">
      <c r="A500">
        <v>21.2</v>
      </c>
    </row>
    <row r="501" spans="1:1" x14ac:dyDescent="0.3">
      <c r="A501">
        <v>17.5</v>
      </c>
    </row>
    <row r="502" spans="1:1" x14ac:dyDescent="0.3">
      <c r="A502">
        <v>16.8</v>
      </c>
    </row>
    <row r="503" spans="1:1" x14ac:dyDescent="0.3">
      <c r="A503">
        <v>22.4</v>
      </c>
    </row>
    <row r="504" spans="1:1" x14ac:dyDescent="0.3">
      <c r="A504">
        <v>20.6</v>
      </c>
    </row>
    <row r="505" spans="1:1" x14ac:dyDescent="0.3">
      <c r="A505">
        <v>23.9</v>
      </c>
    </row>
    <row r="506" spans="1:1" x14ac:dyDescent="0.3">
      <c r="A506">
        <v>22</v>
      </c>
    </row>
    <row r="507" spans="1:1" x14ac:dyDescent="0.3">
      <c r="A507">
        <v>11.9</v>
      </c>
    </row>
  </sheetData>
  <autoFilter ref="A1:A507" xr:uid="{22A9BB57-717C-4A05-B328-B9E45A8A41E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D55F-A471-47F2-A6E6-BEE81DB2286A}">
  <dimension ref="A1:K11"/>
  <sheetViews>
    <sheetView workbookViewId="0">
      <selection sqref="A1:K11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13.6640625" bestFit="1" customWidth="1"/>
    <col min="4" max="5" width="12.77734375" bestFit="1" customWidth="1"/>
    <col min="6" max="6" width="13.6640625" bestFit="1" customWidth="1"/>
    <col min="7" max="7" width="14.6640625" bestFit="1" customWidth="1"/>
    <col min="8" max="10" width="12.77734375" bestFit="1" customWidth="1"/>
    <col min="11" max="11" width="12.109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6">
        <f>VARP(Sheet1!$A$2:$A$1048576)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3">
      <c r="A3" t="s">
        <v>0</v>
      </c>
      <c r="B3" s="6">
        <v>0.56291521504788367</v>
      </c>
      <c r="C3" s="6">
        <f>VARP(Sheet1!$B$2:$B$1048576)</f>
        <v>790.79247281632058</v>
      </c>
      <c r="D3" s="6"/>
      <c r="E3" s="6"/>
      <c r="F3" s="6"/>
      <c r="G3" s="6"/>
      <c r="H3" s="6"/>
      <c r="I3" s="6"/>
      <c r="J3" s="6"/>
      <c r="K3" s="6"/>
    </row>
    <row r="4" spans="1:11" x14ac:dyDescent="0.3">
      <c r="A4" t="s">
        <v>1</v>
      </c>
      <c r="B4" s="6">
        <v>-0.11021517520973631</v>
      </c>
      <c r="C4" s="6">
        <v>124.26782823899758</v>
      </c>
      <c r="D4" s="6">
        <f>VARP(Sheet1!$C$2:$C$1048576)</f>
        <v>46.971429741520595</v>
      </c>
      <c r="E4" s="6"/>
      <c r="F4" s="6"/>
      <c r="G4" s="6"/>
      <c r="H4" s="6"/>
      <c r="I4" s="6"/>
      <c r="J4" s="6"/>
      <c r="K4" s="6"/>
    </row>
    <row r="5" spans="1:11" x14ac:dyDescent="0.3">
      <c r="A5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VARP(Sheet1!$D$2:$D$1048576)</f>
        <v>1.3401098888632343E-2</v>
      </c>
      <c r="F5" s="6"/>
      <c r="G5" s="6"/>
      <c r="H5" s="6"/>
      <c r="I5" s="6"/>
      <c r="J5" s="6"/>
      <c r="K5" s="6"/>
    </row>
    <row r="6" spans="1:11" x14ac:dyDescent="0.3">
      <c r="A6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VARP(Sheet1!$E$2:$E$1048576)</f>
        <v>75.666531269040291</v>
      </c>
      <c r="G6" s="6"/>
      <c r="H6" s="6"/>
      <c r="I6" s="6"/>
      <c r="J6" s="6"/>
      <c r="K6" s="6"/>
    </row>
    <row r="7" spans="1:11" x14ac:dyDescent="0.3">
      <c r="A7" t="s">
        <v>3</v>
      </c>
      <c r="B7" s="6">
        <v>-8.2293224390320105</v>
      </c>
      <c r="C7" s="6">
        <v>2397.941723038949</v>
      </c>
      <c r="D7" s="6">
        <v>831.71333312503305</v>
      </c>
      <c r="E7" s="6">
        <v>13.020502357480964</v>
      </c>
      <c r="F7" s="6">
        <v>1333.1167413957373</v>
      </c>
      <c r="G7" s="6">
        <f>VARP(Sheet1!$F$2:$F$1048576)</f>
        <v>28348.623599806277</v>
      </c>
      <c r="H7" s="6"/>
      <c r="I7" s="6"/>
      <c r="J7" s="6"/>
      <c r="K7" s="6"/>
    </row>
    <row r="8" spans="1:11" x14ac:dyDescent="0.3">
      <c r="A8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VARP(Sheet1!$G$2:$G$1048576)</f>
        <v>4.6777262963018424</v>
      </c>
      <c r="I8" s="6"/>
      <c r="J8" s="6"/>
      <c r="K8" s="6"/>
    </row>
    <row r="9" spans="1:11" x14ac:dyDescent="0.3">
      <c r="A9" t="s">
        <v>8</v>
      </c>
      <c r="B9" s="6">
        <v>5.6117777890609274E-2</v>
      </c>
      <c r="C9" s="6">
        <v>-4.7425380301988795</v>
      </c>
      <c r="D9" s="6">
        <v>-1.8842254267759224</v>
      </c>
      <c r="E9" s="6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VARP(Sheet1!$H$2:$H$1048576)</f>
        <v>0.49269521612970291</v>
      </c>
      <c r="J9" s="6"/>
      <c r="K9" s="6"/>
    </row>
    <row r="10" spans="1:11" x14ac:dyDescent="0.3">
      <c r="A10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VARP(Sheet1!$I$2:$I$1048576)</f>
        <v>50.893979351731517</v>
      </c>
      <c r="K10" s="6"/>
    </row>
    <row r="11" spans="1:11" ht="15" thickBot="1" x14ac:dyDescent="0.35">
      <c r="A11" s="3" t="s">
        <v>9</v>
      </c>
      <c r="B11" s="7">
        <v>1.1620122404661843</v>
      </c>
      <c r="C11" s="7">
        <v>-97.396152884750578</v>
      </c>
      <c r="D11" s="7">
        <v>-30.460504991485585</v>
      </c>
      <c r="E11" s="7">
        <v>-0.45451240708337864</v>
      </c>
      <c r="F11" s="7">
        <v>-30.500830351981755</v>
      </c>
      <c r="G11" s="7">
        <v>-724.82042837725965</v>
      </c>
      <c r="H11" s="7">
        <v>-10.090675608117616</v>
      </c>
      <c r="I11" s="7">
        <v>4.4845655517192906</v>
      </c>
      <c r="J11" s="7">
        <v>-48.351792193285306</v>
      </c>
      <c r="K11" s="7">
        <f>VARP(Sheet1!$J$2:$J$1048576)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081-ACA2-412B-BF7D-C8AC06BF10C1}">
  <dimension ref="A1:K11"/>
  <sheetViews>
    <sheetView workbookViewId="0">
      <selection activeCell="N7" sqref="N7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</row>
    <row r="3" spans="1:11" x14ac:dyDescent="0.3">
      <c r="A3" t="s">
        <v>0</v>
      </c>
      <c r="B3" s="6">
        <v>6.8594631451170916E-3</v>
      </c>
      <c r="C3" s="6"/>
      <c r="D3" s="6"/>
      <c r="E3" s="6"/>
      <c r="F3" s="6"/>
      <c r="G3" s="6"/>
      <c r="H3" s="6"/>
      <c r="I3" s="6"/>
      <c r="J3" s="6"/>
    </row>
    <row r="4" spans="1:11" x14ac:dyDescent="0.3">
      <c r="A4" t="s">
        <v>1</v>
      </c>
      <c r="B4" s="6">
        <v>-5.510651018097835E-3</v>
      </c>
      <c r="C4" s="6">
        <v>0.64477851135525488</v>
      </c>
      <c r="D4" s="6"/>
      <c r="E4" s="6"/>
      <c r="F4" s="6"/>
      <c r="G4" s="6"/>
      <c r="H4" s="6"/>
      <c r="I4" s="6"/>
      <c r="J4" s="6"/>
    </row>
    <row r="5" spans="1:11" x14ac:dyDescent="0.3">
      <c r="A5" t="s">
        <v>2</v>
      </c>
      <c r="B5" s="6">
        <v>1.8509824853121615E-3</v>
      </c>
      <c r="C5" s="8">
        <v>0.73147010378595789</v>
      </c>
      <c r="D5" s="8">
        <v>0.76365144692091447</v>
      </c>
      <c r="E5" s="6"/>
      <c r="F5" s="6"/>
      <c r="G5" s="6"/>
      <c r="H5" s="6"/>
      <c r="I5" s="6"/>
      <c r="J5" s="6"/>
    </row>
    <row r="6" spans="1:11" x14ac:dyDescent="0.3">
      <c r="A6" t="s">
        <v>7</v>
      </c>
      <c r="B6" s="6">
        <v>-9.0550492233347733E-3</v>
      </c>
      <c r="C6" s="6">
        <v>0.45602245175161338</v>
      </c>
      <c r="D6" s="6">
        <v>0.59512927460384857</v>
      </c>
      <c r="E6" s="6">
        <v>0.61144056348557552</v>
      </c>
      <c r="F6" s="6"/>
      <c r="G6" s="6"/>
      <c r="H6" s="6"/>
      <c r="I6" s="6"/>
      <c r="J6" s="6"/>
    </row>
    <row r="7" spans="1:11" x14ac:dyDescent="0.3">
      <c r="A7" t="s">
        <v>3</v>
      </c>
      <c r="B7" s="6">
        <v>-1.6748522203743222E-2</v>
      </c>
      <c r="C7" s="6">
        <v>0.50645559355070491</v>
      </c>
      <c r="D7" s="6">
        <v>0.72076017995154407</v>
      </c>
      <c r="E7" s="6">
        <v>0.66802320040301999</v>
      </c>
      <c r="F7" s="8">
        <v>0.91022818853318221</v>
      </c>
      <c r="G7" s="6"/>
      <c r="H7" s="6"/>
      <c r="I7" s="6"/>
      <c r="J7" s="6"/>
    </row>
    <row r="8" spans="1:11" x14ac:dyDescent="0.3">
      <c r="A8" t="s">
        <v>4</v>
      </c>
      <c r="B8" s="6">
        <v>1.0800586106705168E-2</v>
      </c>
      <c r="C8" s="6">
        <v>0.26151501167195718</v>
      </c>
      <c r="D8" s="6">
        <v>0.38324755642888669</v>
      </c>
      <c r="E8" s="6">
        <v>0.18893267711276665</v>
      </c>
      <c r="F8" s="6">
        <v>0.4647411785030543</v>
      </c>
      <c r="G8" s="6">
        <v>0.46085303506566561</v>
      </c>
      <c r="H8" s="6"/>
      <c r="I8" s="6"/>
      <c r="J8" s="6"/>
    </row>
    <row r="9" spans="1:11" x14ac:dyDescent="0.3">
      <c r="A9" t="s">
        <v>8</v>
      </c>
      <c r="B9" s="6">
        <v>2.7396160141602868E-2</v>
      </c>
      <c r="C9" s="6">
        <v>-0.24026493104775123</v>
      </c>
      <c r="D9" s="6">
        <v>-0.39167585265684346</v>
      </c>
      <c r="E9" s="6">
        <v>-0.30218818784959328</v>
      </c>
      <c r="F9" s="6">
        <v>-0.20984666776610875</v>
      </c>
      <c r="G9" s="6">
        <v>-0.29204783262321909</v>
      </c>
      <c r="H9" s="6">
        <v>-0.35550149455908486</v>
      </c>
      <c r="I9" s="6"/>
      <c r="J9" s="6"/>
    </row>
    <row r="10" spans="1:11" x14ac:dyDescent="0.3">
      <c r="A10" t="s">
        <v>5</v>
      </c>
      <c r="B10" s="6">
        <v>-4.2398321425172351E-2</v>
      </c>
      <c r="C10" s="6">
        <v>0.60233852872623994</v>
      </c>
      <c r="D10" s="6">
        <v>0.60379971647662123</v>
      </c>
      <c r="E10" s="6">
        <v>0.59087892088084493</v>
      </c>
      <c r="F10" s="6">
        <v>0.48867633497506641</v>
      </c>
      <c r="G10" s="6">
        <v>0.54399341200156903</v>
      </c>
      <c r="H10" s="6">
        <v>0.37404431671467536</v>
      </c>
      <c r="I10" s="6">
        <v>-0.61380827186639575</v>
      </c>
      <c r="J10" s="6"/>
    </row>
    <row r="11" spans="1:11" ht="15" thickBot="1" x14ac:dyDescent="0.35">
      <c r="A11" s="3" t="s">
        <v>9</v>
      </c>
      <c r="B11" s="7">
        <v>4.3337871118629183E-2</v>
      </c>
      <c r="C11" s="7">
        <v>-0.3769545650045959</v>
      </c>
      <c r="D11" s="7">
        <v>-0.48372516002837296</v>
      </c>
      <c r="E11" s="7">
        <v>-0.42732077237328164</v>
      </c>
      <c r="F11" s="7">
        <v>-0.38162623063977752</v>
      </c>
      <c r="G11" s="7">
        <v>-0.46853593356776635</v>
      </c>
      <c r="H11" s="7">
        <v>-0.50778668553756101</v>
      </c>
      <c r="I11" s="7">
        <v>0.69535994707153892</v>
      </c>
      <c r="J11" s="7">
        <v>-0.7376627261740144</v>
      </c>
      <c r="K11" s="3"/>
    </row>
  </sheetData>
  <conditionalFormatting sqref="A1:K11">
    <cfRule type="top10" dxfId="0" priority="1" bottom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CB82-90BF-4DD3-BF85-07D642BB0E59}">
  <dimension ref="A1:I530"/>
  <sheetViews>
    <sheetView workbookViewId="0">
      <selection activeCell="E12" sqref="E1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2C78-7265-484D-8828-B3E9559988D9}">
  <dimension ref="A1:M19"/>
  <sheetViews>
    <sheetView workbookViewId="0">
      <selection activeCell="M15" sqref="M1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1.44140625" customWidth="1"/>
    <col min="12" max="12" width="12.88671875" bestFit="1" customWidth="1"/>
  </cols>
  <sheetData>
    <row r="1" spans="1:13" x14ac:dyDescent="0.3">
      <c r="A1" t="s">
        <v>23</v>
      </c>
    </row>
    <row r="2" spans="1:13" ht="15" thickBot="1" x14ac:dyDescent="0.35"/>
    <row r="3" spans="1:13" x14ac:dyDescent="0.3">
      <c r="A3" s="12" t="s">
        <v>24</v>
      </c>
      <c r="B3" s="12"/>
    </row>
    <row r="4" spans="1:13" x14ac:dyDescent="0.3">
      <c r="A4" s="9" t="s">
        <v>25</v>
      </c>
      <c r="B4" s="9">
        <v>0.79910049822305862</v>
      </c>
    </row>
    <row r="5" spans="1:13" x14ac:dyDescent="0.3">
      <c r="A5" s="9" t="s">
        <v>26</v>
      </c>
      <c r="B5" s="9">
        <v>0.63856160626034053</v>
      </c>
    </row>
    <row r="6" spans="1:13" x14ac:dyDescent="0.3">
      <c r="A6" s="9" t="s">
        <v>27</v>
      </c>
      <c r="B6" s="9">
        <v>0.63712447547012319</v>
      </c>
    </row>
    <row r="7" spans="1:13" x14ac:dyDescent="0.3">
      <c r="A7" s="9" t="s">
        <v>11</v>
      </c>
      <c r="B7" s="9">
        <v>5.5402573669886701</v>
      </c>
    </row>
    <row r="8" spans="1:13" ht="15" thickBot="1" x14ac:dyDescent="0.35">
      <c r="A8" s="10" t="s">
        <v>28</v>
      </c>
      <c r="B8" s="10">
        <v>506</v>
      </c>
    </row>
    <row r="9" spans="1:13" x14ac:dyDescent="0.3">
      <c r="L9" s="13" t="s">
        <v>50</v>
      </c>
      <c r="M9" s="13" t="s">
        <v>51</v>
      </c>
    </row>
    <row r="10" spans="1:13" ht="15" thickBot="1" x14ac:dyDescent="0.35">
      <c r="A10" t="s">
        <v>29</v>
      </c>
      <c r="L10" s="13">
        <f>B17+B18*7-B19*20</f>
        <v>47.152409763363885</v>
      </c>
      <c r="M10" s="13">
        <v>30</v>
      </c>
    </row>
    <row r="11" spans="1:13" x14ac:dyDescent="0.3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13" x14ac:dyDescent="0.3">
      <c r="A12" s="9" t="s">
        <v>30</v>
      </c>
      <c r="B12" s="9">
        <v>2</v>
      </c>
      <c r="C12" s="9">
        <v>27276.986213706259</v>
      </c>
      <c r="D12" s="9">
        <v>13638.49310685313</v>
      </c>
      <c r="E12" s="9">
        <v>444.33089222434126</v>
      </c>
      <c r="F12" s="9">
        <v>7.0084553498656265E-112</v>
      </c>
    </row>
    <row r="13" spans="1:13" x14ac:dyDescent="0.3">
      <c r="A13" s="9" t="s">
        <v>31</v>
      </c>
      <c r="B13" s="9">
        <v>503</v>
      </c>
      <c r="C13" s="9">
        <v>15439.309201313534</v>
      </c>
      <c r="D13" s="9">
        <v>30.694451692472235</v>
      </c>
      <c r="E13" s="9"/>
      <c r="F13" s="9"/>
      <c r="K13" t="s">
        <v>52</v>
      </c>
    </row>
    <row r="14" spans="1:13" ht="15" thickBot="1" x14ac:dyDescent="0.35">
      <c r="A14" s="10" t="s">
        <v>32</v>
      </c>
      <c r="B14" s="10">
        <v>505</v>
      </c>
      <c r="C14" s="10">
        <v>42716.295415019791</v>
      </c>
      <c r="D14" s="10"/>
      <c r="E14" s="10"/>
      <c r="F14" s="10"/>
      <c r="K14">
        <f>L10-M10</f>
        <v>17.152409763363885</v>
      </c>
    </row>
    <row r="15" spans="1:13" ht="15" thickBot="1" x14ac:dyDescent="0.35"/>
    <row r="16" spans="1:13" x14ac:dyDescent="0.3">
      <c r="A16" s="11"/>
      <c r="B16" s="11" t="s">
        <v>39</v>
      </c>
      <c r="C16" s="11" t="s">
        <v>11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13" x14ac:dyDescent="0.3">
      <c r="A17" s="9" t="s">
        <v>33</v>
      </c>
      <c r="B17" s="9">
        <v>-1.3582728118745564</v>
      </c>
      <c r="C17" s="9">
        <v>3.1728277799470259</v>
      </c>
      <c r="D17" s="9">
        <v>-0.42809534777120312</v>
      </c>
      <c r="E17" s="9">
        <v>0.66876494076619819</v>
      </c>
      <c r="F17" s="9">
        <v>-7.5919002818329648</v>
      </c>
      <c r="G17" s="9">
        <v>4.875354658083852</v>
      </c>
      <c r="H17" s="9">
        <v>-7.5919002818329648</v>
      </c>
      <c r="I17" s="9">
        <v>4.875354658083852</v>
      </c>
    </row>
    <row r="18" spans="1:13" x14ac:dyDescent="0.3">
      <c r="A18" s="9" t="s">
        <v>8</v>
      </c>
      <c r="B18" s="9">
        <v>5.0947879843365511</v>
      </c>
      <c r="C18" s="9">
        <v>0.44446550037718507</v>
      </c>
      <c r="D18" s="9">
        <v>11.462729908199805</v>
      </c>
      <c r="E18" s="9">
        <v>3.4722576039980228E-27</v>
      </c>
      <c r="F18" s="9">
        <v>4.2215504357651978</v>
      </c>
      <c r="G18" s="9">
        <v>5.9680255329079044</v>
      </c>
      <c r="H18" s="9">
        <v>4.2215504357651978</v>
      </c>
      <c r="I18" s="9">
        <v>5.9680255329079044</v>
      </c>
    </row>
    <row r="19" spans="1:13" ht="15" thickBot="1" x14ac:dyDescent="0.35">
      <c r="A19" s="10" t="s">
        <v>5</v>
      </c>
      <c r="B19" s="10">
        <v>-0.64235833424412903</v>
      </c>
      <c r="C19" s="10">
        <v>4.3731464814494379E-2</v>
      </c>
      <c r="D19" s="10">
        <v>-14.688699245931167</v>
      </c>
      <c r="E19" s="10">
        <v>6.6693654802182096E-41</v>
      </c>
      <c r="F19" s="10">
        <v>-0.72827716730909386</v>
      </c>
      <c r="G19" s="10">
        <v>-0.55643950117916396</v>
      </c>
      <c r="H19" s="10">
        <v>-0.72827716730909386</v>
      </c>
      <c r="I19" s="10">
        <v>-0.55643950117916396</v>
      </c>
      <c r="L19" s="13" t="s">
        <v>53</v>
      </c>
      <c r="M1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21A4-FACD-467A-86FE-BA8922E8D2FA}">
  <dimension ref="A1:I26"/>
  <sheetViews>
    <sheetView topLeftCell="A4" workbookViewId="0">
      <selection activeCell="M15" sqref="M1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2" t="s">
        <v>24</v>
      </c>
      <c r="B3" s="12"/>
    </row>
    <row r="4" spans="1:9" x14ac:dyDescent="0.3">
      <c r="A4" s="9" t="s">
        <v>25</v>
      </c>
      <c r="B4" s="9">
        <v>0.83297882354603825</v>
      </c>
    </row>
    <row r="5" spans="1:9" x14ac:dyDescent="0.3">
      <c r="A5" s="9" t="s">
        <v>26</v>
      </c>
      <c r="B5" s="9">
        <v>0.69385372047614191</v>
      </c>
    </row>
    <row r="6" spans="1:9" x14ac:dyDescent="0.3">
      <c r="A6" s="9" t="s">
        <v>27</v>
      </c>
      <c r="B6" s="9">
        <v>0.68829864685574926</v>
      </c>
    </row>
    <row r="7" spans="1:9" x14ac:dyDescent="0.3">
      <c r="A7" s="9" t="s">
        <v>11</v>
      </c>
      <c r="B7" s="9">
        <v>5.13476350013506</v>
      </c>
    </row>
    <row r="8" spans="1:9" ht="15" thickBot="1" x14ac:dyDescent="0.35">
      <c r="A8" s="10" t="s">
        <v>28</v>
      </c>
      <c r="B8" s="10">
        <v>506</v>
      </c>
    </row>
    <row r="10" spans="1:9" ht="15" thickBot="1" x14ac:dyDescent="0.35">
      <c r="A10" t="s">
        <v>29</v>
      </c>
    </row>
    <row r="11" spans="1:9" x14ac:dyDescent="0.3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3">
      <c r="A12" s="9" t="s">
        <v>30</v>
      </c>
      <c r="B12" s="9">
        <v>9</v>
      </c>
      <c r="C12" s="9">
        <v>29638.860498669444</v>
      </c>
      <c r="D12" s="9">
        <v>3293.2067220743829</v>
      </c>
      <c r="E12" s="9">
        <v>124.90450494283569</v>
      </c>
      <c r="F12" s="9">
        <v>1.9327555454912533E-121</v>
      </c>
    </row>
    <row r="13" spans="1:9" x14ac:dyDescent="0.3">
      <c r="A13" s="9" t="s">
        <v>31</v>
      </c>
      <c r="B13" s="9">
        <v>496</v>
      </c>
      <c r="C13" s="9">
        <v>13077.434916350347</v>
      </c>
      <c r="D13" s="9">
        <v>26.365796202319249</v>
      </c>
      <c r="E13" s="9"/>
      <c r="F13" s="9"/>
    </row>
    <row r="14" spans="1:9" ht="15" thickBot="1" x14ac:dyDescent="0.35">
      <c r="A14" s="10" t="s">
        <v>32</v>
      </c>
      <c r="B14" s="10">
        <v>505</v>
      </c>
      <c r="C14" s="10">
        <v>42716.295415019791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39</v>
      </c>
      <c r="C16" s="11" t="s">
        <v>11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3">
      <c r="A17" s="9" t="s">
        <v>33</v>
      </c>
      <c r="B17" s="9">
        <v>29.241315256500638</v>
      </c>
      <c r="C17" s="9">
        <v>4.8171255960748303</v>
      </c>
      <c r="D17" s="9">
        <v>6.0702829256367172</v>
      </c>
      <c r="E17" s="9">
        <v>2.5397764635999616E-9</v>
      </c>
      <c r="F17" s="9">
        <v>19.776827840219489</v>
      </c>
      <c r="G17" s="9">
        <v>38.705802672781786</v>
      </c>
      <c r="H17" s="9">
        <v>19.776827840219489</v>
      </c>
      <c r="I17" s="9">
        <v>38.705802672781786</v>
      </c>
    </row>
    <row r="18" spans="1:9" x14ac:dyDescent="0.3">
      <c r="A18" s="9" t="s">
        <v>6</v>
      </c>
      <c r="B18" s="9">
        <v>4.8725141318604101E-2</v>
      </c>
      <c r="C18" s="9">
        <v>7.8418646579864776E-2</v>
      </c>
      <c r="D18" s="9">
        <v>0.62134636905497231</v>
      </c>
      <c r="E18" s="9">
        <v>0.53465720116696813</v>
      </c>
      <c r="F18" s="9">
        <v>-0.10534854410942256</v>
      </c>
      <c r="G18" s="9">
        <v>0.20279882674663074</v>
      </c>
      <c r="H18" s="9">
        <v>-0.10534854410942256</v>
      </c>
      <c r="I18" s="9">
        <v>0.20279882674663074</v>
      </c>
    </row>
    <row r="19" spans="1:9" x14ac:dyDescent="0.3">
      <c r="A19" s="9" t="s">
        <v>0</v>
      </c>
      <c r="B19" s="9">
        <v>3.2770688956176526E-2</v>
      </c>
      <c r="C19" s="9">
        <v>1.3097814009855432E-2</v>
      </c>
      <c r="D19" s="9">
        <v>2.501996816531237</v>
      </c>
      <c r="E19" s="15">
        <v>1.2670436901406405E-2</v>
      </c>
      <c r="F19" s="9">
        <v>7.0366503880150248E-3</v>
      </c>
      <c r="G19" s="9">
        <v>5.8504727524338024E-2</v>
      </c>
      <c r="H19" s="9">
        <v>7.0366503880150248E-3</v>
      </c>
      <c r="I19" s="9">
        <v>5.8504727524338024E-2</v>
      </c>
    </row>
    <row r="20" spans="1:9" x14ac:dyDescent="0.3">
      <c r="A20" s="9" t="s">
        <v>1</v>
      </c>
      <c r="B20" s="9">
        <v>0.13055139892954534</v>
      </c>
      <c r="C20" s="9">
        <v>6.3117333907091122E-2</v>
      </c>
      <c r="D20" s="9">
        <v>2.0683921650068005</v>
      </c>
      <c r="E20" s="14">
        <v>3.9120860042193055E-2</v>
      </c>
      <c r="F20" s="9">
        <v>6.5410943197504873E-3</v>
      </c>
      <c r="G20" s="9">
        <v>0.25456170353934021</v>
      </c>
      <c r="H20" s="9">
        <v>6.5410943197504873E-3</v>
      </c>
      <c r="I20" s="9">
        <v>0.25456170353934021</v>
      </c>
    </row>
    <row r="21" spans="1:9" x14ac:dyDescent="0.3">
      <c r="A21" s="9" t="s">
        <v>2</v>
      </c>
      <c r="B21" s="9">
        <v>-10.321182797844266</v>
      </c>
      <c r="C21" s="9">
        <v>3.8940362560021162</v>
      </c>
      <c r="D21" s="9">
        <v>-2.6505101954137165</v>
      </c>
      <c r="E21" s="14">
        <v>8.2938593414937645E-3</v>
      </c>
      <c r="F21" s="9">
        <v>-17.972022787049742</v>
      </c>
      <c r="G21" s="9">
        <v>-2.6703428086387886</v>
      </c>
      <c r="H21" s="9">
        <v>-17.972022787049742</v>
      </c>
      <c r="I21" s="9">
        <v>-2.6703428086387886</v>
      </c>
    </row>
    <row r="22" spans="1:9" x14ac:dyDescent="0.3">
      <c r="A22" s="9" t="s">
        <v>7</v>
      </c>
      <c r="B22" s="9">
        <v>0.26109357493488072</v>
      </c>
      <c r="C22" s="9">
        <v>6.7947067063959851E-2</v>
      </c>
      <c r="D22" s="9">
        <v>3.8426025760480349</v>
      </c>
      <c r="E22" s="14">
        <v>1.3754633918280917E-4</v>
      </c>
      <c r="F22" s="9">
        <v>0.12759401209930349</v>
      </c>
      <c r="G22" s="9">
        <v>0.39459313777045796</v>
      </c>
      <c r="H22" s="9">
        <v>0.12759401209930349</v>
      </c>
      <c r="I22" s="9">
        <v>0.39459313777045796</v>
      </c>
    </row>
    <row r="23" spans="1:9" x14ac:dyDescent="0.3">
      <c r="A23" s="9" t="s">
        <v>3</v>
      </c>
      <c r="B23" s="9">
        <v>-1.4401190390365847E-2</v>
      </c>
      <c r="C23" s="9">
        <v>3.9051575661650153E-3</v>
      </c>
      <c r="D23" s="9">
        <v>-3.6877360634921215</v>
      </c>
      <c r="E23" s="14">
        <v>2.5124706023866796E-4</v>
      </c>
      <c r="F23" s="9">
        <v>-2.2073881065834328E-2</v>
      </c>
      <c r="G23" s="9">
        <v>-6.7284997148973659E-3</v>
      </c>
      <c r="H23" s="9">
        <v>-2.2073881065834328E-2</v>
      </c>
      <c r="I23" s="9">
        <v>-6.7284997148973659E-3</v>
      </c>
    </row>
    <row r="24" spans="1:9" x14ac:dyDescent="0.3">
      <c r="A24" s="9" t="s">
        <v>4</v>
      </c>
      <c r="B24" s="9">
        <v>-1.0743053484081106</v>
      </c>
      <c r="C24" s="9">
        <v>0.13360172188542851</v>
      </c>
      <c r="D24" s="9">
        <v>-8.0411040609895128</v>
      </c>
      <c r="E24" s="16">
        <v>6.5864159823552438E-15</v>
      </c>
      <c r="F24" s="9">
        <v>-1.3368004381372365</v>
      </c>
      <c r="G24" s="9">
        <v>-0.81181025867898482</v>
      </c>
      <c r="H24" s="9">
        <v>-1.3368004381372365</v>
      </c>
      <c r="I24" s="9">
        <v>-0.81181025867898482</v>
      </c>
    </row>
    <row r="25" spans="1:9" x14ac:dyDescent="0.3">
      <c r="A25" s="9" t="s">
        <v>8</v>
      </c>
      <c r="B25" s="9">
        <v>4.125409151515619</v>
      </c>
      <c r="C25" s="9">
        <v>0.44275899858963497</v>
      </c>
      <c r="D25" s="9">
        <v>9.3175049285428457</v>
      </c>
      <c r="E25" s="9">
        <v>3.8928698157969983E-19</v>
      </c>
      <c r="F25" s="9">
        <v>3.2554947415589002</v>
      </c>
      <c r="G25" s="9">
        <v>4.9953235614723379</v>
      </c>
      <c r="H25" s="9">
        <v>3.2554947415589002</v>
      </c>
      <c r="I25" s="9">
        <v>4.9953235614723379</v>
      </c>
    </row>
    <row r="26" spans="1:9" ht="15" thickBot="1" x14ac:dyDescent="0.35">
      <c r="A26" s="10" t="s">
        <v>5</v>
      </c>
      <c r="B26" s="10">
        <v>-0.60348658908834441</v>
      </c>
      <c r="C26" s="10">
        <v>5.3081161221286026E-2</v>
      </c>
      <c r="D26" s="10">
        <v>-11.369129371011967</v>
      </c>
      <c r="E26" s="10">
        <v>8.9107126714390647E-27</v>
      </c>
      <c r="F26" s="10">
        <v>-0.70777824028170644</v>
      </c>
      <c r="G26" s="10">
        <v>-0.49919493789498237</v>
      </c>
      <c r="H26" s="10">
        <v>-0.70777824028170644</v>
      </c>
      <c r="I26" s="10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E300-00EF-4149-A2AF-C9D845630A36}">
  <dimension ref="A1:N22"/>
  <sheetViews>
    <sheetView tabSelected="1" workbookViewId="0">
      <selection activeCell="K22" sqref="K22"/>
    </sheetView>
  </sheetViews>
  <sheetFormatPr defaultRowHeight="14.4" x14ac:dyDescent="0.3"/>
  <cols>
    <col min="9" max="9" width="12.6640625" bestFit="1" customWidth="1"/>
  </cols>
  <sheetData>
    <row r="1" spans="1:14" x14ac:dyDescent="0.3">
      <c r="A1" t="s">
        <v>23</v>
      </c>
    </row>
    <row r="2" spans="1:14" ht="15" thickBot="1" x14ac:dyDescent="0.35"/>
    <row r="3" spans="1:14" x14ac:dyDescent="0.3">
      <c r="A3" s="12" t="s">
        <v>24</v>
      </c>
      <c r="B3" s="12"/>
    </row>
    <row r="4" spans="1:14" x14ac:dyDescent="0.3">
      <c r="A4" s="9" t="s">
        <v>25</v>
      </c>
      <c r="B4" s="9">
        <v>0.52420372357605194</v>
      </c>
    </row>
    <row r="5" spans="1:14" x14ac:dyDescent="0.3">
      <c r="A5" s="9" t="s">
        <v>26</v>
      </c>
      <c r="B5" s="9">
        <v>0.27478954381099785</v>
      </c>
    </row>
    <row r="6" spans="1:14" x14ac:dyDescent="0.3">
      <c r="A6" s="9" t="s">
        <v>27</v>
      </c>
      <c r="B6" s="9">
        <v>0.26753743924910783</v>
      </c>
      <c r="N6" s="19"/>
    </row>
    <row r="7" spans="1:14" x14ac:dyDescent="0.3">
      <c r="A7" s="9" t="s">
        <v>11</v>
      </c>
      <c r="B7" s="9">
        <v>7.8712520077343076</v>
      </c>
      <c r="N7" t="s">
        <v>57</v>
      </c>
    </row>
    <row r="8" spans="1:14" ht="15" thickBot="1" x14ac:dyDescent="0.35">
      <c r="A8" s="10" t="s">
        <v>28</v>
      </c>
      <c r="B8" s="10">
        <v>506</v>
      </c>
    </row>
    <row r="10" spans="1:14" ht="15" thickBot="1" x14ac:dyDescent="0.35">
      <c r="A10" t="s">
        <v>29</v>
      </c>
    </row>
    <row r="11" spans="1:14" x14ac:dyDescent="0.3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14" x14ac:dyDescent="0.3">
      <c r="A12" s="9" t="s">
        <v>30</v>
      </c>
      <c r="B12" s="9">
        <v>5</v>
      </c>
      <c r="C12" s="9">
        <v>11737.991330389108</v>
      </c>
      <c r="D12" s="9">
        <v>2347.5982660778218</v>
      </c>
      <c r="E12" s="9">
        <v>37.891006874752378</v>
      </c>
      <c r="F12" s="9">
        <v>5.7262229299013116E-33</v>
      </c>
    </row>
    <row r="13" spans="1:14" x14ac:dyDescent="0.3">
      <c r="A13" s="9" t="s">
        <v>31</v>
      </c>
      <c r="B13" s="9">
        <v>500</v>
      </c>
      <c r="C13" s="9">
        <v>30978.304084630683</v>
      </c>
      <c r="D13" s="9">
        <v>61.956608169261365</v>
      </c>
      <c r="E13" s="9"/>
      <c r="F13" s="9"/>
    </row>
    <row r="14" spans="1:14" ht="15" thickBot="1" x14ac:dyDescent="0.35">
      <c r="A14" s="10" t="s">
        <v>32</v>
      </c>
      <c r="B14" s="10">
        <v>505</v>
      </c>
      <c r="C14" s="10">
        <v>42716.295415019791</v>
      </c>
      <c r="D14" s="10"/>
      <c r="E14" s="10"/>
      <c r="F14" s="10"/>
    </row>
    <row r="15" spans="1:14" ht="15" thickBot="1" x14ac:dyDescent="0.35"/>
    <row r="16" spans="1:14" ht="22.8" customHeight="1" x14ac:dyDescent="0.3">
      <c r="A16" s="11"/>
      <c r="B16" s="11" t="s">
        <v>39</v>
      </c>
      <c r="C16" s="11" t="s">
        <v>11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11" x14ac:dyDescent="0.3">
      <c r="A17" s="9" t="s">
        <v>33</v>
      </c>
      <c r="B17" s="9">
        <v>36.807130409041456</v>
      </c>
      <c r="C17" s="9">
        <v>2.4227406702279279</v>
      </c>
      <c r="D17" s="9">
        <v>15.192352554010123</v>
      </c>
      <c r="E17" s="9">
        <v>3.9120178527073806E-43</v>
      </c>
      <c r="F17" s="9">
        <v>32.047123753205668</v>
      </c>
      <c r="G17" s="9">
        <v>41.567137064877244</v>
      </c>
      <c r="H17" s="9">
        <v>32.047123753205668</v>
      </c>
      <c r="I17" s="9">
        <v>41.567137064877244</v>
      </c>
      <c r="K17" s="19"/>
    </row>
    <row r="18" spans="1:11" x14ac:dyDescent="0.3">
      <c r="A18" s="9" t="s">
        <v>0</v>
      </c>
      <c r="B18" s="9">
        <v>-2.8722637065894792E-2</v>
      </c>
      <c r="C18" s="9">
        <v>1.8646955691357651E-2</v>
      </c>
      <c r="D18" s="9">
        <v>-1.5403392136125973</v>
      </c>
      <c r="E18" s="9">
        <v>0.12411029256806994</v>
      </c>
      <c r="F18" s="9">
        <v>-6.5358680821080151E-2</v>
      </c>
      <c r="G18" s="9">
        <v>7.9134066892905669E-3</v>
      </c>
      <c r="H18" s="9">
        <v>-6.5358680821080151E-2</v>
      </c>
      <c r="I18" s="9">
        <v>7.9134066892905669E-3</v>
      </c>
    </row>
    <row r="19" spans="1:11" x14ac:dyDescent="0.3">
      <c r="A19" s="9" t="s">
        <v>1</v>
      </c>
      <c r="B19" s="9">
        <v>-0.27501191673066977</v>
      </c>
      <c r="C19" s="9">
        <v>9.3038487075515722E-2</v>
      </c>
      <c r="D19" s="9">
        <v>-2.9558941183926741</v>
      </c>
      <c r="E19" s="9">
        <v>3.2648703898284759E-3</v>
      </c>
      <c r="F19" s="9">
        <v>-0.45780647793588658</v>
      </c>
      <c r="G19" s="9">
        <v>-9.2217355525452988E-2</v>
      </c>
      <c r="H19" s="9">
        <v>-0.45780647793588658</v>
      </c>
      <c r="I19" s="9">
        <v>-9.2217355525452988E-2</v>
      </c>
    </row>
    <row r="20" spans="1:11" x14ac:dyDescent="0.3">
      <c r="A20" s="9" t="s">
        <v>2</v>
      </c>
      <c r="B20" s="9">
        <v>-3.2273302482251753</v>
      </c>
      <c r="C20" s="9">
        <v>5.5814788291627515</v>
      </c>
      <c r="D20" s="9">
        <v>-0.57822135441285738</v>
      </c>
      <c r="E20" s="9">
        <v>0.56337501350544095</v>
      </c>
      <c r="F20" s="9">
        <v>-14.193372426285356</v>
      </c>
      <c r="G20" s="9">
        <v>7.738711929835004</v>
      </c>
      <c r="H20" s="9">
        <v>-14.193372426285356</v>
      </c>
      <c r="I20" s="9">
        <v>7.738711929835004</v>
      </c>
    </row>
    <row r="21" spans="1:11" x14ac:dyDescent="0.3">
      <c r="A21" s="9" t="s">
        <v>7</v>
      </c>
      <c r="B21" s="9">
        <v>0.19741730262796367</v>
      </c>
      <c r="C21" s="9">
        <v>0.10066693121137012</v>
      </c>
      <c r="D21" s="9">
        <v>1.9610938791155461</v>
      </c>
      <c r="E21" s="9">
        <v>5.0422685796704177E-2</v>
      </c>
      <c r="F21" s="9">
        <v>-3.6501409997782841E-4</v>
      </c>
      <c r="G21" s="9">
        <v>0.3951996193559052</v>
      </c>
      <c r="H21" s="9">
        <v>-3.6501409997782841E-4</v>
      </c>
      <c r="I21" s="9">
        <v>0.3951996193559052</v>
      </c>
    </row>
    <row r="22" spans="1:11" ht="15" thickBot="1" x14ac:dyDescent="0.35">
      <c r="A22" s="10" t="s">
        <v>3</v>
      </c>
      <c r="B22" s="10">
        <v>-2.28714099093562E-2</v>
      </c>
      <c r="C22" s="10">
        <v>5.9626003282209038E-3</v>
      </c>
      <c r="D22" s="10">
        <v>-3.8358113323655347</v>
      </c>
      <c r="E22" s="10">
        <v>1.4115565579101214E-4</v>
      </c>
      <c r="F22" s="10">
        <v>-3.4586249057101233E-2</v>
      </c>
      <c r="G22" s="10">
        <v>-1.1156570761611169E-2</v>
      </c>
      <c r="H22" s="10">
        <v>-3.4586249057101233E-2</v>
      </c>
      <c r="I22" s="10">
        <v>-1.1156570761611169E-2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F2" sqref="F2:F507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J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Rakesh Ranjan</cp:lastModifiedBy>
  <dcterms:created xsi:type="dcterms:W3CDTF">2020-06-02T13:46:53Z</dcterms:created>
  <dcterms:modified xsi:type="dcterms:W3CDTF">2023-04-16T18:20:05Z</dcterms:modified>
</cp:coreProperties>
</file>