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<sst xmlns="http://schemas.openxmlformats.org/spreadsheetml/2006/main" count="212" uniqueCount="27">
  <si>
    <t xml:space="preserve">Detection Method</t>
  </si>
  <si>
    <t xml:space="preserve">Key Point Count and Neighbourhood Statistics </t>
  </si>
  <si>
    <t xml:space="preserve">Descriptor Methods</t>
  </si>
  <si>
    <t xml:space="preserve">Descriptor Match Size</t>
  </si>
  <si>
    <t xml:space="preserve">Execution Time Measurement</t>
  </si>
  <si>
    <t xml:space="preserve">AKAZE </t>
  </si>
  <si>
    <t xml:space="preserve">keypoint_size</t>
  </si>
  <si>
    <t xml:space="preserve">neigh_size_min</t>
  </si>
  <si>
    <t xml:space="preserve">neigh_size_max</t>
  </si>
  <si>
    <t xml:space="preserve">neigh_size_mean</t>
  </si>
  <si>
    <t xml:space="preserve">neigh_size_std</t>
  </si>
  <si>
    <t xml:space="preserve">AKAZE</t>
  </si>
  <si>
    <t xml:space="preserve">BRIEF</t>
  </si>
  <si>
    <t xml:space="preserve">BRISK</t>
  </si>
  <si>
    <t xml:space="preserve">FREAK</t>
  </si>
  <si>
    <t xml:space="preserve">ORB</t>
  </si>
  <si>
    <t xml:space="preserve">SIFT</t>
  </si>
  <si>
    <t xml:space="preserve">Image_No</t>
  </si>
  <si>
    <t xml:space="preserve">match_size</t>
  </si>
  <si>
    <t xml:space="preserve">Detection Time(mSec)</t>
  </si>
  <si>
    <t xml:space="preserve">Descriptor Time(Sec)</t>
  </si>
  <si>
    <t xml:space="preserve">Total Time</t>
  </si>
  <si>
    <t xml:space="preserve">Average Values</t>
  </si>
  <si>
    <t xml:space="preserve">match_size </t>
  </si>
  <si>
    <t xml:space="preserve">FAST</t>
  </si>
  <si>
    <t xml:space="preserve">HARRIS</t>
  </si>
  <si>
    <t xml:space="preserve">SHITOMASI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</si>
</sst>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6CCFF"/>
        <bgColor rgb="FF9999FF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F66"/>
        <bgColor rgb="FFFFFF00"/>
      </patternFill>
    </fill>
    <fill>
      <patternFill patternType="solid">
        <fgColor rgb="FF66FF99"/>
        <bgColor rgb="FF66CCFF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S38" activePane="bottomRight" state="frozen"/>
      <selection pane="topLeft" activeCell="A1" activeCellId="0" sqref="A1"/>
      <selection pane="topRight" activeCell="S1" activeCellId="0" sqref="S1"/>
      <selection pane="bottomLeft" activeCell="A38" activeCellId="0" sqref="A38"/>
      <selection pane="bottomRight" activeCell="AE80" activeCellId="0" sqref="AE80"/>
    </sheetView>
  </sheetViews>
  <sheetFormatPr defaultRowHeight="12.8"/>
  <cols>
    <col collapsed="false" hidden="false" max="1" min="1" style="0" width="19.8418367346939"/>
    <col collapsed="false" hidden="false" max="2" min="2" style="1" width="12.5561224489796"/>
    <col collapsed="false" hidden="false" max="3" min="3" style="1" width="9.98979591836735"/>
    <col collapsed="false" hidden="false" max="4" min="4" style="1" width="13.9030612244898"/>
    <col collapsed="false" hidden="false" max="5" min="5" style="1" width="14.3112244897959"/>
    <col collapsed="false" hidden="false" max="6" min="6" style="1" width="15.3877551020408"/>
    <col collapsed="false" hidden="false" max="7" min="7" style="1" width="3.64285714285714"/>
    <col collapsed="false" hidden="false" max="8" min="8" style="0" width="17.280612244898"/>
    <col collapsed="false" hidden="false" max="9" min="9" style="0" width="16.6020408163265"/>
    <col collapsed="false" hidden="false" max="14" min="14" style="0" width="3.51020408163265"/>
    <col collapsed="false" hidden="false" max="15" min="15" style="0" width="19.0357142857143"/>
    <col collapsed="false" hidden="false" max="16" min="16" style="0" width="18.2244897959184"/>
    <col collapsed="false" hidden="false" max="17" min="17" style="0" width="9.71938775510204"/>
    <col collapsed="false" hidden="false" max="18" min="18" style="0" width="19.0357142857143"/>
    <col collapsed="false" hidden="false" max="19" min="19" style="0" width="18.2244897959184"/>
    <col collapsed="false" hidden="false" max="20" min="20" style="0" width="10.6632653061225"/>
    <col collapsed="false" hidden="false" max="21" min="21" style="0" width="19.0357142857143"/>
    <col collapsed="false" hidden="false" max="22" min="22" style="0" width="18.2244897959184"/>
    <col collapsed="false" hidden="false" max="23" min="23" style="0" width="10.6632653061225"/>
    <col collapsed="false" hidden="false" max="24" min="24" style="0" width="19.0357142857143"/>
    <col collapsed="false" hidden="false" max="25" min="25" style="0" width="18.2244897959184"/>
    <col collapsed="false" hidden="false" max="26" min="26" style="0" width="9.71938775510204"/>
    <col collapsed="false" hidden="false" max="27" min="27" style="0" width="19.0357142857143"/>
    <col collapsed="false" hidden="false" max="28" min="28" style="0" width="18.2244897959184"/>
    <col collapsed="false" hidden="false" max="29" min="29" style="0" width="10.6632653061225"/>
    <col collapsed="false" hidden="false" max="30" min="30" style="0" width="19.0357142857143"/>
    <col collapsed="false" hidden="false" max="31" min="31" style="0" width="18.2244897959184"/>
    <col collapsed="false" hidden="false" max="32" min="32" style="0" width="9.71938775510204"/>
  </cols>
  <sheetData>
    <row r="1" s="6" customFormat="true" ht="27.7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4"/>
      <c r="J1" s="4"/>
      <c r="K1" s="4"/>
      <c r="L1" s="4"/>
      <c r="M1" s="4"/>
      <c r="N1" s="5"/>
      <c r="O1" s="4" t="s">
        <v>2</v>
      </c>
      <c r="P1" s="4"/>
      <c r="Q1" s="4"/>
      <c r="R1" s="4"/>
      <c r="S1" s="4"/>
      <c r="T1" s="4"/>
      <c r="U1" s="4" t="s">
        <v>2</v>
      </c>
      <c r="V1" s="4"/>
      <c r="W1" s="4"/>
      <c r="X1" s="4"/>
      <c r="Y1" s="4"/>
      <c r="Z1" s="4"/>
      <c r="AA1" s="4" t="s">
        <v>2</v>
      </c>
      <c r="AB1" s="4"/>
      <c r="AC1" s="4"/>
      <c r="AD1" s="4"/>
      <c r="AE1" s="4"/>
      <c r="AF1" s="4"/>
    </row>
    <row r="2" s="6" customFormat="true" ht="27.7" hidden="false" customHeight="true" outlineLevel="0" collapsed="false">
      <c r="A2" s="2"/>
      <c r="B2" s="2"/>
      <c r="C2" s="2"/>
      <c r="D2" s="2"/>
      <c r="E2" s="2"/>
      <c r="F2" s="2"/>
      <c r="G2" s="3"/>
      <c r="H2" s="4" t="s">
        <v>3</v>
      </c>
      <c r="I2" s="4"/>
      <c r="J2" s="4"/>
      <c r="K2" s="4"/>
      <c r="L2" s="4"/>
      <c r="M2" s="4"/>
      <c r="N2" s="5"/>
      <c r="O2" s="4" t="s">
        <v>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5" hidden="false" customHeight="false" outlineLevel="0" collapsed="false">
      <c r="A3" s="7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9"/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1"/>
      <c r="O3" s="12" t="s">
        <v>11</v>
      </c>
      <c r="P3" s="12"/>
      <c r="Q3" s="12"/>
      <c r="R3" s="12" t="s">
        <v>12</v>
      </c>
      <c r="S3" s="12"/>
      <c r="T3" s="12"/>
      <c r="U3" s="12" t="s">
        <v>13</v>
      </c>
      <c r="V3" s="12"/>
      <c r="W3" s="12"/>
      <c r="X3" s="12" t="s">
        <v>14</v>
      </c>
      <c r="Y3" s="12"/>
      <c r="Z3" s="12"/>
      <c r="AA3" s="12" t="s">
        <v>15</v>
      </c>
      <c r="AB3" s="12"/>
      <c r="AC3" s="12"/>
      <c r="AD3" s="12" t="s">
        <v>16</v>
      </c>
      <c r="AE3" s="12"/>
      <c r="AF3" s="12"/>
    </row>
    <row r="4" customFormat="false" ht="12.8" hidden="false" customHeight="false" outlineLevel="0" collapsed="false">
      <c r="A4" s="13" t="s">
        <v>17</v>
      </c>
      <c r="B4" s="8"/>
      <c r="C4" s="8"/>
      <c r="D4" s="8"/>
      <c r="E4" s="8"/>
      <c r="F4" s="8"/>
      <c r="G4" s="14"/>
      <c r="H4" s="15" t="s">
        <v>18</v>
      </c>
      <c r="I4" s="15"/>
      <c r="J4" s="15"/>
      <c r="K4" s="15"/>
      <c r="L4" s="15"/>
      <c r="M4" s="15"/>
      <c r="N4" s="16"/>
      <c r="O4" s="17" t="s">
        <v>19</v>
      </c>
      <c r="P4" s="17" t="s">
        <v>20</v>
      </c>
      <c r="Q4" s="17" t="s">
        <v>21</v>
      </c>
      <c r="R4" s="18" t="s">
        <v>19</v>
      </c>
      <c r="S4" s="13" t="s">
        <v>20</v>
      </c>
      <c r="T4" s="19" t="s">
        <v>21</v>
      </c>
      <c r="U4" s="18" t="s">
        <v>19</v>
      </c>
      <c r="V4" s="13" t="s">
        <v>20</v>
      </c>
      <c r="W4" s="19" t="s">
        <v>21</v>
      </c>
      <c r="X4" s="18" t="s">
        <v>19</v>
      </c>
      <c r="Y4" s="13" t="s">
        <v>20</v>
      </c>
      <c r="Z4" s="19" t="s">
        <v>21</v>
      </c>
      <c r="AA4" s="18" t="s">
        <v>19</v>
      </c>
      <c r="AB4" s="13" t="s">
        <v>20</v>
      </c>
      <c r="AC4" s="19" t="s">
        <v>21</v>
      </c>
      <c r="AD4" s="18" t="s">
        <v>19</v>
      </c>
      <c r="AE4" s="13" t="s">
        <v>20</v>
      </c>
      <c r="AF4" s="19" t="s">
        <v>21</v>
      </c>
    </row>
    <row r="5" customFormat="false" ht="12.8" hidden="false" customHeight="false" outlineLevel="0" collapsed="false">
      <c r="A5" s="0" t="n">
        <v>1</v>
      </c>
      <c r="B5" s="1" t="n">
        <v>166</v>
      </c>
      <c r="C5" s="1" t="n">
        <v>4.8</v>
      </c>
      <c r="D5" s="1" t="n">
        <v>27.1529</v>
      </c>
      <c r="E5" s="1" t="n">
        <v>7.72917</v>
      </c>
      <c r="F5" s="1" t="n">
        <v>3.92182</v>
      </c>
      <c r="G5" s="20"/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2"/>
      <c r="O5" s="21" t="n">
        <v>90.0242</v>
      </c>
      <c r="P5" s="21" t="n">
        <v>0.0674592</v>
      </c>
      <c r="Q5" s="21" t="n">
        <f aca="false">O5+1000*P5</f>
        <v>157.4834</v>
      </c>
      <c r="R5" s="23" t="n">
        <v>81.9279</v>
      </c>
      <c r="S5" s="23" t="n">
        <v>0.00152108</v>
      </c>
      <c r="T5" s="23" t="n">
        <f aca="false">R5+1000*S5</f>
        <v>83.44898</v>
      </c>
      <c r="U5" s="23" t="n">
        <v>109.262</v>
      </c>
      <c r="V5" s="23" t="n">
        <v>0.327374</v>
      </c>
      <c r="W5" s="23" t="n">
        <f aca="false">U5+1000*V5</f>
        <v>436.636</v>
      </c>
      <c r="X5" s="23" t="n">
        <v>83.9962</v>
      </c>
      <c r="Y5" s="23" t="n">
        <v>0.0406448</v>
      </c>
      <c r="Z5" s="23" t="n">
        <f aca="false">X5+1000*Y5</f>
        <v>124.641</v>
      </c>
      <c r="AA5" s="23" t="n">
        <v>86.9709</v>
      </c>
      <c r="AB5" s="23" t="n">
        <v>0.00305829</v>
      </c>
      <c r="AC5" s="23" t="n">
        <f aca="false">AA5+1000*AB5</f>
        <v>90.02919</v>
      </c>
      <c r="AD5" s="23" t="n">
        <v>86.4941</v>
      </c>
      <c r="AE5" s="23" t="n">
        <v>0.0223245</v>
      </c>
      <c r="AF5" s="23" t="n">
        <f aca="false">AD5+1000*AE5</f>
        <v>108.8186</v>
      </c>
    </row>
    <row r="6" customFormat="false" ht="12.8" hidden="false" customHeight="false" outlineLevel="0" collapsed="false">
      <c r="A6" s="0" t="n">
        <v>2</v>
      </c>
      <c r="B6" s="1" t="n">
        <v>166</v>
      </c>
      <c r="C6" s="1" t="n">
        <v>4.8</v>
      </c>
      <c r="D6" s="1" t="n">
        <v>27.1529</v>
      </c>
      <c r="E6" s="1" t="n">
        <v>7.72917</v>
      </c>
      <c r="F6" s="1" t="n">
        <v>3.92182</v>
      </c>
      <c r="G6" s="20"/>
      <c r="H6" s="21" t="n">
        <v>138</v>
      </c>
      <c r="I6" s="21" t="n">
        <v>142</v>
      </c>
      <c r="J6" s="21" t="n">
        <v>137</v>
      </c>
      <c r="K6" s="21" t="n">
        <v>126</v>
      </c>
      <c r="L6" s="21" t="n">
        <v>131</v>
      </c>
      <c r="M6" s="21" t="n">
        <v>134</v>
      </c>
      <c r="N6" s="22"/>
      <c r="O6" s="21" t="n">
        <v>74.8951</v>
      </c>
      <c r="P6" s="21" t="n">
        <v>0.0712607</v>
      </c>
      <c r="Q6" s="21" t="n">
        <f aca="false">O6+1000*P6</f>
        <v>146.1558</v>
      </c>
      <c r="R6" s="21" t="n">
        <v>76.6684</v>
      </c>
      <c r="S6" s="21" t="n">
        <v>0.00135834</v>
      </c>
      <c r="T6" s="21" t="n">
        <f aca="false">R6+1000*S6</f>
        <v>78.02674</v>
      </c>
      <c r="U6" s="21" t="n">
        <v>73.6684</v>
      </c>
      <c r="V6" s="21" t="n">
        <v>0.336427</v>
      </c>
      <c r="W6" s="21" t="n">
        <f aca="false">U6+1000*V6</f>
        <v>410.0954</v>
      </c>
      <c r="X6" s="21" t="n">
        <v>74.8499</v>
      </c>
      <c r="Y6" s="21" t="n">
        <v>0.0443036</v>
      </c>
      <c r="Z6" s="21" t="n">
        <f aca="false">X6+1000*Y6</f>
        <v>119.1535</v>
      </c>
      <c r="AA6" s="21" t="n">
        <v>76.299</v>
      </c>
      <c r="AB6" s="21" t="n">
        <v>0.00399161</v>
      </c>
      <c r="AC6" s="21" t="n">
        <f aca="false">AA6+1000*AB6</f>
        <v>80.29061</v>
      </c>
      <c r="AD6" s="21" t="n">
        <v>81.2721</v>
      </c>
      <c r="AE6" s="21" t="n">
        <v>0.0231761</v>
      </c>
      <c r="AF6" s="21" t="n">
        <f aca="false">AD6+1000*AE6</f>
        <v>104.4482</v>
      </c>
    </row>
    <row r="7" customFormat="false" ht="12.8" hidden="false" customHeight="false" outlineLevel="0" collapsed="false">
      <c r="A7" s="0" t="n">
        <v>3</v>
      </c>
      <c r="B7" s="1" t="n">
        <v>157</v>
      </c>
      <c r="C7" s="1" t="n">
        <v>4.8</v>
      </c>
      <c r="D7" s="1" t="n">
        <v>22.8328</v>
      </c>
      <c r="E7" s="1" t="n">
        <v>7.4902</v>
      </c>
      <c r="F7" s="1" t="n">
        <v>3.52456</v>
      </c>
      <c r="G7" s="20"/>
      <c r="H7" s="21" t="n">
        <v>138</v>
      </c>
      <c r="I7" s="21" t="n">
        <v>133</v>
      </c>
      <c r="J7" s="21" t="n">
        <v>125</v>
      </c>
      <c r="K7" s="21" t="n">
        <v>129</v>
      </c>
      <c r="L7" s="21" t="n">
        <v>129</v>
      </c>
      <c r="M7" s="21" t="n">
        <v>134</v>
      </c>
      <c r="N7" s="22"/>
      <c r="O7" s="21" t="n">
        <v>88.1652</v>
      </c>
      <c r="P7" s="21" t="n">
        <v>0.0738921</v>
      </c>
      <c r="Q7" s="21" t="n">
        <f aca="false">O7+1000*P7</f>
        <v>162.0573</v>
      </c>
      <c r="R7" s="21" t="n">
        <v>76.7947</v>
      </c>
      <c r="S7" s="21" t="n">
        <v>0.00139281</v>
      </c>
      <c r="T7" s="21" t="n">
        <f aca="false">R7+1000*S7</f>
        <v>78.18751</v>
      </c>
      <c r="U7" s="21" t="n">
        <v>77.8959</v>
      </c>
      <c r="V7" s="21" t="n">
        <v>0.327151</v>
      </c>
      <c r="W7" s="21" t="n">
        <f aca="false">U7+1000*V7</f>
        <v>405.0469</v>
      </c>
      <c r="X7" s="21" t="n">
        <v>73.6245</v>
      </c>
      <c r="Y7" s="21" t="n">
        <v>0.0445625</v>
      </c>
      <c r="Z7" s="21" t="n">
        <f aca="false">X7+1000*Y7</f>
        <v>118.187</v>
      </c>
      <c r="AA7" s="21" t="n">
        <v>78.7533</v>
      </c>
      <c r="AB7" s="21" t="n">
        <v>0.00293305</v>
      </c>
      <c r="AC7" s="21" t="n">
        <f aca="false">AA7+1000*AB7</f>
        <v>81.68635</v>
      </c>
      <c r="AD7" s="21" t="n">
        <v>78.9009</v>
      </c>
      <c r="AE7" s="21" t="n">
        <v>0.0222479</v>
      </c>
      <c r="AF7" s="21" t="n">
        <f aca="false">AD7+1000*AE7</f>
        <v>101.1488</v>
      </c>
    </row>
    <row r="8" customFormat="false" ht="12.8" hidden="false" customHeight="false" outlineLevel="0" collapsed="false">
      <c r="A8" s="0" t="n">
        <v>4</v>
      </c>
      <c r="B8" s="1" t="n">
        <v>161</v>
      </c>
      <c r="C8" s="1" t="n">
        <v>4.8</v>
      </c>
      <c r="D8" s="1" t="n">
        <v>22.8328</v>
      </c>
      <c r="E8" s="1" t="n">
        <v>7.45211</v>
      </c>
      <c r="F8" s="1" t="n">
        <v>3.55275</v>
      </c>
      <c r="G8" s="20"/>
      <c r="H8" s="21" t="n">
        <v>133</v>
      </c>
      <c r="I8" s="21" t="n">
        <v>132</v>
      </c>
      <c r="J8" s="21" t="n">
        <v>129</v>
      </c>
      <c r="K8" s="21" t="n">
        <v>127</v>
      </c>
      <c r="L8" s="21" t="n">
        <v>127</v>
      </c>
      <c r="M8" s="21" t="n">
        <v>130</v>
      </c>
      <c r="N8" s="22"/>
      <c r="O8" s="21" t="n">
        <v>90.5789</v>
      </c>
      <c r="P8" s="21" t="n">
        <v>0.0731736</v>
      </c>
      <c r="Q8" s="21" t="n">
        <f aca="false">O8+1000*P8</f>
        <v>163.7525</v>
      </c>
      <c r="R8" s="21" t="n">
        <v>78.2886</v>
      </c>
      <c r="S8" s="21" t="n">
        <v>0.00207057</v>
      </c>
      <c r="T8" s="21" t="n">
        <f aca="false">R8+1000*S8</f>
        <v>80.35917</v>
      </c>
      <c r="U8" s="21" t="n">
        <v>77.4343</v>
      </c>
      <c r="V8" s="21" t="n">
        <v>0.330286</v>
      </c>
      <c r="W8" s="21" t="n">
        <f aca="false">U8+1000*V8</f>
        <v>407.7203</v>
      </c>
      <c r="X8" s="21" t="n">
        <v>62.0788</v>
      </c>
      <c r="Y8" s="21" t="n">
        <v>0.0423449</v>
      </c>
      <c r="Z8" s="21" t="n">
        <f aca="false">X8+1000*Y8</f>
        <v>104.4237</v>
      </c>
      <c r="AA8" s="21" t="n">
        <v>77.8553</v>
      </c>
      <c r="AB8" s="21" t="n">
        <v>0.0033024</v>
      </c>
      <c r="AC8" s="21" t="n">
        <f aca="false">AA8+1000*AB8</f>
        <v>81.1577</v>
      </c>
      <c r="AD8" s="21" t="n">
        <v>71.8392</v>
      </c>
      <c r="AE8" s="21" t="n">
        <v>0.0231659</v>
      </c>
      <c r="AF8" s="21" t="n">
        <f aca="false">AD8+1000*AE8</f>
        <v>95.0051</v>
      </c>
    </row>
    <row r="9" customFormat="false" ht="12.8" hidden="false" customHeight="false" outlineLevel="0" collapsed="false">
      <c r="A9" s="0" t="n">
        <v>5</v>
      </c>
      <c r="B9" s="1" t="n">
        <v>155</v>
      </c>
      <c r="C9" s="1" t="n">
        <v>4.8</v>
      </c>
      <c r="D9" s="1" t="n">
        <v>22.8328</v>
      </c>
      <c r="E9" s="1" t="n">
        <v>7.57522</v>
      </c>
      <c r="F9" s="1" t="n">
        <v>3.45896</v>
      </c>
      <c r="G9" s="20"/>
      <c r="H9" s="21" t="n">
        <v>127</v>
      </c>
      <c r="I9" s="21" t="n">
        <v>128</v>
      </c>
      <c r="J9" s="21" t="n">
        <v>129</v>
      </c>
      <c r="K9" s="21" t="n">
        <v>121</v>
      </c>
      <c r="L9" s="21" t="n">
        <v>117</v>
      </c>
      <c r="M9" s="21" t="n">
        <v>136</v>
      </c>
      <c r="N9" s="22"/>
      <c r="O9" s="21" t="n">
        <v>81.9721</v>
      </c>
      <c r="P9" s="21" t="n">
        <v>0.0750926</v>
      </c>
      <c r="Q9" s="21" t="n">
        <f aca="false">O9+1000*P9</f>
        <v>157.0647</v>
      </c>
      <c r="R9" s="21" t="n">
        <v>77.094</v>
      </c>
      <c r="S9" s="21" t="n">
        <v>0.00149685</v>
      </c>
      <c r="T9" s="21" t="n">
        <f aca="false">R9+1000*S9</f>
        <v>78.59085</v>
      </c>
      <c r="U9" s="21" t="n">
        <v>85.5343</v>
      </c>
      <c r="V9" s="21" t="n">
        <v>0.334379</v>
      </c>
      <c r="W9" s="21" t="n">
        <f aca="false">U9+1000*V9</f>
        <v>419.9133</v>
      </c>
      <c r="X9" s="21" t="n">
        <v>68.3263</v>
      </c>
      <c r="Y9" s="21" t="n">
        <v>0.0433845</v>
      </c>
      <c r="Z9" s="21" t="n">
        <f aca="false">X9+1000*Y9</f>
        <v>111.7108</v>
      </c>
      <c r="AA9" s="21" t="n">
        <v>75.4286</v>
      </c>
      <c r="AB9" s="21" t="n">
        <v>0.00275798</v>
      </c>
      <c r="AC9" s="21" t="n">
        <f aca="false">AA9+1000*AB9</f>
        <v>78.18658</v>
      </c>
      <c r="AD9" s="21" t="n">
        <v>72.9327</v>
      </c>
      <c r="AE9" s="21" t="n">
        <v>0.0234157</v>
      </c>
      <c r="AF9" s="21" t="n">
        <f aca="false">AD9+1000*AE9</f>
        <v>96.3484</v>
      </c>
    </row>
    <row r="10" customFormat="false" ht="12.8" hidden="false" customHeight="false" outlineLevel="0" collapsed="false">
      <c r="A10" s="0" t="n">
        <v>6</v>
      </c>
      <c r="B10" s="1" t="n">
        <v>163</v>
      </c>
      <c r="C10" s="1" t="n">
        <v>4.8</v>
      </c>
      <c r="D10" s="1" t="n">
        <v>22.8328</v>
      </c>
      <c r="E10" s="1" t="n">
        <v>7.73319</v>
      </c>
      <c r="F10" s="1" t="n">
        <v>3.43779</v>
      </c>
      <c r="G10" s="20"/>
      <c r="H10" s="21" t="n">
        <v>129</v>
      </c>
      <c r="I10" s="21" t="n">
        <v>137</v>
      </c>
      <c r="J10" s="21" t="n">
        <v>131</v>
      </c>
      <c r="K10" s="21" t="n">
        <v>122</v>
      </c>
      <c r="L10" s="21" t="n">
        <v>130</v>
      </c>
      <c r="M10" s="21" t="n">
        <v>137</v>
      </c>
      <c r="N10" s="22"/>
      <c r="O10" s="21" t="n">
        <v>86.7664</v>
      </c>
      <c r="P10" s="21" t="n">
        <v>0.078895</v>
      </c>
      <c r="Q10" s="21" t="n">
        <f aca="false">O10+1000*P10</f>
        <v>165.6614</v>
      </c>
      <c r="R10" s="21" t="n">
        <v>75.9121</v>
      </c>
      <c r="S10" s="21" t="n">
        <v>0.00158111</v>
      </c>
      <c r="T10" s="21" t="n">
        <f aca="false">R10+1000*S10</f>
        <v>77.49321</v>
      </c>
      <c r="U10" s="21" t="n">
        <v>79.6875</v>
      </c>
      <c r="V10" s="21" t="n">
        <v>0.329783</v>
      </c>
      <c r="W10" s="21" t="n">
        <f aca="false">U10+1000*V10</f>
        <v>409.4705</v>
      </c>
      <c r="X10" s="21" t="n">
        <v>66.0532</v>
      </c>
      <c r="Y10" s="21" t="n">
        <v>0.0433161</v>
      </c>
      <c r="Z10" s="21" t="n">
        <f aca="false">X10+1000*Y10</f>
        <v>109.3693</v>
      </c>
      <c r="AA10" s="21" t="n">
        <v>77.0861</v>
      </c>
      <c r="AB10" s="21" t="n">
        <v>0.00280743</v>
      </c>
      <c r="AC10" s="21" t="n">
        <f aca="false">AA10+1000*AB10</f>
        <v>79.89353</v>
      </c>
      <c r="AD10" s="21" t="n">
        <v>73.0908</v>
      </c>
      <c r="AE10" s="21" t="n">
        <v>0.0233733</v>
      </c>
      <c r="AF10" s="21" t="n">
        <f aca="false">AD10+1000*AE10</f>
        <v>96.4641</v>
      </c>
    </row>
    <row r="11" customFormat="false" ht="12.8" hidden="false" customHeight="false" outlineLevel="0" collapsed="false">
      <c r="A11" s="0" t="n">
        <v>7</v>
      </c>
      <c r="B11" s="1" t="n">
        <v>164</v>
      </c>
      <c r="C11" s="1" t="n">
        <v>4.8</v>
      </c>
      <c r="D11" s="1" t="n">
        <v>22.8328</v>
      </c>
      <c r="E11" s="1" t="n">
        <v>7.68803</v>
      </c>
      <c r="F11" s="1" t="n">
        <v>3.37843</v>
      </c>
      <c r="G11" s="20"/>
      <c r="H11" s="21" t="n">
        <v>146</v>
      </c>
      <c r="I11" s="21" t="n">
        <v>147</v>
      </c>
      <c r="J11" s="21" t="n">
        <v>132</v>
      </c>
      <c r="K11" s="21" t="n">
        <v>133</v>
      </c>
      <c r="L11" s="21" t="n">
        <v>131</v>
      </c>
      <c r="M11" s="21" t="n">
        <v>147</v>
      </c>
      <c r="N11" s="22"/>
      <c r="O11" s="21" t="n">
        <v>85.3203</v>
      </c>
      <c r="P11" s="21" t="n">
        <v>0.0777579</v>
      </c>
      <c r="Q11" s="21" t="n">
        <f aca="false">O11+1000*P11</f>
        <v>163.0782</v>
      </c>
      <c r="R11" s="21" t="n">
        <v>81.0416</v>
      </c>
      <c r="S11" s="21" t="n">
        <v>0.00142874</v>
      </c>
      <c r="T11" s="21" t="n">
        <f aca="false">R11+1000*S11</f>
        <v>82.47034</v>
      </c>
      <c r="U11" s="21" t="n">
        <v>77.2811</v>
      </c>
      <c r="V11" s="21" t="n">
        <v>0.330354</v>
      </c>
      <c r="W11" s="21" t="n">
        <f aca="false">U11+1000*V11</f>
        <v>407.6351</v>
      </c>
      <c r="X11" s="21" t="n">
        <v>68.4857</v>
      </c>
      <c r="Y11" s="21" t="n">
        <v>0.0423224</v>
      </c>
      <c r="Z11" s="21" t="n">
        <f aca="false">X11+1000*Y11</f>
        <v>110.8081</v>
      </c>
      <c r="AA11" s="21" t="n">
        <v>77.2791</v>
      </c>
      <c r="AB11" s="21" t="n">
        <v>0.00290046</v>
      </c>
      <c r="AC11" s="21" t="n">
        <f aca="false">AA11+1000*AB11</f>
        <v>80.17956</v>
      </c>
      <c r="AD11" s="21" t="n">
        <v>74.1995</v>
      </c>
      <c r="AE11" s="21" t="n">
        <v>0.0241375</v>
      </c>
      <c r="AF11" s="21" t="n">
        <f aca="false">AD11+1000*AE11</f>
        <v>98.337</v>
      </c>
    </row>
    <row r="12" customFormat="false" ht="12.8" hidden="false" customHeight="false" outlineLevel="0" collapsed="false">
      <c r="A12" s="0" t="n">
        <v>8</v>
      </c>
      <c r="B12" s="1" t="n">
        <v>173</v>
      </c>
      <c r="C12" s="1" t="n">
        <v>4.8</v>
      </c>
      <c r="D12" s="1" t="n">
        <v>22.8328</v>
      </c>
      <c r="E12" s="1" t="n">
        <v>7.73878</v>
      </c>
      <c r="F12" s="1" t="n">
        <v>3.43237</v>
      </c>
      <c r="G12" s="20"/>
      <c r="H12" s="21" t="n">
        <v>147</v>
      </c>
      <c r="I12" s="21" t="n">
        <v>153</v>
      </c>
      <c r="J12" s="21" t="n">
        <v>142</v>
      </c>
      <c r="K12" s="21" t="n">
        <v>144</v>
      </c>
      <c r="L12" s="21" t="n">
        <v>137</v>
      </c>
      <c r="M12" s="21" t="n">
        <v>147</v>
      </c>
      <c r="N12" s="22"/>
      <c r="O12" s="21" t="n">
        <v>81.4157</v>
      </c>
      <c r="P12" s="21" t="n">
        <v>0.0714431</v>
      </c>
      <c r="Q12" s="21" t="n">
        <f aca="false">O12+1000*P12</f>
        <v>152.8588</v>
      </c>
      <c r="R12" s="21" t="n">
        <v>78.0946</v>
      </c>
      <c r="S12" s="21" t="n">
        <v>0.00215124</v>
      </c>
      <c r="T12" s="21" t="n">
        <f aca="false">R12+1000*S12</f>
        <v>80.24584</v>
      </c>
      <c r="U12" s="21" t="n">
        <v>75.5014</v>
      </c>
      <c r="V12" s="21" t="n">
        <v>0.327329</v>
      </c>
      <c r="W12" s="21" t="n">
        <f aca="false">U12+1000*V12</f>
        <v>402.8304</v>
      </c>
      <c r="X12" s="21" t="n">
        <v>64.1259</v>
      </c>
      <c r="Y12" s="21" t="n">
        <v>0.0434391</v>
      </c>
      <c r="Z12" s="21" t="n">
        <f aca="false">X12+1000*Y12</f>
        <v>107.565</v>
      </c>
      <c r="AA12" s="21" t="n">
        <v>75.8171</v>
      </c>
      <c r="AB12" s="21" t="n">
        <v>0.00338489</v>
      </c>
      <c r="AC12" s="21" t="n">
        <f aca="false">AA12+1000*AB12</f>
        <v>79.20199</v>
      </c>
      <c r="AD12" s="21" t="n">
        <v>78.1356</v>
      </c>
      <c r="AE12" s="21" t="n">
        <v>0.0254589</v>
      </c>
      <c r="AF12" s="21" t="n">
        <f aca="false">AD12+1000*AE12</f>
        <v>103.5945</v>
      </c>
    </row>
    <row r="13" customFormat="false" ht="12.8" hidden="false" customHeight="false" outlineLevel="0" collapsed="false">
      <c r="A13" s="0" t="n">
        <v>9</v>
      </c>
      <c r="B13" s="1" t="n">
        <v>175</v>
      </c>
      <c r="C13" s="1" t="n">
        <v>4.8</v>
      </c>
      <c r="D13" s="1" t="n">
        <v>22.8328</v>
      </c>
      <c r="E13" s="1" t="n">
        <v>7.82612</v>
      </c>
      <c r="F13" s="1" t="n">
        <v>3.50975</v>
      </c>
      <c r="G13" s="20"/>
      <c r="H13" s="21" t="n">
        <v>151</v>
      </c>
      <c r="I13" s="21" t="n">
        <v>153</v>
      </c>
      <c r="J13" s="21" t="n">
        <v>146</v>
      </c>
      <c r="K13" s="21" t="n">
        <v>147</v>
      </c>
      <c r="L13" s="21" t="n">
        <v>135</v>
      </c>
      <c r="M13" s="21" t="n">
        <v>154</v>
      </c>
      <c r="N13" s="22"/>
      <c r="O13" s="21" t="n">
        <v>79.0383</v>
      </c>
      <c r="P13" s="21" t="n">
        <v>0.0623497</v>
      </c>
      <c r="Q13" s="21" t="n">
        <f aca="false">O13+1000*P13</f>
        <v>141.388</v>
      </c>
      <c r="R13" s="21" t="n">
        <v>73.5058</v>
      </c>
      <c r="S13" s="21" t="n">
        <v>0.00237195</v>
      </c>
      <c r="T13" s="21" t="n">
        <f aca="false">R13+1000*S13</f>
        <v>75.87775</v>
      </c>
      <c r="U13" s="21" t="n">
        <v>75.801</v>
      </c>
      <c r="V13" s="21" t="n">
        <v>0.326024</v>
      </c>
      <c r="W13" s="21" t="n">
        <f aca="false">U13+1000*V13</f>
        <v>401.825</v>
      </c>
      <c r="X13" s="21" t="n">
        <v>65.1417</v>
      </c>
      <c r="Y13" s="21" t="n">
        <v>0.0434993</v>
      </c>
      <c r="Z13" s="21" t="n">
        <f aca="false">X13+1000*Y13</f>
        <v>108.641</v>
      </c>
      <c r="AA13" s="21" t="n">
        <v>76.1824</v>
      </c>
      <c r="AB13" s="21" t="n">
        <v>0.00314976</v>
      </c>
      <c r="AC13" s="21" t="n">
        <f aca="false">AA13+1000*AB13</f>
        <v>79.33216</v>
      </c>
      <c r="AD13" s="21" t="n">
        <v>73.9453</v>
      </c>
      <c r="AE13" s="21" t="n">
        <v>0.0247237</v>
      </c>
      <c r="AF13" s="21" t="n">
        <f aca="false">AD13+1000*AE13</f>
        <v>98.669</v>
      </c>
    </row>
    <row r="14" customFormat="false" ht="12.8" hidden="false" customHeight="false" outlineLevel="0" collapsed="false">
      <c r="B14" s="1" t="n">
        <v>177</v>
      </c>
      <c r="C14" s="1" t="n">
        <v>4.8</v>
      </c>
      <c r="D14" s="1" t="n">
        <v>22.8328</v>
      </c>
      <c r="E14" s="1" t="n">
        <v>7.81555</v>
      </c>
      <c r="F14" s="1" t="n">
        <v>3.49352</v>
      </c>
      <c r="G14" s="20"/>
      <c r="H14" s="21"/>
      <c r="I14" s="21"/>
      <c r="J14" s="21"/>
      <c r="K14" s="21"/>
      <c r="L14" s="21"/>
      <c r="M14" s="21"/>
      <c r="N14" s="22"/>
      <c r="O14" s="21" t="n">
        <v>78.0406</v>
      </c>
      <c r="P14" s="21" t="n">
        <v>0.0656707</v>
      </c>
      <c r="Q14" s="21" t="n">
        <f aca="false">O14+1000*P14</f>
        <v>143.7113</v>
      </c>
      <c r="R14" s="21" t="n">
        <v>75.1543</v>
      </c>
      <c r="S14" s="21" t="n">
        <v>0.00149315</v>
      </c>
      <c r="T14" s="21" t="n">
        <f aca="false">R14+1000*S14</f>
        <v>76.64745</v>
      </c>
      <c r="U14" s="21" t="n">
        <v>77.8452</v>
      </c>
      <c r="V14" s="21" t="n">
        <v>0.329674</v>
      </c>
      <c r="W14" s="21" t="n">
        <f aca="false">U14+1000*V14</f>
        <v>407.5192</v>
      </c>
      <c r="X14" s="21" t="n">
        <v>66.0268</v>
      </c>
      <c r="Y14" s="21" t="n">
        <v>0.0430618</v>
      </c>
      <c r="Z14" s="21" t="n">
        <f aca="false">X14+1000*Y14</f>
        <v>109.0886</v>
      </c>
      <c r="AA14" s="21" t="n">
        <v>76.2807</v>
      </c>
      <c r="AB14" s="21" t="n">
        <v>0.00328236</v>
      </c>
      <c r="AC14" s="21" t="n">
        <f aca="false">AA14+1000*AB14</f>
        <v>79.56306</v>
      </c>
      <c r="AD14" s="21" t="n">
        <v>75.2845</v>
      </c>
      <c r="AE14" s="21" t="n">
        <v>0.0250471</v>
      </c>
      <c r="AF14" s="21" t="n">
        <f aca="false">AD14+1000*AE14</f>
        <v>100.3316</v>
      </c>
    </row>
    <row r="15" customFormat="false" ht="12.8" hidden="false" customHeight="false" outlineLevel="0" collapsed="false">
      <c r="A15" s="24" t="s">
        <v>22</v>
      </c>
      <c r="B15" s="25"/>
      <c r="C15" s="25"/>
      <c r="D15" s="25"/>
      <c r="E15" s="25"/>
      <c r="F15" s="25"/>
      <c r="G15" s="20"/>
      <c r="H15" s="26" t="n">
        <f aca="false">AVERAGE(H5:H13)</f>
        <v>123.222222222222</v>
      </c>
      <c r="I15" s="26" t="n">
        <f aca="false">AVERAGE(I5:I13)</f>
        <v>125</v>
      </c>
      <c r="J15" s="26" t="n">
        <f aca="false">AVERAGE(J5:J13)</f>
        <v>119</v>
      </c>
      <c r="K15" s="26" t="n">
        <f aca="false">AVERAGE(K5:K13)</f>
        <v>116.555555555556</v>
      </c>
      <c r="L15" s="26" t="n">
        <f aca="false">AVERAGE(L5:L13)</f>
        <v>115.222222222222</v>
      </c>
      <c r="M15" s="26" t="n">
        <f aca="false">AVERAGE(M5:M13)</f>
        <v>124.333333333333</v>
      </c>
      <c r="N15" s="22"/>
      <c r="O15" s="21"/>
      <c r="P15" s="21"/>
      <c r="Q15" s="26" t="n">
        <f aca="false">AVERAGE(Q5:Q14)</f>
        <v>155.32114</v>
      </c>
      <c r="R15" s="21"/>
      <c r="S15" s="21"/>
      <c r="T15" s="26" t="n">
        <f aca="false">AVERAGE(T5:T14)</f>
        <v>79.134784</v>
      </c>
      <c r="U15" s="21"/>
      <c r="V15" s="21"/>
      <c r="W15" s="26" t="n">
        <f aca="false">AVERAGE(W5:W14)</f>
        <v>410.86921</v>
      </c>
      <c r="X15" s="21"/>
      <c r="Y15" s="21"/>
      <c r="Z15" s="26" t="n">
        <f aca="false">AVERAGE(Z5:Z14)</f>
        <v>112.3588</v>
      </c>
      <c r="AA15" s="21"/>
      <c r="AB15" s="21"/>
      <c r="AC15" s="26" t="n">
        <f aca="false">AVERAGE(AC5:AC14)</f>
        <v>80.952073</v>
      </c>
      <c r="AD15" s="21"/>
      <c r="AE15" s="21"/>
      <c r="AF15" s="26" t="n">
        <f aca="false">AVERAGE(AF5:AF14)</f>
        <v>100.31653</v>
      </c>
    </row>
    <row r="16" customFormat="false" ht="15" hidden="false" customHeight="false" outlineLevel="0" collapsed="false">
      <c r="A16" s="7" t="s">
        <v>13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9"/>
      <c r="H16" s="21"/>
      <c r="I16" s="21"/>
      <c r="J16" s="21"/>
      <c r="K16" s="21"/>
      <c r="L16" s="21"/>
      <c r="M16" s="21"/>
      <c r="N16" s="22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customFormat="false" ht="12.8" hidden="false" customHeight="false" outlineLevel="0" collapsed="false">
      <c r="A17" s="27" t="s">
        <v>17</v>
      </c>
      <c r="B17" s="8"/>
      <c r="C17" s="8"/>
      <c r="D17" s="8"/>
      <c r="E17" s="8"/>
      <c r="F17" s="8"/>
      <c r="G17" s="14"/>
      <c r="H17" s="15" t="s">
        <v>18</v>
      </c>
      <c r="I17" s="15" t="s">
        <v>23</v>
      </c>
      <c r="J17" s="15"/>
      <c r="K17" s="15"/>
      <c r="L17" s="15"/>
      <c r="M17" s="15"/>
      <c r="N17" s="16"/>
      <c r="O17" s="17"/>
      <c r="P17" s="17"/>
      <c r="Q17" s="17"/>
      <c r="R17" s="18" t="s">
        <v>19</v>
      </c>
      <c r="S17" s="13" t="s">
        <v>20</v>
      </c>
      <c r="T17" s="19" t="s">
        <v>21</v>
      </c>
      <c r="U17" s="18" t="s">
        <v>19</v>
      </c>
      <c r="V17" s="13" t="s">
        <v>20</v>
      </c>
      <c r="W17" s="19" t="s">
        <v>21</v>
      </c>
      <c r="X17" s="18" t="s">
        <v>19</v>
      </c>
      <c r="Y17" s="13" t="s">
        <v>20</v>
      </c>
      <c r="Z17" s="19" t="s">
        <v>21</v>
      </c>
      <c r="AA17" s="18" t="s">
        <v>19</v>
      </c>
      <c r="AB17" s="13" t="s">
        <v>20</v>
      </c>
      <c r="AC17" s="19" t="s">
        <v>21</v>
      </c>
      <c r="AD17" s="18" t="s">
        <v>19</v>
      </c>
      <c r="AE17" s="13" t="s">
        <v>20</v>
      </c>
      <c r="AF17" s="19" t="s">
        <v>21</v>
      </c>
    </row>
    <row r="18" customFormat="false" ht="12.8" hidden="false" customHeight="false" outlineLevel="0" collapsed="false">
      <c r="A18" s="0" t="n">
        <v>1</v>
      </c>
      <c r="B18" s="0" t="n">
        <v>264</v>
      </c>
      <c r="C18" s="0" t="n">
        <v>8.4</v>
      </c>
      <c r="D18" s="0" t="n">
        <v>72</v>
      </c>
      <c r="E18" s="0" t="n">
        <v>21.5492</v>
      </c>
      <c r="F18" s="0" t="n">
        <v>14.5773</v>
      </c>
      <c r="G18" s="28"/>
      <c r="H18" s="21"/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2"/>
      <c r="R18" s="21" t="n">
        <v>381.236</v>
      </c>
      <c r="S18" s="21" t="n">
        <v>0.00298176</v>
      </c>
      <c r="T18" s="21" t="n">
        <f aca="false">R18+1000*S18</f>
        <v>384.21776</v>
      </c>
      <c r="U18" s="21" t="n">
        <v>377.865</v>
      </c>
      <c r="V18" s="21" t="n">
        <v>0.333037</v>
      </c>
      <c r="W18" s="21" t="n">
        <f aca="false">U18+1000*V18</f>
        <v>710.902</v>
      </c>
      <c r="X18" s="21" t="n">
        <v>395.688</v>
      </c>
      <c r="Y18" s="21" t="n">
        <v>0.0467587</v>
      </c>
      <c r="Z18" s="21" t="n">
        <f aca="false">X18+1000*Y18</f>
        <v>442.4467</v>
      </c>
      <c r="AA18" s="21" t="n">
        <v>364.017</v>
      </c>
      <c r="AB18" s="21" t="n">
        <v>0.00501932</v>
      </c>
      <c r="AC18" s="21" t="n">
        <f aca="false">AA18+1000*AB18</f>
        <v>369.03632</v>
      </c>
      <c r="AD18" s="21" t="n">
        <v>379.508</v>
      </c>
      <c r="AE18" s="21" t="n">
        <v>0.0468815</v>
      </c>
      <c r="AF18" s="21" t="n">
        <f aca="false">AD18+1000*AE18</f>
        <v>426.3895</v>
      </c>
    </row>
    <row r="19" customFormat="false" ht="12.8" hidden="false" customHeight="false" outlineLevel="0" collapsed="false">
      <c r="A19" s="0" t="n">
        <v>2</v>
      </c>
      <c r="B19" s="0" t="n">
        <v>264</v>
      </c>
      <c r="C19" s="0" t="n">
        <v>8.4</v>
      </c>
      <c r="D19" s="0" t="n">
        <v>72</v>
      </c>
      <c r="E19" s="0" t="n">
        <v>21.5492</v>
      </c>
      <c r="F19" s="0" t="n">
        <v>14.5773</v>
      </c>
      <c r="G19" s="28"/>
      <c r="H19" s="21"/>
      <c r="I19" s="21" t="n">
        <v>176</v>
      </c>
      <c r="J19" s="21" t="n">
        <v>171</v>
      </c>
      <c r="K19" s="21" t="n">
        <v>160</v>
      </c>
      <c r="L19" s="21" t="n">
        <v>162</v>
      </c>
      <c r="M19" s="21" t="n">
        <v>182</v>
      </c>
      <c r="N19" s="22"/>
      <c r="R19" s="21" t="n">
        <v>377.946</v>
      </c>
      <c r="S19" s="21" t="n">
        <v>0.00205695</v>
      </c>
      <c r="T19" s="21" t="n">
        <f aca="false">R19+1000*S19</f>
        <v>380.00295</v>
      </c>
      <c r="U19" s="21" t="n">
        <v>366.161</v>
      </c>
      <c r="V19" s="21" t="n">
        <v>0.333315</v>
      </c>
      <c r="W19" s="21" t="n">
        <f aca="false">U19+1000*V19</f>
        <v>699.476</v>
      </c>
      <c r="X19" s="21" t="n">
        <v>393.81</v>
      </c>
      <c r="Y19" s="21" t="n">
        <v>0.046032</v>
      </c>
      <c r="Z19" s="21" t="n">
        <f aca="false">X19+1000*Y19</f>
        <v>439.842</v>
      </c>
      <c r="AA19" s="21" t="n">
        <v>367.414</v>
      </c>
      <c r="AB19" s="21" t="n">
        <v>0.00435201</v>
      </c>
      <c r="AC19" s="21" t="n">
        <f aca="false">AA19+1000*AB19</f>
        <v>371.76601</v>
      </c>
      <c r="AD19" s="21" t="n">
        <v>377.82</v>
      </c>
      <c r="AE19" s="21" t="n">
        <v>0.0347297</v>
      </c>
      <c r="AF19" s="21" t="n">
        <f aca="false">AD19+1000*AE19</f>
        <v>412.5497</v>
      </c>
    </row>
    <row r="20" customFormat="false" ht="12.8" hidden="false" customHeight="false" outlineLevel="0" collapsed="false">
      <c r="A20" s="0" t="n">
        <v>3</v>
      </c>
      <c r="B20" s="0" t="n">
        <v>282</v>
      </c>
      <c r="C20" s="0" t="n">
        <v>8.4</v>
      </c>
      <c r="D20" s="0" t="n">
        <v>72</v>
      </c>
      <c r="E20" s="0" t="n">
        <v>21.7853</v>
      </c>
      <c r="F20" s="0" t="n">
        <v>14.5646</v>
      </c>
      <c r="G20" s="28"/>
      <c r="H20" s="21"/>
      <c r="I20" s="21" t="n">
        <v>201</v>
      </c>
      <c r="J20" s="21" t="n">
        <v>176</v>
      </c>
      <c r="K20" s="21" t="n">
        <v>177</v>
      </c>
      <c r="L20" s="21" t="n">
        <v>175</v>
      </c>
      <c r="M20" s="21" t="n">
        <v>193</v>
      </c>
      <c r="N20" s="22"/>
      <c r="R20" s="21" t="n">
        <v>365.775</v>
      </c>
      <c r="S20" s="21" t="n">
        <v>0.00202065</v>
      </c>
      <c r="T20" s="21" t="n">
        <f aca="false">R20+1000*S20</f>
        <v>367.79565</v>
      </c>
      <c r="U20" s="21" t="n">
        <v>376.615</v>
      </c>
      <c r="V20" s="21" t="n">
        <v>0.337608</v>
      </c>
      <c r="W20" s="21" t="n">
        <f aca="false">U20+1000*V20</f>
        <v>714.223</v>
      </c>
      <c r="X20" s="21" t="n">
        <v>369.323</v>
      </c>
      <c r="Y20" s="21" t="n">
        <v>0.0438893</v>
      </c>
      <c r="Z20" s="21" t="n">
        <f aca="false">X20+1000*Y20</f>
        <v>413.2123</v>
      </c>
      <c r="AA20" s="21" t="n">
        <v>385.316</v>
      </c>
      <c r="AB20" s="21" t="n">
        <v>0.00530679</v>
      </c>
      <c r="AC20" s="21" t="n">
        <f aca="false">AA20+1000*AB20</f>
        <v>390.62279</v>
      </c>
      <c r="AD20" s="21" t="n">
        <v>368.986</v>
      </c>
      <c r="AE20" s="21" t="n">
        <v>0.0388542</v>
      </c>
      <c r="AF20" s="21" t="n">
        <f aca="false">AD20+1000*AE20</f>
        <v>407.8402</v>
      </c>
    </row>
    <row r="21" customFormat="false" ht="12.8" hidden="false" customHeight="false" outlineLevel="0" collapsed="false">
      <c r="A21" s="0" t="n">
        <v>4</v>
      </c>
      <c r="B21" s="0" t="n">
        <v>282</v>
      </c>
      <c r="C21" s="0" t="n">
        <v>8.4</v>
      </c>
      <c r="D21" s="0" t="n">
        <v>72</v>
      </c>
      <c r="E21" s="0" t="n">
        <v>21.6509</v>
      </c>
      <c r="F21" s="0" t="n">
        <v>13.8213</v>
      </c>
      <c r="G21" s="28"/>
      <c r="H21" s="21"/>
      <c r="I21" s="21" t="n">
        <v>178</v>
      </c>
      <c r="J21" s="21" t="n">
        <v>157</v>
      </c>
      <c r="K21" s="21" t="n">
        <v>155</v>
      </c>
      <c r="L21" s="21" t="n">
        <v>158</v>
      </c>
      <c r="M21" s="21" t="n">
        <v>169</v>
      </c>
      <c r="N21" s="22"/>
      <c r="R21" s="21" t="n">
        <v>371.248</v>
      </c>
      <c r="S21" s="21" t="n">
        <v>0.0021156</v>
      </c>
      <c r="T21" s="21" t="n">
        <f aca="false">R21+1000*S21</f>
        <v>373.3636</v>
      </c>
      <c r="U21" s="21" t="n">
        <v>373.664</v>
      </c>
      <c r="V21" s="21" t="n">
        <v>0.336885</v>
      </c>
      <c r="W21" s="21" t="n">
        <f aca="false">U21+1000*V21</f>
        <v>710.549</v>
      </c>
      <c r="X21" s="21" t="n">
        <v>382.223</v>
      </c>
      <c r="Y21" s="21" t="n">
        <v>0.0406689</v>
      </c>
      <c r="Z21" s="21" t="n">
        <f aca="false">X21+1000*Y21</f>
        <v>422.8919</v>
      </c>
      <c r="AA21" s="21" t="n">
        <v>379.833</v>
      </c>
      <c r="AB21" s="21" t="n">
        <v>0.00468337</v>
      </c>
      <c r="AC21" s="21" t="n">
        <f aca="false">AA21+1000*AB21</f>
        <v>384.51637</v>
      </c>
      <c r="AD21" s="21" t="n">
        <v>363.005</v>
      </c>
      <c r="AE21" s="21" t="n">
        <v>0.0378167</v>
      </c>
      <c r="AF21" s="21" t="n">
        <f aca="false">AD21+1000*AE21</f>
        <v>400.8217</v>
      </c>
    </row>
    <row r="22" customFormat="false" ht="12.8" hidden="false" customHeight="false" outlineLevel="0" collapsed="false">
      <c r="A22" s="0" t="n">
        <v>5</v>
      </c>
      <c r="B22" s="0" t="n">
        <v>277</v>
      </c>
      <c r="C22" s="0" t="n">
        <v>8.4</v>
      </c>
      <c r="D22" s="0" t="n">
        <v>72</v>
      </c>
      <c r="E22" s="0" t="n">
        <v>20.3582</v>
      </c>
      <c r="F22" s="0" t="n">
        <v>12.6186</v>
      </c>
      <c r="G22" s="28"/>
      <c r="H22" s="21"/>
      <c r="I22" s="21" t="n">
        <v>178</v>
      </c>
      <c r="J22" s="21" t="n">
        <v>176</v>
      </c>
      <c r="K22" s="21" t="n">
        <v>173</v>
      </c>
      <c r="L22" s="21" t="n">
        <v>167</v>
      </c>
      <c r="M22" s="21" t="n">
        <v>183</v>
      </c>
      <c r="N22" s="22"/>
      <c r="R22" s="21" t="n">
        <v>366.262</v>
      </c>
      <c r="S22" s="21" t="n">
        <v>0.00206989</v>
      </c>
      <c r="T22" s="21" t="n">
        <f aca="false">R22+1000*S22</f>
        <v>368.33189</v>
      </c>
      <c r="U22" s="21" t="n">
        <v>374.734</v>
      </c>
      <c r="V22" s="21" t="n">
        <v>0.328398</v>
      </c>
      <c r="W22" s="21" t="n">
        <f aca="false">U22+1000*V22</f>
        <v>703.132</v>
      </c>
      <c r="X22" s="21" t="n">
        <v>377.63</v>
      </c>
      <c r="Y22" s="21" t="n">
        <v>0.0412717</v>
      </c>
      <c r="Z22" s="21" t="n">
        <f aca="false">X22+1000*Y22</f>
        <v>418.9017</v>
      </c>
      <c r="AA22" s="21" t="n">
        <v>376.873</v>
      </c>
      <c r="AB22" s="21" t="n">
        <v>0.00455291</v>
      </c>
      <c r="AC22" s="21" t="n">
        <f aca="false">AA22+1000*AB22</f>
        <v>381.42591</v>
      </c>
      <c r="AD22" s="21" t="n">
        <v>367.818</v>
      </c>
      <c r="AE22" s="21" t="n">
        <v>0.0371482</v>
      </c>
      <c r="AF22" s="21" t="n">
        <f aca="false">AD22+1000*AE22</f>
        <v>404.9662</v>
      </c>
    </row>
    <row r="23" customFormat="false" ht="12.8" hidden="false" customHeight="false" outlineLevel="0" collapsed="false">
      <c r="A23" s="0" t="n">
        <v>6</v>
      </c>
      <c r="B23" s="0" t="n">
        <v>297</v>
      </c>
      <c r="C23" s="0" t="n">
        <v>8.4</v>
      </c>
      <c r="D23" s="0" t="n">
        <v>72</v>
      </c>
      <c r="E23" s="0" t="n">
        <v>22.5911</v>
      </c>
      <c r="F23" s="0" t="n">
        <v>14.856</v>
      </c>
      <c r="G23" s="28"/>
      <c r="H23" s="21"/>
      <c r="I23" s="21" t="n">
        <v>187</v>
      </c>
      <c r="J23" s="21" t="n">
        <v>174</v>
      </c>
      <c r="K23" s="21" t="n">
        <v>161</v>
      </c>
      <c r="L23" s="21" t="n">
        <v>160</v>
      </c>
      <c r="M23" s="21" t="n">
        <v>171</v>
      </c>
      <c r="N23" s="22"/>
      <c r="R23" s="21" t="n">
        <v>369.824</v>
      </c>
      <c r="S23" s="21" t="n">
        <v>0.00211021</v>
      </c>
      <c r="T23" s="21" t="n">
        <f aca="false">R23+1000*S23</f>
        <v>371.93421</v>
      </c>
      <c r="U23" s="21" t="n">
        <v>357.231</v>
      </c>
      <c r="V23" s="21" t="n">
        <v>0.330541</v>
      </c>
      <c r="W23" s="21" t="n">
        <f aca="false">U23+1000*V23</f>
        <v>687.772</v>
      </c>
      <c r="X23" s="21" t="n">
        <v>386.379</v>
      </c>
      <c r="Y23" s="21" t="n">
        <v>0.0418228</v>
      </c>
      <c r="Z23" s="21" t="n">
        <f aca="false">X23+1000*Y23</f>
        <v>428.2018</v>
      </c>
      <c r="AA23" s="21" t="n">
        <v>373.126</v>
      </c>
      <c r="AB23" s="21" t="n">
        <v>0.00499754</v>
      </c>
      <c r="AC23" s="21" t="n">
        <f aca="false">AA23+1000*AB23</f>
        <v>378.12354</v>
      </c>
      <c r="AD23" s="21" t="n">
        <v>359.334</v>
      </c>
      <c r="AE23" s="21" t="n">
        <v>0.0391518</v>
      </c>
      <c r="AF23" s="21" t="n">
        <f aca="false">AD23+1000*AE23</f>
        <v>398.4858</v>
      </c>
    </row>
    <row r="24" customFormat="false" ht="12.8" hidden="false" customHeight="false" outlineLevel="0" collapsed="false">
      <c r="A24" s="0" t="n">
        <v>7</v>
      </c>
      <c r="B24" s="0" t="n">
        <v>279</v>
      </c>
      <c r="C24" s="0" t="n">
        <v>8.4</v>
      </c>
      <c r="D24" s="0" t="n">
        <v>72</v>
      </c>
      <c r="E24" s="0" t="n">
        <v>22.9442</v>
      </c>
      <c r="F24" s="0" t="n">
        <v>15.8103</v>
      </c>
      <c r="G24" s="28"/>
      <c r="H24" s="21"/>
      <c r="I24" s="21" t="n">
        <v>187</v>
      </c>
      <c r="J24" s="21" t="n">
        <v>188</v>
      </c>
      <c r="K24" s="21" t="n">
        <v>183</v>
      </c>
      <c r="L24" s="21" t="n">
        <v>182</v>
      </c>
      <c r="M24" s="21" t="n">
        <v>195</v>
      </c>
      <c r="N24" s="22"/>
      <c r="R24" s="21" t="n">
        <v>374.082</v>
      </c>
      <c r="S24" s="21" t="n">
        <v>0.00208536</v>
      </c>
      <c r="T24" s="21" t="n">
        <f aca="false">R24+1000*S24</f>
        <v>376.16736</v>
      </c>
      <c r="U24" s="21" t="n">
        <v>366.982</v>
      </c>
      <c r="V24" s="21" t="n">
        <v>0.323913</v>
      </c>
      <c r="W24" s="21" t="n">
        <f aca="false">U24+1000*V24</f>
        <v>690.895</v>
      </c>
      <c r="X24" s="21" t="n">
        <v>385.404</v>
      </c>
      <c r="Y24" s="21" t="n">
        <v>0.0401218</v>
      </c>
      <c r="Z24" s="21" t="n">
        <f aca="false">X24+1000*Y24</f>
        <v>425.5258</v>
      </c>
      <c r="AA24" s="21" t="n">
        <v>377.079</v>
      </c>
      <c r="AB24" s="21" t="n">
        <v>0.00513875</v>
      </c>
      <c r="AC24" s="21" t="n">
        <f aca="false">AA24+1000*AB24</f>
        <v>382.21775</v>
      </c>
      <c r="AD24" s="21" t="n">
        <v>373.096</v>
      </c>
      <c r="AE24" s="21" t="n">
        <v>0.0411445</v>
      </c>
      <c r="AF24" s="21" t="n">
        <f aca="false">AD24+1000*AE24</f>
        <v>414.2405</v>
      </c>
    </row>
    <row r="25" customFormat="false" ht="12.8" hidden="false" customHeight="false" outlineLevel="0" collapsed="false">
      <c r="A25" s="0" t="n">
        <v>8</v>
      </c>
      <c r="B25" s="0" t="n">
        <v>289</v>
      </c>
      <c r="C25" s="0" t="n">
        <v>8.4</v>
      </c>
      <c r="D25" s="0" t="n">
        <v>72</v>
      </c>
      <c r="E25" s="0" t="n">
        <v>21.8014</v>
      </c>
      <c r="F25" s="0" t="n">
        <v>14.6758</v>
      </c>
      <c r="G25" s="28"/>
      <c r="H25" s="21"/>
      <c r="I25" s="21" t="n">
        <v>207</v>
      </c>
      <c r="J25" s="21" t="n">
        <v>173</v>
      </c>
      <c r="K25" s="21" t="n">
        <v>169</v>
      </c>
      <c r="L25" s="21" t="n">
        <v>167</v>
      </c>
      <c r="M25" s="21" t="n">
        <v>194</v>
      </c>
      <c r="N25" s="22"/>
      <c r="R25" s="21" t="n">
        <v>376.936</v>
      </c>
      <c r="S25" s="21" t="n">
        <v>0.00242374</v>
      </c>
      <c r="T25" s="21" t="n">
        <f aca="false">R25+1000*S25</f>
        <v>379.35974</v>
      </c>
      <c r="U25" s="21" t="n">
        <v>365.719</v>
      </c>
      <c r="V25" s="21" t="n">
        <v>0.327961</v>
      </c>
      <c r="W25" s="21" t="n">
        <f aca="false">U25+1000*V25</f>
        <v>693.68</v>
      </c>
      <c r="X25" s="21" t="n">
        <v>390.733</v>
      </c>
      <c r="Y25" s="21" t="n">
        <v>0.0432006</v>
      </c>
      <c r="Z25" s="21" t="n">
        <f aca="false">X25+1000*Y25</f>
        <v>433.9336</v>
      </c>
      <c r="AA25" s="21" t="n">
        <v>376.985</v>
      </c>
      <c r="AB25" s="21" t="n">
        <v>0.00473172</v>
      </c>
      <c r="AC25" s="21" t="n">
        <f aca="false">AA25+1000*AB25</f>
        <v>381.71672</v>
      </c>
      <c r="AD25" s="21" t="n">
        <v>376.92</v>
      </c>
      <c r="AE25" s="21" t="n">
        <v>0.0405</v>
      </c>
      <c r="AF25" s="21" t="n">
        <f aca="false">AD25+1000*AE25</f>
        <v>417.42</v>
      </c>
    </row>
    <row r="26" customFormat="false" ht="12.8" hidden="false" customHeight="false" outlineLevel="0" collapsed="false">
      <c r="A26" s="0" t="n">
        <v>9</v>
      </c>
      <c r="B26" s="0" t="n">
        <v>272</v>
      </c>
      <c r="C26" s="0" t="n">
        <v>8.4</v>
      </c>
      <c r="D26" s="0" t="n">
        <v>72</v>
      </c>
      <c r="E26" s="0" t="n">
        <v>22.1472</v>
      </c>
      <c r="F26" s="0" t="n">
        <v>15.0339</v>
      </c>
      <c r="G26" s="28"/>
      <c r="H26" s="21"/>
      <c r="I26" s="21" t="n">
        <v>190</v>
      </c>
      <c r="J26" s="21" t="n">
        <v>171</v>
      </c>
      <c r="K26" s="21" t="n">
        <v>178</v>
      </c>
      <c r="L26" s="21" t="n">
        <v>171</v>
      </c>
      <c r="M26" s="21" t="n">
        <v>176</v>
      </c>
      <c r="N26" s="22"/>
      <c r="R26" s="21" t="n">
        <v>371.927</v>
      </c>
      <c r="S26" s="21" t="n">
        <v>0.00197451</v>
      </c>
      <c r="T26" s="21" t="n">
        <f aca="false">R26+1000*S26</f>
        <v>373.90151</v>
      </c>
      <c r="U26" s="21" t="n">
        <v>358.084</v>
      </c>
      <c r="V26" s="21" t="n">
        <v>0.329097</v>
      </c>
      <c r="W26" s="21" t="n">
        <f aca="false">U26+1000*V26</f>
        <v>687.181</v>
      </c>
      <c r="X26" s="21" t="n">
        <v>393.766</v>
      </c>
      <c r="Y26" s="21" t="n">
        <v>0.0423195</v>
      </c>
      <c r="Z26" s="21" t="n">
        <f aca="false">X26+1000*Y26</f>
        <v>436.0855</v>
      </c>
      <c r="AA26" s="21" t="n">
        <v>377.958</v>
      </c>
      <c r="AB26" s="21" t="n">
        <v>0.00479636</v>
      </c>
      <c r="AC26" s="21" t="n">
        <f aca="false">AA26+1000*AB26</f>
        <v>382.75436</v>
      </c>
      <c r="AD26" s="21" t="n">
        <v>380.013</v>
      </c>
      <c r="AE26" s="21" t="n">
        <v>0.038599</v>
      </c>
      <c r="AF26" s="21" t="n">
        <f aca="false">AD26+1000*AE26</f>
        <v>418.612</v>
      </c>
    </row>
    <row r="27" customFormat="false" ht="12.8" hidden="false" customHeight="false" outlineLevel="0" collapsed="false">
      <c r="B27" s="0" t="n">
        <v>266</v>
      </c>
      <c r="C27" s="0" t="n">
        <v>8.4</v>
      </c>
      <c r="D27" s="0" t="n">
        <v>72</v>
      </c>
      <c r="E27" s="0" t="n">
        <v>22.5558</v>
      </c>
      <c r="F27" s="0" t="n">
        <v>15.1888</v>
      </c>
      <c r="G27" s="28"/>
      <c r="H27" s="21"/>
      <c r="I27" s="21"/>
      <c r="J27" s="21"/>
      <c r="K27" s="21"/>
      <c r="L27" s="21"/>
      <c r="M27" s="21"/>
      <c r="N27" s="22"/>
      <c r="R27" s="21" t="n">
        <v>365.309</v>
      </c>
      <c r="S27" s="21" t="n">
        <v>0.00196765</v>
      </c>
      <c r="T27" s="21" t="n">
        <f aca="false">R27+1000*S27</f>
        <v>367.27665</v>
      </c>
      <c r="U27" s="21" t="n">
        <v>365.211</v>
      </c>
      <c r="V27" s="21" t="n">
        <v>0.320617</v>
      </c>
      <c r="W27" s="21" t="n">
        <f aca="false">U27+1000*V27</f>
        <v>685.828</v>
      </c>
      <c r="X27" s="21" t="n">
        <v>387.92</v>
      </c>
      <c r="Y27" s="21" t="n">
        <v>0.0393646</v>
      </c>
      <c r="Z27" s="21" t="n">
        <f aca="false">X27+1000*Y27</f>
        <v>427.2846</v>
      </c>
      <c r="AA27" s="21" t="n">
        <v>376.157</v>
      </c>
      <c r="AB27" s="21" t="n">
        <v>0.00453447</v>
      </c>
      <c r="AC27" s="21" t="n">
        <f aca="false">AA27+1000*AB27</f>
        <v>380.69147</v>
      </c>
      <c r="AD27" s="21" t="n">
        <v>373.596</v>
      </c>
      <c r="AE27" s="21" t="n">
        <v>0.0394398</v>
      </c>
      <c r="AF27" s="21" t="n">
        <f aca="false">AD27+1000*AE27</f>
        <v>413.0358</v>
      </c>
    </row>
    <row r="28" customFormat="false" ht="12.8" hidden="false" customHeight="false" outlineLevel="0" collapsed="false">
      <c r="A28" s="24" t="s">
        <v>22</v>
      </c>
      <c r="B28" s="25"/>
      <c r="C28" s="25"/>
      <c r="D28" s="25"/>
      <c r="E28" s="25"/>
      <c r="F28" s="25"/>
      <c r="G28" s="20"/>
      <c r="H28" s="21"/>
      <c r="I28" s="21" t="n">
        <f aca="false">AVERAGE(I18:I26)</f>
        <v>167.111111111111</v>
      </c>
      <c r="J28" s="21" t="n">
        <f aca="false">AVERAGE(J18:J26)</f>
        <v>154</v>
      </c>
      <c r="K28" s="21" t="n">
        <f aca="false">AVERAGE(K18:K26)</f>
        <v>150.666666666667</v>
      </c>
      <c r="L28" s="21" t="n">
        <f aca="false">AVERAGE(L18:L26)</f>
        <v>149.111111111111</v>
      </c>
      <c r="M28" s="21" t="n">
        <f aca="false">AVERAGE(M18:M26)</f>
        <v>162.555555555556</v>
      </c>
      <c r="N28" s="22"/>
      <c r="R28" s="21"/>
      <c r="S28" s="21"/>
      <c r="T28" s="26" t="n">
        <f aca="false">AVERAGE(T18:T27)</f>
        <v>374.235132</v>
      </c>
      <c r="U28" s="21"/>
      <c r="V28" s="21"/>
      <c r="W28" s="26" t="n">
        <f aca="false">AVERAGE(W18:W27)</f>
        <v>698.3638</v>
      </c>
      <c r="X28" s="21"/>
      <c r="Y28" s="21"/>
      <c r="Z28" s="26" t="n">
        <f aca="false">AVERAGE(Z18:Z27)</f>
        <v>428.83259</v>
      </c>
      <c r="AA28" s="21"/>
      <c r="AB28" s="21"/>
      <c r="AC28" s="26" t="n">
        <f aca="false">AVERAGE(AC18:AC27)</f>
        <v>380.287124</v>
      </c>
      <c r="AD28" s="21"/>
      <c r="AE28" s="21"/>
      <c r="AF28" s="26" t="n">
        <f aca="false">AVERAGE(AF18:AF27)</f>
        <v>411.43614</v>
      </c>
    </row>
    <row r="29" customFormat="false" ht="15" hidden="false" customHeight="false" outlineLevel="0" collapsed="false">
      <c r="A29" s="7" t="s">
        <v>24</v>
      </c>
      <c r="B29" s="8" t="s">
        <v>6</v>
      </c>
      <c r="C29" s="8" t="s">
        <v>7</v>
      </c>
      <c r="D29" s="8" t="s">
        <v>8</v>
      </c>
      <c r="E29" s="8" t="s">
        <v>9</v>
      </c>
      <c r="F29" s="8" t="s">
        <v>10</v>
      </c>
      <c r="G29" s="9"/>
      <c r="H29" s="21"/>
      <c r="I29" s="21"/>
      <c r="J29" s="21"/>
      <c r="K29" s="21"/>
      <c r="L29" s="21"/>
      <c r="M29" s="21"/>
      <c r="N29" s="2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customFormat="false" ht="12.8" hidden="false" customHeight="false" outlineLevel="0" collapsed="false">
      <c r="A30" s="27" t="s">
        <v>17</v>
      </c>
      <c r="B30" s="8"/>
      <c r="C30" s="8"/>
      <c r="D30" s="8"/>
      <c r="E30" s="8"/>
      <c r="F30" s="8"/>
      <c r="G30" s="14"/>
      <c r="H30" s="15" t="s">
        <v>18</v>
      </c>
      <c r="I30" s="15" t="s">
        <v>18</v>
      </c>
      <c r="J30" s="15" t="s">
        <v>18</v>
      </c>
      <c r="K30" s="15" t="s">
        <v>18</v>
      </c>
      <c r="L30" s="15" t="s">
        <v>18</v>
      </c>
      <c r="M30" s="15" t="s">
        <v>18</v>
      </c>
      <c r="N30" s="16"/>
      <c r="O30" s="17"/>
      <c r="P30" s="17"/>
      <c r="Q30" s="17"/>
      <c r="R30" s="18" t="s">
        <v>19</v>
      </c>
      <c r="S30" s="13" t="s">
        <v>20</v>
      </c>
      <c r="T30" s="19" t="s">
        <v>21</v>
      </c>
      <c r="U30" s="18" t="s">
        <v>19</v>
      </c>
      <c r="V30" s="13" t="s">
        <v>20</v>
      </c>
      <c r="W30" s="19" t="s">
        <v>21</v>
      </c>
      <c r="X30" s="18" t="s">
        <v>19</v>
      </c>
      <c r="Y30" s="13" t="s">
        <v>20</v>
      </c>
      <c r="Z30" s="19" t="s">
        <v>21</v>
      </c>
      <c r="AA30" s="18" t="s">
        <v>19</v>
      </c>
      <c r="AB30" s="13" t="s">
        <v>20</v>
      </c>
      <c r="AC30" s="19" t="s">
        <v>21</v>
      </c>
      <c r="AD30" s="18" t="s">
        <v>19</v>
      </c>
      <c r="AE30" s="13" t="s">
        <v>20</v>
      </c>
      <c r="AF30" s="19" t="s">
        <v>21</v>
      </c>
    </row>
    <row r="31" customFormat="false" ht="12.8" hidden="false" customHeight="false" outlineLevel="0" collapsed="false">
      <c r="A31" s="0" t="n">
        <v>1</v>
      </c>
      <c r="B31" s="0" t="n">
        <v>419</v>
      </c>
      <c r="C31" s="0" t="n">
        <v>7</v>
      </c>
      <c r="D31" s="0" t="n">
        <v>7</v>
      </c>
      <c r="E31" s="0" t="n">
        <v>7</v>
      </c>
      <c r="F31" s="0" t="n">
        <v>0</v>
      </c>
      <c r="G31" s="28"/>
      <c r="H31" s="21"/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2"/>
      <c r="R31" s="21" t="n">
        <v>2.5194</v>
      </c>
      <c r="S31" s="21" t="n">
        <v>0.00433037</v>
      </c>
      <c r="T31" s="21" t="n">
        <f aca="false">R31+1000*S31</f>
        <v>6.84977</v>
      </c>
      <c r="U31" s="21" t="n">
        <v>2.3049</v>
      </c>
      <c r="V31" s="21" t="n">
        <v>0.345064</v>
      </c>
      <c r="W31" s="21" t="n">
        <f aca="false">U31+1000*V31</f>
        <v>347.3689</v>
      </c>
      <c r="X31" s="21" t="n">
        <v>2.09516</v>
      </c>
      <c r="Y31" s="21" t="n">
        <v>0.0462054</v>
      </c>
      <c r="Z31" s="21" t="n">
        <f aca="false">X31+1000*Y31</f>
        <v>48.30056</v>
      </c>
      <c r="AA31" s="21" t="n">
        <v>2.23943</v>
      </c>
      <c r="AB31" s="21" t="n">
        <v>0.00189694</v>
      </c>
      <c r="AC31" s="21" t="n">
        <f aca="false">AA31+1000*AB31</f>
        <v>4.13637</v>
      </c>
      <c r="AD31" s="21" t="n">
        <v>2.34613</v>
      </c>
      <c r="AE31" s="21" t="n">
        <v>0.037024</v>
      </c>
      <c r="AF31" s="21" t="n">
        <f aca="false">AD31+1000*AE31</f>
        <v>39.37013</v>
      </c>
    </row>
    <row r="32" customFormat="false" ht="12.8" hidden="false" customHeight="false" outlineLevel="0" collapsed="false">
      <c r="A32" s="0" t="n">
        <v>2</v>
      </c>
      <c r="B32" s="0" t="n">
        <v>419</v>
      </c>
      <c r="C32" s="0" t="n">
        <v>7</v>
      </c>
      <c r="D32" s="0" t="n">
        <v>7</v>
      </c>
      <c r="E32" s="0" t="n">
        <v>7</v>
      </c>
      <c r="F32" s="0" t="n">
        <v>0</v>
      </c>
      <c r="G32" s="28"/>
      <c r="H32" s="21"/>
      <c r="I32" s="21" t="n">
        <v>332</v>
      </c>
      <c r="J32" s="21" t="n">
        <v>256</v>
      </c>
      <c r="K32" s="21" t="n">
        <v>251</v>
      </c>
      <c r="L32" s="21" t="n">
        <v>307</v>
      </c>
      <c r="M32" s="21" t="n">
        <v>316</v>
      </c>
      <c r="N32" s="22"/>
      <c r="R32" s="21" t="n">
        <v>3.34553</v>
      </c>
      <c r="S32" s="21" t="n">
        <v>0.00638094</v>
      </c>
      <c r="T32" s="21" t="n">
        <f aca="false">R32+1000*S32</f>
        <v>9.72647</v>
      </c>
      <c r="U32" s="21" t="n">
        <v>2.29854</v>
      </c>
      <c r="V32" s="21" t="n">
        <v>0.33092</v>
      </c>
      <c r="W32" s="21" t="n">
        <f aca="false">U32+1000*V32</f>
        <v>333.21854</v>
      </c>
      <c r="X32" s="21" t="n">
        <v>2.1912</v>
      </c>
      <c r="Y32" s="21" t="n">
        <v>0.0474666</v>
      </c>
      <c r="Z32" s="21" t="n">
        <f aca="false">X32+1000*Y32</f>
        <v>49.6578</v>
      </c>
      <c r="AA32" s="21" t="n">
        <v>2.10376</v>
      </c>
      <c r="AB32" s="21" t="n">
        <v>0.00149726</v>
      </c>
      <c r="AC32" s="21" t="n">
        <f aca="false">AA32+1000*AB32</f>
        <v>3.60102</v>
      </c>
      <c r="AD32" s="21" t="n">
        <v>2.05579</v>
      </c>
      <c r="AE32" s="21" t="n">
        <v>0.0344643</v>
      </c>
      <c r="AF32" s="21" t="n">
        <f aca="false">AD32+1000*AE32</f>
        <v>36.52009</v>
      </c>
    </row>
    <row r="33" customFormat="false" ht="12.8" hidden="false" customHeight="false" outlineLevel="0" collapsed="false">
      <c r="A33" s="0" t="n">
        <v>3</v>
      </c>
      <c r="B33" s="0" t="n">
        <v>427</v>
      </c>
      <c r="C33" s="0" t="n">
        <v>7</v>
      </c>
      <c r="D33" s="0" t="n">
        <v>7</v>
      </c>
      <c r="E33" s="0" t="n">
        <v>7</v>
      </c>
      <c r="F33" s="0" t="n">
        <v>0</v>
      </c>
      <c r="G33" s="28"/>
      <c r="H33" s="21"/>
      <c r="I33" s="21" t="n">
        <v>333</v>
      </c>
      <c r="J33" s="21" t="n">
        <v>243</v>
      </c>
      <c r="K33" s="21" t="n">
        <v>247</v>
      </c>
      <c r="L33" s="21" t="n">
        <v>308</v>
      </c>
      <c r="M33" s="21" t="n">
        <v>325</v>
      </c>
      <c r="N33" s="22"/>
      <c r="R33" s="21" t="n">
        <v>2.27174</v>
      </c>
      <c r="S33" s="21" t="n">
        <v>0.0040952</v>
      </c>
      <c r="T33" s="21" t="n">
        <f aca="false">R33+1000*S33</f>
        <v>6.36694</v>
      </c>
      <c r="U33" s="21" t="n">
        <v>2.21847</v>
      </c>
      <c r="V33" s="21" t="n">
        <v>0.343054</v>
      </c>
      <c r="W33" s="21" t="n">
        <f aca="false">U33+1000*V33</f>
        <v>345.27247</v>
      </c>
      <c r="X33" s="21" t="n">
        <v>2.08</v>
      </c>
      <c r="Y33" s="21" t="n">
        <v>0.0464781</v>
      </c>
      <c r="Z33" s="21" t="n">
        <f aca="false">X33+1000*Y33</f>
        <v>48.5581</v>
      </c>
      <c r="AA33" s="21" t="n">
        <v>2.17647</v>
      </c>
      <c r="AB33" s="21" t="n">
        <v>0.00176799</v>
      </c>
      <c r="AC33" s="21" t="n">
        <f aca="false">AA33+1000*AB33</f>
        <v>3.94446</v>
      </c>
      <c r="AD33" s="21" t="n">
        <v>2.08142</v>
      </c>
      <c r="AE33" s="21" t="n">
        <v>0.0331245</v>
      </c>
      <c r="AF33" s="21" t="n">
        <f aca="false">AD33+1000*AE33</f>
        <v>35.20592</v>
      </c>
    </row>
    <row r="34" customFormat="false" ht="12.8" hidden="false" customHeight="false" outlineLevel="0" collapsed="false">
      <c r="A34" s="0" t="n">
        <v>4</v>
      </c>
      <c r="B34" s="0" t="n">
        <v>404</v>
      </c>
      <c r="C34" s="0" t="n">
        <v>7</v>
      </c>
      <c r="D34" s="0" t="n">
        <v>7</v>
      </c>
      <c r="E34" s="0" t="n">
        <v>7</v>
      </c>
      <c r="F34" s="0" t="n">
        <v>0</v>
      </c>
      <c r="G34" s="28"/>
      <c r="H34" s="21"/>
      <c r="I34" s="21" t="n">
        <v>312</v>
      </c>
      <c r="J34" s="21" t="n">
        <v>241</v>
      </c>
      <c r="K34" s="21" t="n">
        <v>233</v>
      </c>
      <c r="L34" s="21" t="n">
        <v>298</v>
      </c>
      <c r="M34" s="21" t="n">
        <v>297</v>
      </c>
      <c r="N34" s="22"/>
      <c r="R34" s="21" t="n">
        <v>2.22637</v>
      </c>
      <c r="S34" s="21" t="n">
        <v>0.00305508</v>
      </c>
      <c r="T34" s="21" t="n">
        <f aca="false">R34+1000*S34</f>
        <v>5.28145</v>
      </c>
      <c r="U34" s="21" t="n">
        <v>2.2379</v>
      </c>
      <c r="V34" s="21" t="n">
        <v>0.34301</v>
      </c>
      <c r="W34" s="21" t="n">
        <f aca="false">U34+1000*V34</f>
        <v>345.2479</v>
      </c>
      <c r="X34" s="21" t="n">
        <v>1.96304</v>
      </c>
      <c r="Y34" s="21" t="n">
        <v>0.0420363</v>
      </c>
      <c r="Z34" s="21" t="n">
        <f aca="false">X34+1000*Y34</f>
        <v>43.99934</v>
      </c>
      <c r="AA34" s="21" t="n">
        <v>2.15363</v>
      </c>
      <c r="AB34" s="21" t="n">
        <v>0.00153881</v>
      </c>
      <c r="AC34" s="21" t="n">
        <f aca="false">AA34+1000*AB34</f>
        <v>3.69244</v>
      </c>
      <c r="AD34" s="21" t="n">
        <v>2.07049</v>
      </c>
      <c r="AE34" s="21" t="n">
        <v>0.0302552</v>
      </c>
      <c r="AF34" s="21" t="n">
        <f aca="false">AD34+1000*AE34</f>
        <v>32.32569</v>
      </c>
    </row>
    <row r="35" customFormat="false" ht="12.8" hidden="false" customHeight="false" outlineLevel="0" collapsed="false">
      <c r="A35" s="0" t="n">
        <v>5</v>
      </c>
      <c r="B35" s="0" t="n">
        <v>423</v>
      </c>
      <c r="C35" s="0" t="n">
        <v>7</v>
      </c>
      <c r="D35" s="0" t="n">
        <v>7</v>
      </c>
      <c r="E35" s="0" t="n">
        <v>7</v>
      </c>
      <c r="F35" s="0" t="n">
        <v>0</v>
      </c>
      <c r="G35" s="28"/>
      <c r="H35" s="21"/>
      <c r="I35" s="21" t="n">
        <v>326</v>
      </c>
      <c r="J35" s="21" t="n">
        <v>239</v>
      </c>
      <c r="K35" s="21" t="n">
        <v>255</v>
      </c>
      <c r="L35" s="21" t="n">
        <v>321</v>
      </c>
      <c r="M35" s="21" t="n">
        <v>311</v>
      </c>
      <c r="N35" s="22"/>
      <c r="R35" s="21" t="n">
        <v>2.05622</v>
      </c>
      <c r="S35" s="21" t="n">
        <v>0.00318841</v>
      </c>
      <c r="T35" s="21" t="n">
        <f aca="false">R35+1000*S35</f>
        <v>5.24463</v>
      </c>
      <c r="U35" s="21" t="n">
        <v>2.02834</v>
      </c>
      <c r="V35" s="21" t="n">
        <v>0.333794</v>
      </c>
      <c r="W35" s="21" t="n">
        <f aca="false">U35+1000*V35</f>
        <v>335.82234</v>
      </c>
      <c r="X35" s="21" t="n">
        <v>1.96282</v>
      </c>
      <c r="Y35" s="21" t="n">
        <v>0.0408473</v>
      </c>
      <c r="Z35" s="21" t="n">
        <f aca="false">X35+1000*Y35</f>
        <v>42.81012</v>
      </c>
      <c r="AA35" s="21" t="n">
        <v>1.99245</v>
      </c>
      <c r="AB35" s="21" t="n">
        <v>0.00134764</v>
      </c>
      <c r="AC35" s="21" t="n">
        <f aca="false">AA35+1000*AB35</f>
        <v>3.34009</v>
      </c>
      <c r="AD35" s="21" t="n">
        <v>2.15614</v>
      </c>
      <c r="AE35" s="21" t="n">
        <v>0.0305457</v>
      </c>
      <c r="AF35" s="21" t="n">
        <f aca="false">AD35+1000*AE35</f>
        <v>32.70184</v>
      </c>
    </row>
    <row r="36" customFormat="false" ht="12.8" hidden="false" customHeight="false" outlineLevel="0" collapsed="false">
      <c r="A36" s="0" t="n">
        <v>6</v>
      </c>
      <c r="B36" s="0" t="n">
        <v>386</v>
      </c>
      <c r="C36" s="0" t="n">
        <v>7</v>
      </c>
      <c r="D36" s="0" t="n">
        <v>7</v>
      </c>
      <c r="E36" s="0" t="n">
        <v>7</v>
      </c>
      <c r="F36" s="0" t="n">
        <v>0</v>
      </c>
      <c r="G36" s="28"/>
      <c r="H36" s="21"/>
      <c r="I36" s="21" t="n">
        <v>293</v>
      </c>
      <c r="J36" s="21" t="n">
        <v>215</v>
      </c>
      <c r="K36" s="21" t="n">
        <v>231</v>
      </c>
      <c r="L36" s="21" t="n">
        <v>283</v>
      </c>
      <c r="M36" s="21" t="n">
        <v>291</v>
      </c>
      <c r="N36" s="22"/>
      <c r="R36" s="21" t="n">
        <v>2.03329</v>
      </c>
      <c r="S36" s="21" t="n">
        <v>0.00321047</v>
      </c>
      <c r="T36" s="21" t="n">
        <f aca="false">R36+1000*S36</f>
        <v>5.24376</v>
      </c>
      <c r="U36" s="21" t="n">
        <v>1.89392</v>
      </c>
      <c r="V36" s="21" t="n">
        <v>0.329703</v>
      </c>
      <c r="W36" s="21" t="n">
        <f aca="false">U36+1000*V36</f>
        <v>331.59692</v>
      </c>
      <c r="X36" s="21" t="n">
        <v>1.78174</v>
      </c>
      <c r="Y36" s="21" t="n">
        <v>0.0415088</v>
      </c>
      <c r="Z36" s="21" t="n">
        <f aca="false">X36+1000*Y36</f>
        <v>43.29054</v>
      </c>
      <c r="AA36" s="21" t="n">
        <v>2.03461</v>
      </c>
      <c r="AB36" s="21" t="n">
        <v>0.00152502</v>
      </c>
      <c r="AC36" s="21" t="n">
        <f aca="false">AA36+1000*AB36</f>
        <v>3.55963</v>
      </c>
      <c r="AD36" s="21" t="n">
        <v>1.97448</v>
      </c>
      <c r="AE36" s="21" t="n">
        <v>0.0305339</v>
      </c>
      <c r="AF36" s="21" t="n">
        <f aca="false">AD36+1000*AE36</f>
        <v>32.50838</v>
      </c>
    </row>
    <row r="37" customFormat="false" ht="12.8" hidden="false" customHeight="false" outlineLevel="0" collapsed="false">
      <c r="A37" s="0" t="n">
        <v>7</v>
      </c>
      <c r="B37" s="0" t="n">
        <v>414</v>
      </c>
      <c r="C37" s="0" t="n">
        <v>7</v>
      </c>
      <c r="D37" s="0" t="n">
        <v>7</v>
      </c>
      <c r="E37" s="0" t="n">
        <v>7</v>
      </c>
      <c r="F37" s="0" t="n">
        <v>0</v>
      </c>
      <c r="G37" s="28"/>
      <c r="H37" s="21"/>
      <c r="I37" s="21" t="n">
        <v>330</v>
      </c>
      <c r="J37" s="21" t="n">
        <v>251</v>
      </c>
      <c r="K37" s="21" t="n">
        <v>265</v>
      </c>
      <c r="L37" s="21" t="n">
        <v>315</v>
      </c>
      <c r="M37" s="21" t="n">
        <v>326</v>
      </c>
      <c r="N37" s="22"/>
      <c r="R37" s="21" t="n">
        <v>2.26949</v>
      </c>
      <c r="S37" s="21" t="n">
        <v>0.0032644</v>
      </c>
      <c r="T37" s="21" t="n">
        <f aca="false">R37+1000*S37</f>
        <v>5.53389</v>
      </c>
      <c r="U37" s="21" t="n">
        <v>2.11574</v>
      </c>
      <c r="V37" s="21" t="n">
        <v>0.326979</v>
      </c>
      <c r="W37" s="21" t="n">
        <f aca="false">U37+1000*V37</f>
        <v>329.09474</v>
      </c>
      <c r="X37" s="21" t="n">
        <v>1.86361</v>
      </c>
      <c r="Y37" s="21" t="n">
        <v>0.0405102</v>
      </c>
      <c r="Z37" s="21" t="n">
        <f aca="false">X37+1000*Y37</f>
        <v>42.37381</v>
      </c>
      <c r="AA37" s="21" t="n">
        <v>1.85152</v>
      </c>
      <c r="AB37" s="21" t="n">
        <v>0.00134014</v>
      </c>
      <c r="AC37" s="21" t="n">
        <f aca="false">AA37+1000*AB37</f>
        <v>3.19166</v>
      </c>
      <c r="AD37" s="21" t="n">
        <v>1.9346</v>
      </c>
      <c r="AE37" s="21" t="n">
        <v>0.0297194</v>
      </c>
      <c r="AF37" s="21" t="n">
        <f aca="false">AD37+1000*AE37</f>
        <v>31.654</v>
      </c>
    </row>
    <row r="38" customFormat="false" ht="12.8" hidden="false" customHeight="false" outlineLevel="0" collapsed="false">
      <c r="A38" s="0" t="n">
        <v>8</v>
      </c>
      <c r="B38" s="0" t="n">
        <v>418</v>
      </c>
      <c r="C38" s="0" t="n">
        <v>7</v>
      </c>
      <c r="D38" s="0" t="n">
        <v>7</v>
      </c>
      <c r="E38" s="0" t="n">
        <v>7</v>
      </c>
      <c r="F38" s="0" t="n">
        <v>0</v>
      </c>
      <c r="G38" s="28"/>
      <c r="H38" s="21"/>
      <c r="I38" s="21" t="n">
        <v>331</v>
      </c>
      <c r="J38" s="21" t="n">
        <v>248</v>
      </c>
      <c r="K38" s="21" t="n">
        <v>251</v>
      </c>
      <c r="L38" s="21" t="n">
        <v>323</v>
      </c>
      <c r="M38" s="21" t="n">
        <v>315</v>
      </c>
      <c r="N38" s="22"/>
      <c r="R38" s="21" t="n">
        <v>2.07029</v>
      </c>
      <c r="S38" s="21" t="n">
        <v>0.00308123</v>
      </c>
      <c r="T38" s="21" t="n">
        <f aca="false">R38+1000*S38</f>
        <v>5.15152</v>
      </c>
      <c r="U38" s="21" t="n">
        <v>2.11185</v>
      </c>
      <c r="V38" s="21" t="n">
        <v>0.344196</v>
      </c>
      <c r="W38" s="21" t="n">
        <f aca="false">U38+1000*V38</f>
        <v>346.30785</v>
      </c>
      <c r="X38" s="21" t="n">
        <v>1.92048</v>
      </c>
      <c r="Y38" s="21" t="n">
        <v>0.0402279</v>
      </c>
      <c r="Z38" s="21" t="n">
        <f aca="false">X38+1000*Y38</f>
        <v>42.14838</v>
      </c>
      <c r="AA38" s="21" t="n">
        <v>1.92089</v>
      </c>
      <c r="AB38" s="21" t="n">
        <v>0.00135965</v>
      </c>
      <c r="AC38" s="21" t="n">
        <f aca="false">AA38+1000*AB38</f>
        <v>3.28054</v>
      </c>
      <c r="AD38" s="21" t="n">
        <v>2.05717</v>
      </c>
      <c r="AE38" s="21" t="n">
        <v>0.0301978</v>
      </c>
      <c r="AF38" s="21" t="n">
        <f aca="false">AD38+1000*AE38</f>
        <v>32.25497</v>
      </c>
    </row>
    <row r="39" customFormat="false" ht="12.8" hidden="false" customHeight="false" outlineLevel="0" collapsed="false">
      <c r="A39" s="0" t="n">
        <v>9</v>
      </c>
      <c r="B39" s="0" t="n">
        <v>406</v>
      </c>
      <c r="C39" s="0" t="n">
        <v>7</v>
      </c>
      <c r="D39" s="0" t="n">
        <v>7</v>
      </c>
      <c r="E39" s="0" t="n">
        <v>7</v>
      </c>
      <c r="F39" s="0" t="n">
        <v>0</v>
      </c>
      <c r="G39" s="28"/>
      <c r="H39" s="21"/>
      <c r="I39" s="21" t="n">
        <v>320</v>
      </c>
      <c r="J39" s="21" t="n">
        <v>243</v>
      </c>
      <c r="K39" s="21" t="n">
        <v>253</v>
      </c>
      <c r="L39" s="21" t="n">
        <v>302</v>
      </c>
      <c r="M39" s="21" t="n">
        <v>300</v>
      </c>
      <c r="N39" s="22"/>
      <c r="R39" s="21" t="n">
        <v>2.17277</v>
      </c>
      <c r="S39" s="21" t="n">
        <v>0.00304462</v>
      </c>
      <c r="T39" s="21" t="n">
        <f aca="false">R39+1000*S39</f>
        <v>5.21739</v>
      </c>
      <c r="U39" s="21" t="n">
        <v>2.26822</v>
      </c>
      <c r="V39" s="21" t="n">
        <v>0.333966</v>
      </c>
      <c r="W39" s="21" t="n">
        <f aca="false">U39+1000*V39</f>
        <v>336.23422</v>
      </c>
      <c r="X39" s="21" t="n">
        <v>1.76989</v>
      </c>
      <c r="Y39" s="21" t="n">
        <v>0.0394029</v>
      </c>
      <c r="Z39" s="21" t="n">
        <f aca="false">X39+1000*Y39</f>
        <v>41.17279</v>
      </c>
      <c r="AA39" s="21" t="n">
        <v>2.0069</v>
      </c>
      <c r="AB39" s="21" t="n">
        <v>0.00166705</v>
      </c>
      <c r="AC39" s="21" t="n">
        <f aca="false">AA39+1000*AB39</f>
        <v>3.67395</v>
      </c>
      <c r="AD39" s="21" t="n">
        <v>2.03071</v>
      </c>
      <c r="AE39" s="21" t="n">
        <v>0.0293526</v>
      </c>
      <c r="AF39" s="21" t="n">
        <f aca="false">AD39+1000*AE39</f>
        <v>31.38331</v>
      </c>
    </row>
    <row r="40" customFormat="false" ht="12.8" hidden="false" customHeight="false" outlineLevel="0" collapsed="false">
      <c r="B40" s="0" t="n">
        <v>396</v>
      </c>
      <c r="C40" s="0" t="n">
        <v>7</v>
      </c>
      <c r="D40" s="0" t="n">
        <v>7</v>
      </c>
      <c r="E40" s="0" t="n">
        <v>7</v>
      </c>
      <c r="F40" s="0" t="n">
        <v>0</v>
      </c>
      <c r="G40" s="28"/>
      <c r="H40" s="21"/>
      <c r="I40" s="21"/>
      <c r="J40" s="21"/>
      <c r="K40" s="21"/>
      <c r="L40" s="21"/>
      <c r="M40" s="21"/>
      <c r="N40" s="22"/>
      <c r="R40" s="21" t="n">
        <v>2.21955</v>
      </c>
      <c r="S40" s="21" t="n">
        <v>0.0036962</v>
      </c>
      <c r="T40" s="21" t="n">
        <f aca="false">R40+1000*S40</f>
        <v>5.91575</v>
      </c>
      <c r="U40" s="21" t="n">
        <v>2.18616</v>
      </c>
      <c r="V40" s="21" t="n">
        <v>0.340962</v>
      </c>
      <c r="W40" s="21" t="n">
        <f aca="false">U40+1000*V40</f>
        <v>343.14816</v>
      </c>
      <c r="X40" s="21" t="n">
        <v>1.8526</v>
      </c>
      <c r="Y40" s="21" t="n">
        <v>0.0388152</v>
      </c>
      <c r="Z40" s="21" t="n">
        <f aca="false">X40+1000*Y40</f>
        <v>40.6678</v>
      </c>
      <c r="AA40" s="21" t="n">
        <v>1.88628</v>
      </c>
      <c r="AB40" s="21" t="n">
        <v>0.00129215</v>
      </c>
      <c r="AC40" s="21" t="n">
        <f aca="false">AA40+1000*AB40</f>
        <v>3.17843</v>
      </c>
      <c r="AD40" s="21" t="n">
        <v>1.9865</v>
      </c>
      <c r="AE40" s="21" t="n">
        <v>0.0289604</v>
      </c>
      <c r="AF40" s="21" t="n">
        <f aca="false">AD40+1000*AE40</f>
        <v>30.9469</v>
      </c>
    </row>
    <row r="41" customFormat="false" ht="12.8" hidden="false" customHeight="false" outlineLevel="0" collapsed="false">
      <c r="A41" s="24" t="s">
        <v>22</v>
      </c>
      <c r="B41" s="25"/>
      <c r="C41" s="25"/>
      <c r="D41" s="25"/>
      <c r="E41" s="25"/>
      <c r="F41" s="25"/>
      <c r="G41" s="20"/>
      <c r="H41" s="21"/>
      <c r="I41" s="21" t="n">
        <f aca="false">AVERAGE(I31:I39)</f>
        <v>286.333333333333</v>
      </c>
      <c r="J41" s="21" t="n">
        <f aca="false">AVERAGE(J31:J39)</f>
        <v>215.111111111111</v>
      </c>
      <c r="K41" s="21" t="n">
        <f aca="false">AVERAGE(K31:K39)</f>
        <v>220.666666666667</v>
      </c>
      <c r="L41" s="21" t="n">
        <f aca="false">AVERAGE(L31:L39)</f>
        <v>273</v>
      </c>
      <c r="M41" s="21" t="n">
        <f aca="false">AVERAGE(M31:M39)</f>
        <v>275.666666666667</v>
      </c>
      <c r="N41" s="22"/>
      <c r="R41" s="21"/>
      <c r="S41" s="21"/>
      <c r="T41" s="29" t="n">
        <f aca="false">AVERAGE(T31:T40)</f>
        <v>6.053157</v>
      </c>
      <c r="U41" s="21"/>
      <c r="V41" s="21"/>
      <c r="W41" s="26" t="n">
        <f aca="false">AVERAGE(W31:W40)</f>
        <v>339.331204</v>
      </c>
      <c r="X41" s="21"/>
      <c r="Y41" s="21"/>
      <c r="Z41" s="26" t="n">
        <f aca="false">AVERAGE(Z31:Z40)</f>
        <v>44.297924</v>
      </c>
      <c r="AA41" s="21"/>
      <c r="AB41" s="21"/>
      <c r="AC41" s="30" t="n">
        <f aca="false">AVERAGE(AC31:AC40)</f>
        <v>3.559859</v>
      </c>
      <c r="AD41" s="21"/>
      <c r="AE41" s="21"/>
      <c r="AF41" s="26" t="n">
        <f aca="false">AVERAGE(AF31:AF40)</f>
        <v>33.487123</v>
      </c>
    </row>
    <row r="42" customFormat="false" ht="15" hidden="false" customHeight="false" outlineLevel="0" collapsed="false">
      <c r="A42" s="7" t="s">
        <v>25</v>
      </c>
      <c r="B42" s="8" t="s">
        <v>6</v>
      </c>
      <c r="C42" s="8" t="s">
        <v>7</v>
      </c>
      <c r="D42" s="8" t="s">
        <v>8</v>
      </c>
      <c r="E42" s="8" t="s">
        <v>9</v>
      </c>
      <c r="F42" s="8" t="s">
        <v>10</v>
      </c>
      <c r="G42" s="9"/>
      <c r="H42" s="21"/>
      <c r="I42" s="21"/>
      <c r="J42" s="21"/>
      <c r="K42" s="21"/>
      <c r="L42" s="21"/>
      <c r="M42" s="21"/>
      <c r="N42" s="22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customFormat="false" ht="12.8" hidden="false" customHeight="false" outlineLevel="0" collapsed="false">
      <c r="A43" s="27" t="s">
        <v>17</v>
      </c>
      <c r="B43" s="8"/>
      <c r="C43" s="8"/>
      <c r="D43" s="8"/>
      <c r="E43" s="8"/>
      <c r="F43" s="8"/>
      <c r="G43" s="14"/>
      <c r="H43" s="15" t="s">
        <v>18</v>
      </c>
      <c r="I43" s="15" t="s">
        <v>18</v>
      </c>
      <c r="J43" s="15" t="s">
        <v>18</v>
      </c>
      <c r="K43" s="15" t="s">
        <v>18</v>
      </c>
      <c r="L43" s="15" t="s">
        <v>18</v>
      </c>
      <c r="M43" s="15" t="s">
        <v>18</v>
      </c>
      <c r="N43" s="16"/>
      <c r="O43" s="17"/>
      <c r="P43" s="17"/>
      <c r="Q43" s="17"/>
      <c r="R43" s="18" t="s">
        <v>19</v>
      </c>
      <c r="S43" s="13" t="s">
        <v>20</v>
      </c>
      <c r="T43" s="19" t="s">
        <v>21</v>
      </c>
      <c r="U43" s="18" t="s">
        <v>19</v>
      </c>
      <c r="V43" s="13" t="s">
        <v>20</v>
      </c>
      <c r="W43" s="19" t="s">
        <v>21</v>
      </c>
      <c r="X43" s="18" t="s">
        <v>19</v>
      </c>
      <c r="Y43" s="13" t="s">
        <v>20</v>
      </c>
      <c r="Z43" s="19" t="s">
        <v>21</v>
      </c>
      <c r="AA43" s="18" t="s">
        <v>19</v>
      </c>
      <c r="AB43" s="13" t="s">
        <v>20</v>
      </c>
      <c r="AC43" s="19" t="s">
        <v>21</v>
      </c>
      <c r="AD43" s="18" t="s">
        <v>19</v>
      </c>
      <c r="AE43" s="13" t="s">
        <v>20</v>
      </c>
      <c r="AF43" s="19" t="s">
        <v>21</v>
      </c>
    </row>
    <row r="44" customFormat="false" ht="12.8" hidden="false" customHeight="false" outlineLevel="0" collapsed="false">
      <c r="A44" s="0" t="n">
        <v>1</v>
      </c>
      <c r="B44" s="0" t="n">
        <v>50</v>
      </c>
      <c r="C44" s="0" t="n">
        <v>4</v>
      </c>
      <c r="D44" s="0" t="n">
        <v>4</v>
      </c>
      <c r="E44" s="0" t="n">
        <v>4</v>
      </c>
      <c r="F44" s="0" t="n">
        <v>0</v>
      </c>
      <c r="G44" s="28"/>
      <c r="H44" s="21"/>
      <c r="I44" s="21" t="n">
        <v>0</v>
      </c>
      <c r="J44" s="21" t="n">
        <v>0</v>
      </c>
      <c r="K44" s="21" t="n">
        <v>0</v>
      </c>
      <c r="L44" s="21" t="n">
        <v>0</v>
      </c>
      <c r="M44" s="21" t="n">
        <v>0</v>
      </c>
      <c r="N44" s="22"/>
      <c r="R44" s="21" t="n">
        <v>18.6784</v>
      </c>
      <c r="S44" s="21" t="n">
        <v>0.000641844</v>
      </c>
      <c r="T44" s="21" t="n">
        <f aca="false">R44+1000*S44</f>
        <v>19.320244</v>
      </c>
      <c r="U44" s="21" t="n">
        <v>17.8743</v>
      </c>
      <c r="V44" s="21" t="n">
        <v>0.322437</v>
      </c>
      <c r="W44" s="21" t="n">
        <f aca="false">U44+1000*V44</f>
        <v>340.3113</v>
      </c>
      <c r="X44" s="21" t="n">
        <v>16.8748</v>
      </c>
      <c r="Y44" s="21" t="n">
        <v>0.0410552</v>
      </c>
      <c r="Z44" s="21" t="n">
        <f aca="false">X44+1000*Y44</f>
        <v>57.93</v>
      </c>
      <c r="AA44" s="21" t="n">
        <v>16.7143</v>
      </c>
      <c r="AB44" s="21" t="n">
        <v>0.000873486</v>
      </c>
      <c r="AC44" s="21" t="n">
        <f aca="false">AA44+1000*AB44</f>
        <v>17.587786</v>
      </c>
      <c r="AD44" s="21" t="n">
        <v>18.141</v>
      </c>
      <c r="AE44" s="21" t="n">
        <v>0.0192955</v>
      </c>
      <c r="AF44" s="21" t="n">
        <f aca="false">AD44+1000*AE44</f>
        <v>37.4365</v>
      </c>
    </row>
    <row r="45" customFormat="false" ht="12.8" hidden="false" customHeight="false" outlineLevel="0" collapsed="false">
      <c r="A45" s="0" t="n">
        <v>2</v>
      </c>
      <c r="B45" s="0" t="n">
        <v>50</v>
      </c>
      <c r="C45" s="0" t="n">
        <v>4</v>
      </c>
      <c r="D45" s="0" t="n">
        <v>4</v>
      </c>
      <c r="E45" s="0" t="n">
        <v>4</v>
      </c>
      <c r="F45" s="0" t="n">
        <v>0</v>
      </c>
      <c r="G45" s="28"/>
      <c r="H45" s="21"/>
      <c r="I45" s="21" t="n">
        <v>47</v>
      </c>
      <c r="J45" s="21" t="n">
        <v>43</v>
      </c>
      <c r="K45" s="21" t="n">
        <v>43</v>
      </c>
      <c r="L45" s="21" t="n">
        <v>46</v>
      </c>
      <c r="M45" s="21" t="n">
        <v>46</v>
      </c>
      <c r="N45" s="22"/>
      <c r="R45" s="21" t="n">
        <v>16.6823</v>
      </c>
      <c r="S45" s="21" t="n">
        <v>0.00117378</v>
      </c>
      <c r="T45" s="21" t="n">
        <f aca="false">R45+1000*S45</f>
        <v>17.85608</v>
      </c>
      <c r="U45" s="21" t="n">
        <v>15.8842</v>
      </c>
      <c r="V45" s="21" t="n">
        <v>0.322946</v>
      </c>
      <c r="W45" s="21" t="n">
        <f aca="false">U45+1000*V45</f>
        <v>338.8302</v>
      </c>
      <c r="X45" s="21" t="n">
        <v>13.404</v>
      </c>
      <c r="Y45" s="21" t="n">
        <v>0.0368877</v>
      </c>
      <c r="Z45" s="21" t="n">
        <f aca="false">X45+1000*Y45</f>
        <v>50.2917</v>
      </c>
      <c r="AA45" s="21" t="n">
        <v>13.7027</v>
      </c>
      <c r="AB45" s="21" t="n">
        <v>0.00146909</v>
      </c>
      <c r="AC45" s="21" t="n">
        <f aca="false">AA45+1000*AB45</f>
        <v>15.17179</v>
      </c>
      <c r="AD45" s="21" t="n">
        <v>11.1797</v>
      </c>
      <c r="AE45" s="21" t="n">
        <v>0.0140059</v>
      </c>
      <c r="AF45" s="21" t="n">
        <f aca="false">AD45+1000*AE45</f>
        <v>25.1856</v>
      </c>
    </row>
    <row r="46" customFormat="false" ht="12.8" hidden="false" customHeight="false" outlineLevel="0" collapsed="false">
      <c r="A46" s="0" t="n">
        <v>3</v>
      </c>
      <c r="B46" s="0" t="n">
        <v>54</v>
      </c>
      <c r="C46" s="0" t="n">
        <v>4</v>
      </c>
      <c r="D46" s="0" t="n">
        <v>4</v>
      </c>
      <c r="E46" s="0" t="n">
        <v>4</v>
      </c>
      <c r="F46" s="0" t="n">
        <v>0</v>
      </c>
      <c r="G46" s="28"/>
      <c r="H46" s="21"/>
      <c r="I46" s="21" t="n">
        <v>48</v>
      </c>
      <c r="J46" s="21" t="n">
        <v>39</v>
      </c>
      <c r="K46" s="21" t="n">
        <v>43</v>
      </c>
      <c r="L46" s="21" t="n">
        <v>44</v>
      </c>
      <c r="M46" s="21" t="n">
        <v>46</v>
      </c>
      <c r="N46" s="22"/>
      <c r="R46" s="21" t="n">
        <v>15.8684</v>
      </c>
      <c r="S46" s="21" t="n">
        <v>0.0010631</v>
      </c>
      <c r="T46" s="21" t="n">
        <f aca="false">R46+1000*S46</f>
        <v>16.9315</v>
      </c>
      <c r="U46" s="21" t="n">
        <v>17.4835</v>
      </c>
      <c r="V46" s="21" t="n">
        <v>0.336475</v>
      </c>
      <c r="W46" s="21" t="n">
        <f aca="false">U46+1000*V46</f>
        <v>353.9585</v>
      </c>
      <c r="X46" s="21" t="n">
        <v>15.8632</v>
      </c>
      <c r="Y46" s="21" t="n">
        <v>0.0394728</v>
      </c>
      <c r="Z46" s="21" t="n">
        <f aca="false">X46+1000*Y46</f>
        <v>55.336</v>
      </c>
      <c r="AA46" s="21" t="n">
        <v>18.6477</v>
      </c>
      <c r="AB46" s="21" t="n">
        <v>0.000972255</v>
      </c>
      <c r="AC46" s="21" t="n">
        <f aca="false">AA46+1000*AB46</f>
        <v>19.619955</v>
      </c>
      <c r="AD46" s="21" t="n">
        <v>16.0736</v>
      </c>
      <c r="AE46" s="21" t="n">
        <v>0.0150828</v>
      </c>
      <c r="AF46" s="21" t="n">
        <f aca="false">AD46+1000*AE46</f>
        <v>31.1564</v>
      </c>
    </row>
    <row r="47" customFormat="false" ht="12.8" hidden="false" customHeight="false" outlineLevel="0" collapsed="false">
      <c r="A47" s="0" t="n">
        <v>4</v>
      </c>
      <c r="B47" s="0" t="n">
        <v>53</v>
      </c>
      <c r="C47" s="0" t="n">
        <v>4</v>
      </c>
      <c r="D47" s="0" t="n">
        <v>4</v>
      </c>
      <c r="E47" s="0" t="n">
        <v>4</v>
      </c>
      <c r="F47" s="0" t="n">
        <v>0</v>
      </c>
      <c r="G47" s="28"/>
      <c r="H47" s="21"/>
      <c r="I47" s="21" t="n">
        <v>51</v>
      </c>
      <c r="J47" s="21" t="n">
        <v>45</v>
      </c>
      <c r="K47" s="21" t="n">
        <v>42</v>
      </c>
      <c r="L47" s="21" t="n">
        <v>48</v>
      </c>
      <c r="M47" s="21" t="n">
        <v>50</v>
      </c>
      <c r="N47" s="22"/>
      <c r="R47" s="21" t="n">
        <v>16.1268</v>
      </c>
      <c r="S47" s="21" t="n">
        <v>0.0011617</v>
      </c>
      <c r="T47" s="21" t="n">
        <f aca="false">R47+1000*S47</f>
        <v>17.2885</v>
      </c>
      <c r="U47" s="21" t="n">
        <v>16.1052</v>
      </c>
      <c r="V47" s="21" t="n">
        <v>0.33043</v>
      </c>
      <c r="W47" s="21" t="n">
        <f aca="false">U47+1000*V47</f>
        <v>346.5352</v>
      </c>
      <c r="X47" s="21" t="n">
        <v>11.9404</v>
      </c>
      <c r="Y47" s="21" t="n">
        <v>0.0387446</v>
      </c>
      <c r="Z47" s="21" t="n">
        <f aca="false">X47+1000*Y47</f>
        <v>50.685</v>
      </c>
      <c r="AA47" s="21" t="n">
        <v>17.0358</v>
      </c>
      <c r="AB47" s="21" t="n">
        <v>0.000923841</v>
      </c>
      <c r="AC47" s="21" t="n">
        <f aca="false">AA47+1000*AB47</f>
        <v>17.959641</v>
      </c>
      <c r="AD47" s="21" t="n">
        <v>11.5551</v>
      </c>
      <c r="AE47" s="21" t="n">
        <v>0.0145725</v>
      </c>
      <c r="AF47" s="21" t="n">
        <f aca="false">AD47+1000*AE47</f>
        <v>26.1276</v>
      </c>
    </row>
    <row r="48" customFormat="false" ht="12.8" hidden="false" customHeight="false" outlineLevel="0" collapsed="false">
      <c r="A48" s="0" t="n">
        <v>5</v>
      </c>
      <c r="B48" s="0" t="n">
        <v>55</v>
      </c>
      <c r="C48" s="0" t="n">
        <v>4</v>
      </c>
      <c r="D48" s="0" t="n">
        <v>4</v>
      </c>
      <c r="E48" s="0" t="n">
        <v>4</v>
      </c>
      <c r="F48" s="0" t="n">
        <v>0</v>
      </c>
      <c r="G48" s="28"/>
      <c r="H48" s="21"/>
      <c r="I48" s="21" t="n">
        <v>51</v>
      </c>
      <c r="J48" s="21" t="n">
        <v>44</v>
      </c>
      <c r="K48" s="21" t="n">
        <v>39</v>
      </c>
      <c r="L48" s="21" t="n">
        <v>51</v>
      </c>
      <c r="M48" s="21" t="n">
        <v>52</v>
      </c>
      <c r="N48" s="22"/>
      <c r="R48" s="21" t="n">
        <v>15.8606</v>
      </c>
      <c r="S48" s="21" t="n">
        <v>0.0013255</v>
      </c>
      <c r="T48" s="21" t="n">
        <f aca="false">R48+1000*S48</f>
        <v>17.1861</v>
      </c>
      <c r="U48" s="21" t="n">
        <v>15.426</v>
      </c>
      <c r="V48" s="21" t="n">
        <v>0.328489</v>
      </c>
      <c r="W48" s="21" t="n">
        <f aca="false">U48+1000*V48</f>
        <v>343.915</v>
      </c>
      <c r="X48" s="21" t="n">
        <v>12.0251</v>
      </c>
      <c r="Y48" s="21" t="n">
        <v>0.0392498</v>
      </c>
      <c r="Z48" s="21" t="n">
        <f aca="false">X48+1000*Y48</f>
        <v>51.2749</v>
      </c>
      <c r="AA48" s="21" t="n">
        <v>17.7521</v>
      </c>
      <c r="AB48" s="21" t="n">
        <v>0.00095939</v>
      </c>
      <c r="AC48" s="21" t="n">
        <f aca="false">AA48+1000*AB48</f>
        <v>18.71149</v>
      </c>
      <c r="AD48" s="21" t="n">
        <v>11.0549</v>
      </c>
      <c r="AE48" s="21" t="n">
        <v>0.0179231</v>
      </c>
      <c r="AF48" s="21" t="n">
        <f aca="false">AD48+1000*AE48</f>
        <v>28.978</v>
      </c>
    </row>
    <row r="49" customFormat="false" ht="12.8" hidden="false" customHeight="false" outlineLevel="0" collapsed="false">
      <c r="A49" s="0" t="n">
        <v>6</v>
      </c>
      <c r="B49" s="0" t="n">
        <v>56</v>
      </c>
      <c r="C49" s="0" t="n">
        <v>4</v>
      </c>
      <c r="D49" s="0" t="n">
        <v>4</v>
      </c>
      <c r="E49" s="0" t="n">
        <v>4</v>
      </c>
      <c r="F49" s="0" t="n">
        <v>0</v>
      </c>
      <c r="G49" s="28"/>
      <c r="H49" s="21"/>
      <c r="I49" s="21" t="n">
        <v>53</v>
      </c>
      <c r="J49" s="21" t="n">
        <v>37</v>
      </c>
      <c r="K49" s="21" t="n">
        <v>41</v>
      </c>
      <c r="L49" s="21" t="n">
        <v>49</v>
      </c>
      <c r="M49" s="21" t="n">
        <v>51</v>
      </c>
      <c r="N49" s="22"/>
      <c r="R49" s="21" t="n">
        <v>17.5393</v>
      </c>
      <c r="S49" s="21" t="n">
        <v>0.00122949</v>
      </c>
      <c r="T49" s="21" t="n">
        <f aca="false">R49+1000*S49</f>
        <v>18.76879</v>
      </c>
      <c r="U49" s="21" t="n">
        <v>14.9272</v>
      </c>
      <c r="V49" s="21" t="n">
        <v>0.325884</v>
      </c>
      <c r="W49" s="21" t="n">
        <f aca="false">U49+1000*V49</f>
        <v>340.8112</v>
      </c>
      <c r="X49" s="21" t="n">
        <v>11.3128</v>
      </c>
      <c r="Y49" s="21" t="n">
        <v>0.0368013</v>
      </c>
      <c r="Z49" s="21" t="n">
        <f aca="false">X49+1000*Y49</f>
        <v>48.1141</v>
      </c>
      <c r="AA49" s="21" t="n">
        <v>15.7421</v>
      </c>
      <c r="AB49" s="21" t="n">
        <v>0.000885748</v>
      </c>
      <c r="AC49" s="21" t="n">
        <f aca="false">AA49+1000*AB49</f>
        <v>16.627848</v>
      </c>
      <c r="AD49" s="21" t="n">
        <v>15.5986</v>
      </c>
      <c r="AE49" s="21" t="n">
        <v>0.0150827</v>
      </c>
      <c r="AF49" s="21" t="n">
        <f aca="false">AD49+1000*AE49</f>
        <v>30.6813</v>
      </c>
    </row>
    <row r="50" customFormat="false" ht="12.8" hidden="false" customHeight="false" outlineLevel="0" collapsed="false">
      <c r="A50" s="0" t="n">
        <v>7</v>
      </c>
      <c r="B50" s="0" t="n">
        <v>58</v>
      </c>
      <c r="C50" s="0" t="n">
        <v>4</v>
      </c>
      <c r="D50" s="0" t="n">
        <v>4</v>
      </c>
      <c r="E50" s="0" t="n">
        <v>4</v>
      </c>
      <c r="F50" s="0" t="n">
        <v>0</v>
      </c>
      <c r="G50" s="28"/>
      <c r="H50" s="21"/>
      <c r="I50" s="21" t="n">
        <v>50</v>
      </c>
      <c r="J50" s="21" t="n">
        <v>41</v>
      </c>
      <c r="K50" s="21" t="n">
        <v>48</v>
      </c>
      <c r="L50" s="21" t="n">
        <v>51</v>
      </c>
      <c r="M50" s="21" t="n">
        <v>48</v>
      </c>
      <c r="N50" s="22"/>
      <c r="R50" s="21" t="n">
        <v>16.4763</v>
      </c>
      <c r="S50" s="21" t="n">
        <v>0.00113065</v>
      </c>
      <c r="T50" s="21" t="n">
        <f aca="false">R50+1000*S50</f>
        <v>17.60695</v>
      </c>
      <c r="U50" s="21" t="n">
        <v>17.8868</v>
      </c>
      <c r="V50" s="21" t="n">
        <v>0.332365</v>
      </c>
      <c r="W50" s="21" t="n">
        <f aca="false">U50+1000*V50</f>
        <v>350.2518</v>
      </c>
      <c r="X50" s="21" t="n">
        <v>11.7086</v>
      </c>
      <c r="Y50" s="21" t="n">
        <v>0.0385185</v>
      </c>
      <c r="Z50" s="21" t="n">
        <f aca="false">X50+1000*Y50</f>
        <v>50.2271</v>
      </c>
      <c r="AA50" s="21" t="n">
        <v>17.7159</v>
      </c>
      <c r="AB50" s="21" t="n">
        <v>0.00100398</v>
      </c>
      <c r="AC50" s="21" t="n">
        <f aca="false">AA50+1000*AB50</f>
        <v>18.71988</v>
      </c>
      <c r="AD50" s="21" t="n">
        <v>17.0667</v>
      </c>
      <c r="AE50" s="21" t="n">
        <v>0.0187471</v>
      </c>
      <c r="AF50" s="21" t="n">
        <f aca="false">AD50+1000*AE50</f>
        <v>35.8138</v>
      </c>
    </row>
    <row r="51" customFormat="false" ht="12.8" hidden="false" customHeight="false" outlineLevel="0" collapsed="false">
      <c r="A51" s="0" t="n">
        <v>8</v>
      </c>
      <c r="B51" s="0" t="n">
        <v>57</v>
      </c>
      <c r="C51" s="0" t="n">
        <v>4</v>
      </c>
      <c r="D51" s="0" t="n">
        <v>4</v>
      </c>
      <c r="E51" s="0" t="n">
        <v>4</v>
      </c>
      <c r="F51" s="0" t="n">
        <v>0</v>
      </c>
      <c r="G51" s="28"/>
      <c r="H51" s="21"/>
      <c r="I51" s="21" t="n">
        <v>53</v>
      </c>
      <c r="J51" s="21" t="n">
        <v>44</v>
      </c>
      <c r="K51" s="21" t="n">
        <v>45</v>
      </c>
      <c r="L51" s="21" t="n">
        <v>50</v>
      </c>
      <c r="M51" s="21" t="n">
        <v>52</v>
      </c>
      <c r="N51" s="22"/>
      <c r="R51" s="21" t="n">
        <v>16.692</v>
      </c>
      <c r="S51" s="21" t="n">
        <v>0.00124584</v>
      </c>
      <c r="T51" s="21" t="n">
        <f aca="false">R51+1000*S51</f>
        <v>17.93784</v>
      </c>
      <c r="U51" s="21" t="n">
        <v>14.5744</v>
      </c>
      <c r="V51" s="21" t="n">
        <v>0.323373</v>
      </c>
      <c r="W51" s="21" t="n">
        <f aca="false">U51+1000*V51</f>
        <v>337.9474</v>
      </c>
      <c r="X51" s="21" t="n">
        <v>11.0294</v>
      </c>
      <c r="Y51" s="21" t="n">
        <v>0.0387702</v>
      </c>
      <c r="Z51" s="21" t="n">
        <f aca="false">X51+1000*Y51</f>
        <v>49.7996</v>
      </c>
      <c r="AA51" s="21" t="n">
        <v>15.7733</v>
      </c>
      <c r="AB51" s="21" t="n">
        <v>0.00115375</v>
      </c>
      <c r="AC51" s="21" t="n">
        <f aca="false">AA51+1000*AB51</f>
        <v>16.92705</v>
      </c>
      <c r="AD51" s="21" t="n">
        <v>15.0834</v>
      </c>
      <c r="AE51" s="21" t="n">
        <v>0.0186423</v>
      </c>
      <c r="AF51" s="21" t="n">
        <f aca="false">AD51+1000*AE51</f>
        <v>33.7257</v>
      </c>
    </row>
    <row r="52" customFormat="false" ht="12.8" hidden="false" customHeight="false" outlineLevel="0" collapsed="false">
      <c r="A52" s="0" t="n">
        <v>9</v>
      </c>
      <c r="B52" s="0" t="n">
        <v>61</v>
      </c>
      <c r="C52" s="0" t="n">
        <v>4</v>
      </c>
      <c r="D52" s="0" t="n">
        <v>4</v>
      </c>
      <c r="E52" s="0" t="n">
        <v>4</v>
      </c>
      <c r="F52" s="0" t="n">
        <v>0</v>
      </c>
      <c r="G52" s="28"/>
      <c r="H52" s="21"/>
      <c r="I52" s="21" t="n">
        <v>55</v>
      </c>
      <c r="J52" s="21" t="n">
        <v>52</v>
      </c>
      <c r="K52" s="21" t="n">
        <v>47</v>
      </c>
      <c r="L52" s="21" t="n">
        <v>57</v>
      </c>
      <c r="M52" s="21" t="n">
        <v>59</v>
      </c>
      <c r="N52" s="22"/>
      <c r="R52" s="21" t="n">
        <v>15.8942</v>
      </c>
      <c r="S52" s="21" t="n">
        <v>0.00134858</v>
      </c>
      <c r="T52" s="21" t="n">
        <f aca="false">R52+1000*S52</f>
        <v>17.24278</v>
      </c>
      <c r="U52" s="21" t="n">
        <v>14.9045</v>
      </c>
      <c r="V52" s="21" t="n">
        <v>0.321288</v>
      </c>
      <c r="W52" s="21" t="n">
        <f aca="false">U52+1000*V52</f>
        <v>336.1925</v>
      </c>
      <c r="X52" s="21" t="n">
        <v>12.4015</v>
      </c>
      <c r="Y52" s="21" t="n">
        <v>0.0400987</v>
      </c>
      <c r="Z52" s="21" t="n">
        <f aca="false">X52+1000*Y52</f>
        <v>52.5002</v>
      </c>
      <c r="AA52" s="21" t="n">
        <v>14.8224</v>
      </c>
      <c r="AB52" s="21" t="n">
        <v>0.000812179</v>
      </c>
      <c r="AC52" s="21" t="n">
        <f aca="false">AA52+1000*AB52</f>
        <v>15.634579</v>
      </c>
      <c r="AD52" s="21" t="n">
        <v>14.174</v>
      </c>
      <c r="AE52" s="21" t="n">
        <v>0.018469</v>
      </c>
      <c r="AF52" s="21" t="n">
        <f aca="false">AD52+1000*AE52</f>
        <v>32.643</v>
      </c>
    </row>
    <row r="53" customFormat="false" ht="12.8" hidden="false" customHeight="false" outlineLevel="0" collapsed="false">
      <c r="B53" s="0" t="n">
        <v>59</v>
      </c>
      <c r="C53" s="0" t="n">
        <v>4</v>
      </c>
      <c r="D53" s="0" t="n">
        <v>4</v>
      </c>
      <c r="E53" s="0" t="n">
        <v>4</v>
      </c>
      <c r="F53" s="0" t="n">
        <v>0</v>
      </c>
      <c r="G53" s="28"/>
      <c r="H53" s="21"/>
      <c r="I53" s="21"/>
      <c r="J53" s="21"/>
      <c r="K53" s="21"/>
      <c r="L53" s="21"/>
      <c r="M53" s="21"/>
      <c r="N53" s="22"/>
      <c r="R53" s="21" t="n">
        <v>15.3669</v>
      </c>
      <c r="S53" s="21" t="n">
        <v>0.00157371</v>
      </c>
      <c r="T53" s="21" t="n">
        <f aca="false">R53+1000*S53</f>
        <v>16.94061</v>
      </c>
      <c r="U53" s="21" t="n">
        <v>16.1542</v>
      </c>
      <c r="V53" s="21" t="n">
        <v>0.335625</v>
      </c>
      <c r="W53" s="21" t="n">
        <f aca="false">U53+1000*V53</f>
        <v>351.7792</v>
      </c>
      <c r="X53" s="21" t="n">
        <v>11.575</v>
      </c>
      <c r="Y53" s="21" t="n">
        <v>0.0382059</v>
      </c>
      <c r="Z53" s="21" t="n">
        <f aca="false">X53+1000*Y53</f>
        <v>49.7809</v>
      </c>
      <c r="AA53" s="21" t="n">
        <v>16.3809</v>
      </c>
      <c r="AB53" s="21" t="n">
        <v>0.000913709</v>
      </c>
      <c r="AC53" s="21" t="n">
        <f aca="false">AA53+1000*AB53</f>
        <v>17.294609</v>
      </c>
      <c r="AD53" s="21" t="n">
        <v>16.8415</v>
      </c>
      <c r="AE53" s="21" t="n">
        <v>0.0203894</v>
      </c>
      <c r="AF53" s="21" t="n">
        <f aca="false">AD53+1000*AE53</f>
        <v>37.2309</v>
      </c>
    </row>
    <row r="54" customFormat="false" ht="12.8" hidden="false" customHeight="false" outlineLevel="0" collapsed="false">
      <c r="A54" s="24" t="s">
        <v>22</v>
      </c>
      <c r="B54" s="25"/>
      <c r="C54" s="25"/>
      <c r="D54" s="25"/>
      <c r="E54" s="25"/>
      <c r="F54" s="25"/>
      <c r="G54" s="20"/>
      <c r="H54" s="21"/>
      <c r="I54" s="21" t="n">
        <f aca="false">AVERAGE(I44:I52)</f>
        <v>45.3333333333333</v>
      </c>
      <c r="J54" s="21" t="n">
        <f aca="false">AVERAGE(J44:J52)</f>
        <v>38.3333333333333</v>
      </c>
      <c r="K54" s="21" t="n">
        <f aca="false">AVERAGE(K44:K52)</f>
        <v>38.6666666666667</v>
      </c>
      <c r="L54" s="21" t="n">
        <f aca="false">AVERAGE(L44:L52)</f>
        <v>44</v>
      </c>
      <c r="M54" s="21" t="n">
        <f aca="false">AVERAGE(M44:M52)</f>
        <v>44.8888888888889</v>
      </c>
      <c r="N54" s="22"/>
      <c r="R54" s="21"/>
      <c r="S54" s="21"/>
      <c r="T54" s="26" t="n">
        <f aca="false">AVERAGE(T44:T53)</f>
        <v>17.7079394</v>
      </c>
      <c r="U54" s="21"/>
      <c r="V54" s="21"/>
      <c r="W54" s="26" t="n">
        <f aca="false">AVERAGE(W44:W53)</f>
        <v>344.05323</v>
      </c>
      <c r="X54" s="21"/>
      <c r="Y54" s="21"/>
      <c r="Z54" s="26" t="n">
        <f aca="false">AVERAGE(Z44:Z53)</f>
        <v>51.59395</v>
      </c>
      <c r="AA54" s="21"/>
      <c r="AB54" s="21"/>
      <c r="AC54" s="26" t="n">
        <f aca="false">AVERAGE(AC44:AC53)</f>
        <v>17.4254628</v>
      </c>
      <c r="AD54" s="21"/>
      <c r="AE54" s="21"/>
      <c r="AF54" s="26" t="n">
        <f aca="false">AVERAGE(AF44:AF53)</f>
        <v>31.89788</v>
      </c>
    </row>
    <row r="55" customFormat="false" ht="15" hidden="false" customHeight="false" outlineLevel="0" collapsed="false">
      <c r="A55" s="7" t="s">
        <v>15</v>
      </c>
      <c r="B55" s="8" t="s">
        <v>6</v>
      </c>
      <c r="C55" s="8" t="s">
        <v>7</v>
      </c>
      <c r="D55" s="8" t="s">
        <v>8</v>
      </c>
      <c r="E55" s="8" t="s">
        <v>9</v>
      </c>
      <c r="F55" s="8" t="s">
        <v>10</v>
      </c>
      <c r="G55" s="9"/>
      <c r="H55" s="21"/>
      <c r="I55" s="21"/>
      <c r="J55" s="21"/>
      <c r="K55" s="21"/>
      <c r="L55" s="21"/>
      <c r="M55" s="21"/>
      <c r="N55" s="22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customFormat="false" ht="12.8" hidden="false" customHeight="false" outlineLevel="0" collapsed="false">
      <c r="A56" s="27" t="s">
        <v>17</v>
      </c>
      <c r="B56" s="8"/>
      <c r="C56" s="8"/>
      <c r="D56" s="8"/>
      <c r="E56" s="8"/>
      <c r="F56" s="8"/>
      <c r="G56" s="14"/>
      <c r="H56" s="15" t="s">
        <v>18</v>
      </c>
      <c r="I56" s="15" t="s">
        <v>18</v>
      </c>
      <c r="J56" s="15" t="s">
        <v>18</v>
      </c>
      <c r="K56" s="15" t="s">
        <v>18</v>
      </c>
      <c r="L56" s="15" t="s">
        <v>18</v>
      </c>
      <c r="M56" s="15" t="s">
        <v>18</v>
      </c>
      <c r="N56" s="16"/>
      <c r="O56" s="17"/>
      <c r="P56" s="17"/>
      <c r="Q56" s="17"/>
      <c r="R56" s="18" t="s">
        <v>19</v>
      </c>
      <c r="S56" s="13" t="s">
        <v>20</v>
      </c>
      <c r="T56" s="19" t="s">
        <v>21</v>
      </c>
      <c r="U56" s="18" t="s">
        <v>19</v>
      </c>
      <c r="V56" s="13" t="s">
        <v>20</v>
      </c>
      <c r="W56" s="19" t="s">
        <v>21</v>
      </c>
      <c r="X56" s="18" t="s">
        <v>19</v>
      </c>
      <c r="Y56" s="13" t="s">
        <v>20</v>
      </c>
      <c r="Z56" s="19" t="s">
        <v>21</v>
      </c>
      <c r="AA56" s="18" t="s">
        <v>19</v>
      </c>
      <c r="AB56" s="13" t="s">
        <v>20</v>
      </c>
      <c r="AC56" s="19" t="s">
        <v>21</v>
      </c>
      <c r="AD56" s="18" t="s">
        <v>19</v>
      </c>
      <c r="AE56" s="13" t="s">
        <v>20</v>
      </c>
      <c r="AF56" s="19" t="s">
        <v>21</v>
      </c>
    </row>
    <row r="57" customFormat="false" ht="12.8" hidden="false" customHeight="false" outlineLevel="0" collapsed="false">
      <c r="A57" s="0" t="n">
        <v>1</v>
      </c>
      <c r="B57" s="0" t="n">
        <v>92</v>
      </c>
      <c r="C57" s="0" t="n">
        <v>31</v>
      </c>
      <c r="D57" s="0" t="n">
        <v>111.079</v>
      </c>
      <c r="E57" s="0" t="n">
        <v>57.0723</v>
      </c>
      <c r="F57" s="0" t="n">
        <v>25.7113</v>
      </c>
      <c r="G57" s="28"/>
      <c r="H57" s="21"/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2"/>
      <c r="R57" s="21" t="n">
        <v>13.0782</v>
      </c>
      <c r="S57" s="21" t="n">
        <v>0.00158261</v>
      </c>
      <c r="T57" s="21" t="n">
        <f aca="false">R57+1000*S57</f>
        <v>14.66081</v>
      </c>
      <c r="U57" s="21" t="n">
        <v>9.37907</v>
      </c>
      <c r="V57" s="21" t="n">
        <v>0.339193</v>
      </c>
      <c r="W57" s="21" t="n">
        <f aca="false">U57+1000*V57</f>
        <v>348.57207</v>
      </c>
      <c r="X57" s="21" t="n">
        <v>8.74765</v>
      </c>
      <c r="Y57" s="21" t="n">
        <v>0.0450314</v>
      </c>
      <c r="Z57" s="21" t="n">
        <f aca="false">X57+1000*Y57</f>
        <v>53.77905</v>
      </c>
      <c r="AA57" s="21" t="n">
        <v>8.15478</v>
      </c>
      <c r="AB57" s="21" t="n">
        <v>0.00500538</v>
      </c>
      <c r="AC57" s="21" t="n">
        <f aca="false">AA57+1000*AB57</f>
        <v>13.16016</v>
      </c>
      <c r="AD57" s="21" t="n">
        <v>8.66991</v>
      </c>
      <c r="AE57" s="21" t="n">
        <v>0.0469148</v>
      </c>
      <c r="AF57" s="21" t="n">
        <f aca="false">AD57+1000*AE57</f>
        <v>55.58471</v>
      </c>
    </row>
    <row r="58" customFormat="false" ht="12.8" hidden="false" customHeight="false" outlineLevel="0" collapsed="false">
      <c r="A58" s="0" t="n">
        <v>2</v>
      </c>
      <c r="B58" s="0" t="n">
        <v>92</v>
      </c>
      <c r="C58" s="0" t="n">
        <v>31</v>
      </c>
      <c r="D58" s="0" t="n">
        <v>111.079</v>
      </c>
      <c r="E58" s="0" t="n">
        <v>57.0723</v>
      </c>
      <c r="F58" s="0" t="n">
        <v>25.7113</v>
      </c>
      <c r="G58" s="28"/>
      <c r="H58" s="21"/>
      <c r="I58" s="21" t="n">
        <v>48</v>
      </c>
      <c r="J58" s="21" t="n">
        <v>73</v>
      </c>
      <c r="K58" s="21" t="n">
        <v>42</v>
      </c>
      <c r="L58" s="21" t="n">
        <v>67</v>
      </c>
      <c r="M58" s="21" t="n">
        <v>67</v>
      </c>
      <c r="N58" s="22"/>
      <c r="R58" s="21" t="n">
        <v>8.7042</v>
      </c>
      <c r="S58" s="21" t="n">
        <v>0.0009014</v>
      </c>
      <c r="T58" s="21" t="n">
        <f aca="false">R58+1000*S58</f>
        <v>9.6056</v>
      </c>
      <c r="U58" s="21" t="n">
        <v>8.68017</v>
      </c>
      <c r="V58" s="21" t="n">
        <v>0.337509</v>
      </c>
      <c r="W58" s="21" t="n">
        <f aca="false">U58+1000*V58</f>
        <v>346.18917</v>
      </c>
      <c r="X58" s="21" t="n">
        <v>8.1083</v>
      </c>
      <c r="Y58" s="21" t="n">
        <v>0.0416973</v>
      </c>
      <c r="Z58" s="21" t="n">
        <f aca="false">X58+1000*Y58</f>
        <v>49.8056</v>
      </c>
      <c r="AA58" s="21" t="n">
        <v>7.17804</v>
      </c>
      <c r="AB58" s="21" t="n">
        <v>0.0044323</v>
      </c>
      <c r="AC58" s="21" t="n">
        <f aca="false">AA58+1000*AB58</f>
        <v>11.61034</v>
      </c>
      <c r="AD58" s="21" t="n">
        <v>7.28145</v>
      </c>
      <c r="AE58" s="21" t="n">
        <v>0.0377812</v>
      </c>
      <c r="AF58" s="21" t="n">
        <f aca="false">AD58+1000*AE58</f>
        <v>45.06265</v>
      </c>
    </row>
    <row r="59" customFormat="false" ht="12.8" hidden="false" customHeight="false" outlineLevel="0" collapsed="false">
      <c r="A59" s="0" t="n">
        <v>3</v>
      </c>
      <c r="B59" s="0" t="n">
        <v>102</v>
      </c>
      <c r="C59" s="0" t="n">
        <v>31</v>
      </c>
      <c r="D59" s="0" t="n">
        <v>111.079</v>
      </c>
      <c r="E59" s="0" t="n">
        <v>57.2273</v>
      </c>
      <c r="F59" s="0" t="n">
        <v>26.0881</v>
      </c>
      <c r="G59" s="28"/>
      <c r="H59" s="21"/>
      <c r="I59" s="21" t="n">
        <v>48</v>
      </c>
      <c r="J59" s="21" t="n">
        <v>74</v>
      </c>
      <c r="K59" s="21" t="n">
        <v>36</v>
      </c>
      <c r="L59" s="21" t="n">
        <v>70</v>
      </c>
      <c r="M59" s="21" t="n">
        <v>79</v>
      </c>
      <c r="N59" s="22"/>
      <c r="R59" s="21" t="n">
        <v>8.28805</v>
      </c>
      <c r="S59" s="21" t="n">
        <v>0.000886803</v>
      </c>
      <c r="T59" s="21" t="n">
        <f aca="false">R59+1000*S59</f>
        <v>9.174853</v>
      </c>
      <c r="U59" s="21" t="n">
        <v>8.08837</v>
      </c>
      <c r="V59" s="21" t="n">
        <v>0.341995</v>
      </c>
      <c r="W59" s="21" t="n">
        <f aca="false">U59+1000*V59</f>
        <v>350.08337</v>
      </c>
      <c r="X59" s="21" t="n">
        <v>7.62758</v>
      </c>
      <c r="Y59" s="21" t="n">
        <v>0.0417563</v>
      </c>
      <c r="Z59" s="21" t="n">
        <f aca="false">X59+1000*Y59</f>
        <v>49.38388</v>
      </c>
      <c r="AA59" s="21" t="n">
        <v>7.83816</v>
      </c>
      <c r="AB59" s="21" t="n">
        <v>0.00413407</v>
      </c>
      <c r="AC59" s="21" t="n">
        <f aca="false">AA59+1000*AB59</f>
        <v>11.97223</v>
      </c>
      <c r="AD59" s="21" t="n">
        <v>7.95336</v>
      </c>
      <c r="AE59" s="21" t="n">
        <v>0.0429271</v>
      </c>
      <c r="AF59" s="21" t="n">
        <f aca="false">AD59+1000*AE59</f>
        <v>50.88046</v>
      </c>
    </row>
    <row r="60" customFormat="false" ht="12.8" hidden="false" customHeight="false" outlineLevel="0" collapsed="false">
      <c r="A60" s="0" t="n">
        <v>4</v>
      </c>
      <c r="B60" s="0" t="n">
        <v>106</v>
      </c>
      <c r="C60" s="0" t="n">
        <v>31</v>
      </c>
      <c r="D60" s="0" t="n">
        <v>111.079</v>
      </c>
      <c r="E60" s="0" t="n">
        <v>56.4948</v>
      </c>
      <c r="F60" s="0" t="n">
        <v>25.9251</v>
      </c>
      <c r="G60" s="28"/>
      <c r="H60" s="21"/>
      <c r="I60" s="21" t="n">
        <v>56</v>
      </c>
      <c r="J60" s="21" t="n">
        <v>79</v>
      </c>
      <c r="K60" s="21" t="n">
        <v>44</v>
      </c>
      <c r="L60" s="21" t="n">
        <v>72</v>
      </c>
      <c r="M60" s="21" t="n">
        <v>78</v>
      </c>
      <c r="N60" s="22"/>
      <c r="R60" s="21" t="n">
        <v>6.79931</v>
      </c>
      <c r="S60" s="21" t="n">
        <v>0.00090244</v>
      </c>
      <c r="T60" s="21" t="n">
        <f aca="false">R60+1000*S60</f>
        <v>7.70175</v>
      </c>
      <c r="U60" s="21" t="n">
        <v>7.51987</v>
      </c>
      <c r="V60" s="21" t="n">
        <v>0.336982</v>
      </c>
      <c r="W60" s="21" t="n">
        <f aca="false">U60+1000*V60</f>
        <v>344.50187</v>
      </c>
      <c r="X60" s="21" t="n">
        <v>7.38338</v>
      </c>
      <c r="Y60" s="21" t="n">
        <v>0.0395373</v>
      </c>
      <c r="Z60" s="21" t="n">
        <f aca="false">X60+1000*Y60</f>
        <v>46.92068</v>
      </c>
      <c r="AA60" s="21" t="n">
        <v>7.10825</v>
      </c>
      <c r="AB60" s="21" t="n">
        <v>0.00448267</v>
      </c>
      <c r="AC60" s="21" t="n">
        <f aca="false">AA60+1000*AB60</f>
        <v>11.59092</v>
      </c>
      <c r="AD60" s="21" t="n">
        <v>7.60337</v>
      </c>
      <c r="AE60" s="21" t="n">
        <v>0.0409914</v>
      </c>
      <c r="AF60" s="21" t="n">
        <f aca="false">AD60+1000*AE60</f>
        <v>48.59477</v>
      </c>
    </row>
    <row r="61" customFormat="false" ht="12.8" hidden="false" customHeight="false" outlineLevel="0" collapsed="false">
      <c r="A61" s="0" t="n">
        <v>5</v>
      </c>
      <c r="B61" s="0" t="n">
        <v>113</v>
      </c>
      <c r="C61" s="0" t="n">
        <v>31</v>
      </c>
      <c r="D61" s="0" t="n">
        <v>111.079</v>
      </c>
      <c r="E61" s="0" t="n">
        <v>55.1436</v>
      </c>
      <c r="F61" s="0" t="n">
        <v>25.0955</v>
      </c>
      <c r="G61" s="28"/>
      <c r="H61" s="21"/>
      <c r="I61" s="21" t="n">
        <v>58</v>
      </c>
      <c r="J61" s="21" t="n">
        <v>85</v>
      </c>
      <c r="K61" s="21" t="n">
        <v>47</v>
      </c>
      <c r="L61" s="21" t="n">
        <v>84</v>
      </c>
      <c r="M61" s="21" t="n">
        <v>79</v>
      </c>
      <c r="N61" s="22"/>
      <c r="R61" s="21" t="n">
        <v>7.1827</v>
      </c>
      <c r="S61" s="21" t="n">
        <v>0.00102666</v>
      </c>
      <c r="T61" s="21" t="n">
        <f aca="false">R61+1000*S61</f>
        <v>8.20936</v>
      </c>
      <c r="U61" s="21" t="n">
        <v>7.43076</v>
      </c>
      <c r="V61" s="21" t="n">
        <v>0.337057</v>
      </c>
      <c r="W61" s="21" t="n">
        <f aca="false">U61+1000*V61</f>
        <v>344.48776</v>
      </c>
      <c r="X61" s="21" t="n">
        <v>7.11852</v>
      </c>
      <c r="Y61" s="21" t="n">
        <v>0.0399842</v>
      </c>
      <c r="Z61" s="21" t="n">
        <f aca="false">X61+1000*Y61</f>
        <v>47.10272</v>
      </c>
      <c r="AA61" s="21" t="n">
        <v>7.14349</v>
      </c>
      <c r="AB61" s="21" t="n">
        <v>0.00449074</v>
      </c>
      <c r="AC61" s="21" t="n">
        <f aca="false">AA61+1000*AB61</f>
        <v>11.63423</v>
      </c>
      <c r="AD61" s="21" t="n">
        <v>6.92216</v>
      </c>
      <c r="AE61" s="21" t="n">
        <v>0.040643</v>
      </c>
      <c r="AF61" s="21" t="n">
        <f aca="false">AD61+1000*AE61</f>
        <v>47.56516</v>
      </c>
    </row>
    <row r="62" customFormat="false" ht="12.8" hidden="false" customHeight="false" outlineLevel="0" collapsed="false">
      <c r="A62" s="0" t="n">
        <v>6</v>
      </c>
      <c r="B62" s="0" t="n">
        <v>109</v>
      </c>
      <c r="C62" s="0" t="n">
        <v>31</v>
      </c>
      <c r="D62" s="0" t="n">
        <v>111.079</v>
      </c>
      <c r="E62" s="0" t="n">
        <v>56.7442</v>
      </c>
      <c r="F62" s="0" t="n">
        <v>25.013</v>
      </c>
      <c r="G62" s="28"/>
      <c r="H62" s="21"/>
      <c r="I62" s="21" t="n">
        <v>60</v>
      </c>
      <c r="J62" s="21" t="n">
        <v>79</v>
      </c>
      <c r="K62" s="21" t="n">
        <v>44</v>
      </c>
      <c r="L62" s="21" t="n">
        <v>91</v>
      </c>
      <c r="M62" s="21" t="n">
        <v>82</v>
      </c>
      <c r="N62" s="22"/>
      <c r="R62" s="21" t="n">
        <v>7.48327</v>
      </c>
      <c r="S62" s="21" t="n">
        <v>0.000987083</v>
      </c>
      <c r="T62" s="21" t="n">
        <f aca="false">R62+1000*S62</f>
        <v>8.470353</v>
      </c>
      <c r="U62" s="21" t="n">
        <v>7.93111</v>
      </c>
      <c r="V62" s="21" t="n">
        <v>0.336461</v>
      </c>
      <c r="W62" s="21" t="n">
        <f aca="false">U62+1000*V62</f>
        <v>344.39211</v>
      </c>
      <c r="X62" s="21" t="n">
        <v>7.30497</v>
      </c>
      <c r="Y62" s="21" t="n">
        <v>0.038929</v>
      </c>
      <c r="Z62" s="21" t="n">
        <f aca="false">X62+1000*Y62</f>
        <v>46.23397</v>
      </c>
      <c r="AA62" s="21" t="n">
        <v>7.15504</v>
      </c>
      <c r="AB62" s="21" t="n">
        <v>0.00462075</v>
      </c>
      <c r="AC62" s="21" t="n">
        <f aca="false">AA62+1000*AB62</f>
        <v>11.77579</v>
      </c>
      <c r="AD62" s="21" t="n">
        <v>7.63263</v>
      </c>
      <c r="AE62" s="21" t="n">
        <v>0.0406018</v>
      </c>
      <c r="AF62" s="21" t="n">
        <f aca="false">AD62+1000*AE62</f>
        <v>48.23443</v>
      </c>
    </row>
    <row r="63" customFormat="false" ht="12.8" hidden="false" customHeight="false" outlineLevel="0" collapsed="false">
      <c r="A63" s="0" t="n">
        <v>7</v>
      </c>
      <c r="B63" s="0" t="n">
        <v>125</v>
      </c>
      <c r="C63" s="0" t="n">
        <v>31</v>
      </c>
      <c r="D63" s="0" t="n">
        <v>111.079</v>
      </c>
      <c r="E63" s="0" t="n">
        <v>56.6367</v>
      </c>
      <c r="F63" s="0" t="n">
        <v>24.4294</v>
      </c>
      <c r="G63" s="28"/>
      <c r="H63" s="21"/>
      <c r="I63" s="21" t="n">
        <v>75</v>
      </c>
      <c r="J63" s="21" t="n">
        <v>92</v>
      </c>
      <c r="K63" s="21" t="n">
        <v>51</v>
      </c>
      <c r="L63" s="21" t="n">
        <v>101</v>
      </c>
      <c r="M63" s="21" t="n">
        <v>95</v>
      </c>
      <c r="N63" s="22"/>
      <c r="R63" s="21" t="n">
        <v>7.16082</v>
      </c>
      <c r="S63" s="21" t="n">
        <v>0.00107632</v>
      </c>
      <c r="T63" s="21" t="n">
        <f aca="false">R63+1000*S63</f>
        <v>8.23714</v>
      </c>
      <c r="U63" s="21" t="n">
        <v>7.73739</v>
      </c>
      <c r="V63" s="21" t="n">
        <v>0.331251</v>
      </c>
      <c r="W63" s="21" t="n">
        <f aca="false">U63+1000*V63</f>
        <v>338.98839</v>
      </c>
      <c r="X63" s="21" t="n">
        <v>7.08238</v>
      </c>
      <c r="Y63" s="21" t="n">
        <v>0.0392448</v>
      </c>
      <c r="Z63" s="21" t="n">
        <f aca="false">X63+1000*Y63</f>
        <v>46.32718</v>
      </c>
      <c r="AA63" s="21" t="n">
        <v>7.29397</v>
      </c>
      <c r="AB63" s="21" t="n">
        <v>0.00446793</v>
      </c>
      <c r="AC63" s="21" t="n">
        <f aca="false">AA63+1000*AB63</f>
        <v>11.7619</v>
      </c>
      <c r="AD63" s="21" t="n">
        <v>7.18495</v>
      </c>
      <c r="AE63" s="21" t="n">
        <v>0.0424997</v>
      </c>
      <c r="AF63" s="21" t="n">
        <f aca="false">AD63+1000*AE63</f>
        <v>49.68465</v>
      </c>
    </row>
    <row r="64" customFormat="false" ht="12.8" hidden="false" customHeight="false" outlineLevel="0" collapsed="false">
      <c r="A64" s="0" t="n">
        <v>8</v>
      </c>
      <c r="B64" s="0" t="n">
        <v>130</v>
      </c>
      <c r="C64" s="0" t="n">
        <v>31</v>
      </c>
      <c r="D64" s="0" t="n">
        <v>111.079</v>
      </c>
      <c r="E64" s="0" t="n">
        <v>56.7683</v>
      </c>
      <c r="F64" s="0" t="n">
        <v>25.4243</v>
      </c>
      <c r="G64" s="28"/>
      <c r="H64" s="21"/>
      <c r="I64" s="21" t="n">
        <v>68</v>
      </c>
      <c r="J64" s="21" t="n">
        <v>90</v>
      </c>
      <c r="K64" s="21" t="n">
        <v>52</v>
      </c>
      <c r="L64" s="21" t="n">
        <v>92</v>
      </c>
      <c r="M64" s="21" t="n">
        <v>95</v>
      </c>
      <c r="N64" s="22"/>
      <c r="R64" s="21" t="n">
        <v>7.03131</v>
      </c>
      <c r="S64" s="21" t="n">
        <v>0.00112093</v>
      </c>
      <c r="T64" s="21" t="n">
        <f aca="false">R64+1000*S64</f>
        <v>8.15224</v>
      </c>
      <c r="U64" s="21" t="n">
        <v>7.49926</v>
      </c>
      <c r="V64" s="21" t="n">
        <v>0.334774</v>
      </c>
      <c r="W64" s="21" t="n">
        <f aca="false">U64+1000*V64</f>
        <v>342.27326</v>
      </c>
      <c r="X64" s="21" t="n">
        <v>7.39613</v>
      </c>
      <c r="Y64" s="21" t="n">
        <v>0.0399287</v>
      </c>
      <c r="Z64" s="21" t="n">
        <f aca="false">X64+1000*Y64</f>
        <v>47.32483</v>
      </c>
      <c r="AA64" s="21" t="n">
        <v>7.59719</v>
      </c>
      <c r="AB64" s="21" t="n">
        <v>0.00493227</v>
      </c>
      <c r="AC64" s="21" t="n">
        <f aca="false">AA64+1000*AB64</f>
        <v>12.52946</v>
      </c>
      <c r="AD64" s="21" t="n">
        <v>7.27094</v>
      </c>
      <c r="AE64" s="21" t="n">
        <v>0.048569</v>
      </c>
      <c r="AF64" s="21" t="n">
        <f aca="false">AD64+1000*AE64</f>
        <v>55.83994</v>
      </c>
    </row>
    <row r="65" customFormat="false" ht="12.8" hidden="false" customHeight="false" outlineLevel="0" collapsed="false">
      <c r="A65" s="0" t="n">
        <v>9</v>
      </c>
      <c r="B65" s="0" t="n">
        <v>129</v>
      </c>
      <c r="C65" s="0" t="n">
        <v>31</v>
      </c>
      <c r="D65" s="0" t="n">
        <v>111.079</v>
      </c>
      <c r="E65" s="0" t="n">
        <v>55.4296</v>
      </c>
      <c r="F65" s="0" t="n">
        <v>24.7358</v>
      </c>
      <c r="G65" s="28"/>
      <c r="H65" s="21"/>
      <c r="I65" s="21" t="n">
        <v>80</v>
      </c>
      <c r="J65" s="21" t="n">
        <v>88</v>
      </c>
      <c r="K65" s="21" t="n">
        <v>48</v>
      </c>
      <c r="L65" s="21" t="n">
        <v>93</v>
      </c>
      <c r="M65" s="21" t="n">
        <v>94</v>
      </c>
      <c r="N65" s="22"/>
      <c r="R65" s="21" t="n">
        <v>7.03392</v>
      </c>
      <c r="S65" s="21" t="n">
        <v>0.00109624</v>
      </c>
      <c r="T65" s="21" t="n">
        <f aca="false">R65+1000*S65</f>
        <v>8.13016</v>
      </c>
      <c r="U65" s="21" t="n">
        <v>7.32782</v>
      </c>
      <c r="V65" s="21" t="n">
        <v>0.330652</v>
      </c>
      <c r="W65" s="21" t="n">
        <f aca="false">U65+1000*V65</f>
        <v>337.97982</v>
      </c>
      <c r="X65" s="21" t="n">
        <v>7.34385</v>
      </c>
      <c r="Y65" s="21" t="n">
        <v>0.0394526</v>
      </c>
      <c r="Z65" s="21" t="n">
        <f aca="false">X65+1000*Y65</f>
        <v>46.79645</v>
      </c>
      <c r="AA65" s="21" t="n">
        <v>7.24109</v>
      </c>
      <c r="AB65" s="21" t="n">
        <v>0.00482922</v>
      </c>
      <c r="AC65" s="21" t="n">
        <f aca="false">AA65+1000*AB65</f>
        <v>12.07031</v>
      </c>
      <c r="AD65" s="21" t="n">
        <v>7.62292</v>
      </c>
      <c r="AE65" s="21" t="n">
        <v>0.0483925</v>
      </c>
      <c r="AF65" s="21" t="n">
        <f aca="false">AD65+1000*AE65</f>
        <v>56.01542</v>
      </c>
    </row>
    <row r="66" customFormat="false" ht="12.8" hidden="false" customHeight="false" outlineLevel="0" collapsed="false">
      <c r="B66" s="0" t="n">
        <v>127</v>
      </c>
      <c r="C66" s="0" t="n">
        <v>31</v>
      </c>
      <c r="D66" s="0" t="n">
        <v>111.079</v>
      </c>
      <c r="E66" s="0" t="n">
        <v>54.6723</v>
      </c>
      <c r="F66" s="0" t="n">
        <v>25.2603</v>
      </c>
      <c r="G66" s="28"/>
      <c r="H66" s="21"/>
      <c r="I66" s="21"/>
      <c r="J66" s="21"/>
      <c r="K66" s="21"/>
      <c r="L66" s="21"/>
      <c r="M66" s="21"/>
      <c r="N66" s="22"/>
      <c r="R66" s="21" t="n">
        <v>7.15543</v>
      </c>
      <c r="S66" s="21" t="n">
        <v>0.00109322</v>
      </c>
      <c r="T66" s="21" t="n">
        <f aca="false">R66+1000*S66</f>
        <v>8.24865</v>
      </c>
      <c r="U66" s="21" t="n">
        <v>7.57263</v>
      </c>
      <c r="V66" s="21" t="n">
        <v>0.333367</v>
      </c>
      <c r="W66" s="21" t="n">
        <f aca="false">U66+1000*V66</f>
        <v>340.93963</v>
      </c>
      <c r="X66" s="21" t="n">
        <v>7.4915</v>
      </c>
      <c r="Y66" s="21" t="n">
        <v>0.0410565</v>
      </c>
      <c r="Z66" s="21" t="n">
        <f aca="false">X66+1000*Y66</f>
        <v>48.548</v>
      </c>
      <c r="AA66" s="21" t="n">
        <v>8.26459</v>
      </c>
      <c r="AB66" s="21" t="n">
        <v>0.00492824</v>
      </c>
      <c r="AC66" s="21" t="n">
        <f aca="false">AA66+1000*AB66</f>
        <v>13.19283</v>
      </c>
      <c r="AD66" s="21" t="n">
        <v>6.99273</v>
      </c>
      <c r="AE66" s="21" t="n">
        <v>0.0464368</v>
      </c>
      <c r="AF66" s="21" t="n">
        <f aca="false">AD66+1000*AE66</f>
        <v>53.42953</v>
      </c>
    </row>
    <row r="67" customFormat="false" ht="12.8" hidden="false" customHeight="false" outlineLevel="0" collapsed="false">
      <c r="A67" s="24" t="s">
        <v>22</v>
      </c>
      <c r="B67" s="25"/>
      <c r="C67" s="25"/>
      <c r="D67" s="25"/>
      <c r="E67" s="25"/>
      <c r="F67" s="25"/>
      <c r="G67" s="20"/>
      <c r="H67" s="21"/>
      <c r="I67" s="21" t="n">
        <f aca="false">AVERAGE(I57:I65)</f>
        <v>54.7777777777778</v>
      </c>
      <c r="J67" s="21" t="n">
        <f aca="false">AVERAGE(J57:J65)</f>
        <v>73.3333333333333</v>
      </c>
      <c r="K67" s="21" t="n">
        <f aca="false">AVERAGE(K57:K65)</f>
        <v>40.4444444444444</v>
      </c>
      <c r="L67" s="21" t="n">
        <f aca="false">AVERAGE(L57:L65)</f>
        <v>74.4444444444444</v>
      </c>
      <c r="M67" s="21" t="n">
        <f aca="false">AVERAGE(M57:M65)</f>
        <v>74.3333333333333</v>
      </c>
      <c r="N67" s="22"/>
      <c r="R67" s="21"/>
      <c r="S67" s="21"/>
      <c r="T67" s="31" t="n">
        <f aca="false">AVERAGE(T57:T66)</f>
        <v>9.0590916</v>
      </c>
      <c r="U67" s="21"/>
      <c r="V67" s="21"/>
      <c r="W67" s="26" t="n">
        <f aca="false">AVERAGE(W57:W66)</f>
        <v>343.840745</v>
      </c>
      <c r="X67" s="21"/>
      <c r="Y67" s="21"/>
      <c r="Z67" s="26" t="n">
        <f aca="false">AVERAGE(Z57:Z66)</f>
        <v>48.222236</v>
      </c>
      <c r="AA67" s="21"/>
      <c r="AB67" s="21"/>
      <c r="AC67" s="26" t="n">
        <f aca="false">AVERAGE(AC57:AC66)</f>
        <v>12.129817</v>
      </c>
      <c r="AD67" s="21"/>
      <c r="AE67" s="21"/>
      <c r="AF67" s="26" t="n">
        <f aca="false">AVERAGE(AF57:AF66)</f>
        <v>51.089172</v>
      </c>
    </row>
    <row r="68" customFormat="false" ht="15" hidden="false" customHeight="false" outlineLevel="0" collapsed="false">
      <c r="A68" s="7" t="s">
        <v>26</v>
      </c>
      <c r="B68" s="8" t="s">
        <v>6</v>
      </c>
      <c r="C68" s="8" t="s">
        <v>7</v>
      </c>
      <c r="D68" s="8" t="s">
        <v>8</v>
      </c>
      <c r="E68" s="8" t="s">
        <v>9</v>
      </c>
      <c r="F68" s="8" t="s">
        <v>10</v>
      </c>
      <c r="G68" s="9"/>
      <c r="H68" s="21"/>
      <c r="I68" s="21"/>
      <c r="J68" s="21"/>
      <c r="K68" s="21"/>
      <c r="L68" s="21"/>
      <c r="M68" s="21"/>
      <c r="N68" s="22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customFormat="false" ht="12.8" hidden="false" customHeight="false" outlineLevel="0" collapsed="false">
      <c r="A69" s="27" t="s">
        <v>17</v>
      </c>
      <c r="B69" s="8"/>
      <c r="C69" s="8"/>
      <c r="D69" s="8"/>
      <c r="E69" s="8"/>
      <c r="F69" s="8"/>
      <c r="G69" s="14"/>
      <c r="H69" s="15" t="s">
        <v>18</v>
      </c>
      <c r="I69" s="15" t="s">
        <v>18</v>
      </c>
      <c r="J69" s="15" t="s">
        <v>18</v>
      </c>
      <c r="K69" s="15" t="s">
        <v>18</v>
      </c>
      <c r="L69" s="15" t="s">
        <v>18</v>
      </c>
      <c r="M69" s="15" t="s">
        <v>18</v>
      </c>
      <c r="N69" s="16"/>
      <c r="O69" s="17"/>
      <c r="P69" s="17"/>
      <c r="Q69" s="17"/>
      <c r="R69" s="18" t="s">
        <v>19</v>
      </c>
      <c r="S69" s="13" t="s">
        <v>20</v>
      </c>
      <c r="T69" s="19" t="s">
        <v>21</v>
      </c>
      <c r="U69" s="18" t="s">
        <v>19</v>
      </c>
      <c r="V69" s="13" t="s">
        <v>20</v>
      </c>
      <c r="W69" s="19" t="s">
        <v>21</v>
      </c>
      <c r="X69" s="18" t="s">
        <v>19</v>
      </c>
      <c r="Y69" s="13" t="s">
        <v>20</v>
      </c>
      <c r="Z69" s="19" t="s">
        <v>21</v>
      </c>
      <c r="AA69" s="18" t="s">
        <v>19</v>
      </c>
      <c r="AB69" s="13" t="s">
        <v>20</v>
      </c>
      <c r="AC69" s="19" t="s">
        <v>21</v>
      </c>
      <c r="AD69" s="18" t="s">
        <v>19</v>
      </c>
      <c r="AE69" s="13" t="s">
        <v>20</v>
      </c>
      <c r="AF69" s="19" t="s">
        <v>21</v>
      </c>
    </row>
    <row r="70" customFormat="false" ht="12.8" hidden="false" customHeight="false" outlineLevel="0" collapsed="false">
      <c r="A70" s="0" t="n">
        <v>1</v>
      </c>
      <c r="B70" s="0" t="n">
        <v>125</v>
      </c>
      <c r="C70" s="0" t="n">
        <v>4</v>
      </c>
      <c r="D70" s="0" t="n">
        <v>4</v>
      </c>
      <c r="E70" s="0" t="n">
        <v>4</v>
      </c>
      <c r="F70" s="0" t="n">
        <v>0</v>
      </c>
      <c r="G70" s="28"/>
      <c r="H70" s="21"/>
      <c r="I70" s="21" t="n">
        <v>0</v>
      </c>
      <c r="J70" s="21" t="n">
        <v>0</v>
      </c>
      <c r="K70" s="21" t="n">
        <v>0</v>
      </c>
      <c r="L70" s="21" t="n">
        <v>0</v>
      </c>
      <c r="M70" s="21" t="n">
        <v>0</v>
      </c>
      <c r="N70" s="22"/>
      <c r="R70" s="21" t="n">
        <v>29.4208</v>
      </c>
      <c r="S70" s="21" t="n">
        <v>0.00106305</v>
      </c>
      <c r="T70" s="21" t="n">
        <f aca="false">R70+1000*S70</f>
        <v>30.48385</v>
      </c>
      <c r="U70" s="21" t="n">
        <v>18.4531</v>
      </c>
      <c r="V70" s="21" t="n">
        <v>0.334555</v>
      </c>
      <c r="W70" s="21" t="n">
        <f aca="false">U70+1000*V70</f>
        <v>353.0081</v>
      </c>
      <c r="X70" s="21" t="n">
        <v>18.2002</v>
      </c>
      <c r="Y70" s="21" t="n">
        <v>0.0420543</v>
      </c>
      <c r="Z70" s="21" t="n">
        <f aca="false">X70+1000*Y70</f>
        <v>60.2545</v>
      </c>
      <c r="AA70" s="21" t="n">
        <v>19.3265</v>
      </c>
      <c r="AB70" s="21" t="n">
        <v>0.00119833</v>
      </c>
      <c r="AC70" s="21" t="n">
        <f aca="false">AA70+1000*AB70</f>
        <v>20.52483</v>
      </c>
      <c r="AD70" s="21" t="n">
        <v>18.2523</v>
      </c>
      <c r="AE70" s="21" t="n">
        <v>0.0200445</v>
      </c>
      <c r="AF70" s="21" t="n">
        <f aca="false">AD70+1000*AE70</f>
        <v>38.2968</v>
      </c>
    </row>
    <row r="71" customFormat="false" ht="12.8" hidden="false" customHeight="false" outlineLevel="0" collapsed="false">
      <c r="A71" s="0" t="n">
        <v>2</v>
      </c>
      <c r="B71" s="0" t="n">
        <v>125</v>
      </c>
      <c r="C71" s="0" t="n">
        <v>4</v>
      </c>
      <c r="D71" s="0" t="n">
        <v>4</v>
      </c>
      <c r="E71" s="0" t="n">
        <v>4</v>
      </c>
      <c r="F71" s="0" t="n">
        <v>0</v>
      </c>
      <c r="G71" s="28"/>
      <c r="H71" s="21"/>
      <c r="I71" s="21" t="n">
        <v>111</v>
      </c>
      <c r="J71" s="21" t="n">
        <v>95</v>
      </c>
      <c r="K71" s="21" t="n">
        <v>86</v>
      </c>
      <c r="L71" s="21" t="n">
        <v>106</v>
      </c>
      <c r="M71" s="21" t="n">
        <v>112</v>
      </c>
      <c r="N71" s="22"/>
      <c r="R71" s="21" t="n">
        <v>14.6105</v>
      </c>
      <c r="S71" s="21" t="n">
        <v>0.00176869</v>
      </c>
      <c r="T71" s="21" t="n">
        <f aca="false">R71+1000*S71</f>
        <v>16.37919</v>
      </c>
      <c r="U71" s="21" t="n">
        <v>16.973</v>
      </c>
      <c r="V71" s="21" t="n">
        <v>0.323299</v>
      </c>
      <c r="W71" s="21" t="n">
        <f aca="false">U71+1000*V71</f>
        <v>340.272</v>
      </c>
      <c r="X71" s="21" t="n">
        <v>14.8248</v>
      </c>
      <c r="Y71" s="21" t="n">
        <v>0.0396751</v>
      </c>
      <c r="Z71" s="21" t="n">
        <f aca="false">X71+1000*Y71</f>
        <v>54.4999</v>
      </c>
      <c r="AA71" s="21" t="n">
        <v>16.3291</v>
      </c>
      <c r="AB71" s="21" t="n">
        <v>0.00115423</v>
      </c>
      <c r="AC71" s="21" t="n">
        <f aca="false">AA71+1000*AB71</f>
        <v>17.48333</v>
      </c>
      <c r="AD71" s="21" t="n">
        <v>11.1439</v>
      </c>
      <c r="AE71" s="21" t="n">
        <v>0.0139877</v>
      </c>
      <c r="AF71" s="21" t="n">
        <f aca="false">AD71+1000*AE71</f>
        <v>25.1316</v>
      </c>
    </row>
    <row r="72" customFormat="false" ht="12.8" hidden="false" customHeight="false" outlineLevel="0" collapsed="false">
      <c r="A72" s="0" t="n">
        <v>3</v>
      </c>
      <c r="B72" s="0" t="n">
        <v>118</v>
      </c>
      <c r="C72" s="0" t="n">
        <v>4</v>
      </c>
      <c r="D72" s="0" t="n">
        <v>4</v>
      </c>
      <c r="E72" s="0" t="n">
        <v>4</v>
      </c>
      <c r="F72" s="0" t="n">
        <v>0</v>
      </c>
      <c r="G72" s="28"/>
      <c r="H72" s="21"/>
      <c r="I72" s="21" t="n">
        <v>112</v>
      </c>
      <c r="J72" s="21" t="n">
        <v>88</v>
      </c>
      <c r="K72" s="21" t="n">
        <v>90</v>
      </c>
      <c r="L72" s="21" t="n">
        <v>102</v>
      </c>
      <c r="M72" s="21" t="n">
        <v>109</v>
      </c>
      <c r="N72" s="22"/>
      <c r="R72" s="21" t="n">
        <v>17.703</v>
      </c>
      <c r="S72" s="21" t="n">
        <v>0.00161239</v>
      </c>
      <c r="T72" s="21" t="n">
        <f aca="false">R72+1000*S72</f>
        <v>19.31539</v>
      </c>
      <c r="U72" s="21" t="n">
        <v>17.2599</v>
      </c>
      <c r="V72" s="21" t="n">
        <v>0.33639</v>
      </c>
      <c r="W72" s="21" t="n">
        <f aca="false">U72+1000*V72</f>
        <v>353.6499</v>
      </c>
      <c r="X72" s="21" t="n">
        <v>16.2287</v>
      </c>
      <c r="Y72" s="21" t="n">
        <v>0.0392709</v>
      </c>
      <c r="Z72" s="21" t="n">
        <f aca="false">X72+1000*Y72</f>
        <v>55.4996</v>
      </c>
      <c r="AA72" s="21" t="n">
        <v>19.303</v>
      </c>
      <c r="AB72" s="21" t="n">
        <v>0.000984774</v>
      </c>
      <c r="AC72" s="21" t="n">
        <f aca="false">AA72+1000*AB72</f>
        <v>20.287774</v>
      </c>
      <c r="AD72" s="21" t="n">
        <v>15.9592</v>
      </c>
      <c r="AE72" s="21" t="n">
        <v>0.0155561</v>
      </c>
      <c r="AF72" s="21" t="n">
        <f aca="false">AD72+1000*AE72</f>
        <v>31.5153</v>
      </c>
    </row>
    <row r="73" customFormat="false" ht="12.8" hidden="false" customHeight="false" outlineLevel="0" collapsed="false">
      <c r="A73" s="0" t="n">
        <v>4</v>
      </c>
      <c r="B73" s="0" t="n">
        <v>123</v>
      </c>
      <c r="C73" s="0" t="n">
        <v>4</v>
      </c>
      <c r="D73" s="0" t="n">
        <v>4</v>
      </c>
      <c r="E73" s="0" t="n">
        <v>4</v>
      </c>
      <c r="F73" s="0" t="n">
        <v>0</v>
      </c>
      <c r="G73" s="28"/>
      <c r="H73" s="21"/>
      <c r="I73" s="21" t="n">
        <v>105</v>
      </c>
      <c r="J73" s="21" t="n">
        <v>80</v>
      </c>
      <c r="K73" s="21" t="n">
        <v>86</v>
      </c>
      <c r="L73" s="21" t="n">
        <v>99</v>
      </c>
      <c r="M73" s="21" t="n">
        <v>104</v>
      </c>
      <c r="N73" s="22"/>
      <c r="R73" s="21" t="n">
        <v>17.6383</v>
      </c>
      <c r="S73" s="21" t="n">
        <v>0.00173892</v>
      </c>
      <c r="T73" s="21" t="n">
        <f aca="false">R73+1000*S73</f>
        <v>19.37722</v>
      </c>
      <c r="U73" s="21" t="n">
        <v>13.3101</v>
      </c>
      <c r="V73" s="21" t="n">
        <v>0.322899</v>
      </c>
      <c r="W73" s="21" t="n">
        <f aca="false">U73+1000*V73</f>
        <v>336.2091</v>
      </c>
      <c r="X73" s="21" t="n">
        <v>13.1817</v>
      </c>
      <c r="Y73" s="21" t="n">
        <v>0.0394378</v>
      </c>
      <c r="Z73" s="21" t="n">
        <f aca="false">X73+1000*Y73</f>
        <v>52.6195</v>
      </c>
      <c r="AA73" s="21" t="n">
        <v>17.5064</v>
      </c>
      <c r="AB73" s="21" t="n">
        <v>0.00105247</v>
      </c>
      <c r="AC73" s="21" t="n">
        <f aca="false">AA73+1000*AB73</f>
        <v>18.55887</v>
      </c>
      <c r="AD73" s="21" t="n">
        <v>12.7385</v>
      </c>
      <c r="AE73" s="21" t="n">
        <v>0.0174461</v>
      </c>
      <c r="AF73" s="21" t="n">
        <f aca="false">AD73+1000*AE73</f>
        <v>30.1846</v>
      </c>
    </row>
    <row r="74" customFormat="false" ht="12.8" hidden="false" customHeight="false" outlineLevel="0" collapsed="false">
      <c r="A74" s="0" t="n">
        <v>5</v>
      </c>
      <c r="B74" s="0" t="n">
        <v>120</v>
      </c>
      <c r="C74" s="0" t="n">
        <v>4</v>
      </c>
      <c r="D74" s="0" t="n">
        <v>4</v>
      </c>
      <c r="E74" s="0" t="n">
        <v>4</v>
      </c>
      <c r="F74" s="0" t="n">
        <v>0</v>
      </c>
      <c r="G74" s="28"/>
      <c r="H74" s="21"/>
      <c r="I74" s="21" t="n">
        <v>102</v>
      </c>
      <c r="J74" s="21" t="n">
        <v>90</v>
      </c>
      <c r="K74" s="21" t="n">
        <v>88</v>
      </c>
      <c r="L74" s="21" t="n">
        <v>102</v>
      </c>
      <c r="M74" s="21" t="n">
        <v>103</v>
      </c>
      <c r="N74" s="22"/>
      <c r="R74" s="21" t="n">
        <v>16.3258</v>
      </c>
      <c r="S74" s="21" t="n">
        <v>0.00209113</v>
      </c>
      <c r="T74" s="21" t="n">
        <f aca="false">R74+1000*S74</f>
        <v>18.41693</v>
      </c>
      <c r="U74" s="21" t="n">
        <v>14.3971</v>
      </c>
      <c r="V74" s="21" t="n">
        <v>0.325353</v>
      </c>
      <c r="W74" s="21" t="n">
        <f aca="false">U74+1000*V74</f>
        <v>339.7501</v>
      </c>
      <c r="X74" s="21" t="n">
        <v>12.8291</v>
      </c>
      <c r="Y74" s="21" t="n">
        <v>0.039964</v>
      </c>
      <c r="Z74" s="21" t="n">
        <f aca="false">X74+1000*Y74</f>
        <v>52.7931</v>
      </c>
      <c r="AA74" s="21" t="n">
        <v>16.8814</v>
      </c>
      <c r="AB74" s="21" t="n">
        <v>0.000993747</v>
      </c>
      <c r="AC74" s="21" t="n">
        <f aca="false">AA74+1000*AB74</f>
        <v>17.875147</v>
      </c>
      <c r="AD74" s="21" t="n">
        <v>16.2361</v>
      </c>
      <c r="AE74" s="21" t="n">
        <v>0.0171164</v>
      </c>
      <c r="AF74" s="21" t="n">
        <f aca="false">AD74+1000*AE74</f>
        <v>33.3525</v>
      </c>
    </row>
    <row r="75" customFormat="false" ht="12.8" hidden="false" customHeight="false" outlineLevel="0" collapsed="false">
      <c r="A75" s="0" t="n">
        <v>6</v>
      </c>
      <c r="B75" s="0" t="n">
        <v>120</v>
      </c>
      <c r="C75" s="0" t="n">
        <v>4</v>
      </c>
      <c r="D75" s="0" t="n">
        <v>4</v>
      </c>
      <c r="E75" s="0" t="n">
        <v>4</v>
      </c>
      <c r="F75" s="0" t="n">
        <v>0</v>
      </c>
      <c r="G75" s="28"/>
      <c r="H75" s="21"/>
      <c r="I75" s="21" t="n">
        <v>102</v>
      </c>
      <c r="J75" s="21" t="n">
        <v>82</v>
      </c>
      <c r="K75" s="21" t="n">
        <v>86</v>
      </c>
      <c r="L75" s="21" t="n">
        <v>103</v>
      </c>
      <c r="M75" s="21" t="n">
        <v>99</v>
      </c>
      <c r="N75" s="22"/>
      <c r="R75" s="21" t="n">
        <v>16.0377</v>
      </c>
      <c r="S75" s="21" t="n">
        <v>0.00161076</v>
      </c>
      <c r="T75" s="21" t="n">
        <f aca="false">R75+1000*S75</f>
        <v>17.64846</v>
      </c>
      <c r="U75" s="21" t="n">
        <v>15.8536</v>
      </c>
      <c r="V75" s="21" t="n">
        <v>0.326037</v>
      </c>
      <c r="W75" s="21" t="n">
        <f aca="false">U75+1000*V75</f>
        <v>341.8906</v>
      </c>
      <c r="X75" s="21" t="n">
        <v>12.6817</v>
      </c>
      <c r="Y75" s="21" t="n">
        <v>0.0393848</v>
      </c>
      <c r="Z75" s="21" t="n">
        <f aca="false">X75+1000*Y75</f>
        <v>52.0665</v>
      </c>
      <c r="AA75" s="21" t="n">
        <v>15.0065</v>
      </c>
      <c r="AB75" s="21" t="n">
        <v>0.000872514</v>
      </c>
      <c r="AC75" s="21" t="n">
        <f aca="false">AA75+1000*AB75</f>
        <v>15.879014</v>
      </c>
      <c r="AD75" s="21" t="n">
        <v>14.6026</v>
      </c>
      <c r="AE75" s="21" t="n">
        <v>0.0159074</v>
      </c>
      <c r="AF75" s="21" t="n">
        <f aca="false">AD75+1000*AE75</f>
        <v>30.51</v>
      </c>
    </row>
    <row r="76" customFormat="false" ht="12.8" hidden="false" customHeight="false" outlineLevel="0" collapsed="false">
      <c r="A76" s="0" t="n">
        <v>7</v>
      </c>
      <c r="B76" s="0" t="n">
        <v>113</v>
      </c>
      <c r="C76" s="0" t="n">
        <v>4</v>
      </c>
      <c r="D76" s="0" t="n">
        <v>4</v>
      </c>
      <c r="E76" s="0" t="n">
        <v>4</v>
      </c>
      <c r="F76" s="0" t="n">
        <v>0</v>
      </c>
      <c r="G76" s="28"/>
      <c r="H76" s="21"/>
      <c r="I76" s="21" t="n">
        <v>103</v>
      </c>
      <c r="J76" s="21" t="n">
        <v>79</v>
      </c>
      <c r="K76" s="21" t="n">
        <v>80</v>
      </c>
      <c r="L76" s="21" t="n">
        <v>97</v>
      </c>
      <c r="M76" s="21" t="n">
        <v>101</v>
      </c>
      <c r="N76" s="22"/>
      <c r="R76" s="21" t="n">
        <v>16.6649</v>
      </c>
      <c r="S76" s="21" t="n">
        <v>0.00157647</v>
      </c>
      <c r="T76" s="21" t="n">
        <f aca="false">R76+1000*S76</f>
        <v>18.24137</v>
      </c>
      <c r="U76" s="21" t="n">
        <v>18.199</v>
      </c>
      <c r="V76" s="21" t="n">
        <v>0.337113</v>
      </c>
      <c r="W76" s="21" t="n">
        <f aca="false">U76+1000*V76</f>
        <v>355.312</v>
      </c>
      <c r="X76" s="21" t="n">
        <v>12.0199</v>
      </c>
      <c r="Y76" s="21" t="n">
        <v>0.03729</v>
      </c>
      <c r="Z76" s="21" t="n">
        <f aca="false">X76+1000*Y76</f>
        <v>49.3099</v>
      </c>
      <c r="AA76" s="21" t="n">
        <v>15.6046</v>
      </c>
      <c r="AB76" s="21" t="n">
        <v>0.000833429</v>
      </c>
      <c r="AC76" s="21" t="n">
        <f aca="false">AA76+1000*AB76</f>
        <v>16.438029</v>
      </c>
      <c r="AD76" s="21" t="n">
        <v>12.6038</v>
      </c>
      <c r="AE76" s="21" t="n">
        <v>0.0163431</v>
      </c>
      <c r="AF76" s="21" t="n">
        <f aca="false">AD76+1000*AE76</f>
        <v>28.9469</v>
      </c>
    </row>
    <row r="77" customFormat="false" ht="12.8" hidden="false" customHeight="false" outlineLevel="0" collapsed="false">
      <c r="A77" s="0" t="n">
        <v>8</v>
      </c>
      <c r="B77" s="0" t="n">
        <v>114</v>
      </c>
      <c r="C77" s="0" t="n">
        <v>4</v>
      </c>
      <c r="D77" s="0" t="n">
        <v>4</v>
      </c>
      <c r="E77" s="0" t="n">
        <v>4</v>
      </c>
      <c r="F77" s="0" t="n">
        <v>0</v>
      </c>
      <c r="G77" s="28"/>
      <c r="H77" s="21"/>
      <c r="I77" s="21" t="n">
        <v>99</v>
      </c>
      <c r="J77" s="21" t="n">
        <v>85</v>
      </c>
      <c r="K77" s="21" t="n">
        <v>81</v>
      </c>
      <c r="L77" s="21" t="n">
        <v>98</v>
      </c>
      <c r="M77" s="21" t="n">
        <v>96</v>
      </c>
      <c r="N77" s="22"/>
      <c r="R77" s="21" t="n">
        <v>15.5067</v>
      </c>
      <c r="S77" s="21" t="n">
        <v>0.00160651</v>
      </c>
      <c r="T77" s="21" t="n">
        <f aca="false">R77+1000*S77</f>
        <v>17.11321</v>
      </c>
      <c r="U77" s="21" t="n">
        <v>16.1889</v>
      </c>
      <c r="V77" s="21" t="n">
        <v>0.338696</v>
      </c>
      <c r="W77" s="21" t="n">
        <f aca="false">U77+1000*V77</f>
        <v>354.8849</v>
      </c>
      <c r="X77" s="21" t="n">
        <v>11.7131</v>
      </c>
      <c r="Y77" s="21" t="n">
        <v>0.0395789</v>
      </c>
      <c r="Z77" s="21" t="n">
        <f aca="false">X77+1000*Y77</f>
        <v>51.292</v>
      </c>
      <c r="AA77" s="21" t="n">
        <v>18.0907</v>
      </c>
      <c r="AB77" s="21" t="n">
        <v>0.00103026</v>
      </c>
      <c r="AC77" s="21" t="n">
        <f aca="false">AA77+1000*AB77</f>
        <v>19.12096</v>
      </c>
      <c r="AD77" s="21" t="n">
        <v>16.8786</v>
      </c>
      <c r="AE77" s="21" t="n">
        <v>0.0173158</v>
      </c>
      <c r="AF77" s="21" t="n">
        <f aca="false">AD77+1000*AE77</f>
        <v>34.1944</v>
      </c>
    </row>
    <row r="78" customFormat="false" ht="12.8" hidden="false" customHeight="false" outlineLevel="0" collapsed="false">
      <c r="A78" s="0" t="n">
        <v>9</v>
      </c>
      <c r="B78" s="0" t="n">
        <v>123</v>
      </c>
      <c r="C78" s="0" t="n">
        <v>4</v>
      </c>
      <c r="D78" s="0" t="n">
        <v>4</v>
      </c>
      <c r="E78" s="0" t="n">
        <v>4</v>
      </c>
      <c r="F78" s="0" t="n">
        <v>0</v>
      </c>
      <c r="G78" s="28"/>
      <c r="H78" s="21"/>
      <c r="I78" s="21" t="n">
        <v>110</v>
      </c>
      <c r="J78" s="21" t="n">
        <v>86</v>
      </c>
      <c r="K78" s="21" t="n">
        <v>86</v>
      </c>
      <c r="L78" s="21" t="n">
        <v>104</v>
      </c>
      <c r="M78" s="21" t="n">
        <v>106</v>
      </c>
      <c r="N78" s="22"/>
      <c r="R78" s="21" t="n">
        <v>17.1974</v>
      </c>
      <c r="S78" s="21" t="n">
        <v>0.00168921</v>
      </c>
      <c r="T78" s="21" t="n">
        <f aca="false">R78+1000*S78</f>
        <v>18.88661</v>
      </c>
      <c r="U78" s="21" t="n">
        <v>17.2178</v>
      </c>
      <c r="V78" s="21" t="n">
        <v>0.326153</v>
      </c>
      <c r="W78" s="21" t="n">
        <f aca="false">U78+1000*V78</f>
        <v>343.3708</v>
      </c>
      <c r="X78" s="21" t="n">
        <v>11.9765</v>
      </c>
      <c r="Y78" s="21" t="n">
        <v>0.0364877</v>
      </c>
      <c r="Z78" s="21" t="n">
        <f aca="false">X78+1000*Y78</f>
        <v>48.4642</v>
      </c>
      <c r="AA78" s="21" t="n">
        <v>16.5781</v>
      </c>
      <c r="AB78" s="21" t="n">
        <v>0.000952097</v>
      </c>
      <c r="AC78" s="21" t="n">
        <f aca="false">AA78+1000*AB78</f>
        <v>17.530197</v>
      </c>
      <c r="AD78" s="21" t="n">
        <v>15.9718</v>
      </c>
      <c r="AE78" s="21" t="n">
        <v>0.0186457</v>
      </c>
      <c r="AF78" s="21" t="n">
        <f aca="false">AD78+1000*AE78</f>
        <v>34.6175</v>
      </c>
    </row>
    <row r="79" customFormat="false" ht="12.8" hidden="false" customHeight="false" outlineLevel="0" collapsed="false">
      <c r="B79" s="0" t="n">
        <v>111</v>
      </c>
      <c r="C79" s="0" t="n">
        <v>4</v>
      </c>
      <c r="D79" s="0" t="n">
        <v>4</v>
      </c>
      <c r="E79" s="0" t="n">
        <v>4</v>
      </c>
      <c r="F79" s="0" t="n">
        <v>0</v>
      </c>
      <c r="G79" s="28"/>
      <c r="H79" s="21"/>
      <c r="I79" s="21"/>
      <c r="J79" s="21"/>
      <c r="K79" s="21"/>
      <c r="L79" s="21"/>
      <c r="M79" s="21"/>
      <c r="N79" s="22"/>
      <c r="R79" s="21" t="n">
        <v>14.7732</v>
      </c>
      <c r="S79" s="21" t="n">
        <v>0.00140917</v>
      </c>
      <c r="T79" s="21" t="n">
        <f aca="false">R79+1000*S79</f>
        <v>16.18237</v>
      </c>
      <c r="U79" s="21" t="n">
        <v>17.8315</v>
      </c>
      <c r="V79" s="21" t="n">
        <v>0.33523</v>
      </c>
      <c r="W79" s="21" t="n">
        <f aca="false">U79+1000*V79</f>
        <v>353.0615</v>
      </c>
      <c r="X79" s="21" t="n">
        <v>11.2033</v>
      </c>
      <c r="Y79" s="21" t="n">
        <v>0.0390156</v>
      </c>
      <c r="Z79" s="21" t="n">
        <f aca="false">X79+1000*Y79</f>
        <v>50.2189</v>
      </c>
      <c r="AA79" s="21" t="n">
        <v>16.7543</v>
      </c>
      <c r="AB79" s="21" t="n">
        <v>0.000987013</v>
      </c>
      <c r="AC79" s="21" t="n">
        <f aca="false">AA79+1000*AB79</f>
        <v>17.741313</v>
      </c>
      <c r="AD79" s="21" t="n">
        <v>14.889</v>
      </c>
      <c r="AE79" s="21" t="n">
        <v>0.0190611</v>
      </c>
      <c r="AF79" s="21" t="n">
        <f aca="false">AD79+1000*AE79</f>
        <v>33.9501</v>
      </c>
    </row>
    <row r="80" customFormat="false" ht="12.8" hidden="false" customHeight="false" outlineLevel="0" collapsed="false">
      <c r="A80" s="24" t="s">
        <v>22</v>
      </c>
      <c r="B80" s="25"/>
      <c r="C80" s="25"/>
      <c r="D80" s="25"/>
      <c r="E80" s="25"/>
      <c r="F80" s="25"/>
      <c r="G80" s="20"/>
      <c r="H80" s="21"/>
      <c r="I80" s="21" t="n">
        <f aca="false">AVERAGE(I70:I78)</f>
        <v>93.7777777777778</v>
      </c>
      <c r="J80" s="21" t="n">
        <f aca="false">AVERAGE(J70:J78)</f>
        <v>76.1111111111111</v>
      </c>
      <c r="K80" s="21" t="n">
        <f aca="false">AVERAGE(K70:K78)</f>
        <v>75.8888888888889</v>
      </c>
      <c r="L80" s="21" t="n">
        <f aca="false">AVERAGE(L70:L78)</f>
        <v>90.1111111111111</v>
      </c>
      <c r="M80" s="21" t="n">
        <f aca="false">AVERAGE(M70:M78)</f>
        <v>92.2222222222222</v>
      </c>
      <c r="N80" s="22"/>
      <c r="R80" s="21"/>
      <c r="S80" s="21"/>
      <c r="T80" s="26" t="n">
        <f aca="false">AVERAGE(T70:T79)</f>
        <v>19.20446</v>
      </c>
      <c r="U80" s="21"/>
      <c r="V80" s="21"/>
      <c r="W80" s="26" t="n">
        <f aca="false">AVERAGE(W70:W79)</f>
        <v>347.1409</v>
      </c>
      <c r="X80" s="21"/>
      <c r="Y80" s="21"/>
      <c r="Z80" s="26" t="n">
        <f aca="false">AVERAGE(Z70:Z79)</f>
        <v>52.70181</v>
      </c>
      <c r="AA80" s="21"/>
      <c r="AB80" s="21"/>
      <c r="AC80" s="26" t="n">
        <f aca="false">AVERAGE(AC70:AC79)</f>
        <v>18.1439464</v>
      </c>
      <c r="AD80" s="21"/>
      <c r="AE80" s="21"/>
      <c r="AF80" s="26" t="n">
        <f aca="false">AVERAGE(AF70:AF79)</f>
        <v>32.06997</v>
      </c>
    </row>
    <row r="81" customFormat="false" ht="15" hidden="false" customHeight="false" outlineLevel="0" collapsed="false">
      <c r="A81" s="7" t="s">
        <v>16</v>
      </c>
      <c r="B81" s="8" t="s">
        <v>6</v>
      </c>
      <c r="C81" s="8" t="s">
        <v>7</v>
      </c>
      <c r="D81" s="8" t="s">
        <v>8</v>
      </c>
      <c r="E81" s="8" t="s">
        <v>9</v>
      </c>
      <c r="F81" s="8" t="s">
        <v>10</v>
      </c>
      <c r="G81" s="9"/>
      <c r="H81" s="21"/>
      <c r="I81" s="21"/>
      <c r="J81" s="21"/>
      <c r="K81" s="21"/>
      <c r="L81" s="21"/>
      <c r="M81" s="21"/>
      <c r="N81" s="22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customFormat="false" ht="12.8" hidden="false" customHeight="false" outlineLevel="0" collapsed="false">
      <c r="A82" s="27" t="s">
        <v>17</v>
      </c>
      <c r="B82" s="8"/>
      <c r="C82" s="8"/>
      <c r="D82" s="8"/>
      <c r="E82" s="8"/>
      <c r="F82" s="8"/>
      <c r="G82" s="14"/>
      <c r="H82" s="15" t="s">
        <v>18</v>
      </c>
      <c r="I82" s="15" t="s">
        <v>18</v>
      </c>
      <c r="J82" s="15"/>
      <c r="K82" s="15" t="s">
        <v>18</v>
      </c>
      <c r="L82" s="15"/>
      <c r="M82" s="15" t="s">
        <v>18</v>
      </c>
      <c r="N82" s="16"/>
      <c r="O82" s="17"/>
      <c r="P82" s="17"/>
      <c r="Q82" s="17"/>
      <c r="R82" s="18" t="s">
        <v>19</v>
      </c>
      <c r="S82" s="13" t="s">
        <v>20</v>
      </c>
      <c r="T82" s="19" t="s">
        <v>21</v>
      </c>
      <c r="U82" s="18" t="s">
        <v>19</v>
      </c>
      <c r="V82" s="13" t="s">
        <v>20</v>
      </c>
      <c r="W82" s="19" t="s">
        <v>21</v>
      </c>
      <c r="X82" s="18" t="s">
        <v>19</v>
      </c>
      <c r="Y82" s="13" t="s">
        <v>20</v>
      </c>
      <c r="Z82" s="19" t="s">
        <v>21</v>
      </c>
      <c r="AA82" s="18"/>
      <c r="AB82" s="13"/>
      <c r="AC82" s="19"/>
      <c r="AD82" s="18" t="s">
        <v>19</v>
      </c>
      <c r="AE82" s="13" t="s">
        <v>20</v>
      </c>
      <c r="AF82" s="19" t="s">
        <v>21</v>
      </c>
    </row>
    <row r="83" customFormat="false" ht="12.8" hidden="false" customHeight="false" outlineLevel="0" collapsed="false">
      <c r="A83" s="0" t="n">
        <v>1</v>
      </c>
      <c r="B83" s="0" t="n">
        <v>138</v>
      </c>
      <c r="C83" s="0" t="n">
        <v>1.8338</v>
      </c>
      <c r="D83" s="0" t="n">
        <v>51.7022</v>
      </c>
      <c r="E83" s="0" t="n">
        <v>4.98471</v>
      </c>
      <c r="F83" s="0" t="n">
        <v>5.92971</v>
      </c>
      <c r="G83" s="28"/>
      <c r="H83" s="21"/>
      <c r="I83" s="21" t="n">
        <v>0</v>
      </c>
      <c r="J83" s="21" t="n">
        <v>0</v>
      </c>
      <c r="K83" s="21" t="n">
        <v>0</v>
      </c>
      <c r="L83" s="32"/>
      <c r="M83" s="21" t="n">
        <v>0</v>
      </c>
      <c r="N83" s="22"/>
      <c r="R83" s="21" t="n">
        <v>134.922</v>
      </c>
      <c r="S83" s="21" t="n">
        <v>0.00342552</v>
      </c>
      <c r="T83" s="21" t="n">
        <f aca="false">R83+1000*S83</f>
        <v>138.34752</v>
      </c>
      <c r="U83" s="21" t="n">
        <v>129.715</v>
      </c>
      <c r="V83" s="21" t="n">
        <v>0.338572</v>
      </c>
      <c r="W83" s="21" t="n">
        <f aca="false">U83+1000*V83</f>
        <v>468.287</v>
      </c>
      <c r="X83" s="21" t="n">
        <v>127.752</v>
      </c>
      <c r="Y83" s="21" t="n">
        <v>0.0422802</v>
      </c>
      <c r="Z83" s="21" t="n">
        <f aca="false">X83+1000*Y83</f>
        <v>170.0322</v>
      </c>
      <c r="AA83" s="21"/>
      <c r="AB83" s="21"/>
      <c r="AC83" s="21"/>
      <c r="AD83" s="21" t="n">
        <v>127.728</v>
      </c>
      <c r="AE83" s="21" t="n">
        <v>0.0983423</v>
      </c>
      <c r="AF83" s="21" t="n">
        <f aca="false">AD83+1000*AE83</f>
        <v>226.0703</v>
      </c>
    </row>
    <row r="84" customFormat="false" ht="12.8" hidden="false" customHeight="false" outlineLevel="0" collapsed="false">
      <c r="A84" s="0" t="n">
        <v>2</v>
      </c>
      <c r="B84" s="0" t="n">
        <v>138</v>
      </c>
      <c r="C84" s="0" t="n">
        <v>1.8338</v>
      </c>
      <c r="D84" s="0" t="n">
        <v>51.7022</v>
      </c>
      <c r="E84" s="0" t="n">
        <v>4.98471</v>
      </c>
      <c r="F84" s="0" t="n">
        <v>5.92971</v>
      </c>
      <c r="G84" s="28"/>
      <c r="H84" s="21"/>
      <c r="I84" s="21" t="n">
        <v>85</v>
      </c>
      <c r="J84" s="21" t="n">
        <v>64</v>
      </c>
      <c r="K84" s="21" t="n">
        <v>65</v>
      </c>
      <c r="L84" s="32"/>
      <c r="M84" s="21" t="n">
        <v>316</v>
      </c>
      <c r="N84" s="22"/>
      <c r="R84" s="21" t="n">
        <v>119.133</v>
      </c>
      <c r="S84" s="21" t="n">
        <v>0.00136079</v>
      </c>
      <c r="T84" s="21" t="n">
        <f aca="false">R84+1000*S84</f>
        <v>120.49379</v>
      </c>
      <c r="U84" s="21" t="n">
        <v>118.995</v>
      </c>
      <c r="V84" s="21" t="n">
        <v>0.315103</v>
      </c>
      <c r="W84" s="21" t="n">
        <f aca="false">U84+1000*V84</f>
        <v>434.098</v>
      </c>
      <c r="X84" s="21" t="n">
        <v>116.152</v>
      </c>
      <c r="Y84" s="21" t="n">
        <v>0.0399497</v>
      </c>
      <c r="Z84" s="21" t="n">
        <f aca="false">X84+1000*Y84</f>
        <v>156.1017</v>
      </c>
      <c r="AA84" s="21"/>
      <c r="AB84" s="21"/>
      <c r="AC84" s="21"/>
      <c r="AD84" s="21" t="n">
        <v>92.0812</v>
      </c>
      <c r="AE84" s="21" t="n">
        <v>0.0788911</v>
      </c>
      <c r="AF84" s="21" t="n">
        <f aca="false">AD84+1000*AE84</f>
        <v>170.9723</v>
      </c>
    </row>
    <row r="85" customFormat="false" ht="12.8" hidden="false" customHeight="false" outlineLevel="0" collapsed="false">
      <c r="A85" s="0" t="n">
        <v>3</v>
      </c>
      <c r="B85" s="0" t="n">
        <v>132</v>
      </c>
      <c r="C85" s="0" t="n">
        <v>1.8025</v>
      </c>
      <c r="D85" s="0" t="n">
        <v>49.9657</v>
      </c>
      <c r="E85" s="0" t="n">
        <v>5.0898</v>
      </c>
      <c r="F85" s="0" t="n">
        <v>6.17299</v>
      </c>
      <c r="G85" s="28"/>
      <c r="H85" s="21"/>
      <c r="I85" s="21" t="n">
        <v>79</v>
      </c>
      <c r="J85" s="21" t="n">
        <v>66</v>
      </c>
      <c r="K85" s="21" t="n">
        <v>72</v>
      </c>
      <c r="L85" s="32"/>
      <c r="M85" s="21" t="n">
        <v>325</v>
      </c>
      <c r="N85" s="22"/>
      <c r="R85" s="21" t="n">
        <v>126.032</v>
      </c>
      <c r="S85" s="21" t="n">
        <v>0.00129027</v>
      </c>
      <c r="T85" s="21" t="n">
        <f aca="false">R85+1000*S85</f>
        <v>127.32227</v>
      </c>
      <c r="U85" s="21" t="n">
        <v>122.657</v>
      </c>
      <c r="V85" s="21" t="n">
        <v>0.327839</v>
      </c>
      <c r="W85" s="21" t="n">
        <f aca="false">U85+1000*V85</f>
        <v>450.496</v>
      </c>
      <c r="X85" s="21" t="n">
        <v>136.611</v>
      </c>
      <c r="Y85" s="21" t="n">
        <v>0.0445499</v>
      </c>
      <c r="Z85" s="21" t="n">
        <f aca="false">X85+1000*Y85</f>
        <v>181.1609</v>
      </c>
      <c r="AA85" s="21"/>
      <c r="AB85" s="21"/>
      <c r="AC85" s="21"/>
      <c r="AD85" s="21" t="n">
        <v>110.273</v>
      </c>
      <c r="AE85" s="21" t="n">
        <v>0.0756675</v>
      </c>
      <c r="AF85" s="21" t="n">
        <f aca="false">AD85+1000*AE85</f>
        <v>185.9405</v>
      </c>
    </row>
    <row r="86" customFormat="false" ht="12.8" hidden="false" customHeight="false" outlineLevel="0" collapsed="false">
      <c r="A86" s="0" t="n">
        <v>4</v>
      </c>
      <c r="B86" s="0" t="n">
        <v>124</v>
      </c>
      <c r="C86" s="0" t="n">
        <v>1.80165</v>
      </c>
      <c r="D86" s="0" t="n">
        <v>45.5433</v>
      </c>
      <c r="E86" s="0" t="n">
        <v>4.93926</v>
      </c>
      <c r="F86" s="0" t="n">
        <v>6.02017</v>
      </c>
      <c r="G86" s="28"/>
      <c r="H86" s="21"/>
      <c r="I86" s="21" t="n">
        <v>74</v>
      </c>
      <c r="J86" s="21" t="n">
        <v>62</v>
      </c>
      <c r="K86" s="21" t="n">
        <v>64</v>
      </c>
      <c r="L86" s="32"/>
      <c r="M86" s="21" t="n">
        <v>297</v>
      </c>
      <c r="N86" s="22"/>
      <c r="R86" s="21" t="n">
        <v>126.631</v>
      </c>
      <c r="S86" s="21" t="n">
        <v>0.0011568</v>
      </c>
      <c r="T86" s="21" t="n">
        <f aca="false">R86+1000*S86</f>
        <v>127.7878</v>
      </c>
      <c r="U86" s="21" t="n">
        <v>128.74</v>
      </c>
      <c r="V86" s="21" t="n">
        <v>0.336514</v>
      </c>
      <c r="W86" s="21" t="n">
        <f aca="false">U86+1000*V86</f>
        <v>465.254</v>
      </c>
      <c r="X86" s="21" t="n">
        <v>119.499</v>
      </c>
      <c r="Y86" s="21" t="n">
        <v>0.0399954</v>
      </c>
      <c r="Z86" s="21" t="n">
        <f aca="false">X86+1000*Y86</f>
        <v>159.4944</v>
      </c>
      <c r="AA86" s="21"/>
      <c r="AB86" s="21"/>
      <c r="AC86" s="21"/>
      <c r="AD86" s="21" t="n">
        <v>89.9261</v>
      </c>
      <c r="AE86" s="21" t="n">
        <v>0.0753681</v>
      </c>
      <c r="AF86" s="21" t="n">
        <f aca="false">AD86+1000*AE86</f>
        <v>165.2942</v>
      </c>
    </row>
    <row r="87" customFormat="false" ht="12.8" hidden="false" customHeight="false" outlineLevel="0" collapsed="false">
      <c r="A87" s="0" t="n">
        <v>5</v>
      </c>
      <c r="B87" s="0" t="n">
        <v>137</v>
      </c>
      <c r="C87" s="0" t="n">
        <v>1.80763</v>
      </c>
      <c r="D87" s="0" t="n">
        <v>45.1029</v>
      </c>
      <c r="E87" s="0" t="n">
        <v>4.73122</v>
      </c>
      <c r="F87" s="0" t="n">
        <v>5.24027</v>
      </c>
      <c r="G87" s="28"/>
      <c r="H87" s="21"/>
      <c r="I87" s="21" t="n">
        <v>78</v>
      </c>
      <c r="J87" s="21" t="n">
        <v>66</v>
      </c>
      <c r="K87" s="21" t="n">
        <v>66</v>
      </c>
      <c r="L87" s="32"/>
      <c r="M87" s="21" t="n">
        <v>311</v>
      </c>
      <c r="N87" s="22"/>
      <c r="R87" s="21" t="n">
        <v>118.714</v>
      </c>
      <c r="S87" s="21" t="n">
        <v>0.0012768</v>
      </c>
      <c r="T87" s="21" t="n">
        <f aca="false">R87+1000*S87</f>
        <v>119.9908</v>
      </c>
      <c r="U87" s="21" t="n">
        <v>128.784</v>
      </c>
      <c r="V87" s="21" t="n">
        <v>0.337056</v>
      </c>
      <c r="W87" s="21" t="n">
        <f aca="false">U87+1000*V87</f>
        <v>465.84</v>
      </c>
      <c r="X87" s="21" t="n">
        <v>121.599</v>
      </c>
      <c r="Y87" s="21" t="n">
        <v>0.0418019</v>
      </c>
      <c r="Z87" s="21" t="n">
        <f aca="false">X87+1000*Y87</f>
        <v>163.4009</v>
      </c>
      <c r="AA87" s="21"/>
      <c r="AB87" s="21"/>
      <c r="AC87" s="21"/>
      <c r="AD87" s="21" t="n">
        <v>89.9991</v>
      </c>
      <c r="AE87" s="21" t="n">
        <v>0.0754928</v>
      </c>
      <c r="AF87" s="21" t="n">
        <f aca="false">AD87+1000*AE87</f>
        <v>165.4919</v>
      </c>
    </row>
    <row r="88" customFormat="false" ht="12.8" hidden="false" customHeight="false" outlineLevel="0" collapsed="false">
      <c r="A88" s="0" t="n">
        <v>6</v>
      </c>
      <c r="B88" s="0" t="n">
        <v>134</v>
      </c>
      <c r="C88" s="0" t="n">
        <v>1.80638</v>
      </c>
      <c r="D88" s="0" t="n">
        <v>44.4822</v>
      </c>
      <c r="E88" s="0" t="n">
        <v>4.71959</v>
      </c>
      <c r="F88" s="0" t="n">
        <v>5.51047</v>
      </c>
      <c r="G88" s="28"/>
      <c r="H88" s="21"/>
      <c r="I88" s="21" t="n">
        <v>77</v>
      </c>
      <c r="J88" s="21" t="n">
        <v>59</v>
      </c>
      <c r="K88" s="21" t="n">
        <v>59</v>
      </c>
      <c r="L88" s="32"/>
      <c r="M88" s="21" t="n">
        <v>291</v>
      </c>
      <c r="N88" s="22"/>
      <c r="R88" s="21" t="n">
        <v>118.807</v>
      </c>
      <c r="S88" s="21" t="n">
        <v>0.00126297</v>
      </c>
      <c r="T88" s="21" t="n">
        <f aca="false">R88+1000*S88</f>
        <v>120.06997</v>
      </c>
      <c r="U88" s="21" t="n">
        <v>116.877</v>
      </c>
      <c r="V88" s="21" t="n">
        <v>0.322444</v>
      </c>
      <c r="W88" s="21" t="n">
        <f aca="false">U88+1000*V88</f>
        <v>439.321</v>
      </c>
      <c r="X88" s="21" t="n">
        <v>123.955</v>
      </c>
      <c r="Y88" s="21" t="n">
        <v>0.0419487</v>
      </c>
      <c r="Z88" s="21" t="n">
        <f aca="false">X88+1000*Y88</f>
        <v>165.9037</v>
      </c>
      <c r="AA88" s="21"/>
      <c r="AB88" s="21"/>
      <c r="AC88" s="21"/>
      <c r="AD88" s="21" t="n">
        <v>86.6386</v>
      </c>
      <c r="AE88" s="21" t="n">
        <v>0.0754489</v>
      </c>
      <c r="AF88" s="21" t="n">
        <f aca="false">AD88+1000*AE88</f>
        <v>162.0875</v>
      </c>
    </row>
    <row r="89" customFormat="false" ht="12.8" hidden="false" customHeight="false" outlineLevel="0" collapsed="false">
      <c r="A89" s="0" t="n">
        <v>7</v>
      </c>
      <c r="B89" s="0" t="n">
        <v>140</v>
      </c>
      <c r="C89" s="0" t="n">
        <v>1.79812</v>
      </c>
      <c r="D89" s="0" t="n">
        <v>43.6915</v>
      </c>
      <c r="E89" s="0" t="n">
        <v>4.68397</v>
      </c>
      <c r="F89" s="0" t="n">
        <v>5.57652</v>
      </c>
      <c r="G89" s="28"/>
      <c r="H89" s="21"/>
      <c r="I89" s="21" t="n">
        <v>77</v>
      </c>
      <c r="J89" s="21" t="n">
        <v>64</v>
      </c>
      <c r="K89" s="21" t="n">
        <v>59</v>
      </c>
      <c r="L89" s="32"/>
      <c r="M89" s="21" t="n">
        <v>326</v>
      </c>
      <c r="N89" s="22"/>
      <c r="R89" s="21" t="n">
        <v>123.995</v>
      </c>
      <c r="S89" s="21" t="n">
        <v>0.00125613</v>
      </c>
      <c r="T89" s="21" t="n">
        <f aca="false">R89+1000*S89</f>
        <v>125.25113</v>
      </c>
      <c r="U89" s="21" t="n">
        <v>134.083</v>
      </c>
      <c r="V89" s="21" t="n">
        <v>0.338847</v>
      </c>
      <c r="W89" s="21" t="n">
        <f aca="false">U89+1000*V89</f>
        <v>472.93</v>
      </c>
      <c r="X89" s="21" t="n">
        <v>115.87</v>
      </c>
      <c r="Y89" s="21" t="n">
        <v>0.0406649</v>
      </c>
      <c r="Z89" s="21" t="n">
        <f aca="false">X89+1000*Y89</f>
        <v>156.5349</v>
      </c>
      <c r="AA89" s="21"/>
      <c r="AB89" s="21"/>
      <c r="AC89" s="21"/>
      <c r="AD89" s="21" t="n">
        <v>87.3742</v>
      </c>
      <c r="AE89" s="21" t="n">
        <v>0.0709603</v>
      </c>
      <c r="AF89" s="21" t="n">
        <f aca="false">AD89+1000*AE89</f>
        <v>158.3345</v>
      </c>
    </row>
    <row r="90" customFormat="false" ht="12.8" hidden="false" customHeight="false" outlineLevel="0" collapsed="false">
      <c r="A90" s="0" t="n">
        <v>8</v>
      </c>
      <c r="B90" s="0" t="n">
        <v>137</v>
      </c>
      <c r="C90" s="0" t="n">
        <v>1.81691</v>
      </c>
      <c r="D90" s="0" t="n">
        <v>42.8488</v>
      </c>
      <c r="E90" s="0" t="n">
        <v>5.40797</v>
      </c>
      <c r="F90" s="0" t="n">
        <v>6.51365</v>
      </c>
      <c r="G90" s="28"/>
      <c r="H90" s="21"/>
      <c r="I90" s="21" t="n">
        <v>82</v>
      </c>
      <c r="J90" s="21" t="n">
        <v>64</v>
      </c>
      <c r="K90" s="21" t="n">
        <v>64</v>
      </c>
      <c r="L90" s="32"/>
      <c r="M90" s="21" t="n">
        <v>315</v>
      </c>
      <c r="N90" s="22"/>
      <c r="R90" s="21" t="n">
        <v>119.914</v>
      </c>
      <c r="S90" s="21" t="n">
        <v>0.0013065</v>
      </c>
      <c r="T90" s="21" t="n">
        <f aca="false">R90+1000*S90</f>
        <v>121.2205</v>
      </c>
      <c r="U90" s="21" t="n">
        <v>122.492</v>
      </c>
      <c r="V90" s="21" t="n">
        <v>0.313255</v>
      </c>
      <c r="W90" s="21" t="n">
        <f aca="false">U90+1000*V90</f>
        <v>435.747</v>
      </c>
      <c r="X90" s="21" t="n">
        <v>116.424</v>
      </c>
      <c r="Y90" s="21" t="n">
        <v>0.0404807</v>
      </c>
      <c r="Z90" s="21" t="n">
        <f aca="false">X90+1000*Y90</f>
        <v>156.9047</v>
      </c>
      <c r="AA90" s="21"/>
      <c r="AB90" s="21"/>
      <c r="AC90" s="21"/>
      <c r="AD90" s="21" t="n">
        <v>88.2794</v>
      </c>
      <c r="AE90" s="21" t="n">
        <v>0.0737406</v>
      </c>
      <c r="AF90" s="21" t="n">
        <f aca="false">AD90+1000*AE90</f>
        <v>162.02</v>
      </c>
    </row>
    <row r="91" customFormat="false" ht="12.8" hidden="false" customHeight="false" outlineLevel="0" collapsed="false">
      <c r="A91" s="0" t="n">
        <v>9</v>
      </c>
      <c r="B91" s="0" t="n">
        <v>148</v>
      </c>
      <c r="C91" s="0" t="n">
        <v>1.81313</v>
      </c>
      <c r="D91" s="0" t="n">
        <v>40.8619</v>
      </c>
      <c r="E91" s="0" t="n">
        <v>4.62187</v>
      </c>
      <c r="F91" s="0" t="n">
        <v>5.14347</v>
      </c>
      <c r="G91" s="28"/>
      <c r="H91" s="21"/>
      <c r="I91" s="21" t="n">
        <v>76</v>
      </c>
      <c r="J91" s="21" t="n">
        <v>67</v>
      </c>
      <c r="K91" s="21" t="n">
        <v>65</v>
      </c>
      <c r="L91" s="32"/>
      <c r="M91" s="21" t="n">
        <v>300</v>
      </c>
      <c r="N91" s="22"/>
      <c r="R91" s="21" t="n">
        <v>116.166</v>
      </c>
      <c r="S91" s="21" t="n">
        <v>0.00145015</v>
      </c>
      <c r="T91" s="21" t="n">
        <f aca="false">R91+1000*S91</f>
        <v>117.61615</v>
      </c>
      <c r="U91" s="21" t="n">
        <v>134.189</v>
      </c>
      <c r="V91" s="21" t="n">
        <v>0.340778</v>
      </c>
      <c r="W91" s="21" t="n">
        <f aca="false">U91+1000*V91</f>
        <v>474.967</v>
      </c>
      <c r="X91" s="21" t="n">
        <v>112.519</v>
      </c>
      <c r="Y91" s="21" t="n">
        <v>0.0392518</v>
      </c>
      <c r="Z91" s="21" t="n">
        <f aca="false">X91+1000*Y91</f>
        <v>151.7708</v>
      </c>
      <c r="AA91" s="21"/>
      <c r="AB91" s="21"/>
      <c r="AC91" s="21"/>
      <c r="AD91" s="21" t="n">
        <v>94.6805</v>
      </c>
      <c r="AE91" s="21" t="n">
        <v>0.0759696</v>
      </c>
      <c r="AF91" s="21" t="n">
        <f aca="false">AD91+1000*AE91</f>
        <v>170.6501</v>
      </c>
    </row>
    <row r="92" customFormat="false" ht="12.8" hidden="false" customHeight="false" outlineLevel="0" collapsed="false">
      <c r="B92" s="0" t="n">
        <v>159</v>
      </c>
      <c r="C92" s="0" t="n">
        <v>1.7967</v>
      </c>
      <c r="D92" s="0" t="n">
        <v>40.8993</v>
      </c>
      <c r="E92" s="0" t="n">
        <v>5.51997</v>
      </c>
      <c r="F92" s="0" t="n">
        <v>6.67002</v>
      </c>
      <c r="G92" s="28"/>
      <c r="H92" s="21"/>
      <c r="I92" s="21"/>
      <c r="J92" s="21"/>
      <c r="K92" s="21"/>
      <c r="L92" s="21"/>
      <c r="M92" s="21"/>
      <c r="N92" s="22"/>
      <c r="R92" s="21" t="n">
        <v>124.536</v>
      </c>
      <c r="S92" s="21" t="n">
        <v>0.00142724</v>
      </c>
      <c r="T92" s="21" t="n">
        <f aca="false">R92+1000*S92</f>
        <v>125.96324</v>
      </c>
      <c r="U92" s="21" t="n">
        <v>112.95</v>
      </c>
      <c r="V92" s="21" t="n">
        <v>0.326445</v>
      </c>
      <c r="W92" s="21" t="n">
        <f aca="false">U92+1000*V92</f>
        <v>439.395</v>
      </c>
      <c r="X92" s="21" t="n">
        <v>113.615</v>
      </c>
      <c r="Y92" s="21" t="n">
        <v>0.0403561</v>
      </c>
      <c r="Z92" s="21" t="n">
        <f aca="false">X92+1000*Y92</f>
        <v>153.9711</v>
      </c>
      <c r="AA92" s="21"/>
      <c r="AB92" s="21"/>
      <c r="AC92" s="21"/>
      <c r="AD92" s="21" t="n">
        <v>86.3267</v>
      </c>
      <c r="AE92" s="21" t="n">
        <v>0.0737961</v>
      </c>
      <c r="AF92" s="21" t="n">
        <f aca="false">AD92+1000*AE92</f>
        <v>160.1228</v>
      </c>
    </row>
    <row r="93" customFormat="false" ht="12.8" hidden="false" customHeight="false" outlineLevel="0" collapsed="false">
      <c r="A93" s="24" t="s">
        <v>22</v>
      </c>
      <c r="B93" s="25"/>
      <c r="C93" s="25"/>
      <c r="D93" s="25"/>
      <c r="E93" s="25"/>
      <c r="F93" s="25"/>
      <c r="G93" s="20"/>
      <c r="H93" s="21"/>
      <c r="I93" s="21" t="n">
        <f aca="false">AVERAGE(I83:I91)</f>
        <v>69.7777777777778</v>
      </c>
      <c r="J93" s="21" t="n">
        <f aca="false">AVERAGE(J83:J91)</f>
        <v>56.8888888888889</v>
      </c>
      <c r="K93" s="21" t="n">
        <f aca="false">AVERAGE(K83:K91)</f>
        <v>57.1111111111111</v>
      </c>
      <c r="L93" s="21" t="e">
        <f aca="false">AVERAGE(L83:L91)</f>
        <v>#DIV/0!</v>
      </c>
      <c r="M93" s="21" t="n">
        <f aca="false">AVERAGE(M83:M91)</f>
        <v>275.666666666667</v>
      </c>
      <c r="N93" s="22"/>
      <c r="R93" s="21"/>
      <c r="S93" s="21"/>
      <c r="T93" s="26" t="n">
        <f aca="false">AVERAGE(T83:T92)</f>
        <v>124.406317</v>
      </c>
      <c r="U93" s="21"/>
      <c r="V93" s="21"/>
      <c r="W93" s="26" t="n">
        <f aca="false">AVERAGE(W83:W92)</f>
        <v>454.6335</v>
      </c>
      <c r="X93" s="21"/>
      <c r="Y93" s="21"/>
      <c r="Z93" s="26" t="n">
        <f aca="false">AVERAGE(Z83:Z92)</f>
        <v>161.52753</v>
      </c>
      <c r="AA93" s="21"/>
      <c r="AB93" s="21"/>
      <c r="AC93" s="21"/>
      <c r="AD93" s="21"/>
      <c r="AE93" s="21"/>
      <c r="AF93" s="26" t="n">
        <f aca="false">AVERAGE(AF83:AF92)</f>
        <v>172.69841</v>
      </c>
    </row>
  </sheetData>
  <mergeCells count="54">
    <mergeCell ref="A1:A2"/>
    <mergeCell ref="B1:F2"/>
    <mergeCell ref="H1:M1"/>
    <mergeCell ref="O1:AF1"/>
    <mergeCell ref="H2:M2"/>
    <mergeCell ref="O2:AF2"/>
    <mergeCell ref="B3:B4"/>
    <mergeCell ref="C3:C4"/>
    <mergeCell ref="D3:D4"/>
    <mergeCell ref="E3:E4"/>
    <mergeCell ref="F3:F4"/>
    <mergeCell ref="O3:Q3"/>
    <mergeCell ref="R3:T3"/>
    <mergeCell ref="U3:W3"/>
    <mergeCell ref="X3:Z3"/>
    <mergeCell ref="AA3:AC3"/>
    <mergeCell ref="AD3:AF3"/>
    <mergeCell ref="H4:M4"/>
    <mergeCell ref="B16:B17"/>
    <mergeCell ref="C16:C17"/>
    <mergeCell ref="D16:D17"/>
    <mergeCell ref="E16:E17"/>
    <mergeCell ref="F16:F17"/>
    <mergeCell ref="H17:M17"/>
    <mergeCell ref="B29:B30"/>
    <mergeCell ref="C29:C30"/>
    <mergeCell ref="D29:D30"/>
    <mergeCell ref="E29:E30"/>
    <mergeCell ref="F29:F30"/>
    <mergeCell ref="H30:M30"/>
    <mergeCell ref="B42:B43"/>
    <mergeCell ref="C42:C43"/>
    <mergeCell ref="D42:D43"/>
    <mergeCell ref="E42:E43"/>
    <mergeCell ref="F42:F43"/>
    <mergeCell ref="H43:M43"/>
    <mergeCell ref="B55:B56"/>
    <mergeCell ref="C55:C56"/>
    <mergeCell ref="D55:D56"/>
    <mergeCell ref="E55:E56"/>
    <mergeCell ref="F55:F56"/>
    <mergeCell ref="H56:M56"/>
    <mergeCell ref="B68:B69"/>
    <mergeCell ref="C68:C69"/>
    <mergeCell ref="D68:D69"/>
    <mergeCell ref="E68:E69"/>
    <mergeCell ref="F68:F69"/>
    <mergeCell ref="H69:M69"/>
    <mergeCell ref="B81:B82"/>
    <mergeCell ref="C81:C82"/>
    <mergeCell ref="D81:D82"/>
    <mergeCell ref="E81:E82"/>
    <mergeCell ref="F81:F82"/>
    <mergeCell ref="H82:M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2019-08-27T23:32:40Z</dcterms:created>
  <dc:creator/>
  <dc:description/>
  <dc:language>en-IN</dc:language>
  <cp:lastModifiedBy/>
  <dcterms:modified xsi:type="dcterms:W3CDTF">2019-08-28T02:15:25Z</dcterms:modified>
  <cp:revision>24</cp:revision>
  <dc:subject/>
  <dc:title/>
</cp:coreProperties>
</file>