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<sst xmlns="http://schemas.openxmlformats.org/spreadsheetml/2006/main" count="71" uniqueCount="13">
  <si>
    <t xml:space="preserve">AZAKE</t>
  </si>
  <si>
    <t xml:space="preserve">BRIEF</t>
  </si>
  <si>
    <t xml:space="preserve">BRISK</t>
  </si>
  <si>
    <t xml:space="preserve">FREAK</t>
  </si>
  <si>
    <t xml:space="preserve">ORB</t>
  </si>
  <si>
    <t xml:space="preserve">SIFT</t>
  </si>
  <si>
    <t xml:space="preserve">Mean</t>
  </si>
  <si>
    <t xml:space="preserve">Variance</t>
  </si>
  <si>
    <t xml:space="preserve">Slope Variance</t>
  </si>
  <si>
    <t xml:space="preserve">FAST</t>
  </si>
  <si>
    <t xml:space="preserve">HARRIS</t>
  </si>
  <si>
    <t xml:space="preserve">'-inf</t>
  </si>
  <si>
    <t xml:space="preserve">SHITOMASI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</si>
</sst>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sz val="1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00FF66"/>
        <bgColor rgb="FF00FFFF"/>
      </patternFill>
    </fill>
    <fill>
      <patternFill patternType="solid">
        <fgColor rgb="FFFFFF00"/>
        <bgColor rgb="FFFFD320"/>
      </patternFill>
    </fill>
    <fill>
      <patternFill patternType="solid">
        <fgColor rgb="FFFFFF99"/>
        <bgColor rgb="FFFFFFCC"/>
      </patternFill>
    </fill>
    <fill>
      <patternFill patternType="solid">
        <fgColor rgb="FFFF3333"/>
        <bgColor rgb="FFFF420E"/>
      </patternFill>
    </fill>
    <fill>
      <patternFill patternType="solid">
        <fgColor rgb="FFFFCC00"/>
        <bgColor rgb="FFFFD32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66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Image Vs TTC (Sec)</a:t>
            </a:r>
          </a:p>
        </c:rich>
      </c:tx>
      <c:layout>
        <c:manualLayout>
          <c:xMode val="edge"/>
          <c:yMode val="edge"/>
          <c:x val="0.43314378049159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863890615289"/>
          <c:y val="0.0395250900603785"/>
          <c:w val="0.804039776258546"/>
          <c:h val="0.903648079557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Sheet1!$A$1,Sheet1!$B$1</c:f>
              <c:strCache>
                <c:ptCount val="1"/>
                <c:pt idx="0">
                  <c:v>AZAKE AZAKE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12.3444</c:v>
                </c:pt>
                <c:pt idx="1">
                  <c:v>14.0983</c:v>
                </c:pt>
                <c:pt idx="2">
                  <c:v>12.8828</c:v>
                </c:pt>
                <c:pt idx="3">
                  <c:v>14.4781</c:v>
                </c:pt>
                <c:pt idx="4">
                  <c:v>16.7468</c:v>
                </c:pt>
                <c:pt idx="5">
                  <c:v>13.8675</c:v>
                </c:pt>
                <c:pt idx="6">
                  <c:v>15.3467</c:v>
                </c:pt>
                <c:pt idx="7">
                  <c:v>14.1379</c:v>
                </c:pt>
                <c:pt idx="8">
                  <c:v>13.8398</c:v>
                </c:pt>
                <c:pt idx="9">
                  <c:v>11.5483</c:v>
                </c:pt>
                <c:pt idx="10">
                  <c:v>12.1341</c:v>
                </c:pt>
                <c:pt idx="11">
                  <c:v>11.0555</c:v>
                </c:pt>
                <c:pt idx="12">
                  <c:v>11.2852</c:v>
                </c:pt>
                <c:pt idx="13">
                  <c:v>10.5845</c:v>
                </c:pt>
                <c:pt idx="14">
                  <c:v>10.1989</c:v>
                </c:pt>
                <c:pt idx="15">
                  <c:v>9.8136</c:v>
                </c:pt>
                <c:pt idx="16">
                  <c:v>9.06452</c:v>
                </c:pt>
                <c:pt idx="17">
                  <c:v>8.97402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Sheet1!$A$1,Sheet1!$C$1</c:f>
              <c:strCache>
                <c:ptCount val="1"/>
                <c:pt idx="0">
                  <c:v>AZAKE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13.2109</c:v>
                </c:pt>
                <c:pt idx="1">
                  <c:v>15.1472</c:v>
                </c:pt>
                <c:pt idx="2">
                  <c:v>13.4985</c:v>
                </c:pt>
                <c:pt idx="3">
                  <c:v>14.0079</c:v>
                </c:pt>
                <c:pt idx="4">
                  <c:v>15.1284</c:v>
                </c:pt>
                <c:pt idx="5">
                  <c:v>14.1507</c:v>
                </c:pt>
                <c:pt idx="6">
                  <c:v>15.8468</c:v>
                </c:pt>
                <c:pt idx="7">
                  <c:v>14.4609</c:v>
                </c:pt>
                <c:pt idx="8">
                  <c:v>13.4974</c:v>
                </c:pt>
                <c:pt idx="9">
                  <c:v>11.5176</c:v>
                </c:pt>
                <c:pt idx="10">
                  <c:v>12.6256</c:v>
                </c:pt>
                <c:pt idx="11">
                  <c:v>11.8443</c:v>
                </c:pt>
                <c:pt idx="12">
                  <c:v>10.1192</c:v>
                </c:pt>
                <c:pt idx="13">
                  <c:v>9.42292</c:v>
                </c:pt>
                <c:pt idx="14">
                  <c:v>9.37508</c:v>
                </c:pt>
                <c:pt idx="15">
                  <c:v>9.74826</c:v>
                </c:pt>
                <c:pt idx="16">
                  <c:v>9.76183</c:v>
                </c:pt>
                <c:pt idx="17">
                  <c:v>9.33714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Sheet1!$A$1,Sheet1!$D$1</c:f>
              <c:strCache>
                <c:ptCount val="1"/>
                <c:pt idx="0">
                  <c:v>AZAKE BRISK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11.9055</c:v>
                </c:pt>
                <c:pt idx="1">
                  <c:v>15.6249</c:v>
                </c:pt>
                <c:pt idx="2">
                  <c:v>13.4644</c:v>
                </c:pt>
                <c:pt idx="3">
                  <c:v>14.4196</c:v>
                </c:pt>
                <c:pt idx="4">
                  <c:v>14.7461</c:v>
                </c:pt>
                <c:pt idx="5">
                  <c:v>14.8422</c:v>
                </c:pt>
                <c:pt idx="6">
                  <c:v>16.1855</c:v>
                </c:pt>
                <c:pt idx="7">
                  <c:v>13.9909</c:v>
                </c:pt>
                <c:pt idx="8">
                  <c:v>13.901</c:v>
                </c:pt>
                <c:pt idx="9">
                  <c:v>11.9645</c:v>
                </c:pt>
                <c:pt idx="10">
                  <c:v>12.5054</c:v>
                </c:pt>
                <c:pt idx="11">
                  <c:v>10.3737</c:v>
                </c:pt>
                <c:pt idx="12">
                  <c:v>10.1489</c:v>
                </c:pt>
                <c:pt idx="13">
                  <c:v>10.0385</c:v>
                </c:pt>
                <c:pt idx="14">
                  <c:v>10.1702</c:v>
                </c:pt>
                <c:pt idx="15">
                  <c:v>10.3834</c:v>
                </c:pt>
                <c:pt idx="16">
                  <c:v>9.63699</c:v>
                </c:pt>
                <c:pt idx="17">
                  <c:v>8.95287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Sheet1!$A$1,Sheet1!$E$1</c:f>
              <c:strCache>
                <c:ptCount val="1"/>
                <c:pt idx="0">
                  <c:v>AZAKE FREAK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12.1239</c:v>
                </c:pt>
                <c:pt idx="1">
                  <c:v>14.0613</c:v>
                </c:pt>
                <c:pt idx="2">
                  <c:v>13.959</c:v>
                </c:pt>
                <c:pt idx="3">
                  <c:v>14.2454</c:v>
                </c:pt>
                <c:pt idx="4">
                  <c:v>16.1433</c:v>
                </c:pt>
                <c:pt idx="5">
                  <c:v>14.5198</c:v>
                </c:pt>
                <c:pt idx="6">
                  <c:v>15.4456</c:v>
                </c:pt>
                <c:pt idx="7">
                  <c:v>13.6867</c:v>
                </c:pt>
                <c:pt idx="8">
                  <c:v>13.1062</c:v>
                </c:pt>
                <c:pt idx="9">
                  <c:v>12.0412</c:v>
                </c:pt>
                <c:pt idx="10">
                  <c:v>12.2112</c:v>
                </c:pt>
                <c:pt idx="11">
                  <c:v>10.9924</c:v>
                </c:pt>
                <c:pt idx="12">
                  <c:v>10.9714</c:v>
                </c:pt>
                <c:pt idx="13">
                  <c:v>10</c:v>
                </c:pt>
                <c:pt idx="14">
                  <c:v>9.86979</c:v>
                </c:pt>
                <c:pt idx="15">
                  <c:v>10.3531</c:v>
                </c:pt>
                <c:pt idx="16">
                  <c:v>9.10004</c:v>
                </c:pt>
                <c:pt idx="17">
                  <c:v>8.65041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Sheet1!$A$1,Sheet1!$F$1</c:f>
              <c:strCache>
                <c:ptCount val="1"/>
                <c:pt idx="0">
                  <c:v>AZAKE ORB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12.4495</c:v>
                </c:pt>
                <c:pt idx="1">
                  <c:v>14.559</c:v>
                </c:pt>
                <c:pt idx="2">
                  <c:v>13.3159</c:v>
                </c:pt>
                <c:pt idx="3">
                  <c:v>14.3789</c:v>
                </c:pt>
                <c:pt idx="4">
                  <c:v>15.578</c:v>
                </c:pt>
                <c:pt idx="5">
                  <c:v>13.7785</c:v>
                </c:pt>
                <c:pt idx="6">
                  <c:v>15.6235</c:v>
                </c:pt>
                <c:pt idx="7">
                  <c:v>14.1891</c:v>
                </c:pt>
                <c:pt idx="8">
                  <c:v>13.4444</c:v>
                </c:pt>
                <c:pt idx="9">
                  <c:v>11.7537</c:v>
                </c:pt>
                <c:pt idx="10">
                  <c:v>12.4121</c:v>
                </c:pt>
                <c:pt idx="11">
                  <c:v>11.5441</c:v>
                </c:pt>
                <c:pt idx="12">
                  <c:v>9.98404</c:v>
                </c:pt>
                <c:pt idx="13">
                  <c:v>10.417</c:v>
                </c:pt>
                <c:pt idx="14">
                  <c:v>10.5321</c:v>
                </c:pt>
                <c:pt idx="15">
                  <c:v>9.69853</c:v>
                </c:pt>
                <c:pt idx="16">
                  <c:v>8.97547</c:v>
                </c:pt>
                <c:pt idx="17">
                  <c:v>9.1427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Sheet1!$A$1,Sheet1!$G$1</c:f>
              <c:strCache>
                <c:ptCount val="1"/>
                <c:pt idx="0">
                  <c:v>AZAKE SIFT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12.4103</c:v>
                </c:pt>
                <c:pt idx="1">
                  <c:v>14.646</c:v>
                </c:pt>
                <c:pt idx="2">
                  <c:v>13.2294</c:v>
                </c:pt>
                <c:pt idx="3">
                  <c:v>14.1141</c:v>
                </c:pt>
                <c:pt idx="4">
                  <c:v>16.5981</c:v>
                </c:pt>
                <c:pt idx="5">
                  <c:v>13.9616</c:v>
                </c:pt>
                <c:pt idx="6">
                  <c:v>15.7664</c:v>
                </c:pt>
                <c:pt idx="7">
                  <c:v>13.7666</c:v>
                </c:pt>
                <c:pt idx="8">
                  <c:v>14.0783</c:v>
                </c:pt>
                <c:pt idx="9">
                  <c:v>11.7502</c:v>
                </c:pt>
                <c:pt idx="10">
                  <c:v>12.2176</c:v>
                </c:pt>
                <c:pt idx="11">
                  <c:v>11.1699</c:v>
                </c:pt>
                <c:pt idx="12">
                  <c:v>10.8611</c:v>
                </c:pt>
                <c:pt idx="13">
                  <c:v>10.4743</c:v>
                </c:pt>
                <c:pt idx="14">
                  <c:v>9.94151</c:v>
                </c:pt>
                <c:pt idx="15">
                  <c:v>10.1277</c:v>
                </c:pt>
                <c:pt idx="16">
                  <c:v>9.02048</c:v>
                </c:pt>
                <c:pt idx="17">
                  <c:v>8.9967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Sheet1!$A$23:$A$23,Sheet1!$C$23:$C$23</c:f>
              <c:strCache>
                <c:ptCount val="1"/>
                <c:pt idx="0">
                  <c:v>BRISK BRIEF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Sheet1!$C$24:$C$41</c:f>
              <c:numCache>
                <c:formatCode>General</c:formatCode>
                <c:ptCount val="18"/>
                <c:pt idx="0">
                  <c:v>12.5342</c:v>
                </c:pt>
                <c:pt idx="1">
                  <c:v>17.6119</c:v>
                </c:pt>
                <c:pt idx="2">
                  <c:v>13.1879</c:v>
                </c:pt>
                <c:pt idx="3">
                  <c:v>15.5817</c:v>
                </c:pt>
                <c:pt idx="4">
                  <c:v>17.0431</c:v>
                </c:pt>
                <c:pt idx="5">
                  <c:v>15.7356</c:v>
                </c:pt>
                <c:pt idx="6">
                  <c:v>15.1973</c:v>
                </c:pt>
                <c:pt idx="7">
                  <c:v>18.505</c:v>
                </c:pt>
                <c:pt idx="8">
                  <c:v>15.4751</c:v>
                </c:pt>
                <c:pt idx="9">
                  <c:v>12.5401</c:v>
                </c:pt>
                <c:pt idx="10">
                  <c:v>12.7187</c:v>
                </c:pt>
                <c:pt idx="11">
                  <c:v>12.5745</c:v>
                </c:pt>
                <c:pt idx="12">
                  <c:v>13.3165</c:v>
                </c:pt>
                <c:pt idx="13">
                  <c:v>10.7779</c:v>
                </c:pt>
                <c:pt idx="14">
                  <c:v>11.3132</c:v>
                </c:pt>
                <c:pt idx="15">
                  <c:v>12.128</c:v>
                </c:pt>
                <c:pt idx="16">
                  <c:v>11.2256</c:v>
                </c:pt>
                <c:pt idx="17">
                  <c:v>10.3031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Sheet1!$A$23:$A$23,Sheet1!$D$23:$D$23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Sheet1!$D$24:$D$41</c:f>
              <c:numCache>
                <c:formatCode>General</c:formatCode>
                <c:ptCount val="18"/>
                <c:pt idx="0">
                  <c:v>13.4086</c:v>
                </c:pt>
                <c:pt idx="1">
                  <c:v>21.5276</c:v>
                </c:pt>
                <c:pt idx="2">
                  <c:v>12.625</c:v>
                </c:pt>
                <c:pt idx="3">
                  <c:v>15.2037</c:v>
                </c:pt>
                <c:pt idx="4">
                  <c:v>27.6679</c:v>
                </c:pt>
                <c:pt idx="5">
                  <c:v>18.3114</c:v>
                </c:pt>
                <c:pt idx="6">
                  <c:v>17.1427</c:v>
                </c:pt>
                <c:pt idx="7">
                  <c:v>16.0991</c:v>
                </c:pt>
                <c:pt idx="8">
                  <c:v>14.801</c:v>
                </c:pt>
                <c:pt idx="9">
                  <c:v>13.9297</c:v>
                </c:pt>
                <c:pt idx="10">
                  <c:v>13.1359</c:v>
                </c:pt>
                <c:pt idx="11">
                  <c:v>11.3409</c:v>
                </c:pt>
                <c:pt idx="12">
                  <c:v>11.8565</c:v>
                </c:pt>
                <c:pt idx="13">
                  <c:v>12.4013</c:v>
                </c:pt>
                <c:pt idx="14">
                  <c:v>12.7089</c:v>
                </c:pt>
                <c:pt idx="15">
                  <c:v>11.503</c:v>
                </c:pt>
                <c:pt idx="16">
                  <c:v>9.29379</c:v>
                </c:pt>
                <c:pt idx="17">
                  <c:v>10.7753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Sheet1!$A$23:$A$23,Sheet1!$D$23:$D$23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Sheet1!$D$24:$D$41</c:f>
              <c:numCache>
                <c:formatCode>General</c:formatCode>
                <c:ptCount val="18"/>
                <c:pt idx="0">
                  <c:v>13.4086</c:v>
                </c:pt>
                <c:pt idx="1">
                  <c:v>21.5276</c:v>
                </c:pt>
                <c:pt idx="2">
                  <c:v>12.625</c:v>
                </c:pt>
                <c:pt idx="3">
                  <c:v>15.2037</c:v>
                </c:pt>
                <c:pt idx="4">
                  <c:v>27.6679</c:v>
                </c:pt>
                <c:pt idx="5">
                  <c:v>18.3114</c:v>
                </c:pt>
                <c:pt idx="6">
                  <c:v>17.1427</c:v>
                </c:pt>
                <c:pt idx="7">
                  <c:v>16.0991</c:v>
                </c:pt>
                <c:pt idx="8">
                  <c:v>14.801</c:v>
                </c:pt>
                <c:pt idx="9">
                  <c:v>13.9297</c:v>
                </c:pt>
                <c:pt idx="10">
                  <c:v>13.1359</c:v>
                </c:pt>
                <c:pt idx="11">
                  <c:v>11.3409</c:v>
                </c:pt>
                <c:pt idx="12">
                  <c:v>11.8565</c:v>
                </c:pt>
                <c:pt idx="13">
                  <c:v>12.4013</c:v>
                </c:pt>
                <c:pt idx="14">
                  <c:v>12.7089</c:v>
                </c:pt>
                <c:pt idx="15">
                  <c:v>11.503</c:v>
                </c:pt>
                <c:pt idx="16">
                  <c:v>9.29379</c:v>
                </c:pt>
                <c:pt idx="17">
                  <c:v>10.7753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Sheet1!$A$23:$A$23,Sheet1!$E$23:$E$23</c:f>
              <c:strCache>
                <c:ptCount val="1"/>
                <c:pt idx="0">
                  <c:v>BRISK FREAK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Sheet1!$E$24:$E$41</c:f>
              <c:numCache>
                <c:formatCode>General</c:formatCode>
                <c:ptCount val="18"/>
                <c:pt idx="0">
                  <c:v>12.7581</c:v>
                </c:pt>
                <c:pt idx="1">
                  <c:v>24.137</c:v>
                </c:pt>
                <c:pt idx="2">
                  <c:v>13.9605</c:v>
                </c:pt>
                <c:pt idx="3">
                  <c:v>13.9445</c:v>
                </c:pt>
                <c:pt idx="4">
                  <c:v>23.0697</c:v>
                </c:pt>
                <c:pt idx="5">
                  <c:v>16.8726</c:v>
                </c:pt>
                <c:pt idx="6">
                  <c:v>15.5199</c:v>
                </c:pt>
                <c:pt idx="7">
                  <c:v>18.7996</c:v>
                </c:pt>
                <c:pt idx="8">
                  <c:v>14.9704</c:v>
                </c:pt>
                <c:pt idx="9">
                  <c:v>13.7438</c:v>
                </c:pt>
                <c:pt idx="10">
                  <c:v>12.8798</c:v>
                </c:pt>
                <c:pt idx="11">
                  <c:v>11.4537</c:v>
                </c:pt>
                <c:pt idx="12">
                  <c:v>11.4422</c:v>
                </c:pt>
                <c:pt idx="13">
                  <c:v>11.2969</c:v>
                </c:pt>
                <c:pt idx="14">
                  <c:v>13.3442</c:v>
                </c:pt>
                <c:pt idx="15">
                  <c:v>10.3718</c:v>
                </c:pt>
                <c:pt idx="16">
                  <c:v>9.33041</c:v>
                </c:pt>
                <c:pt idx="17">
                  <c:v>10.9372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Sheet1!$A$23:$A$23,Sheet1!$F$23:$F$23</c:f>
              <c:strCache>
                <c:ptCount val="1"/>
                <c:pt idx="0">
                  <c:v>BRISK ORB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Sheet1!$F$24:$F$41</c:f>
              <c:numCache>
                <c:formatCode>General</c:formatCode>
                <c:ptCount val="18"/>
                <c:pt idx="0">
                  <c:v>14.8431</c:v>
                </c:pt>
                <c:pt idx="1">
                  <c:v>18.7802</c:v>
                </c:pt>
                <c:pt idx="2">
                  <c:v>13.2755</c:v>
                </c:pt>
                <c:pt idx="3">
                  <c:v>16.3966</c:v>
                </c:pt>
                <c:pt idx="4">
                  <c:v>20.1467</c:v>
                </c:pt>
                <c:pt idx="5">
                  <c:v>19.9254</c:v>
                </c:pt>
                <c:pt idx="6">
                  <c:v>18.2074</c:v>
                </c:pt>
                <c:pt idx="7">
                  <c:v>16.9607</c:v>
                </c:pt>
                <c:pt idx="8">
                  <c:v>14.5576</c:v>
                </c:pt>
                <c:pt idx="9">
                  <c:v>11.3267</c:v>
                </c:pt>
                <c:pt idx="10">
                  <c:v>13.3173</c:v>
                </c:pt>
                <c:pt idx="11">
                  <c:v>11.3844</c:v>
                </c:pt>
                <c:pt idx="12">
                  <c:v>11.8035</c:v>
                </c:pt>
                <c:pt idx="13">
                  <c:v>12.7655</c:v>
                </c:pt>
                <c:pt idx="14">
                  <c:v>11.2164</c:v>
                </c:pt>
                <c:pt idx="15">
                  <c:v>11.556</c:v>
                </c:pt>
                <c:pt idx="16">
                  <c:v>10.2454</c:v>
                </c:pt>
                <c:pt idx="17">
                  <c:v>11.2957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Sheet1!$A$23:$A$23,Sheet1!$G$23:$G$23</c:f>
              <c:strCache>
                <c:ptCount val="1"/>
                <c:pt idx="0">
                  <c:v>BRISK SIFT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Sheet1!$G$24:$G$41</c:f>
              <c:numCache>
                <c:formatCode>General</c:formatCode>
                <c:ptCount val="18"/>
                <c:pt idx="0">
                  <c:v>12.9834</c:v>
                </c:pt>
                <c:pt idx="1">
                  <c:v>16.0654</c:v>
                </c:pt>
                <c:pt idx="2">
                  <c:v>16.6949</c:v>
                </c:pt>
                <c:pt idx="3">
                  <c:v>12.5648</c:v>
                </c:pt>
                <c:pt idx="4">
                  <c:v>26.358</c:v>
                </c:pt>
                <c:pt idx="5">
                  <c:v>14.504</c:v>
                </c:pt>
                <c:pt idx="6">
                  <c:v>13.9999</c:v>
                </c:pt>
                <c:pt idx="7">
                  <c:v>17.0295</c:v>
                </c:pt>
                <c:pt idx="8">
                  <c:v>17.8988</c:v>
                </c:pt>
                <c:pt idx="9">
                  <c:v>14.6452</c:v>
                </c:pt>
                <c:pt idx="10">
                  <c:v>15.9857</c:v>
                </c:pt>
                <c:pt idx="11">
                  <c:v>11.7122</c:v>
                </c:pt>
                <c:pt idx="12">
                  <c:v>13.3127</c:v>
                </c:pt>
                <c:pt idx="13">
                  <c:v>10.5612</c:v>
                </c:pt>
                <c:pt idx="14">
                  <c:v>14.2108</c:v>
                </c:pt>
                <c:pt idx="15">
                  <c:v>11.0452</c:v>
                </c:pt>
                <c:pt idx="16">
                  <c:v>10.1474</c:v>
                </c:pt>
                <c:pt idx="17">
                  <c:v>12.3189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Sheet1!$A$45:$A$45,Sheet1!$C$45:$C$45</c:f>
              <c:strCache>
                <c:ptCount val="1"/>
                <c:pt idx="0">
                  <c:v>FAST BRIEF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Sheet1!$C$46:$C$63</c:f>
              <c:numCache>
                <c:formatCode>General</c:formatCode>
                <c:ptCount val="18"/>
                <c:pt idx="0">
                  <c:v>11.4244</c:v>
                </c:pt>
                <c:pt idx="1">
                  <c:v>11.6082</c:v>
                </c:pt>
                <c:pt idx="2">
                  <c:v>12.8603</c:v>
                </c:pt>
                <c:pt idx="3">
                  <c:v>12.8339</c:v>
                </c:pt>
                <c:pt idx="4">
                  <c:v>17.5068</c:v>
                </c:pt>
                <c:pt idx="5">
                  <c:v>12.5574</c:v>
                </c:pt>
                <c:pt idx="6">
                  <c:v>13.0752</c:v>
                </c:pt>
                <c:pt idx="7">
                  <c:v>13.0517</c:v>
                </c:pt>
                <c:pt idx="8">
                  <c:v>12.0383</c:v>
                </c:pt>
                <c:pt idx="9">
                  <c:v>11.7273</c:v>
                </c:pt>
                <c:pt idx="10">
                  <c:v>11.4147</c:v>
                </c:pt>
                <c:pt idx="11">
                  <c:v>11.1933</c:v>
                </c:pt>
                <c:pt idx="12">
                  <c:v>11.5139</c:v>
                </c:pt>
                <c:pt idx="13">
                  <c:v>10.673</c:v>
                </c:pt>
                <c:pt idx="14">
                  <c:v>10.8</c:v>
                </c:pt>
                <c:pt idx="15">
                  <c:v>10.1745</c:v>
                </c:pt>
                <c:pt idx="16">
                  <c:v>9.80137</c:v>
                </c:pt>
                <c:pt idx="17">
                  <c:v>11.079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Sheet1!$A$45:$A$45,Sheet1!$D$45:$D$45</c:f>
              <c:strCache>
                <c:ptCount val="1"/>
                <c:pt idx="0">
                  <c:v>FAST BRISK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Sheet1!$D$46:$D$63</c:f>
              <c:numCache>
                <c:formatCode>General</c:formatCode>
                <c:ptCount val="18"/>
                <c:pt idx="0">
                  <c:v>12.6908</c:v>
                </c:pt>
                <c:pt idx="1">
                  <c:v>12.3534</c:v>
                </c:pt>
                <c:pt idx="2">
                  <c:v>12.3379</c:v>
                </c:pt>
                <c:pt idx="3">
                  <c:v>12.7</c:v>
                </c:pt>
                <c:pt idx="4">
                  <c:v>13.8295</c:v>
                </c:pt>
                <c:pt idx="5">
                  <c:v>12.1823</c:v>
                </c:pt>
                <c:pt idx="6">
                  <c:v>12.9291</c:v>
                </c:pt>
                <c:pt idx="7">
                  <c:v>12.3971</c:v>
                </c:pt>
                <c:pt idx="8">
                  <c:v>12.4101</c:v>
                </c:pt>
                <c:pt idx="9">
                  <c:v>13.8281</c:v>
                </c:pt>
                <c:pt idx="10">
                  <c:v>12.0998</c:v>
                </c:pt>
                <c:pt idx="11">
                  <c:v>12.5922</c:v>
                </c:pt>
                <c:pt idx="12">
                  <c:v>11.6909</c:v>
                </c:pt>
                <c:pt idx="13">
                  <c:v>11.5016</c:v>
                </c:pt>
                <c:pt idx="14">
                  <c:v>11.1439</c:v>
                </c:pt>
                <c:pt idx="15">
                  <c:v>11.1636</c:v>
                </c:pt>
                <c:pt idx="16">
                  <c:v>10.5169</c:v>
                </c:pt>
                <c:pt idx="17">
                  <c:v>11.7624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Sheet1!$A$45:$A$45,Sheet1!$E$45:$E$45</c:f>
              <c:strCache>
                <c:ptCount val="1"/>
                <c:pt idx="0">
                  <c:v>FAST FREAK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Sheet1!$E$46:$E$63</c:f>
              <c:numCache>
                <c:formatCode>General</c:formatCode>
                <c:ptCount val="18"/>
                <c:pt idx="0">
                  <c:v>12.0538</c:v>
                </c:pt>
                <c:pt idx="1">
                  <c:v>12.6011</c:v>
                </c:pt>
                <c:pt idx="2">
                  <c:v>13.2302</c:v>
                </c:pt>
                <c:pt idx="3">
                  <c:v>13.7752</c:v>
                </c:pt>
                <c:pt idx="4">
                  <c:v>13.0459</c:v>
                </c:pt>
                <c:pt idx="5">
                  <c:v>12.1987</c:v>
                </c:pt>
                <c:pt idx="6">
                  <c:v>12.9963</c:v>
                </c:pt>
                <c:pt idx="7">
                  <c:v>12.5567</c:v>
                </c:pt>
                <c:pt idx="8">
                  <c:v>12.8937</c:v>
                </c:pt>
                <c:pt idx="9">
                  <c:v>12.8249</c:v>
                </c:pt>
                <c:pt idx="10">
                  <c:v>12.2504</c:v>
                </c:pt>
                <c:pt idx="11">
                  <c:v>12.1887</c:v>
                </c:pt>
                <c:pt idx="12">
                  <c:v>11.5554</c:v>
                </c:pt>
                <c:pt idx="13">
                  <c:v>11.0837</c:v>
                </c:pt>
                <c:pt idx="14">
                  <c:v>11.1409</c:v>
                </c:pt>
                <c:pt idx="15">
                  <c:v>11.2241</c:v>
                </c:pt>
                <c:pt idx="16">
                  <c:v>10.3661</c:v>
                </c:pt>
                <c:pt idx="17">
                  <c:v>11.5605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Sheet1!$A$45:$A$45,Sheet1!$F$45:$F$45</c:f>
              <c:strCache>
                <c:ptCount val="1"/>
                <c:pt idx="0">
                  <c:v>FAST ORB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Sheet1!$F$46:$F$63</c:f>
              <c:numCache>
                <c:formatCode>General</c:formatCode>
                <c:ptCount val="18"/>
                <c:pt idx="0">
                  <c:v>11.4727</c:v>
                </c:pt>
                <c:pt idx="1">
                  <c:v>11.9439</c:v>
                </c:pt>
                <c:pt idx="2">
                  <c:v>11.6627</c:v>
                </c:pt>
                <c:pt idx="3">
                  <c:v>12.9669</c:v>
                </c:pt>
                <c:pt idx="4">
                  <c:v>13.5727</c:v>
                </c:pt>
                <c:pt idx="5">
                  <c:v>12.2996</c:v>
                </c:pt>
                <c:pt idx="6">
                  <c:v>13.5054</c:v>
                </c:pt>
                <c:pt idx="7">
                  <c:v>12.439</c:v>
                </c:pt>
                <c:pt idx="8">
                  <c:v>12.1789</c:v>
                </c:pt>
                <c:pt idx="9">
                  <c:v>13.2095</c:v>
                </c:pt>
                <c:pt idx="10">
                  <c:v>11.8508</c:v>
                </c:pt>
                <c:pt idx="11">
                  <c:v>11.267</c:v>
                </c:pt>
                <c:pt idx="12">
                  <c:v>11.5372</c:v>
                </c:pt>
                <c:pt idx="13">
                  <c:v>10.6529</c:v>
                </c:pt>
                <c:pt idx="14">
                  <c:v>10.0177</c:v>
                </c:pt>
                <c:pt idx="15">
                  <c:v>10.2892</c:v>
                </c:pt>
                <c:pt idx="16">
                  <c:v>9.67816</c:v>
                </c:pt>
                <c:pt idx="17">
                  <c:v>11.2685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Sheet1!$A$45:$A$45,Sheet1!$G$45:$G$45</c:f>
              <c:strCache>
                <c:ptCount val="1"/>
                <c:pt idx="0">
                  <c:v>FAST SIFT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Sheet1!$G$46:$G$63</c:f>
              <c:numCache>
                <c:formatCode>General</c:formatCode>
                <c:ptCount val="18"/>
                <c:pt idx="0">
                  <c:v>12.2747</c:v>
                </c:pt>
                <c:pt idx="1">
                  <c:v>11.3986</c:v>
                </c:pt>
                <c:pt idx="2">
                  <c:v>14.0617</c:v>
                </c:pt>
                <c:pt idx="3">
                  <c:v>13.1232</c:v>
                </c:pt>
                <c:pt idx="4">
                  <c:v>14.3519</c:v>
                </c:pt>
                <c:pt idx="5">
                  <c:v>12.828</c:v>
                </c:pt>
                <c:pt idx="6">
                  <c:v>12.409</c:v>
                </c:pt>
                <c:pt idx="7">
                  <c:v>12.6899</c:v>
                </c:pt>
                <c:pt idx="8">
                  <c:v>12.5506</c:v>
                </c:pt>
                <c:pt idx="9">
                  <c:v>12.6708</c:v>
                </c:pt>
                <c:pt idx="10">
                  <c:v>11.8062</c:v>
                </c:pt>
                <c:pt idx="11">
                  <c:v>11.1726</c:v>
                </c:pt>
                <c:pt idx="12">
                  <c:v>11.5632</c:v>
                </c:pt>
                <c:pt idx="13">
                  <c:v>11.3432</c:v>
                </c:pt>
                <c:pt idx="14">
                  <c:v>10.8743</c:v>
                </c:pt>
                <c:pt idx="15">
                  <c:v>10.1671</c:v>
                </c:pt>
                <c:pt idx="16">
                  <c:v>9.44764</c:v>
                </c:pt>
                <c:pt idx="17">
                  <c:v>10.6624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Sheet1!$A$67:$A$67,Sheet1!$C$67:$C$67</c:f>
              <c:strCache>
                <c:ptCount val="1"/>
                <c:pt idx="0">
                  <c:v>HARRIS BRIEF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Sheet1!$C$68:$C$85</c:f>
              <c:numCache>
                <c:formatCode>General</c:formatCode>
                <c:ptCount val="18"/>
                <c:pt idx="0">
                  <c:v>12.6664</c:v>
                </c:pt>
                <c:pt idx="1">
                  <c:v>11.3294</c:v>
                </c:pt>
                <c:pt idx="2">
                  <c:v>13.4918</c:v>
                </c:pt>
                <c:pt idx="3">
                  <c:v>13.5903</c:v>
                </c:pt>
                <c:pt idx="4">
                  <c:v>12.5939</c:v>
                </c:pt>
                <c:pt idx="5">
                  <c:v>12.4225</c:v>
                </c:pt>
                <c:pt idx="6">
                  <c:v>13.6063</c:v>
                </c:pt>
                <c:pt idx="7">
                  <c:v>12.9208</c:v>
                </c:pt>
                <c:pt idx="8">
                  <c:v>11.9735</c:v>
                </c:pt>
                <c:pt idx="9">
                  <c:v>13.0195</c:v>
                </c:pt>
                <c:pt idx="10">
                  <c:v>12.8911</c:v>
                </c:pt>
                <c:pt idx="11">
                  <c:v>11.996</c:v>
                </c:pt>
                <c:pt idx="12">
                  <c:v>12</c:v>
                </c:pt>
                <c:pt idx="13">
                  <c:v>12.5831</c:v>
                </c:pt>
                <c:pt idx="14">
                  <c:v>10.2626</c:v>
                </c:pt>
                <c:pt idx="15">
                  <c:v>11.0329</c:v>
                </c:pt>
                <c:pt idx="16">
                  <c:v>10.7014</c:v>
                </c:pt>
                <c:pt idx="17">
                  <c:v>12.9615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Sheet1!$A$67:$A$67,Sheet1!$D$67:$D$67</c:f>
              <c:strCache>
                <c:ptCount val="1"/>
                <c:pt idx="0">
                  <c:v>HARRIS BRISK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Sheet1!$D$68:$D$85</c:f>
              <c:numCache>
                <c:formatCode>General</c:formatCode>
                <c:ptCount val="18"/>
                <c:pt idx="0">
                  <c:v>12.3609</c:v>
                </c:pt>
                <c:pt idx="1">
                  <c:v>11.6254</c:v>
                </c:pt>
                <c:pt idx="2">
                  <c:v>14.0677</c:v>
                </c:pt>
                <c:pt idx="3">
                  <c:v>14.923</c:v>
                </c:pt>
                <c:pt idx="4">
                  <c:v>13.0322</c:v>
                </c:pt>
                <c:pt idx="5">
                  <c:v>12.6641</c:v>
                </c:pt>
                <c:pt idx="6">
                  <c:v>13.1788</c:v>
                </c:pt>
                <c:pt idx="7">
                  <c:v>24.3677</c:v>
                </c:pt>
                <c:pt idx="8">
                  <c:v>12.6</c:v>
                </c:pt>
                <c:pt idx="9">
                  <c:v>13.3261</c:v>
                </c:pt>
                <c:pt idx="10">
                  <c:v>12.6838</c:v>
                </c:pt>
                <c:pt idx="11">
                  <c:v>13.3347</c:v>
                </c:pt>
                <c:pt idx="12">
                  <c:v>12.0414</c:v>
                </c:pt>
                <c:pt idx="13">
                  <c:v>13.1313</c:v>
                </c:pt>
                <c:pt idx="14">
                  <c:v>9.21782</c:v>
                </c:pt>
                <c:pt idx="15">
                  <c:v>11.6858</c:v>
                </c:pt>
                <c:pt idx="16">
                  <c:v>9.9565</c:v>
                </c:pt>
                <c:pt idx="17">
                  <c:v>13.2071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Sheet1!$A$67:$A$67,Sheet1!$E$67:$E$67</c:f>
              <c:strCache>
                <c:ptCount val="1"/>
                <c:pt idx="0">
                  <c:v>HARRIS FREAK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Sheet1!$E$68:$E$85</c:f>
              <c:numCache>
                <c:formatCode>General</c:formatCode>
                <c:ptCount val="18"/>
                <c:pt idx="0">
                  <c:v>13.3176</c:v>
                </c:pt>
                <c:pt idx="1">
                  <c:v>12.0004</c:v>
                </c:pt>
                <c:pt idx="2">
                  <c:v>16.7912</c:v>
                </c:pt>
                <c:pt idx="3">
                  <c:v>14.1323</c:v>
                </c:pt>
                <c:pt idx="4">
                  <c:v>11.1863</c:v>
                </c:pt>
                <c:pt idx="5">
                  <c:v>13.1503</c:v>
                </c:pt>
                <c:pt idx="6">
                  <c:v>13.7677</c:v>
                </c:pt>
                <c:pt idx="7">
                  <c:v>14.1072</c:v>
                </c:pt>
                <c:pt idx="8">
                  <c:v>12.5705</c:v>
                </c:pt>
                <c:pt idx="9">
                  <c:v>12.409</c:v>
                </c:pt>
                <c:pt idx="10">
                  <c:v>13.1654</c:v>
                </c:pt>
                <c:pt idx="11">
                  <c:v>12.7745</c:v>
                </c:pt>
                <c:pt idx="12">
                  <c:v>11.6034</c:v>
                </c:pt>
                <c:pt idx="13">
                  <c:v>12.3028</c:v>
                </c:pt>
                <c:pt idx="14">
                  <c:v>9.84722</c:v>
                </c:pt>
                <c:pt idx="15">
                  <c:v>10.7955</c:v>
                </c:pt>
                <c:pt idx="16">
                  <c:v>10.4498</c:v>
                </c:pt>
                <c:pt idx="17">
                  <c:v>11.9823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Sheet1!$A$67:$A$67,Sheet1!$F$67:$F$67</c:f>
              <c:strCache>
                <c:ptCount val="1"/>
                <c:pt idx="0">
                  <c:v>HARRIS ORB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Sheet1!$F$68:$F$85</c:f>
              <c:numCache>
                <c:formatCode>General</c:formatCode>
                <c:ptCount val="18"/>
                <c:pt idx="0">
                  <c:v>12.6664</c:v>
                </c:pt>
                <c:pt idx="1">
                  <c:v>11.7376</c:v>
                </c:pt>
                <c:pt idx="2">
                  <c:v>19.3729</c:v>
                </c:pt>
                <c:pt idx="3">
                  <c:v>13.6475</c:v>
                </c:pt>
                <c:pt idx="4">
                  <c:v>12.5939</c:v>
                </c:pt>
                <c:pt idx="5">
                  <c:v>12.7582</c:v>
                </c:pt>
                <c:pt idx="6">
                  <c:v>13.6517</c:v>
                </c:pt>
                <c:pt idx="7">
                  <c:v>13.453</c:v>
                </c:pt>
                <c:pt idx="8">
                  <c:v>12.0033</c:v>
                </c:pt>
                <c:pt idx="9">
                  <c:v>13.3261</c:v>
                </c:pt>
                <c:pt idx="10">
                  <c:v>12.7102</c:v>
                </c:pt>
                <c:pt idx="11">
                  <c:v>11.2876</c:v>
                </c:pt>
                <c:pt idx="12">
                  <c:v>12.0423</c:v>
                </c:pt>
                <c:pt idx="13">
                  <c:v>12.0638</c:v>
                </c:pt>
                <c:pt idx="14">
                  <c:v>9.9441</c:v>
                </c:pt>
                <c:pt idx="15">
                  <c:v>11.6334</c:v>
                </c:pt>
                <c:pt idx="16">
                  <c:v>10.8452</c:v>
                </c:pt>
                <c:pt idx="17">
                  <c:v>12.8338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Sheet1!$A$67:$A$67,Sheet1!$G$67:$G$67</c:f>
              <c:strCache>
                <c:ptCount val="1"/>
                <c:pt idx="0">
                  <c:v>HARRIS SIFT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Sheet1!$G$68:$G$85</c:f>
              <c:numCache>
                <c:formatCode>General</c:formatCode>
                <c:ptCount val="18"/>
                <c:pt idx="0">
                  <c:v>12.4602</c:v>
                </c:pt>
                <c:pt idx="1">
                  <c:v>11.4551</c:v>
                </c:pt>
                <c:pt idx="2">
                  <c:v>17.6782</c:v>
                </c:pt>
                <c:pt idx="3">
                  <c:v>17.915</c:v>
                </c:pt>
                <c:pt idx="4">
                  <c:v>12.6231</c:v>
                </c:pt>
                <c:pt idx="5">
                  <c:v>12.4617</c:v>
                </c:pt>
                <c:pt idx="6">
                  <c:v>13.5472</c:v>
                </c:pt>
                <c:pt idx="7">
                  <c:v>14.4181</c:v>
                </c:pt>
                <c:pt idx="8">
                  <c:v>12.2238</c:v>
                </c:pt>
                <c:pt idx="9">
                  <c:v>13.0141</c:v>
                </c:pt>
                <c:pt idx="10">
                  <c:v>12.8911</c:v>
                </c:pt>
                <c:pt idx="11">
                  <c:v>11.9912</c:v>
                </c:pt>
                <c:pt idx="12">
                  <c:v>12.0431</c:v>
                </c:pt>
                <c:pt idx="13">
                  <c:v>12.0638</c:v>
                </c:pt>
                <c:pt idx="14">
                  <c:v>9.56053</c:v>
                </c:pt>
                <c:pt idx="15">
                  <c:v>11.5261</c:v>
                </c:pt>
                <c:pt idx="16">
                  <c:v>10.9816</c:v>
                </c:pt>
                <c:pt idx="17">
                  <c:v>12.4073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Sheet1!$A$111:$A$111,Sheet1!$C$111:$C$111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Sheet1!$C$112:$C$129</c:f>
              <c:numCache>
                <c:formatCode>General</c:formatCode>
                <c:ptCount val="18"/>
                <c:pt idx="0">
                  <c:v>13.6733</c:v>
                </c:pt>
                <c:pt idx="1">
                  <c:v>14.0787</c:v>
                </c:pt>
                <c:pt idx="2">
                  <c:v>11.7686</c:v>
                </c:pt>
                <c:pt idx="3">
                  <c:v>13.08</c:v>
                </c:pt>
                <c:pt idx="4">
                  <c:v>12.3506</c:v>
                </c:pt>
                <c:pt idx="5">
                  <c:v>13.2215</c:v>
                </c:pt>
                <c:pt idx="6">
                  <c:v>13.312</c:v>
                </c:pt>
                <c:pt idx="7">
                  <c:v>12.3758</c:v>
                </c:pt>
                <c:pt idx="8">
                  <c:v>11.6421</c:v>
                </c:pt>
                <c:pt idx="9">
                  <c:v>13.0164</c:v>
                </c:pt>
                <c:pt idx="10">
                  <c:v>12.0367</c:v>
                </c:pt>
                <c:pt idx="11">
                  <c:v>11.5174</c:v>
                </c:pt>
                <c:pt idx="12">
                  <c:v>12.1304</c:v>
                </c:pt>
                <c:pt idx="13">
                  <c:v>11.8169</c:v>
                </c:pt>
                <c:pt idx="14">
                  <c:v>11.8924</c:v>
                </c:pt>
                <c:pt idx="15">
                  <c:v>10.1658</c:v>
                </c:pt>
                <c:pt idx="16">
                  <c:v>10.7884</c:v>
                </c:pt>
                <c:pt idx="17">
                  <c:v>7.85277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Sheet1!$A$111:$A$111,Sheet1!$D$111:$D$111</c:f>
              <c:strCache>
                <c:ptCount val="1"/>
                <c:pt idx="0">
                  <c:v>SHITOMASI BRISK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Sheet1!$C$112:$D$129</c:f>
              <c:numCache>
                <c:formatCode>General</c:formatCode>
                <c:ptCount val="36"/>
                <c:pt idx="0">
                  <c:v>13.6733</c:v>
                </c:pt>
                <c:pt idx="1">
                  <c:v>14.0787</c:v>
                </c:pt>
                <c:pt idx="2">
                  <c:v>11.7686</c:v>
                </c:pt>
                <c:pt idx="3">
                  <c:v>13.08</c:v>
                </c:pt>
                <c:pt idx="4">
                  <c:v>12.3506</c:v>
                </c:pt>
                <c:pt idx="5">
                  <c:v>13.2215</c:v>
                </c:pt>
                <c:pt idx="6">
                  <c:v>13.312</c:v>
                </c:pt>
                <c:pt idx="7">
                  <c:v>12.3758</c:v>
                </c:pt>
                <c:pt idx="8">
                  <c:v>11.6421</c:v>
                </c:pt>
                <c:pt idx="9">
                  <c:v>13.0164</c:v>
                </c:pt>
                <c:pt idx="10">
                  <c:v>12.0367</c:v>
                </c:pt>
                <c:pt idx="11">
                  <c:v>11.5174</c:v>
                </c:pt>
                <c:pt idx="12">
                  <c:v>12.1304</c:v>
                </c:pt>
                <c:pt idx="13">
                  <c:v>11.8169</c:v>
                </c:pt>
                <c:pt idx="14">
                  <c:v>11.8924</c:v>
                </c:pt>
                <c:pt idx="15">
                  <c:v>10.1658</c:v>
                </c:pt>
                <c:pt idx="16">
                  <c:v>10.7884</c:v>
                </c:pt>
                <c:pt idx="17">
                  <c:v>7.85277</c:v>
                </c:pt>
                <c:pt idx="18">
                  <c:v>13.9019</c:v>
                </c:pt>
                <c:pt idx="19">
                  <c:v>12.9876</c:v>
                </c:pt>
                <c:pt idx="20">
                  <c:v>13.2474</c:v>
                </c:pt>
                <c:pt idx="21">
                  <c:v>12.8899</c:v>
                </c:pt>
                <c:pt idx="22">
                  <c:v>13.4476</c:v>
                </c:pt>
                <c:pt idx="23">
                  <c:v>13.5266</c:v>
                </c:pt>
                <c:pt idx="24">
                  <c:v>12.7172</c:v>
                </c:pt>
                <c:pt idx="25">
                  <c:v>13.712</c:v>
                </c:pt>
                <c:pt idx="26">
                  <c:v>11.5126</c:v>
                </c:pt>
                <c:pt idx="27">
                  <c:v>13.456</c:v>
                </c:pt>
                <c:pt idx="28">
                  <c:v>11.9816</c:v>
                </c:pt>
                <c:pt idx="29">
                  <c:v>11.8135</c:v>
                </c:pt>
                <c:pt idx="30">
                  <c:v>12.0367</c:v>
                </c:pt>
                <c:pt idx="31">
                  <c:v>11.342</c:v>
                </c:pt>
                <c:pt idx="32">
                  <c:v>9.07784</c:v>
                </c:pt>
                <c:pt idx="33">
                  <c:v>10.4612</c:v>
                </c:pt>
                <c:pt idx="34">
                  <c:v>11.6823</c:v>
                </c:pt>
                <c:pt idx="35">
                  <c:v>9.73863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Sheet1!$A$111:$A$111,Sheet1!$E$111:$E$111</c:f>
              <c:strCache>
                <c:ptCount val="1"/>
                <c:pt idx="0">
                  <c:v>SHITOMASI FREAK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Sheet1!$E$112:$E$129</c:f>
              <c:numCache>
                <c:formatCode>General</c:formatCode>
                <c:ptCount val="18"/>
                <c:pt idx="0">
                  <c:v>13.6733</c:v>
                </c:pt>
                <c:pt idx="1">
                  <c:v>13.5031</c:v>
                </c:pt>
                <c:pt idx="2">
                  <c:v>11.4665</c:v>
                </c:pt>
                <c:pt idx="3">
                  <c:v>12.561</c:v>
                </c:pt>
                <c:pt idx="4">
                  <c:v>12.6318</c:v>
                </c:pt>
                <c:pt idx="5">
                  <c:v>15.1537</c:v>
                </c:pt>
                <c:pt idx="6">
                  <c:v>13.3509</c:v>
                </c:pt>
                <c:pt idx="7">
                  <c:v>12.9348</c:v>
                </c:pt>
                <c:pt idx="8">
                  <c:v>12.1911</c:v>
                </c:pt>
                <c:pt idx="9">
                  <c:v>13.199</c:v>
                </c:pt>
                <c:pt idx="10">
                  <c:v>11.3274</c:v>
                </c:pt>
                <c:pt idx="11">
                  <c:v>12.2727</c:v>
                </c:pt>
                <c:pt idx="12">
                  <c:v>12.6681</c:v>
                </c:pt>
                <c:pt idx="13">
                  <c:v>11.5384</c:v>
                </c:pt>
                <c:pt idx="14">
                  <c:v>10.2513</c:v>
                </c:pt>
                <c:pt idx="15">
                  <c:v>11.3153</c:v>
                </c:pt>
                <c:pt idx="16">
                  <c:v>10.9094</c:v>
                </c:pt>
                <c:pt idx="17">
                  <c:v>7.87897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Sheet1!$A$111:$A$111,Sheet1!$F$111:$F$111</c:f>
              <c:strCache>
                <c:ptCount val="1"/>
                <c:pt idx="0">
                  <c:v>SHITOMASI ORB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Sheet1!$E$112:$F$129</c:f>
              <c:numCache>
                <c:formatCode>General</c:formatCode>
                <c:ptCount val="36"/>
                <c:pt idx="0">
                  <c:v>13.6733</c:v>
                </c:pt>
                <c:pt idx="1">
                  <c:v>13.5031</c:v>
                </c:pt>
                <c:pt idx="2">
                  <c:v>11.4665</c:v>
                </c:pt>
                <c:pt idx="3">
                  <c:v>12.561</c:v>
                </c:pt>
                <c:pt idx="4">
                  <c:v>12.6318</c:v>
                </c:pt>
                <c:pt idx="5">
                  <c:v>15.1537</c:v>
                </c:pt>
                <c:pt idx="6">
                  <c:v>13.3509</c:v>
                </c:pt>
                <c:pt idx="7">
                  <c:v>12.9348</c:v>
                </c:pt>
                <c:pt idx="8">
                  <c:v>12.1911</c:v>
                </c:pt>
                <c:pt idx="9">
                  <c:v>13.199</c:v>
                </c:pt>
                <c:pt idx="10">
                  <c:v>11.3274</c:v>
                </c:pt>
                <c:pt idx="11">
                  <c:v>12.2727</c:v>
                </c:pt>
                <c:pt idx="12">
                  <c:v>12.6681</c:v>
                </c:pt>
                <c:pt idx="13">
                  <c:v>11.5384</c:v>
                </c:pt>
                <c:pt idx="14">
                  <c:v>10.2513</c:v>
                </c:pt>
                <c:pt idx="15">
                  <c:v>11.3153</c:v>
                </c:pt>
                <c:pt idx="16">
                  <c:v>10.9094</c:v>
                </c:pt>
                <c:pt idx="17">
                  <c:v>7.87897</c:v>
                </c:pt>
                <c:pt idx="18">
                  <c:v>14.2952</c:v>
                </c:pt>
                <c:pt idx="19">
                  <c:v>12.439</c:v>
                </c:pt>
                <c:pt idx="20">
                  <c:v>12.2131</c:v>
                </c:pt>
                <c:pt idx="21">
                  <c:v>12.8595</c:v>
                </c:pt>
                <c:pt idx="22">
                  <c:v>12.1368</c:v>
                </c:pt>
                <c:pt idx="23">
                  <c:v>13.6733</c:v>
                </c:pt>
                <c:pt idx="24">
                  <c:v>11.9941</c:v>
                </c:pt>
                <c:pt idx="25">
                  <c:v>12.3913</c:v>
                </c:pt>
                <c:pt idx="26">
                  <c:v>11.3273</c:v>
                </c:pt>
                <c:pt idx="27">
                  <c:v>13.6447</c:v>
                </c:pt>
                <c:pt idx="28">
                  <c:v>11.3027</c:v>
                </c:pt>
                <c:pt idx="29">
                  <c:v>11.3208</c:v>
                </c:pt>
                <c:pt idx="30">
                  <c:v>12.3765</c:v>
                </c:pt>
                <c:pt idx="31">
                  <c:v>11.5476</c:v>
                </c:pt>
                <c:pt idx="32">
                  <c:v>10.4388</c:v>
                </c:pt>
                <c:pt idx="33">
                  <c:v>11.6681</c:v>
                </c:pt>
                <c:pt idx="34">
                  <c:v>9.69202</c:v>
                </c:pt>
                <c:pt idx="35">
                  <c:v>7.60063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Sheet1!$A$111:$A$111,Sheet1!$G$111:$G$111</c:f>
              <c:strCache>
                <c:ptCount val="1"/>
                <c:pt idx="0">
                  <c:v>SHITOMASI SIFT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Sheet1!$G$112:$G$129</c:f>
              <c:numCache>
                <c:formatCode>General</c:formatCode>
                <c:ptCount val="18"/>
                <c:pt idx="0">
                  <c:v>14.2804</c:v>
                </c:pt>
                <c:pt idx="1">
                  <c:v>12.9004</c:v>
                </c:pt>
                <c:pt idx="2">
                  <c:v>11.6087</c:v>
                </c:pt>
                <c:pt idx="3">
                  <c:v>12.9209</c:v>
                </c:pt>
                <c:pt idx="4">
                  <c:v>12.1886</c:v>
                </c:pt>
                <c:pt idx="5">
                  <c:v>13.0553</c:v>
                </c:pt>
                <c:pt idx="6">
                  <c:v>12.6612</c:v>
                </c:pt>
                <c:pt idx="7">
                  <c:v>12.1376</c:v>
                </c:pt>
                <c:pt idx="8">
                  <c:v>11.9899</c:v>
                </c:pt>
                <c:pt idx="9">
                  <c:v>13.5009</c:v>
                </c:pt>
                <c:pt idx="10">
                  <c:v>12.1076</c:v>
                </c:pt>
                <c:pt idx="11">
                  <c:v>11.8967</c:v>
                </c:pt>
                <c:pt idx="12">
                  <c:v>11.6227</c:v>
                </c:pt>
                <c:pt idx="13">
                  <c:v>10.9335</c:v>
                </c:pt>
                <c:pt idx="14">
                  <c:v>12.5287</c:v>
                </c:pt>
                <c:pt idx="15">
                  <c:v>10.68</c:v>
                </c:pt>
                <c:pt idx="16">
                  <c:v>10.7884</c:v>
                </c:pt>
                <c:pt idx="17">
                  <c:v>9.52513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Sheet1!$A$133:$A$133,Sheet1!$C$133:$C$133</c:f>
              <c:strCache>
                <c:ptCount val="1"/>
                <c:pt idx="0">
                  <c:v>SIFT BRIEF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Sheet1!$C$134:$C$151</c:f>
              <c:numCache>
                <c:formatCode>General</c:formatCode>
                <c:ptCount val="18"/>
                <c:pt idx="0">
                  <c:v>12.3037</c:v>
                </c:pt>
                <c:pt idx="1">
                  <c:v>12.2456</c:v>
                </c:pt>
                <c:pt idx="2">
                  <c:v>13.3988</c:v>
                </c:pt>
                <c:pt idx="3">
                  <c:v>25.5589</c:v>
                </c:pt>
                <c:pt idx="4">
                  <c:v>13.4386</c:v>
                </c:pt>
                <c:pt idx="5">
                  <c:v>13.016</c:v>
                </c:pt>
                <c:pt idx="6">
                  <c:v>14.71</c:v>
                </c:pt>
                <c:pt idx="7">
                  <c:v>14.9965</c:v>
                </c:pt>
                <c:pt idx="8">
                  <c:v>12.9371</c:v>
                </c:pt>
                <c:pt idx="9">
                  <c:v>10.7341</c:v>
                </c:pt>
                <c:pt idx="10">
                  <c:v>11.4163</c:v>
                </c:pt>
                <c:pt idx="11">
                  <c:v>9.81254</c:v>
                </c:pt>
                <c:pt idx="12">
                  <c:v>10.8093</c:v>
                </c:pt>
                <c:pt idx="13">
                  <c:v>9.21285</c:v>
                </c:pt>
                <c:pt idx="14">
                  <c:v>9.88476</c:v>
                </c:pt>
                <c:pt idx="15">
                  <c:v>8.61467</c:v>
                </c:pt>
                <c:pt idx="16">
                  <c:v>9.08991</c:v>
                </c:pt>
                <c:pt idx="17">
                  <c:v>9.45517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Sheet1!$A$133:$A$133,Sheet1!$D$133:$D$133</c:f>
              <c:strCache>
                <c:ptCount val="1"/>
                <c:pt idx="0">
                  <c:v>SIFT BRISK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Sheet1!$D$134:$D$151</c:f>
              <c:numCache>
                <c:formatCode>General</c:formatCode>
                <c:ptCount val="18"/>
                <c:pt idx="0">
                  <c:v>11.6775</c:v>
                </c:pt>
                <c:pt idx="1">
                  <c:v>13.3443</c:v>
                </c:pt>
                <c:pt idx="2">
                  <c:v>14.4891</c:v>
                </c:pt>
                <c:pt idx="3">
                  <c:v>18.9432</c:v>
                </c:pt>
                <c:pt idx="4">
                  <c:v>14.9067</c:v>
                </c:pt>
                <c:pt idx="5">
                  <c:v>11.5509</c:v>
                </c:pt>
                <c:pt idx="6">
                  <c:v>14.3801</c:v>
                </c:pt>
                <c:pt idx="7">
                  <c:v>15.5638</c:v>
                </c:pt>
                <c:pt idx="8">
                  <c:v>13.0591</c:v>
                </c:pt>
                <c:pt idx="9">
                  <c:v>10.8593</c:v>
                </c:pt>
                <c:pt idx="10">
                  <c:v>13.2349</c:v>
                </c:pt>
                <c:pt idx="11">
                  <c:v>10.2972</c:v>
                </c:pt>
                <c:pt idx="12">
                  <c:v>9.98874</c:v>
                </c:pt>
                <c:pt idx="13">
                  <c:v>9.55221</c:v>
                </c:pt>
                <c:pt idx="14">
                  <c:v>9.4644</c:v>
                </c:pt>
                <c:pt idx="15">
                  <c:v>8.77179</c:v>
                </c:pt>
                <c:pt idx="16">
                  <c:v>9.52697</c:v>
                </c:pt>
                <c:pt idx="17">
                  <c:v>9.3265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Sheet1!$A$133:$A$133,Sheet1!$E$133:$E$133</c:f>
              <c:strCache>
                <c:ptCount val="1"/>
                <c:pt idx="0">
                  <c:v>SIFT FREAK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Sheet1!$E$134:$E$151</c:f>
              <c:numCache>
                <c:formatCode>General</c:formatCode>
                <c:ptCount val="18"/>
                <c:pt idx="0">
                  <c:v>11.3143</c:v>
                </c:pt>
                <c:pt idx="1">
                  <c:v>13.8353</c:v>
                </c:pt>
                <c:pt idx="2">
                  <c:v>13.6135</c:v>
                </c:pt>
                <c:pt idx="3">
                  <c:v>21.1723</c:v>
                </c:pt>
                <c:pt idx="4">
                  <c:v>13.5634</c:v>
                </c:pt>
                <c:pt idx="5">
                  <c:v>12.2423</c:v>
                </c:pt>
                <c:pt idx="6">
                  <c:v>14.8139</c:v>
                </c:pt>
                <c:pt idx="7">
                  <c:v>15.2346</c:v>
                </c:pt>
                <c:pt idx="8">
                  <c:v>14.3892</c:v>
                </c:pt>
                <c:pt idx="9">
                  <c:v>11.5716</c:v>
                </c:pt>
                <c:pt idx="10">
                  <c:v>12.0832</c:v>
                </c:pt>
                <c:pt idx="11">
                  <c:v>10.0932</c:v>
                </c:pt>
                <c:pt idx="12">
                  <c:v>10.2522</c:v>
                </c:pt>
                <c:pt idx="13">
                  <c:v>9.89631</c:v>
                </c:pt>
                <c:pt idx="14">
                  <c:v>9.19662</c:v>
                </c:pt>
                <c:pt idx="15">
                  <c:v>9.50403</c:v>
                </c:pt>
                <c:pt idx="16">
                  <c:v>9.18097</c:v>
                </c:pt>
                <c:pt idx="17">
                  <c:v>9.93234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Sheet1!$A$133:$A$133,Sheet1!$G$133:$G$133</c:f>
              <c:strCache>
                <c:ptCount val="1"/>
                <c:pt idx="0">
                  <c:v>SIFT SIFT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Sheet1!$G$134:$G$151</c:f>
              <c:numCache>
                <c:formatCode>General</c:formatCode>
                <c:ptCount val="18"/>
                <c:pt idx="0">
                  <c:v>12.5342</c:v>
                </c:pt>
                <c:pt idx="1">
                  <c:v>17.6119</c:v>
                </c:pt>
                <c:pt idx="2">
                  <c:v>13.1879</c:v>
                </c:pt>
                <c:pt idx="3">
                  <c:v>15.5817</c:v>
                </c:pt>
                <c:pt idx="4">
                  <c:v>17.0431</c:v>
                </c:pt>
                <c:pt idx="5">
                  <c:v>15.7356</c:v>
                </c:pt>
                <c:pt idx="6">
                  <c:v>15.1973</c:v>
                </c:pt>
                <c:pt idx="7">
                  <c:v>18.505</c:v>
                </c:pt>
                <c:pt idx="8">
                  <c:v>15.4751</c:v>
                </c:pt>
                <c:pt idx="9">
                  <c:v>12.5401</c:v>
                </c:pt>
                <c:pt idx="10">
                  <c:v>12.7187</c:v>
                </c:pt>
                <c:pt idx="11">
                  <c:v>12.5745</c:v>
                </c:pt>
                <c:pt idx="12">
                  <c:v>13.3165</c:v>
                </c:pt>
                <c:pt idx="13">
                  <c:v>10.7779</c:v>
                </c:pt>
                <c:pt idx="14">
                  <c:v>11.3132</c:v>
                </c:pt>
                <c:pt idx="15">
                  <c:v>12.128</c:v>
                </c:pt>
                <c:pt idx="16">
                  <c:v>11.2256</c:v>
                </c:pt>
                <c:pt idx="17">
                  <c:v>10.3031</c:v>
                </c:pt>
              </c:numCache>
            </c:numRef>
          </c:yVal>
          <c:smooth val="0"/>
        </c:ser>
        <c:axId val="81047194"/>
        <c:axId val="97177952"/>
      </c:scatterChart>
      <c:valAx>
        <c:axId val="810471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Image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77952"/>
        <c:crosses val="autoZero"/>
        <c:crossBetween val="midCat"/>
      </c:valAx>
      <c:valAx>
        <c:axId val="97177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TTC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47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Best TTC Vs Image</a:t>
            </a:r>
          </a:p>
        </c:rich>
      </c:tx>
      <c:layout>
        <c:manualLayout>
          <c:xMode val="edge"/>
          <c:yMode val="edge"/>
          <c:x val="0.40774477044903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98013366291312"/>
          <c:y val="0.0702062505629109"/>
          <c:w val="0.780966767371601"/>
          <c:h val="0.837701522111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Sheet1!$A$1,Sheet1!$F$1</c:f>
              <c:strCache>
                <c:ptCount val="1"/>
                <c:pt idx="0">
                  <c:v>AZAKE ORB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12.4495</c:v>
                </c:pt>
                <c:pt idx="1">
                  <c:v>14.559</c:v>
                </c:pt>
                <c:pt idx="2">
                  <c:v>13.3159</c:v>
                </c:pt>
                <c:pt idx="3">
                  <c:v>14.3789</c:v>
                </c:pt>
                <c:pt idx="4">
                  <c:v>15.578</c:v>
                </c:pt>
                <c:pt idx="5">
                  <c:v>13.7785</c:v>
                </c:pt>
                <c:pt idx="6">
                  <c:v>15.6235</c:v>
                </c:pt>
                <c:pt idx="7">
                  <c:v>14.1891</c:v>
                </c:pt>
                <c:pt idx="8">
                  <c:v>13.4444</c:v>
                </c:pt>
                <c:pt idx="9">
                  <c:v>11.7537</c:v>
                </c:pt>
                <c:pt idx="10">
                  <c:v>12.4121</c:v>
                </c:pt>
                <c:pt idx="11">
                  <c:v>11.5441</c:v>
                </c:pt>
                <c:pt idx="12">
                  <c:v>9.98404</c:v>
                </c:pt>
                <c:pt idx="13">
                  <c:v>10.417</c:v>
                </c:pt>
                <c:pt idx="14">
                  <c:v>10.5321</c:v>
                </c:pt>
                <c:pt idx="15">
                  <c:v>9.69853</c:v>
                </c:pt>
                <c:pt idx="16">
                  <c:v>8.97547</c:v>
                </c:pt>
                <c:pt idx="17">
                  <c:v>9.1427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Sheet1!$A$45,Sheet1!$G$45</c:f>
              <c:strCache>
                <c:ptCount val="1"/>
                <c:pt idx="0">
                  <c:v>FAST SIFT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Sheet1!$G$46:$G$63</c:f>
              <c:numCache>
                <c:formatCode>General</c:formatCode>
                <c:ptCount val="18"/>
                <c:pt idx="0">
                  <c:v>12.2747</c:v>
                </c:pt>
                <c:pt idx="1">
                  <c:v>11.3986</c:v>
                </c:pt>
                <c:pt idx="2">
                  <c:v>14.0617</c:v>
                </c:pt>
                <c:pt idx="3">
                  <c:v>13.1232</c:v>
                </c:pt>
                <c:pt idx="4">
                  <c:v>14.3519</c:v>
                </c:pt>
                <c:pt idx="5">
                  <c:v>12.828</c:v>
                </c:pt>
                <c:pt idx="6">
                  <c:v>12.409</c:v>
                </c:pt>
                <c:pt idx="7">
                  <c:v>12.6899</c:v>
                </c:pt>
                <c:pt idx="8">
                  <c:v>12.5506</c:v>
                </c:pt>
                <c:pt idx="9">
                  <c:v>12.6708</c:v>
                </c:pt>
                <c:pt idx="10">
                  <c:v>11.8062</c:v>
                </c:pt>
                <c:pt idx="11">
                  <c:v>11.1726</c:v>
                </c:pt>
                <c:pt idx="12">
                  <c:v>11.5632</c:v>
                </c:pt>
                <c:pt idx="13">
                  <c:v>11.3432</c:v>
                </c:pt>
                <c:pt idx="14">
                  <c:v>10.8743</c:v>
                </c:pt>
                <c:pt idx="15">
                  <c:v>10.1671</c:v>
                </c:pt>
                <c:pt idx="16">
                  <c:v>9.44764</c:v>
                </c:pt>
                <c:pt idx="17">
                  <c:v>10.6624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Sheet1!$A$111,Sheet1!$C$111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Sheet1!$C$112:$C$129</c:f>
              <c:numCache>
                <c:formatCode>General</c:formatCode>
                <c:ptCount val="18"/>
                <c:pt idx="0">
                  <c:v>13.6733</c:v>
                </c:pt>
                <c:pt idx="1">
                  <c:v>14.0787</c:v>
                </c:pt>
                <c:pt idx="2">
                  <c:v>11.7686</c:v>
                </c:pt>
                <c:pt idx="3">
                  <c:v>13.08</c:v>
                </c:pt>
                <c:pt idx="4">
                  <c:v>12.3506</c:v>
                </c:pt>
                <c:pt idx="5">
                  <c:v>13.2215</c:v>
                </c:pt>
                <c:pt idx="6">
                  <c:v>13.312</c:v>
                </c:pt>
                <c:pt idx="7">
                  <c:v>12.3758</c:v>
                </c:pt>
                <c:pt idx="8">
                  <c:v>11.6421</c:v>
                </c:pt>
                <c:pt idx="9">
                  <c:v>13.0164</c:v>
                </c:pt>
                <c:pt idx="10">
                  <c:v>12.0367</c:v>
                </c:pt>
                <c:pt idx="11">
                  <c:v>11.5174</c:v>
                </c:pt>
                <c:pt idx="12">
                  <c:v>12.1304</c:v>
                </c:pt>
                <c:pt idx="13">
                  <c:v>11.8169</c:v>
                </c:pt>
                <c:pt idx="14">
                  <c:v>11.8924</c:v>
                </c:pt>
                <c:pt idx="15">
                  <c:v>10.1658</c:v>
                </c:pt>
                <c:pt idx="16">
                  <c:v>10.7884</c:v>
                </c:pt>
                <c:pt idx="17">
                  <c:v>7.85277</c:v>
                </c:pt>
              </c:numCache>
            </c:numRef>
          </c:yVal>
          <c:smooth val="0"/>
        </c:ser>
        <c:axId val="93500618"/>
        <c:axId val="36268073"/>
      </c:scatterChart>
      <c:valAx>
        <c:axId val="935006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Image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68073"/>
        <c:crosses val="autoZero"/>
        <c:crossBetween val="midCat"/>
      </c:valAx>
      <c:valAx>
        <c:axId val="36268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TTC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500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13329671335714"/>
          <c:y val="0.428262631721156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384480</xdr:colOff>
      <xdr:row>0</xdr:row>
      <xdr:rowOff>9720</xdr:rowOff>
    </xdr:from>
    <xdr:to>
      <xdr:col>23</xdr:col>
      <xdr:colOff>767880</xdr:colOff>
      <xdr:row>43</xdr:row>
      <xdr:rowOff>115200</xdr:rowOff>
    </xdr:to>
    <xdr:graphicFrame>
      <xdr:nvGraphicFramePr>
        <xdr:cNvPr id="0" name=""/>
        <xdr:cNvGraphicFramePr/>
      </xdr:nvGraphicFramePr>
      <xdr:xfrm>
        <a:off x="8318520" y="9720"/>
        <a:ext cx="11584800" cy="70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215640</xdr:colOff>
      <xdr:row>51</xdr:row>
      <xdr:rowOff>19080</xdr:rowOff>
    </xdr:from>
    <xdr:to>
      <xdr:col>20</xdr:col>
      <xdr:colOff>79200</xdr:colOff>
      <xdr:row>75</xdr:row>
      <xdr:rowOff>114840</xdr:rowOff>
    </xdr:to>
    <xdr:graphicFrame>
      <xdr:nvGraphicFramePr>
        <xdr:cNvPr id="1" name=""/>
        <xdr:cNvGraphicFramePr/>
      </xdr:nvGraphicFramePr>
      <xdr:xfrm>
        <a:off x="8949960" y="8309520"/>
        <a:ext cx="7864560" cy="399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4"/>
  <sheetViews>
    <sheetView windowProtection="false" showFormulas="false" showGridLines="true" showRowColHeaders="true" showZeros="true" rightToLeft="false" tabSelected="true" showOutlineSymbols="true" defaultGridColor="true" view="normal" topLeftCell="H36" colorId="64" zoomScale="100" zoomScaleNormal="100" zoomScalePageLayoutView="100" workbookViewId="0">
      <selection pane="topLeft" activeCell="H46" activeCellId="0" sqref="H46"/>
    </sheetView>
  </sheetViews>
  <sheetFormatPr defaultRowHeight="12.8"/>
  <cols>
    <col collapsed="false" hidden="false" max="1" min="1" style="0" width="11.3418367346939"/>
    <col collapsed="false" hidden="false" max="3" min="2" style="0" width="13.6326530612245"/>
    <col collapsed="false" hidden="false" max="4" min="4" style="0" width="17.1428571428571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n">
        <v>1</v>
      </c>
      <c r="B2" s="2" t="n">
        <v>12.3444</v>
      </c>
      <c r="C2" s="2" t="n">
        <v>13.2109</v>
      </c>
      <c r="D2" s="2" t="n">
        <v>11.9055</v>
      </c>
      <c r="E2" s="2" t="n">
        <v>12.1239</v>
      </c>
      <c r="F2" s="2" t="n">
        <v>12.4495</v>
      </c>
      <c r="G2" s="2" t="n">
        <v>12.4103</v>
      </c>
    </row>
    <row r="3" customFormat="false" ht="12.8" hidden="false" customHeight="false" outlineLevel="0" collapsed="false">
      <c r="A3" s="2" t="n">
        <v>2</v>
      </c>
      <c r="B3" s="2" t="n">
        <v>14.0983</v>
      </c>
      <c r="C3" s="2" t="n">
        <v>15.1472</v>
      </c>
      <c r="D3" s="2" t="n">
        <v>15.6249</v>
      </c>
      <c r="E3" s="2" t="n">
        <v>14.0613</v>
      </c>
      <c r="F3" s="2" t="n">
        <v>14.559</v>
      </c>
      <c r="G3" s="2" t="n">
        <v>14.646</v>
      </c>
    </row>
    <row r="4" customFormat="false" ht="12.8" hidden="false" customHeight="false" outlineLevel="0" collapsed="false">
      <c r="A4" s="2" t="n">
        <v>3</v>
      </c>
      <c r="B4" s="2" t="n">
        <v>12.8828</v>
      </c>
      <c r="C4" s="2" t="n">
        <v>13.4985</v>
      </c>
      <c r="D4" s="2" t="n">
        <v>13.4644</v>
      </c>
      <c r="E4" s="2" t="n">
        <v>13.959</v>
      </c>
      <c r="F4" s="2" t="n">
        <v>13.3159</v>
      </c>
      <c r="G4" s="2" t="n">
        <v>13.2294</v>
      </c>
    </row>
    <row r="5" customFormat="false" ht="12.8" hidden="false" customHeight="false" outlineLevel="0" collapsed="false">
      <c r="A5" s="2" t="n">
        <v>4</v>
      </c>
      <c r="B5" s="2" t="n">
        <v>14.4781</v>
      </c>
      <c r="C5" s="2" t="n">
        <v>14.0079</v>
      </c>
      <c r="D5" s="2" t="n">
        <v>14.4196</v>
      </c>
      <c r="E5" s="2" t="n">
        <v>14.2454</v>
      </c>
      <c r="F5" s="2" t="n">
        <v>14.3789</v>
      </c>
      <c r="G5" s="2" t="n">
        <v>14.1141</v>
      </c>
    </row>
    <row r="6" customFormat="false" ht="12.8" hidden="false" customHeight="false" outlineLevel="0" collapsed="false">
      <c r="A6" s="2" t="n">
        <v>5</v>
      </c>
      <c r="B6" s="2" t="n">
        <v>16.7468</v>
      </c>
      <c r="C6" s="2" t="n">
        <v>15.1284</v>
      </c>
      <c r="D6" s="2" t="n">
        <v>14.7461</v>
      </c>
      <c r="E6" s="2" t="n">
        <v>16.1433</v>
      </c>
      <c r="F6" s="2" t="n">
        <v>15.578</v>
      </c>
      <c r="G6" s="2" t="n">
        <v>16.5981</v>
      </c>
    </row>
    <row r="7" customFormat="false" ht="12.8" hidden="false" customHeight="false" outlineLevel="0" collapsed="false">
      <c r="A7" s="2" t="n">
        <v>6</v>
      </c>
      <c r="B7" s="2" t="n">
        <v>13.8675</v>
      </c>
      <c r="C7" s="2" t="n">
        <v>14.1507</v>
      </c>
      <c r="D7" s="2" t="n">
        <v>14.8422</v>
      </c>
      <c r="E7" s="2" t="n">
        <v>14.5198</v>
      </c>
      <c r="F7" s="2" t="n">
        <v>13.7785</v>
      </c>
      <c r="G7" s="2" t="n">
        <v>13.9616</v>
      </c>
    </row>
    <row r="8" customFormat="false" ht="12.8" hidden="false" customHeight="false" outlineLevel="0" collapsed="false">
      <c r="A8" s="2" t="n">
        <v>7</v>
      </c>
      <c r="B8" s="2" t="n">
        <v>15.3467</v>
      </c>
      <c r="C8" s="2" t="n">
        <v>15.8468</v>
      </c>
      <c r="D8" s="2" t="n">
        <v>16.1855</v>
      </c>
      <c r="E8" s="2" t="n">
        <v>15.4456</v>
      </c>
      <c r="F8" s="2" t="n">
        <v>15.6235</v>
      </c>
      <c r="G8" s="2" t="n">
        <v>15.7664</v>
      </c>
    </row>
    <row r="9" customFormat="false" ht="12.8" hidden="false" customHeight="false" outlineLevel="0" collapsed="false">
      <c r="A9" s="2" t="n">
        <v>8</v>
      </c>
      <c r="B9" s="2" t="n">
        <v>14.1379</v>
      </c>
      <c r="C9" s="2" t="n">
        <v>14.4609</v>
      </c>
      <c r="D9" s="2" t="n">
        <v>13.9909</v>
      </c>
      <c r="E9" s="2" t="n">
        <v>13.6867</v>
      </c>
      <c r="F9" s="2" t="n">
        <v>14.1891</v>
      </c>
      <c r="G9" s="2" t="n">
        <v>13.7666</v>
      </c>
    </row>
    <row r="10" customFormat="false" ht="12.8" hidden="false" customHeight="false" outlineLevel="0" collapsed="false">
      <c r="A10" s="2" t="n">
        <v>9</v>
      </c>
      <c r="B10" s="2" t="n">
        <v>13.8398</v>
      </c>
      <c r="C10" s="2" t="n">
        <v>13.4974</v>
      </c>
      <c r="D10" s="2" t="n">
        <v>13.901</v>
      </c>
      <c r="E10" s="2" t="n">
        <v>13.1062</v>
      </c>
      <c r="F10" s="2" t="n">
        <v>13.4444</v>
      </c>
      <c r="G10" s="2" t="n">
        <v>14.0783</v>
      </c>
    </row>
    <row r="11" customFormat="false" ht="12.8" hidden="false" customHeight="false" outlineLevel="0" collapsed="false">
      <c r="A11" s="2" t="n">
        <v>10</v>
      </c>
      <c r="B11" s="2" t="n">
        <v>11.5483</v>
      </c>
      <c r="C11" s="2" t="n">
        <v>11.5176</v>
      </c>
      <c r="D11" s="2" t="n">
        <v>11.9645</v>
      </c>
      <c r="E11" s="2" t="n">
        <v>12.0412</v>
      </c>
      <c r="F11" s="2" t="n">
        <v>11.7537</v>
      </c>
      <c r="G11" s="2" t="n">
        <v>11.7502</v>
      </c>
    </row>
    <row r="12" customFormat="false" ht="12.8" hidden="false" customHeight="false" outlineLevel="0" collapsed="false">
      <c r="A12" s="2" t="n">
        <v>11</v>
      </c>
      <c r="B12" s="2" t="n">
        <v>12.1341</v>
      </c>
      <c r="C12" s="2" t="n">
        <v>12.6256</v>
      </c>
      <c r="D12" s="2" t="n">
        <v>12.5054</v>
      </c>
      <c r="E12" s="2" t="n">
        <v>12.2112</v>
      </c>
      <c r="F12" s="2" t="n">
        <v>12.4121</v>
      </c>
      <c r="G12" s="2" t="n">
        <v>12.2176</v>
      </c>
    </row>
    <row r="13" customFormat="false" ht="12.8" hidden="false" customHeight="false" outlineLevel="0" collapsed="false">
      <c r="A13" s="2" t="n">
        <v>12</v>
      </c>
      <c r="B13" s="2" t="n">
        <v>11.0555</v>
      </c>
      <c r="C13" s="2" t="n">
        <v>11.8443</v>
      </c>
      <c r="D13" s="2" t="n">
        <v>10.3737</v>
      </c>
      <c r="E13" s="2" t="n">
        <v>10.9924</v>
      </c>
      <c r="F13" s="2" t="n">
        <v>11.5441</v>
      </c>
      <c r="G13" s="2" t="n">
        <v>11.1699</v>
      </c>
    </row>
    <row r="14" customFormat="false" ht="12.8" hidden="false" customHeight="false" outlineLevel="0" collapsed="false">
      <c r="A14" s="2" t="n">
        <v>13</v>
      </c>
      <c r="B14" s="2" t="n">
        <v>11.2852</v>
      </c>
      <c r="C14" s="2" t="n">
        <v>10.1192</v>
      </c>
      <c r="D14" s="2" t="n">
        <v>10.1489</v>
      </c>
      <c r="E14" s="2" t="n">
        <v>10.9714</v>
      </c>
      <c r="F14" s="2" t="n">
        <v>9.98404</v>
      </c>
      <c r="G14" s="2" t="n">
        <v>10.8611</v>
      </c>
    </row>
    <row r="15" customFormat="false" ht="12.8" hidden="false" customHeight="false" outlineLevel="0" collapsed="false">
      <c r="A15" s="2" t="n">
        <v>14</v>
      </c>
      <c r="B15" s="2" t="n">
        <v>10.5845</v>
      </c>
      <c r="C15" s="2" t="n">
        <v>9.42292</v>
      </c>
      <c r="D15" s="2" t="n">
        <v>10.0385</v>
      </c>
      <c r="E15" s="2" t="n">
        <v>10</v>
      </c>
      <c r="F15" s="2" t="n">
        <v>10.417</v>
      </c>
      <c r="G15" s="2" t="n">
        <v>10.4743</v>
      </c>
    </row>
    <row r="16" customFormat="false" ht="12.8" hidden="false" customHeight="false" outlineLevel="0" collapsed="false">
      <c r="A16" s="2" t="n">
        <v>15</v>
      </c>
      <c r="B16" s="2" t="n">
        <v>10.1989</v>
      </c>
      <c r="C16" s="2" t="n">
        <v>9.37508</v>
      </c>
      <c r="D16" s="2" t="n">
        <v>10.1702</v>
      </c>
      <c r="E16" s="2" t="n">
        <v>9.86979</v>
      </c>
      <c r="F16" s="2" t="n">
        <v>10.5321</v>
      </c>
      <c r="G16" s="2" t="n">
        <v>9.94151</v>
      </c>
    </row>
    <row r="17" customFormat="false" ht="12.8" hidden="false" customHeight="false" outlineLevel="0" collapsed="false">
      <c r="A17" s="2" t="n">
        <v>16</v>
      </c>
      <c r="B17" s="2" t="n">
        <v>9.8136</v>
      </c>
      <c r="C17" s="2" t="n">
        <v>9.74826</v>
      </c>
      <c r="D17" s="2" t="n">
        <v>10.3834</v>
      </c>
      <c r="E17" s="2" t="n">
        <v>10.3531</v>
      </c>
      <c r="F17" s="2" t="n">
        <v>9.69853</v>
      </c>
      <c r="G17" s="2" t="n">
        <v>10.1277</v>
      </c>
    </row>
    <row r="18" customFormat="false" ht="12.8" hidden="false" customHeight="false" outlineLevel="0" collapsed="false">
      <c r="A18" s="2" t="n">
        <v>17</v>
      </c>
      <c r="B18" s="2" t="n">
        <v>9.06452</v>
      </c>
      <c r="C18" s="2" t="n">
        <v>9.76183</v>
      </c>
      <c r="D18" s="2" t="n">
        <v>9.63699</v>
      </c>
      <c r="E18" s="2" t="n">
        <v>9.10004</v>
      </c>
      <c r="F18" s="2" t="n">
        <v>8.97547</v>
      </c>
      <c r="G18" s="2" t="n">
        <v>9.02048</v>
      </c>
    </row>
    <row r="19" customFormat="false" ht="12.8" hidden="false" customHeight="false" outlineLevel="0" collapsed="false">
      <c r="A19" s="2" t="n">
        <v>18</v>
      </c>
      <c r="B19" s="2" t="n">
        <v>8.97402</v>
      </c>
      <c r="C19" s="2" t="n">
        <v>9.33714</v>
      </c>
      <c r="D19" s="2" t="n">
        <v>8.95287</v>
      </c>
      <c r="E19" s="2" t="n">
        <v>8.65041</v>
      </c>
      <c r="F19" s="2" t="n">
        <v>9.1427</v>
      </c>
      <c r="G19" s="2" t="n">
        <v>8.9967</v>
      </c>
    </row>
    <row r="20" customFormat="false" ht="12.8" hidden="false" customHeight="false" outlineLevel="0" collapsed="false">
      <c r="A20" s="3" t="s">
        <v>6</v>
      </c>
      <c r="B20" s="2" t="n">
        <f aca="false">AVERAGE(B2:B19)</f>
        <v>12.3556077777778</v>
      </c>
      <c r="C20" s="2" t="n">
        <f aca="false">AVERAGE(C2:C19)</f>
        <v>12.3722572222222</v>
      </c>
      <c r="D20" s="2" t="n">
        <f aca="false">AVERAGE(D2:D19)</f>
        <v>12.4030311111111</v>
      </c>
      <c r="E20" s="2" t="n">
        <f aca="false">AVERAGE(E2:E19)</f>
        <v>12.3044855555556</v>
      </c>
      <c r="F20" s="2" t="n">
        <f aca="false">AVERAGE(F2:F19)</f>
        <v>12.3209188888889</v>
      </c>
      <c r="G20" s="2" t="n">
        <f aca="false">AVERAGE(G2:G19)</f>
        <v>12.3961272222222</v>
      </c>
    </row>
    <row r="21" customFormat="false" ht="12.8" hidden="false" customHeight="false" outlineLevel="0" collapsed="false">
      <c r="A21" s="3" t="s">
        <v>7</v>
      </c>
      <c r="B21" s="2" t="n">
        <f aca="false">STDEV(B2:B19)</f>
        <v>2.21979984102583</v>
      </c>
      <c r="C21" s="2" t="n">
        <f aca="false">STDEV(C2:C19)</f>
        <v>2.26936503425597</v>
      </c>
      <c r="D21" s="2" t="n">
        <f aca="false">STDEV(D2:D19)</f>
        <v>2.3001916054407</v>
      </c>
      <c r="E21" s="2" t="n">
        <f aca="false">STDEV(E2:E19)</f>
        <v>2.22196654472676</v>
      </c>
      <c r="F21" s="2" t="n">
        <f aca="false">STDEV(F2:F19)</f>
        <v>2.16974646601012</v>
      </c>
      <c r="G21" s="2" t="n">
        <f aca="false">STDEV(G2:G19)</f>
        <v>2.2623034210234</v>
      </c>
    </row>
    <row r="22" customFormat="false" ht="12.8" hidden="false" customHeight="false" outlineLevel="0" collapsed="false">
      <c r="A22" s="3" t="s">
        <v>8</v>
      </c>
      <c r="B22" s="2" t="n">
        <f aca="false">STDEV((B2-B3),(B3-B4),(B4-B5),(B5-B6),(B6-B7),(B7-B8),(B8-B9),(B9-B10),(B10-B11),(B11-B12),(B12-B13),(B13-B14),(B14-B15),(B15-B16),(B16-B17),(B17~B18))</f>
        <v>3.38547845094352</v>
      </c>
      <c r="C22" s="2" t="n">
        <f aca="false">STDEV((C2-C3),(C3-C4),(C4-C5),(C5-C6),(C6-C7),(C7-C8),(C8-C9),(C9-C10),(C10-C11),(C11-C12),(C12-C13),(C13-C14),(C14-C15),(C15-C16),(C16-C17),(C17~C18))</f>
        <v>3.38472864211033</v>
      </c>
      <c r="D22" s="2" t="n">
        <f aca="false">STDEV((D2-D3),(D3-D4),(D4-D5),(D5-D6),(D6-D7),(D7-D8),(D8-D9),(D9-D10),(D10-D11),(D11-D12),(D12-D13),(D13-D14),(D14-D15),(D15-D16),(D16-D17),(D17~D18))</f>
        <v>3.60779394067226</v>
      </c>
      <c r="E22" s="2" t="n">
        <f aca="false">STDEV((E2-E3),(E3-E4),(E4-E5),(E5-E6),(E6-E7),(E7-E8),(E8-E9),(E9-E10),(E10-E11),(E11-E12),(E12-E13),(E13-E14),(E14-E15),(E15-E16),(E16-E17),(E17~E18))</f>
        <v>3.37004097743404</v>
      </c>
      <c r="F22" s="4" t="n">
        <f aca="false">STDEV((F2-F3),(F3-F4),(F4-F5),(F5-F6),(F6-F7),(F7-F8),(F8-F9),(F9-F10),(F10-F11),(F11-F12),(F12-F13),(F13-F14),(F14-F15),(F15-F16),(F16-F17),(F17~F18))</f>
        <v>3.28643931528586</v>
      </c>
      <c r="G22" s="2" t="n">
        <f aca="false">STDEV((G2-G3),(G3-G4),(G4-G5),(G5-G6),(G6-G7),(G7-G8),(G8-G9),(G9-G10),(G10-G11),(G11-G12),(G12-G13),(G13-G14),(G14-G15),(G15-G16),(G16-G17),(G17~G18))</f>
        <v>3.46847893431699</v>
      </c>
      <c r="I22" s="5" t="n">
        <f aca="false">MIN(C22:G22)</f>
        <v>3.28643931528586</v>
      </c>
    </row>
    <row r="23" customFormat="false" ht="12.8" hidden="false" customHeight="false" outlineLevel="0" collapsed="false">
      <c r="A23" s="1" t="s">
        <v>2</v>
      </c>
      <c r="B23" s="1"/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2.8" hidden="false" customHeight="false" outlineLevel="0" collapsed="false">
      <c r="A24" s="2" t="n">
        <v>1</v>
      </c>
      <c r="B24" s="2"/>
      <c r="C24" s="2" t="n">
        <v>12.5342</v>
      </c>
      <c r="D24" s="2" t="n">
        <v>13.4086</v>
      </c>
      <c r="E24" s="2" t="n">
        <v>12.7581</v>
      </c>
      <c r="F24" s="2" t="n">
        <v>14.8431</v>
      </c>
      <c r="G24" s="2" t="n">
        <v>12.9834</v>
      </c>
    </row>
    <row r="25" customFormat="false" ht="12.8" hidden="false" customHeight="false" outlineLevel="0" collapsed="false">
      <c r="A25" s="2" t="n">
        <v>2</v>
      </c>
      <c r="B25" s="2"/>
      <c r="C25" s="2" t="n">
        <v>17.6119</v>
      </c>
      <c r="D25" s="2" t="n">
        <v>21.5276</v>
      </c>
      <c r="E25" s="2" t="n">
        <v>24.137</v>
      </c>
      <c r="F25" s="2" t="n">
        <v>18.7802</v>
      </c>
      <c r="G25" s="2" t="n">
        <v>16.0654</v>
      </c>
    </row>
    <row r="26" customFormat="false" ht="12.8" hidden="false" customHeight="false" outlineLevel="0" collapsed="false">
      <c r="A26" s="2" t="n">
        <v>3</v>
      </c>
      <c r="B26" s="2"/>
      <c r="C26" s="2" t="n">
        <v>13.1879</v>
      </c>
      <c r="D26" s="2" t="n">
        <v>12.625</v>
      </c>
      <c r="E26" s="2" t="n">
        <v>13.9605</v>
      </c>
      <c r="F26" s="2" t="n">
        <v>13.2755</v>
      </c>
      <c r="G26" s="2" t="n">
        <v>16.6949</v>
      </c>
    </row>
    <row r="27" customFormat="false" ht="12.8" hidden="false" customHeight="false" outlineLevel="0" collapsed="false">
      <c r="A27" s="2" t="n">
        <v>4</v>
      </c>
      <c r="B27" s="2"/>
      <c r="C27" s="2" t="n">
        <v>15.5817</v>
      </c>
      <c r="D27" s="2" t="n">
        <v>15.2037</v>
      </c>
      <c r="E27" s="2" t="n">
        <v>13.9445</v>
      </c>
      <c r="F27" s="2" t="n">
        <v>16.3966</v>
      </c>
      <c r="G27" s="2" t="n">
        <v>12.5648</v>
      </c>
    </row>
    <row r="28" customFormat="false" ht="12.8" hidden="false" customHeight="false" outlineLevel="0" collapsed="false">
      <c r="A28" s="2" t="n">
        <v>5</v>
      </c>
      <c r="B28" s="2"/>
      <c r="C28" s="2" t="n">
        <v>17.0431</v>
      </c>
      <c r="D28" s="2" t="n">
        <v>27.6679</v>
      </c>
      <c r="E28" s="2" t="n">
        <v>23.0697</v>
      </c>
      <c r="F28" s="2" t="n">
        <v>20.1467</v>
      </c>
      <c r="G28" s="2" t="n">
        <v>26.358</v>
      </c>
    </row>
    <row r="29" customFormat="false" ht="12.8" hidden="false" customHeight="false" outlineLevel="0" collapsed="false">
      <c r="A29" s="2" t="n">
        <v>6</v>
      </c>
      <c r="B29" s="2"/>
      <c r="C29" s="2" t="n">
        <v>15.7356</v>
      </c>
      <c r="D29" s="2" t="n">
        <v>18.3114</v>
      </c>
      <c r="E29" s="2" t="n">
        <v>16.8726</v>
      </c>
      <c r="F29" s="2" t="n">
        <v>19.9254</v>
      </c>
      <c r="G29" s="2" t="n">
        <v>14.504</v>
      </c>
    </row>
    <row r="30" customFormat="false" ht="12.8" hidden="false" customHeight="false" outlineLevel="0" collapsed="false">
      <c r="A30" s="2" t="n">
        <v>7</v>
      </c>
      <c r="B30" s="2"/>
      <c r="C30" s="2" t="n">
        <v>15.1973</v>
      </c>
      <c r="D30" s="2" t="n">
        <v>17.1427</v>
      </c>
      <c r="E30" s="2" t="n">
        <v>15.5199</v>
      </c>
      <c r="F30" s="2" t="n">
        <v>18.2074</v>
      </c>
      <c r="G30" s="2" t="n">
        <v>13.9999</v>
      </c>
    </row>
    <row r="31" customFormat="false" ht="12.8" hidden="false" customHeight="false" outlineLevel="0" collapsed="false">
      <c r="A31" s="2" t="n">
        <v>8</v>
      </c>
      <c r="B31" s="2"/>
      <c r="C31" s="2" t="n">
        <v>18.505</v>
      </c>
      <c r="D31" s="2" t="n">
        <v>16.0991</v>
      </c>
      <c r="E31" s="2" t="n">
        <v>18.7996</v>
      </c>
      <c r="F31" s="2" t="n">
        <v>16.9607</v>
      </c>
      <c r="G31" s="2" t="n">
        <v>17.0295</v>
      </c>
    </row>
    <row r="32" customFormat="false" ht="12.8" hidden="false" customHeight="false" outlineLevel="0" collapsed="false">
      <c r="A32" s="2" t="n">
        <v>9</v>
      </c>
      <c r="B32" s="2"/>
      <c r="C32" s="2" t="n">
        <v>15.4751</v>
      </c>
      <c r="D32" s="2" t="n">
        <v>14.801</v>
      </c>
      <c r="E32" s="2" t="n">
        <v>14.9704</v>
      </c>
      <c r="F32" s="2" t="n">
        <v>14.5576</v>
      </c>
      <c r="G32" s="2" t="n">
        <v>17.8988</v>
      </c>
    </row>
    <row r="33" customFormat="false" ht="12.8" hidden="false" customHeight="false" outlineLevel="0" collapsed="false">
      <c r="A33" s="2" t="n">
        <v>10</v>
      </c>
      <c r="B33" s="2"/>
      <c r="C33" s="2" t="n">
        <v>12.5401</v>
      </c>
      <c r="D33" s="2" t="n">
        <v>13.9297</v>
      </c>
      <c r="E33" s="2" t="n">
        <v>13.7438</v>
      </c>
      <c r="F33" s="2" t="n">
        <v>11.3267</v>
      </c>
      <c r="G33" s="2" t="n">
        <v>14.6452</v>
      </c>
    </row>
    <row r="34" customFormat="false" ht="12.8" hidden="false" customHeight="false" outlineLevel="0" collapsed="false">
      <c r="A34" s="2" t="n">
        <v>11</v>
      </c>
      <c r="B34" s="2"/>
      <c r="C34" s="2" t="n">
        <v>12.7187</v>
      </c>
      <c r="D34" s="2" t="n">
        <v>13.1359</v>
      </c>
      <c r="E34" s="2" t="n">
        <v>12.8798</v>
      </c>
      <c r="F34" s="2" t="n">
        <v>13.3173</v>
      </c>
      <c r="G34" s="2" t="n">
        <v>15.9857</v>
      </c>
    </row>
    <row r="35" customFormat="false" ht="12.8" hidden="false" customHeight="false" outlineLevel="0" collapsed="false">
      <c r="A35" s="2" t="n">
        <v>12</v>
      </c>
      <c r="B35" s="2"/>
      <c r="C35" s="2" t="n">
        <v>12.5745</v>
      </c>
      <c r="D35" s="2" t="n">
        <v>11.3409</v>
      </c>
      <c r="E35" s="2" t="n">
        <v>11.4537</v>
      </c>
      <c r="F35" s="2" t="n">
        <v>11.3844</v>
      </c>
      <c r="G35" s="2" t="n">
        <v>11.7122</v>
      </c>
    </row>
    <row r="36" customFormat="false" ht="12.8" hidden="false" customHeight="false" outlineLevel="0" collapsed="false">
      <c r="A36" s="2" t="n">
        <v>13</v>
      </c>
      <c r="B36" s="2"/>
      <c r="C36" s="2" t="n">
        <v>13.3165</v>
      </c>
      <c r="D36" s="2" t="n">
        <v>11.8565</v>
      </c>
      <c r="E36" s="2" t="n">
        <v>11.4422</v>
      </c>
      <c r="F36" s="2" t="n">
        <v>11.8035</v>
      </c>
      <c r="G36" s="2" t="n">
        <v>13.3127</v>
      </c>
    </row>
    <row r="37" customFormat="false" ht="12.8" hidden="false" customHeight="false" outlineLevel="0" collapsed="false">
      <c r="A37" s="2" t="n">
        <v>14</v>
      </c>
      <c r="B37" s="2"/>
      <c r="C37" s="2" t="n">
        <v>10.7779</v>
      </c>
      <c r="D37" s="2" t="n">
        <v>12.4013</v>
      </c>
      <c r="E37" s="2" t="n">
        <v>11.2969</v>
      </c>
      <c r="F37" s="2" t="n">
        <v>12.7655</v>
      </c>
      <c r="G37" s="2" t="n">
        <v>10.5612</v>
      </c>
    </row>
    <row r="38" customFormat="false" ht="12.8" hidden="false" customHeight="false" outlineLevel="0" collapsed="false">
      <c r="A38" s="2" t="n">
        <v>15</v>
      </c>
      <c r="B38" s="2"/>
      <c r="C38" s="2" t="n">
        <v>11.3132</v>
      </c>
      <c r="D38" s="2" t="n">
        <v>12.7089</v>
      </c>
      <c r="E38" s="2" t="n">
        <v>13.3442</v>
      </c>
      <c r="F38" s="2" t="n">
        <v>11.2164</v>
      </c>
      <c r="G38" s="2" t="n">
        <v>14.2108</v>
      </c>
    </row>
    <row r="39" customFormat="false" ht="12.8" hidden="false" customHeight="false" outlineLevel="0" collapsed="false">
      <c r="A39" s="2" t="n">
        <v>16</v>
      </c>
      <c r="B39" s="2"/>
      <c r="C39" s="2" t="n">
        <v>12.128</v>
      </c>
      <c r="D39" s="2" t="n">
        <v>11.503</v>
      </c>
      <c r="E39" s="2" t="n">
        <v>10.3718</v>
      </c>
      <c r="F39" s="2" t="n">
        <v>11.556</v>
      </c>
      <c r="G39" s="2" t="n">
        <v>11.0452</v>
      </c>
    </row>
    <row r="40" customFormat="false" ht="12.8" hidden="false" customHeight="false" outlineLevel="0" collapsed="false">
      <c r="A40" s="2" t="n">
        <v>17</v>
      </c>
      <c r="B40" s="2"/>
      <c r="C40" s="2" t="n">
        <v>11.2256</v>
      </c>
      <c r="D40" s="2" t="n">
        <v>9.29379</v>
      </c>
      <c r="E40" s="2" t="n">
        <v>9.33041</v>
      </c>
      <c r="F40" s="2" t="n">
        <v>10.2454</v>
      </c>
      <c r="G40" s="2" t="n">
        <v>10.1474</v>
      </c>
    </row>
    <row r="41" customFormat="false" ht="12.8" hidden="false" customHeight="false" outlineLevel="0" collapsed="false">
      <c r="A41" s="2" t="n">
        <v>18</v>
      </c>
      <c r="B41" s="2"/>
      <c r="C41" s="2" t="n">
        <v>10.3031</v>
      </c>
      <c r="D41" s="2" t="n">
        <v>10.7753</v>
      </c>
      <c r="E41" s="2" t="n">
        <v>10.9372</v>
      </c>
      <c r="F41" s="2" t="n">
        <v>11.2957</v>
      </c>
      <c r="G41" s="2" t="n">
        <v>12.3189</v>
      </c>
    </row>
    <row r="42" customFormat="false" ht="12.8" hidden="false" customHeight="false" outlineLevel="0" collapsed="false">
      <c r="A42" s="3" t="s">
        <v>6</v>
      </c>
      <c r="B42" s="2"/>
      <c r="C42" s="2" t="n">
        <f aca="false">AVERAGE(C24:C41)</f>
        <v>13.7649666666667</v>
      </c>
      <c r="D42" s="2" t="n">
        <f aca="false">AVERAGE(D24:D41)</f>
        <v>14.6517938888889</v>
      </c>
      <c r="E42" s="2" t="n">
        <f aca="false">AVERAGE(E24:E41)</f>
        <v>14.3795727777778</v>
      </c>
      <c r="F42" s="2" t="n">
        <f aca="false">AVERAGE(F24:F41)</f>
        <v>14.3335611111111</v>
      </c>
      <c r="G42" s="2" t="n">
        <f aca="false">AVERAGE(G24:G41)</f>
        <v>14.5576666666667</v>
      </c>
    </row>
    <row r="43" customFormat="false" ht="12.8" hidden="false" customHeight="false" outlineLevel="0" collapsed="false">
      <c r="A43" s="3" t="s">
        <v>7</v>
      </c>
      <c r="B43" s="2"/>
      <c r="C43" s="2" t="n">
        <f aca="false">STDEV(C24:C41)</f>
        <v>2.45285439509348</v>
      </c>
      <c r="D43" s="2" t="n">
        <f aca="false">STDEV(D24:D41)</f>
        <v>4.39553887126367</v>
      </c>
      <c r="E43" s="2" t="n">
        <f aca="false">STDEV(E24:E41)</f>
        <v>4.09407413588987</v>
      </c>
      <c r="F43" s="2" t="n">
        <f aca="false">STDEV(F24:F41)</f>
        <v>3.28483639938911</v>
      </c>
      <c r="G43" s="2" t="n">
        <f aca="false">STDEV(G24:G41)</f>
        <v>3.71571715997614</v>
      </c>
    </row>
    <row r="44" customFormat="false" ht="12.8" hidden="false" customHeight="false" outlineLevel="0" collapsed="false">
      <c r="A44" s="3" t="s">
        <v>8</v>
      </c>
      <c r="B44" s="2"/>
      <c r="C44" s="2" t="n">
        <f aca="false">STDEV((C24-C25),(C25-C26),(C26-C27),(C27-C28),(C28-C29),(C29-C30),(C30-C31),(C31-C32),(C32-C33),(C33-C34),(C34-C35),(C35-C36),(C36-C37),(C37-C38),(C38-C39),(C39~C40))</f>
        <v>4.5541782883882</v>
      </c>
      <c r="D44" s="2" t="n">
        <f aca="false">STDEV((D24-D25),(D25-D26),(D26-D27),(D27-D28),(D28-D29),(D29-D30),(D30-D31),(D31-D32),(D32-D33),(D33-D34),(D34-D35),(D35-D36),(D36-D37),(D37-D38),(D38-D39),(D39~D40))</f>
        <v>6.09284053085886</v>
      </c>
      <c r="E44" s="2" t="n">
        <f aca="false">STDEV((E24-E25),(E25-E26),(E26-E27),(E27-E28),(E28-E29),(E29-E30),(E30-E31),(E31-E32),(E32-E33),(E33-E34),(E34-E35),(E35-E36),(E36-E37),(E37-E38),(E38-E39),(E39~E40))</f>
        <v>5.94362262919368</v>
      </c>
      <c r="F44" s="2" t="n">
        <f aca="false">STDEV((F24-F25),(F25-F26),(F26-F27),(F27-F28),(F28-F29),(F29-F30),(F30-F31),(F31-F32),(F32-F33),(F33-F34),(F34-F35),(F35-F36),(F36-F37),(F37-F38),(F38-F39),(F39~F40))</f>
        <v>4.35297291880368</v>
      </c>
      <c r="G44" s="2" t="n">
        <f aca="false">STDEV((G24-G25),(G25-G26),(G26-G27),(G27-G28),(G28-G29),(G29-G30),(G30-G31),(G31-G32),(G32-G33),(G33-G34),(G34-G35),(G35-G36),(G36-G37),(G37-G38),(G38-G39),(G39~G40))</f>
        <v>6.25261383532331</v>
      </c>
      <c r="I44" s="0" t="n">
        <f aca="false">MIN(C44:G44)</f>
        <v>4.35297291880368</v>
      </c>
    </row>
    <row r="45" customFormat="false" ht="12.8" hidden="false" customHeight="false" outlineLevel="0" collapsed="false">
      <c r="A45" s="1" t="s">
        <v>9</v>
      </c>
      <c r="B45" s="1"/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</row>
    <row r="46" customFormat="false" ht="12.8" hidden="false" customHeight="false" outlineLevel="0" collapsed="false">
      <c r="A46" s="2" t="n">
        <v>1</v>
      </c>
      <c r="B46" s="2"/>
      <c r="C46" s="2" t="n">
        <v>11.4244</v>
      </c>
      <c r="D46" s="2" t="n">
        <v>12.6908</v>
      </c>
      <c r="E46" s="2" t="n">
        <v>12.0538</v>
      </c>
      <c r="F46" s="2" t="n">
        <v>11.4727</v>
      </c>
      <c r="G46" s="2" t="n">
        <v>12.2747</v>
      </c>
    </row>
    <row r="47" customFormat="false" ht="12.8" hidden="false" customHeight="false" outlineLevel="0" collapsed="false">
      <c r="A47" s="2" t="n">
        <v>2</v>
      </c>
      <c r="B47" s="2"/>
      <c r="C47" s="2" t="n">
        <v>11.6082</v>
      </c>
      <c r="D47" s="2" t="n">
        <v>12.3534</v>
      </c>
      <c r="E47" s="2" t="n">
        <v>12.6011</v>
      </c>
      <c r="F47" s="2" t="n">
        <v>11.9439</v>
      </c>
      <c r="G47" s="2" t="n">
        <v>11.3986</v>
      </c>
    </row>
    <row r="48" customFormat="false" ht="12.8" hidden="false" customHeight="false" outlineLevel="0" collapsed="false">
      <c r="A48" s="2" t="n">
        <v>3</v>
      </c>
      <c r="B48" s="2"/>
      <c r="C48" s="2" t="n">
        <v>12.8603</v>
      </c>
      <c r="D48" s="2" t="n">
        <v>12.3379</v>
      </c>
      <c r="E48" s="2" t="n">
        <v>13.2302</v>
      </c>
      <c r="F48" s="2" t="n">
        <v>11.6627</v>
      </c>
      <c r="G48" s="2" t="n">
        <v>14.0617</v>
      </c>
    </row>
    <row r="49" customFormat="false" ht="12.8" hidden="false" customHeight="false" outlineLevel="0" collapsed="false">
      <c r="A49" s="2" t="n">
        <v>4</v>
      </c>
      <c r="B49" s="2"/>
      <c r="C49" s="2" t="n">
        <v>12.8339</v>
      </c>
      <c r="D49" s="2" t="n">
        <v>12.7</v>
      </c>
      <c r="E49" s="2" t="n">
        <v>13.7752</v>
      </c>
      <c r="F49" s="2" t="n">
        <v>12.9669</v>
      </c>
      <c r="G49" s="2" t="n">
        <v>13.1232</v>
      </c>
    </row>
    <row r="50" customFormat="false" ht="12.8" hidden="false" customHeight="false" outlineLevel="0" collapsed="false">
      <c r="A50" s="2" t="n">
        <v>5</v>
      </c>
      <c r="B50" s="2"/>
      <c r="C50" s="2" t="n">
        <v>17.5068</v>
      </c>
      <c r="D50" s="2" t="n">
        <v>13.8295</v>
      </c>
      <c r="E50" s="2" t="n">
        <v>13.0459</v>
      </c>
      <c r="F50" s="2" t="n">
        <v>13.5727</v>
      </c>
      <c r="G50" s="2" t="n">
        <v>14.3519</v>
      </c>
    </row>
    <row r="51" customFormat="false" ht="12.8" hidden="false" customHeight="false" outlineLevel="0" collapsed="false">
      <c r="A51" s="2" t="n">
        <v>6</v>
      </c>
      <c r="B51" s="2"/>
      <c r="C51" s="2" t="n">
        <v>12.5574</v>
      </c>
      <c r="D51" s="2" t="n">
        <v>12.1823</v>
      </c>
      <c r="E51" s="2" t="n">
        <v>12.1987</v>
      </c>
      <c r="F51" s="2" t="n">
        <v>12.2996</v>
      </c>
      <c r="G51" s="2" t="n">
        <v>12.828</v>
      </c>
    </row>
    <row r="52" customFormat="false" ht="12.8" hidden="false" customHeight="false" outlineLevel="0" collapsed="false">
      <c r="A52" s="2" t="n">
        <v>7</v>
      </c>
      <c r="B52" s="2"/>
      <c r="C52" s="2" t="n">
        <v>13.0752</v>
      </c>
      <c r="D52" s="2" t="n">
        <v>12.9291</v>
      </c>
      <c r="E52" s="2" t="n">
        <v>12.9963</v>
      </c>
      <c r="F52" s="2" t="n">
        <v>13.5054</v>
      </c>
      <c r="G52" s="2" t="n">
        <v>12.409</v>
      </c>
    </row>
    <row r="53" customFormat="false" ht="12.8" hidden="false" customHeight="false" outlineLevel="0" collapsed="false">
      <c r="A53" s="2" t="n">
        <v>8</v>
      </c>
      <c r="B53" s="2"/>
      <c r="C53" s="2" t="n">
        <v>13.0517</v>
      </c>
      <c r="D53" s="2" t="n">
        <v>12.3971</v>
      </c>
      <c r="E53" s="2" t="n">
        <v>12.5567</v>
      </c>
      <c r="F53" s="2" t="n">
        <v>12.439</v>
      </c>
      <c r="G53" s="2" t="n">
        <v>12.6899</v>
      </c>
    </row>
    <row r="54" customFormat="false" ht="12.8" hidden="false" customHeight="false" outlineLevel="0" collapsed="false">
      <c r="A54" s="2" t="n">
        <v>9</v>
      </c>
      <c r="B54" s="2"/>
      <c r="C54" s="2" t="n">
        <v>12.0383</v>
      </c>
      <c r="D54" s="2" t="n">
        <v>12.4101</v>
      </c>
      <c r="E54" s="2" t="n">
        <v>12.8937</v>
      </c>
      <c r="F54" s="2" t="n">
        <v>12.1789</v>
      </c>
      <c r="G54" s="2" t="n">
        <v>12.5506</v>
      </c>
    </row>
    <row r="55" customFormat="false" ht="12.8" hidden="false" customHeight="false" outlineLevel="0" collapsed="false">
      <c r="A55" s="2" t="n">
        <v>10</v>
      </c>
      <c r="B55" s="2"/>
      <c r="C55" s="2" t="n">
        <v>11.7273</v>
      </c>
      <c r="D55" s="2" t="n">
        <v>13.8281</v>
      </c>
      <c r="E55" s="2" t="n">
        <v>12.8249</v>
      </c>
      <c r="F55" s="2" t="n">
        <v>13.2095</v>
      </c>
      <c r="G55" s="2" t="n">
        <v>12.6708</v>
      </c>
    </row>
    <row r="56" customFormat="false" ht="12.8" hidden="false" customHeight="false" outlineLevel="0" collapsed="false">
      <c r="A56" s="2" t="n">
        <v>11</v>
      </c>
      <c r="B56" s="2"/>
      <c r="C56" s="2" t="n">
        <v>11.4147</v>
      </c>
      <c r="D56" s="2" t="n">
        <v>12.0998</v>
      </c>
      <c r="E56" s="2" t="n">
        <v>12.2504</v>
      </c>
      <c r="F56" s="2" t="n">
        <v>11.8508</v>
      </c>
      <c r="G56" s="2" t="n">
        <v>11.8062</v>
      </c>
    </row>
    <row r="57" customFormat="false" ht="12.8" hidden="false" customHeight="false" outlineLevel="0" collapsed="false">
      <c r="A57" s="2" t="n">
        <v>12</v>
      </c>
      <c r="B57" s="2"/>
      <c r="C57" s="2" t="n">
        <v>11.1933</v>
      </c>
      <c r="D57" s="2" t="n">
        <v>12.5922</v>
      </c>
      <c r="E57" s="2" t="n">
        <v>12.1887</v>
      </c>
      <c r="F57" s="2" t="n">
        <v>11.267</v>
      </c>
      <c r="G57" s="2" t="n">
        <v>11.1726</v>
      </c>
    </row>
    <row r="58" customFormat="false" ht="12.8" hidden="false" customHeight="false" outlineLevel="0" collapsed="false">
      <c r="A58" s="2" t="n">
        <v>13</v>
      </c>
      <c r="B58" s="2"/>
      <c r="C58" s="2" t="n">
        <v>11.5139</v>
      </c>
      <c r="D58" s="2" t="n">
        <v>11.6909</v>
      </c>
      <c r="E58" s="2" t="n">
        <v>11.5554</v>
      </c>
      <c r="F58" s="2" t="n">
        <v>11.5372</v>
      </c>
      <c r="G58" s="2" t="n">
        <v>11.5632</v>
      </c>
    </row>
    <row r="59" customFormat="false" ht="12.8" hidden="false" customHeight="false" outlineLevel="0" collapsed="false">
      <c r="A59" s="2" t="n">
        <v>14</v>
      </c>
      <c r="B59" s="2"/>
      <c r="C59" s="2" t="n">
        <v>10.673</v>
      </c>
      <c r="D59" s="2" t="n">
        <v>11.5016</v>
      </c>
      <c r="E59" s="2" t="n">
        <v>11.0837</v>
      </c>
      <c r="F59" s="2" t="n">
        <v>10.6529</v>
      </c>
      <c r="G59" s="2" t="n">
        <v>11.3432</v>
      </c>
    </row>
    <row r="60" customFormat="false" ht="12.8" hidden="false" customHeight="false" outlineLevel="0" collapsed="false">
      <c r="A60" s="2" t="n">
        <v>15</v>
      </c>
      <c r="B60" s="2"/>
      <c r="C60" s="2" t="n">
        <v>10.8</v>
      </c>
      <c r="D60" s="2" t="n">
        <v>11.1439</v>
      </c>
      <c r="E60" s="2" t="n">
        <v>11.1409</v>
      </c>
      <c r="F60" s="2" t="n">
        <v>10.0177</v>
      </c>
      <c r="G60" s="2" t="n">
        <v>10.8743</v>
      </c>
    </row>
    <row r="61" customFormat="false" ht="12.8" hidden="false" customHeight="false" outlineLevel="0" collapsed="false">
      <c r="A61" s="2" t="n">
        <v>16</v>
      </c>
      <c r="B61" s="2"/>
      <c r="C61" s="2" t="n">
        <v>10.1745</v>
      </c>
      <c r="D61" s="2" t="n">
        <v>11.1636</v>
      </c>
      <c r="E61" s="2" t="n">
        <v>11.2241</v>
      </c>
      <c r="F61" s="2" t="n">
        <v>10.2892</v>
      </c>
      <c r="G61" s="2" t="n">
        <v>10.1671</v>
      </c>
    </row>
    <row r="62" customFormat="false" ht="12.8" hidden="false" customHeight="false" outlineLevel="0" collapsed="false">
      <c r="A62" s="2" t="n">
        <v>17</v>
      </c>
      <c r="B62" s="2"/>
      <c r="C62" s="2" t="n">
        <v>9.80137</v>
      </c>
      <c r="D62" s="2" t="n">
        <v>10.5169</v>
      </c>
      <c r="E62" s="2" t="n">
        <v>10.3661</v>
      </c>
      <c r="F62" s="2" t="n">
        <v>9.67816</v>
      </c>
      <c r="G62" s="2" t="n">
        <v>9.44764</v>
      </c>
    </row>
    <row r="63" customFormat="false" ht="12.8" hidden="false" customHeight="false" outlineLevel="0" collapsed="false">
      <c r="A63" s="2" t="n">
        <v>18</v>
      </c>
      <c r="B63" s="2"/>
      <c r="C63" s="2" t="n">
        <v>11.079</v>
      </c>
      <c r="D63" s="2" t="n">
        <v>11.7624</v>
      </c>
      <c r="E63" s="2" t="n">
        <v>11.5605</v>
      </c>
      <c r="F63" s="2" t="n">
        <v>11.2685</v>
      </c>
      <c r="G63" s="2" t="n">
        <v>10.6624</v>
      </c>
    </row>
    <row r="64" customFormat="false" ht="12.8" hidden="false" customHeight="false" outlineLevel="0" collapsed="false">
      <c r="A64" s="3" t="s">
        <v>6</v>
      </c>
      <c r="B64" s="2"/>
      <c r="C64" s="2" t="n">
        <f aca="false">AVERAGE(C46:C63)</f>
        <v>11.9629594444444</v>
      </c>
      <c r="D64" s="2" t="n">
        <f aca="false">AVERAGE(D46:D63)</f>
        <v>12.2294222222222</v>
      </c>
      <c r="E64" s="2" t="n">
        <f aca="false">AVERAGE(E46:E63)</f>
        <v>12.1970166666667</v>
      </c>
      <c r="F64" s="2" t="n">
        <f aca="false">AVERAGE(F46:F63)</f>
        <v>11.7673755555556</v>
      </c>
      <c r="G64" s="2" t="n">
        <f aca="false">AVERAGE(G46:G63)</f>
        <v>11.9663911111111</v>
      </c>
    </row>
    <row r="65" customFormat="false" ht="12.8" hidden="false" customHeight="false" outlineLevel="0" collapsed="false">
      <c r="A65" s="3" t="s">
        <v>7</v>
      </c>
      <c r="B65" s="2"/>
      <c r="C65" s="2" t="n">
        <f aca="false">STDEV(C46:C63)</f>
        <v>1.68582954405407</v>
      </c>
      <c r="D65" s="2" t="n">
        <f aca="false">STDEV(D46:D63)</f>
        <v>0.859661998253866</v>
      </c>
      <c r="E65" s="2" t="n">
        <f aca="false">STDEV(E46:E63)</f>
        <v>0.893893831207369</v>
      </c>
      <c r="F65" s="2" t="n">
        <f aca="false">STDEV(F46:F63)</f>
        <v>1.14387347991361</v>
      </c>
      <c r="G65" s="2" t="n">
        <f aca="false">STDEV(G46:G63)</f>
        <v>1.27918072761155</v>
      </c>
    </row>
    <row r="66" customFormat="false" ht="12.8" hidden="false" customHeight="false" outlineLevel="0" collapsed="false">
      <c r="A66" s="3" t="s">
        <v>8</v>
      </c>
      <c r="B66" s="2"/>
      <c r="C66" s="2" t="n">
        <f aca="false">STDEV((C46-C47),(C47-C48),(C48-C49),(C49-C50),(C50-C51),(C51-C52),(C52-C53),(C53-C54),(C54-C55),(C55-C56),(C56-C57),(C57-C58),(C58-C59),(C59-C60),(C60-C61),(C61~C62))</f>
        <v>3.7397904015635</v>
      </c>
      <c r="D66" s="2" t="n">
        <f aca="false">STDEV((D46-D47),(D47-D48),(D48-D49),(D49-D50),(D50-D51),(D51-D52),(D52-D53),(D53-D54),(D54-D55),(D55-D56),(D56-D57),(D57-D58),(D58-D59),(D59-D60),(D60-D61),(D61~D62))</f>
        <v>3.66436221515062</v>
      </c>
      <c r="E66" s="2" t="n">
        <f aca="false">STDEV((E46-E47),(E47-E48),(E48-E49),(E49-E50),(E50-E51),(E51-E52),(E52-E53),(E53-E54),(E54-E55),(E55-E56),(E56-E57),(E57-E58),(E58-E59),(E59-E60),(E60-E61),(E61~E62))</f>
        <v>3.60577646843147</v>
      </c>
      <c r="F66" s="2" t="n">
        <f aca="false">STDEV((F46-F47),(F47-F48),(F48-F49),(F49-F50),(F50-F51),(F51-F52),(F52-F53),(F53-F54),(F54-F55),(F55-F56),(F56-F57),(F57-F58),(F58-F59),(F59-F60),(F60-F61),(F61~F62))</f>
        <v>3.39530035632386</v>
      </c>
      <c r="G66" s="6" t="n">
        <f aca="false">STDEV((G46-G47),(G47-G48),(G48-G49),(G49-G50),(G50-G51),(G51-G52),(G52-G53),(G53-G54),(G54-G55),(G55-G56),(G56-G57),(G57-G58),(G58-G59),(G59-G60),(G60-G61),(G61~G62))</f>
        <v>3.35225696352121</v>
      </c>
      <c r="I66" s="7" t="n">
        <f aca="false">MIN(C66:G66)</f>
        <v>3.35225696352121</v>
      </c>
    </row>
    <row r="67" customFormat="false" ht="12.8" hidden="false" customHeight="false" outlineLevel="0" collapsed="false">
      <c r="A67" s="1" t="s">
        <v>10</v>
      </c>
      <c r="B67" s="1"/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</row>
    <row r="68" customFormat="false" ht="12.8" hidden="false" customHeight="false" outlineLevel="0" collapsed="false">
      <c r="A68" s="2" t="n">
        <v>1</v>
      </c>
      <c r="B68" s="2"/>
      <c r="C68" s="2" t="n">
        <v>12.6664</v>
      </c>
      <c r="D68" s="2" t="n">
        <v>12.3609</v>
      </c>
      <c r="E68" s="2" t="n">
        <v>13.3176</v>
      </c>
      <c r="F68" s="2" t="n">
        <v>12.6664</v>
      </c>
      <c r="G68" s="2" t="n">
        <v>12.4602</v>
      </c>
    </row>
    <row r="69" customFormat="false" ht="12.8" hidden="false" customHeight="false" outlineLevel="0" collapsed="false">
      <c r="A69" s="2" t="n">
        <v>2</v>
      </c>
      <c r="B69" s="2"/>
      <c r="C69" s="2" t="n">
        <v>11.3294</v>
      </c>
      <c r="D69" s="2" t="n">
        <v>11.6254</v>
      </c>
      <c r="E69" s="2" t="n">
        <v>12.0004</v>
      </c>
      <c r="F69" s="2" t="n">
        <v>11.7376</v>
      </c>
      <c r="G69" s="2" t="n">
        <v>11.4551</v>
      </c>
    </row>
    <row r="70" customFormat="false" ht="12.8" hidden="false" customHeight="false" outlineLevel="0" collapsed="false">
      <c r="A70" s="2" t="n">
        <v>3</v>
      </c>
      <c r="B70" s="2"/>
      <c r="C70" s="2" t="n">
        <v>13.4918</v>
      </c>
      <c r="D70" s="2" t="n">
        <v>14.0677</v>
      </c>
      <c r="E70" s="2" t="n">
        <v>16.7912</v>
      </c>
      <c r="F70" s="2" t="n">
        <v>19.3729</v>
      </c>
      <c r="G70" s="2" t="n">
        <v>17.6782</v>
      </c>
    </row>
    <row r="71" customFormat="false" ht="12.8" hidden="false" customHeight="false" outlineLevel="0" collapsed="false">
      <c r="A71" s="2" t="n">
        <v>4</v>
      </c>
      <c r="B71" s="2"/>
      <c r="C71" s="2" t="n">
        <v>13.5903</v>
      </c>
      <c r="D71" s="2" t="n">
        <v>14.923</v>
      </c>
      <c r="E71" s="2" t="n">
        <v>14.1323</v>
      </c>
      <c r="F71" s="2" t="n">
        <v>13.6475</v>
      </c>
      <c r="G71" s="2" t="n">
        <v>17.915</v>
      </c>
    </row>
    <row r="72" customFormat="false" ht="12.8" hidden="false" customHeight="false" outlineLevel="0" collapsed="false">
      <c r="A72" s="2" t="n">
        <v>5</v>
      </c>
      <c r="B72" s="2"/>
      <c r="C72" s="2" t="n">
        <v>12.5939</v>
      </c>
      <c r="D72" s="2" t="n">
        <v>13.0322</v>
      </c>
      <c r="E72" s="2" t="n">
        <v>11.1863</v>
      </c>
      <c r="F72" s="2" t="n">
        <v>12.5939</v>
      </c>
      <c r="G72" s="2" t="n">
        <v>12.6231</v>
      </c>
    </row>
    <row r="73" customFormat="false" ht="12.8" hidden="false" customHeight="false" outlineLevel="0" collapsed="false">
      <c r="A73" s="2" t="n">
        <v>6</v>
      </c>
      <c r="B73" s="2"/>
      <c r="C73" s="2" t="n">
        <v>12.4225</v>
      </c>
      <c r="D73" s="2" t="n">
        <v>12.6641</v>
      </c>
      <c r="E73" s="2" t="n">
        <v>13.1503</v>
      </c>
      <c r="F73" s="2" t="n">
        <v>12.7582</v>
      </c>
      <c r="G73" s="2" t="n">
        <v>12.4617</v>
      </c>
    </row>
    <row r="74" customFormat="false" ht="12.8" hidden="false" customHeight="false" outlineLevel="0" collapsed="false">
      <c r="A74" s="2" t="n">
        <v>7</v>
      </c>
      <c r="B74" s="2"/>
      <c r="C74" s="2" t="n">
        <v>13.6063</v>
      </c>
      <c r="D74" s="2" t="n">
        <v>13.1788</v>
      </c>
      <c r="E74" s="2" t="n">
        <v>13.7677</v>
      </c>
      <c r="F74" s="2" t="n">
        <v>13.6517</v>
      </c>
      <c r="G74" s="2" t="n">
        <v>13.5472</v>
      </c>
    </row>
    <row r="75" customFormat="false" ht="12.8" hidden="false" customHeight="false" outlineLevel="0" collapsed="false">
      <c r="A75" s="2" t="n">
        <v>8</v>
      </c>
      <c r="B75" s="2"/>
      <c r="C75" s="2" t="n">
        <v>12.9208</v>
      </c>
      <c r="D75" s="2" t="n">
        <v>24.3677</v>
      </c>
      <c r="E75" s="2" t="n">
        <v>14.1072</v>
      </c>
      <c r="F75" s="2" t="n">
        <v>13.453</v>
      </c>
      <c r="G75" s="2" t="n">
        <v>14.4181</v>
      </c>
    </row>
    <row r="76" customFormat="false" ht="12.8" hidden="false" customHeight="false" outlineLevel="0" collapsed="false">
      <c r="A76" s="2" t="n">
        <v>9</v>
      </c>
      <c r="B76" s="2"/>
      <c r="C76" s="2" t="n">
        <v>11.9735</v>
      </c>
      <c r="D76" s="2" t="n">
        <v>12.6</v>
      </c>
      <c r="E76" s="2" t="n">
        <v>12.5705</v>
      </c>
      <c r="F76" s="2" t="n">
        <v>12.0033</v>
      </c>
      <c r="G76" s="2" t="n">
        <v>12.2238</v>
      </c>
    </row>
    <row r="77" customFormat="false" ht="12.8" hidden="false" customHeight="false" outlineLevel="0" collapsed="false">
      <c r="A77" s="2" t="n">
        <v>10</v>
      </c>
      <c r="B77" s="2"/>
      <c r="C77" s="2" t="n">
        <v>13.0195</v>
      </c>
      <c r="D77" s="2" t="n">
        <v>13.3261</v>
      </c>
      <c r="E77" s="2" t="n">
        <v>12.409</v>
      </c>
      <c r="F77" s="2" t="n">
        <v>13.3261</v>
      </c>
      <c r="G77" s="2" t="n">
        <v>13.0141</v>
      </c>
    </row>
    <row r="78" customFormat="false" ht="12.8" hidden="false" customHeight="false" outlineLevel="0" collapsed="false">
      <c r="A78" s="2" t="n">
        <v>11</v>
      </c>
      <c r="B78" s="2"/>
      <c r="C78" s="2" t="n">
        <v>12.8911</v>
      </c>
      <c r="D78" s="2" t="n">
        <v>12.6838</v>
      </c>
      <c r="E78" s="2" t="n">
        <v>13.1654</v>
      </c>
      <c r="F78" s="2" t="n">
        <v>12.7102</v>
      </c>
      <c r="G78" s="2" t="n">
        <v>12.8911</v>
      </c>
    </row>
    <row r="79" customFormat="false" ht="12.8" hidden="false" customHeight="false" outlineLevel="0" collapsed="false">
      <c r="A79" s="2" t="n">
        <v>12</v>
      </c>
      <c r="B79" s="2"/>
      <c r="C79" s="2" t="n">
        <v>11.996</v>
      </c>
      <c r="D79" s="2" t="n">
        <v>13.3347</v>
      </c>
      <c r="E79" s="2" t="n">
        <v>12.7745</v>
      </c>
      <c r="F79" s="2" t="n">
        <v>11.2876</v>
      </c>
      <c r="G79" s="2" t="n">
        <v>11.9912</v>
      </c>
    </row>
    <row r="80" customFormat="false" ht="12.8" hidden="false" customHeight="false" outlineLevel="0" collapsed="false">
      <c r="A80" s="2" t="n">
        <v>13</v>
      </c>
      <c r="B80" s="2"/>
      <c r="C80" s="2" t="n">
        <v>12</v>
      </c>
      <c r="D80" s="2" t="n">
        <v>12.0414</v>
      </c>
      <c r="E80" s="2" t="n">
        <v>11.6034</v>
      </c>
      <c r="F80" s="2" t="n">
        <v>12.0423</v>
      </c>
      <c r="G80" s="2" t="n">
        <v>12.0431</v>
      </c>
    </row>
    <row r="81" customFormat="false" ht="12.8" hidden="false" customHeight="false" outlineLevel="0" collapsed="false">
      <c r="A81" s="2" t="n">
        <v>14</v>
      </c>
      <c r="B81" s="2"/>
      <c r="C81" s="2" t="n">
        <v>12.5831</v>
      </c>
      <c r="D81" s="2" t="n">
        <v>13.1313</v>
      </c>
      <c r="E81" s="2" t="n">
        <v>12.3028</v>
      </c>
      <c r="F81" s="2" t="n">
        <v>12.0638</v>
      </c>
      <c r="G81" s="2" t="n">
        <v>12.0638</v>
      </c>
    </row>
    <row r="82" customFormat="false" ht="12.8" hidden="false" customHeight="false" outlineLevel="0" collapsed="false">
      <c r="A82" s="2" t="n">
        <v>15</v>
      </c>
      <c r="B82" s="2"/>
      <c r="C82" s="2" t="n">
        <v>10.2626</v>
      </c>
      <c r="D82" s="2" t="n">
        <v>9.21782</v>
      </c>
      <c r="E82" s="2" t="n">
        <v>9.84722</v>
      </c>
      <c r="F82" s="2" t="n">
        <v>9.9441</v>
      </c>
      <c r="G82" s="2" t="n">
        <v>9.56053</v>
      </c>
    </row>
    <row r="83" customFormat="false" ht="12.8" hidden="false" customHeight="false" outlineLevel="0" collapsed="false">
      <c r="A83" s="2" t="n">
        <v>16</v>
      </c>
      <c r="B83" s="2"/>
      <c r="C83" s="2" t="n">
        <v>11.0329</v>
      </c>
      <c r="D83" s="2" t="n">
        <v>11.6858</v>
      </c>
      <c r="E83" s="2" t="n">
        <v>10.7955</v>
      </c>
      <c r="F83" s="2" t="n">
        <v>11.6334</v>
      </c>
      <c r="G83" s="2" t="n">
        <v>11.5261</v>
      </c>
    </row>
    <row r="84" customFormat="false" ht="12.8" hidden="false" customHeight="false" outlineLevel="0" collapsed="false">
      <c r="A84" s="2" t="n">
        <v>17</v>
      </c>
      <c r="B84" s="2"/>
      <c r="C84" s="2" t="n">
        <v>10.7014</v>
      </c>
      <c r="D84" s="2" t="n">
        <v>9.9565</v>
      </c>
      <c r="E84" s="2" t="n">
        <v>10.4498</v>
      </c>
      <c r="F84" s="2" t="n">
        <v>10.8452</v>
      </c>
      <c r="G84" s="2" t="n">
        <v>10.9816</v>
      </c>
    </row>
    <row r="85" customFormat="false" ht="12.8" hidden="false" customHeight="false" outlineLevel="0" collapsed="false">
      <c r="A85" s="2" t="n">
        <v>18</v>
      </c>
      <c r="B85" s="2"/>
      <c r="C85" s="2" t="n">
        <v>12.9615</v>
      </c>
      <c r="D85" s="2" t="n">
        <v>13.2071</v>
      </c>
      <c r="E85" s="2" t="n">
        <v>11.9823</v>
      </c>
      <c r="F85" s="2" t="n">
        <v>12.8338</v>
      </c>
      <c r="G85" s="2" t="n">
        <v>12.4073</v>
      </c>
    </row>
    <row r="86" customFormat="false" ht="12.8" hidden="false" customHeight="false" outlineLevel="0" collapsed="false">
      <c r="A86" s="3" t="s">
        <v>6</v>
      </c>
      <c r="B86" s="2"/>
      <c r="C86" s="2" t="n">
        <f aca="false">AVERAGE(C68:C85)</f>
        <v>12.3357222222222</v>
      </c>
      <c r="D86" s="2" t="n">
        <f aca="false">AVERAGE(D68:D85)</f>
        <v>13.1891288888889</v>
      </c>
      <c r="E86" s="2" t="n">
        <f aca="false">AVERAGE(E68:E85)</f>
        <v>12.57519</v>
      </c>
      <c r="F86" s="2" t="n">
        <f aca="false">AVERAGE(F68:F85)</f>
        <v>12.6983888888889</v>
      </c>
      <c r="G86" s="2" t="n">
        <f aca="false">AVERAGE(G68:G85)</f>
        <v>12.8478461111111</v>
      </c>
    </row>
    <row r="87" customFormat="false" ht="12.8" hidden="false" customHeight="false" outlineLevel="0" collapsed="false">
      <c r="A87" s="3" t="s">
        <v>7</v>
      </c>
      <c r="B87" s="2"/>
      <c r="C87" s="2" t="n">
        <f aca="false">STDEV(C68:C85)</f>
        <v>0.979726545014748</v>
      </c>
      <c r="D87" s="2" t="n">
        <f aca="false">STDEV(D68:D85)</f>
        <v>3.09282624056321</v>
      </c>
      <c r="E87" s="2" t="n">
        <f aca="false">STDEV(E68:E85)</f>
        <v>1.60920135980188</v>
      </c>
      <c r="F87" s="2" t="n">
        <f aca="false">STDEV(F68:F85)</f>
        <v>1.93634781267054</v>
      </c>
      <c r="G87" s="2" t="n">
        <f aca="false">STDEV(G68:G85)</f>
        <v>2.07078187314709</v>
      </c>
    </row>
    <row r="88" customFormat="false" ht="12.8" hidden="false" customHeight="false" outlineLevel="0" collapsed="false">
      <c r="A88" s="3" t="s">
        <v>8</v>
      </c>
      <c r="B88" s="2"/>
      <c r="C88" s="2" t="n">
        <f aca="false">STDEV((C68-C69),(C69-C70),(C70-C71),(C71-C72),(C72-C73),(C73-C74),(C74-C75),(C75-C76),(C76-C77),(C77-C78),(C78-C79),(C79-C80),(C80-C81),(C81-C82),(C82-C83),(C83~C84))</f>
        <v>3.73009745809835</v>
      </c>
      <c r="D88" s="2" t="n">
        <f aca="false">STDEV((D68-D69),(D69-D70),(D70-D71),(D71-D72),(D72-D73),(D73-D74),(D74-D75),(D75-D76),(D76-D77),(D77-D78),(D78-D79),(D79-D80),(D80-D81),(D81-D82),(D82-D83),(D83~D84))</f>
        <v>5.62863829779485</v>
      </c>
      <c r="E88" s="2" t="n">
        <f aca="false">STDEV((E68-E69),(E69-E70),(E70-E71),(E71-E72),(E72-E73),(E73-E74),(E74-E75),(E75-E76),(E76-E77),(E77-E78),(E78-E79),(E79-E80),(E80-E81),(E81-E82),(E82-E83),(E83~E84))</f>
        <v>3.94654721758072</v>
      </c>
      <c r="F88" s="2" t="n">
        <f aca="false">STDEV((F68-F69),(F69-F70),(F70-F71),(F71-F72),(F72-F73),(F73-F74),(F74-F75),(F75-F76),(F76-F77),(F77-F78),(F78-F79),(F79-F80),(F80-F81),(F81-F82),(F82-F83),(F83~F84))</f>
        <v>4.53130781672648</v>
      </c>
      <c r="G88" s="2" t="n">
        <f aca="false">STDEV((G68-G69),(G69-G70),(G70-G71),(G71-G72),(G72-G73),(G73-G74),(G74-G75),(G75-G76),(G76-G77),(G77-G78),(G78-G79),(G79-G80),(G80-G81),(G81-G82),(G82-G83),(G83~G84))</f>
        <v>4.38234856115341</v>
      </c>
      <c r="I88" s="0" t="n">
        <f aca="false">MIN(C88:G88)</f>
        <v>3.73009745809835</v>
      </c>
    </row>
    <row r="89" customFormat="false" ht="12.8" hidden="false" customHeight="false" outlineLevel="0" collapsed="false">
      <c r="A89" s="1" t="s">
        <v>4</v>
      </c>
      <c r="B89" s="1"/>
      <c r="C89" s="1" t="s">
        <v>1</v>
      </c>
      <c r="D89" s="1" t="s">
        <v>2</v>
      </c>
      <c r="E89" s="1" t="s">
        <v>3</v>
      </c>
      <c r="F89" s="1" t="s">
        <v>4</v>
      </c>
      <c r="G89" s="1" t="s">
        <v>5</v>
      </c>
    </row>
    <row r="90" customFormat="false" ht="12.8" hidden="false" customHeight="false" outlineLevel="0" collapsed="false">
      <c r="A90" s="2" t="n">
        <v>1</v>
      </c>
      <c r="B90" s="2"/>
      <c r="C90" s="2" t="n">
        <v>24.8903</v>
      </c>
      <c r="D90" s="2" t="n">
        <v>15.0326</v>
      </c>
      <c r="E90" s="2" t="n">
        <v>12.2074</v>
      </c>
      <c r="F90" s="2" t="n">
        <v>19.4626</v>
      </c>
      <c r="G90" s="2" t="n">
        <v>12.8695</v>
      </c>
    </row>
    <row r="91" customFormat="false" ht="12.8" hidden="false" customHeight="false" outlineLevel="0" collapsed="false">
      <c r="A91" s="2" t="n">
        <v>2</v>
      </c>
      <c r="B91" s="2"/>
      <c r="C91" s="8" t="s">
        <v>11</v>
      </c>
      <c r="D91" s="2" t="n">
        <v>13.0953</v>
      </c>
      <c r="E91" s="2" t="n">
        <v>20.1206</v>
      </c>
      <c r="F91" s="2" t="n">
        <v>10.7511</v>
      </c>
      <c r="G91" s="2" t="n">
        <v>10.5162</v>
      </c>
    </row>
    <row r="92" customFormat="false" ht="12.8" hidden="false" customHeight="false" outlineLevel="0" collapsed="false">
      <c r="A92" s="2" t="n">
        <v>3</v>
      </c>
      <c r="B92" s="2"/>
      <c r="C92" s="2" t="n">
        <v>72.9543</v>
      </c>
      <c r="D92" s="2" t="n">
        <v>12.4454</v>
      </c>
      <c r="E92" s="2" t="n">
        <v>17.4865</v>
      </c>
      <c r="F92" s="2" t="n">
        <v>16.6755</v>
      </c>
      <c r="G92" s="2" t="n">
        <v>11.669</v>
      </c>
    </row>
    <row r="93" customFormat="false" ht="12.8" hidden="false" customHeight="false" outlineLevel="0" collapsed="false">
      <c r="A93" s="2" t="n">
        <v>4</v>
      </c>
      <c r="B93" s="2"/>
      <c r="C93" s="2" t="n">
        <v>15.8595</v>
      </c>
      <c r="D93" s="2" t="n">
        <v>29.9201</v>
      </c>
      <c r="E93" s="2" t="n">
        <v>10.8706</v>
      </c>
      <c r="F93" s="2" t="n">
        <v>21.791</v>
      </c>
      <c r="G93" s="2" t="n">
        <v>209.183</v>
      </c>
    </row>
    <row r="94" customFormat="false" ht="12.8" hidden="false" customHeight="false" outlineLevel="0" collapsed="false">
      <c r="A94" s="2" t="n">
        <v>5</v>
      </c>
      <c r="B94" s="2"/>
      <c r="C94" s="2" t="n">
        <v>12.2307</v>
      </c>
      <c r="D94" s="2" t="n">
        <v>156.224</v>
      </c>
      <c r="E94" s="8" t="s">
        <v>11</v>
      </c>
      <c r="F94" s="2" t="n">
        <v>51.9348</v>
      </c>
      <c r="G94" s="2" t="n">
        <v>502.13</v>
      </c>
    </row>
    <row r="95" customFormat="false" ht="12.8" hidden="false" customHeight="false" outlineLevel="0" collapsed="false">
      <c r="A95" s="2" t="n">
        <v>6</v>
      </c>
      <c r="B95" s="2"/>
      <c r="C95" s="2" t="n">
        <v>11.1989</v>
      </c>
      <c r="D95" s="2" t="n">
        <v>11.1136</v>
      </c>
      <c r="E95" s="2" t="n">
        <v>11.5626</v>
      </c>
      <c r="F95" s="2" t="n">
        <v>32.002</v>
      </c>
      <c r="G95" s="2" t="n">
        <v>21.1449</v>
      </c>
    </row>
    <row r="96" customFormat="false" ht="12.8" hidden="false" customHeight="false" outlineLevel="0" collapsed="false">
      <c r="A96" s="2" t="n">
        <v>7</v>
      </c>
      <c r="B96" s="2"/>
      <c r="C96" s="8" t="s">
        <v>11</v>
      </c>
      <c r="D96" s="2" t="n">
        <v>13.6966</v>
      </c>
      <c r="E96" s="8" t="s">
        <v>11</v>
      </c>
      <c r="F96" s="2" t="n">
        <v>19504</v>
      </c>
      <c r="G96" s="8" t="s">
        <v>11</v>
      </c>
    </row>
    <row r="97" customFormat="false" ht="12.8" hidden="false" customHeight="false" outlineLevel="0" collapsed="false">
      <c r="A97" s="2" t="n">
        <v>8</v>
      </c>
      <c r="B97" s="2"/>
      <c r="C97" s="8" t="s">
        <v>11</v>
      </c>
      <c r="D97" s="2" t="n">
        <v>10.9433</v>
      </c>
      <c r="E97" s="2" t="n">
        <v>9.02151</v>
      </c>
      <c r="F97" s="2" t="n">
        <v>10.6652</v>
      </c>
      <c r="G97" s="2" t="n">
        <v>10.4477</v>
      </c>
    </row>
    <row r="98" customFormat="false" ht="12.8" hidden="false" customHeight="false" outlineLevel="0" collapsed="false">
      <c r="A98" s="2" t="n">
        <v>9</v>
      </c>
      <c r="B98" s="2"/>
      <c r="C98" s="2" t="n">
        <v>20.8632</v>
      </c>
      <c r="D98" s="2" t="n">
        <v>13.1005</v>
      </c>
      <c r="E98" s="2" t="n">
        <v>13.3112</v>
      </c>
      <c r="F98" s="2" t="n">
        <v>141.212</v>
      </c>
      <c r="G98" s="2" t="n">
        <v>15.1132</v>
      </c>
    </row>
    <row r="99" customFormat="false" ht="12.8" hidden="false" customHeight="false" outlineLevel="0" collapsed="false">
      <c r="A99" s="2" t="n">
        <v>10</v>
      </c>
      <c r="B99" s="2"/>
      <c r="C99" s="2" t="n">
        <v>24.0058</v>
      </c>
      <c r="D99" s="2" t="n">
        <v>19.472</v>
      </c>
      <c r="E99" s="2" t="n">
        <v>-545.044</v>
      </c>
      <c r="F99" s="2" t="n">
        <v>16.9407</v>
      </c>
      <c r="G99" s="2" t="n">
        <v>11.1389</v>
      </c>
    </row>
    <row r="100" customFormat="false" ht="12.8" hidden="false" customHeight="false" outlineLevel="0" collapsed="false">
      <c r="A100" s="2" t="n">
        <v>11</v>
      </c>
      <c r="B100" s="2"/>
      <c r="C100" s="2" t="n">
        <v>14.9054</v>
      </c>
      <c r="D100" s="2" t="n">
        <v>8.34928</v>
      </c>
      <c r="E100" s="2" t="n">
        <v>7.95795</v>
      </c>
      <c r="F100" s="2" t="n">
        <v>9.15809</v>
      </c>
      <c r="G100" s="2" t="n">
        <v>10.1214</v>
      </c>
    </row>
    <row r="101" customFormat="false" ht="12.8" hidden="false" customHeight="false" outlineLevel="0" collapsed="false">
      <c r="A101" s="2" t="n">
        <v>12</v>
      </c>
      <c r="B101" s="2"/>
      <c r="C101" s="2" t="n">
        <v>16.2129</v>
      </c>
      <c r="D101" s="2" t="n">
        <v>-100</v>
      </c>
      <c r="E101" s="2" t="n">
        <v>40.8841</v>
      </c>
      <c r="F101" s="2" t="n">
        <v>26.0409</v>
      </c>
      <c r="G101" s="8" t="s">
        <v>11</v>
      </c>
    </row>
    <row r="102" customFormat="false" ht="12.8" hidden="false" customHeight="false" outlineLevel="0" collapsed="false">
      <c r="A102" s="2" t="n">
        <v>13</v>
      </c>
      <c r="B102" s="2"/>
      <c r="C102" s="2" t="n">
        <v>11.1457</v>
      </c>
      <c r="D102" s="2" t="n">
        <v>8.22394</v>
      </c>
      <c r="E102" s="2" t="n">
        <v>6.57691</v>
      </c>
      <c r="F102" s="2" t="n">
        <v>9.46076</v>
      </c>
      <c r="G102" s="2" t="n">
        <v>7.94456</v>
      </c>
    </row>
    <row r="103" customFormat="false" ht="12.8" hidden="false" customHeight="false" outlineLevel="0" collapsed="false">
      <c r="A103" s="2" t="n">
        <v>14</v>
      </c>
      <c r="B103" s="2"/>
      <c r="C103" s="2" t="n">
        <v>8.92455</v>
      </c>
      <c r="D103" s="2" t="n">
        <v>9.47411</v>
      </c>
      <c r="E103" s="2" t="n">
        <v>60.2671</v>
      </c>
      <c r="F103" s="2" t="n">
        <v>9.63066</v>
      </c>
      <c r="G103" s="2" t="n">
        <v>18.6477</v>
      </c>
    </row>
    <row r="104" customFormat="false" ht="12.8" hidden="false" customHeight="false" outlineLevel="0" collapsed="false">
      <c r="A104" s="2" t="n">
        <v>15</v>
      </c>
      <c r="B104" s="2"/>
      <c r="C104" s="2" t="n">
        <v>8.58</v>
      </c>
      <c r="D104" s="2" t="n">
        <v>8.69652</v>
      </c>
      <c r="E104" s="2" t="n">
        <v>8.60003</v>
      </c>
      <c r="F104" s="2" t="n">
        <v>12.9444</v>
      </c>
      <c r="G104" s="2" t="n">
        <v>13.6989</v>
      </c>
    </row>
    <row r="105" customFormat="false" ht="12.8" hidden="false" customHeight="false" outlineLevel="0" collapsed="false">
      <c r="A105" s="2" t="n">
        <v>16</v>
      </c>
      <c r="B105" s="2"/>
      <c r="C105" s="2" t="n">
        <v>9.26204</v>
      </c>
      <c r="D105" s="2" t="n">
        <v>13.2765</v>
      </c>
      <c r="E105" s="2" t="n">
        <v>9.3402</v>
      </c>
      <c r="F105" s="2" t="n">
        <v>10.5063</v>
      </c>
      <c r="G105" s="2" t="n">
        <v>9.56045</v>
      </c>
    </row>
    <row r="106" customFormat="false" ht="12.8" hidden="false" customHeight="false" outlineLevel="0" collapsed="false">
      <c r="A106" s="2" t="n">
        <v>17</v>
      </c>
      <c r="B106" s="2"/>
      <c r="C106" s="2" t="n">
        <v>16.1299</v>
      </c>
      <c r="D106" s="2" t="n">
        <v>12.372</v>
      </c>
      <c r="E106" s="2" t="n">
        <v>11.3219</v>
      </c>
      <c r="F106" s="2" t="n">
        <v>16.6667</v>
      </c>
      <c r="G106" s="2" t="n">
        <v>18.3228</v>
      </c>
    </row>
    <row r="107" customFormat="false" ht="12.8" hidden="false" customHeight="false" outlineLevel="0" collapsed="false">
      <c r="A107" s="2" t="n">
        <v>18</v>
      </c>
      <c r="B107" s="2"/>
      <c r="C107" s="2" t="n">
        <v>11.3026</v>
      </c>
      <c r="D107" s="2" t="n">
        <v>25.9992</v>
      </c>
      <c r="E107" s="2" t="n">
        <v>16.8655</v>
      </c>
      <c r="F107" s="2" t="n">
        <v>31.3538</v>
      </c>
      <c r="G107" s="2" t="n">
        <v>10.7852</v>
      </c>
    </row>
    <row r="108" customFormat="false" ht="12.8" hidden="false" customHeight="false" outlineLevel="0" collapsed="false">
      <c r="A108" s="3" t="s">
        <v>6</v>
      </c>
      <c r="B108" s="2"/>
      <c r="C108" s="2" t="n">
        <f aca="false">AVERAGE(C90:C107)</f>
        <v>18.564386</v>
      </c>
      <c r="D108" s="2" t="n">
        <f aca="false">AVERAGE(D90:D107)</f>
        <v>15.635275</v>
      </c>
      <c r="E108" s="2" t="n">
        <f aca="false">AVERAGE(E90:E107)</f>
        <v>-18.04061875</v>
      </c>
      <c r="F108" s="2" t="n">
        <f aca="false">AVERAGE(F90:F107)</f>
        <v>1108.39980611111</v>
      </c>
      <c r="G108" s="2" t="n">
        <f aca="false">AVERAGE(G90:G107)</f>
        <v>55.830838125</v>
      </c>
    </row>
    <row r="109" customFormat="false" ht="12.8" hidden="false" customHeight="false" outlineLevel="0" collapsed="false">
      <c r="A109" s="3" t="s">
        <v>7</v>
      </c>
      <c r="B109" s="2"/>
      <c r="C109" s="2" t="n">
        <f aca="false">STDEV(C90:C107)</f>
        <v>15.916340892189</v>
      </c>
      <c r="D109" s="2" t="n">
        <f aca="false">STDEV(D90:D107)</f>
        <v>44.5519263640776</v>
      </c>
      <c r="E109" s="2" t="n">
        <f aca="false">STDEV(E90:E107)</f>
        <v>141.237309372313</v>
      </c>
      <c r="F109" s="2" t="n">
        <f aca="false">STDEV(F90:F107)</f>
        <v>4591.03927042502</v>
      </c>
      <c r="G109" s="2" t="n">
        <f aca="false">STDEV(G90:G107)</f>
        <v>128.733386734169</v>
      </c>
    </row>
    <row r="110" customFormat="false" ht="12.8" hidden="false" customHeight="false" outlineLevel="0" collapsed="false">
      <c r="A110" s="3" t="s">
        <v>8</v>
      </c>
      <c r="B110" s="2"/>
      <c r="C110" s="2" t="e">
        <f aca="false">STDEV((C90-C91),(C91-C92),(C92-C93),(C93-C94),(C94-C95),(C95-C96),(C96-C97),(C97-C98),(C98-C99),(C99-C100),(C100-C101),(C101-C102),(C102-C103),(C103-C104),(C104-C105),(C105~C106))</f>
        <v>#VALUE!</v>
      </c>
      <c r="D110" s="2" t="n">
        <f aca="false">STDEV((D90-D91),(D91-D92),(D92-D93),(D93-D94),(D94-D95),(D95-D96),(D96-D97),(D97-D98),(D98-D99),(D99-D100),(D100-D101),(D101-D102),(D102-D103),(D103-D104),(D104-D105),(D105~D106))</f>
        <v>61.8782812596869</v>
      </c>
      <c r="E110" s="2" t="e">
        <f aca="false">STDEV((E90-E91),(E91-E92),(E92-E93),(E93-E94),(E94-E95),(E95-E96),(E96-E97),(E97-E98),(E98-E99),(E99-E100),(E100-E101),(E101-E102),(E102-E103),(E103-E104),(E104-E105),(E105~E106))</f>
        <v>#VALUE!</v>
      </c>
      <c r="F110" s="2" t="n">
        <f aca="false">STDEV((F90-F91),(F91-F92),(F92-F93),(F93-F94),(F94-F95),(F95-F96),(F96-F97),(F97-F98),(F98-F99),(F99-F100),(F100-F101),(F101-F102),(F102-F103),(F103-F104),(F104-F105),(F105~F106))</f>
        <v>6888.3220267752</v>
      </c>
      <c r="G110" s="2" t="e">
        <f aca="false">STDEV((G90-G91),(G91-G92),(G92-G93),(G93-G94),(G94-G95),(G95-G96),(G96-G97),(G97-G98),(G98-G99),(G99-G100),(G100-G101),(G101-G102),(G102-G103),(G103-G104),(G104-G105),(G105~G106))</f>
        <v>#VALUE!</v>
      </c>
      <c r="I110" s="0" t="e">
        <f aca="false">MIN(C110:G110)</f>
        <v>#VALUE!</v>
      </c>
    </row>
    <row r="111" customFormat="false" ht="12.8" hidden="false" customHeight="false" outlineLevel="0" collapsed="false">
      <c r="A111" s="1" t="s">
        <v>12</v>
      </c>
      <c r="B111" s="1"/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</row>
    <row r="112" customFormat="false" ht="12.8" hidden="false" customHeight="false" outlineLevel="0" collapsed="false">
      <c r="A112" s="2" t="n">
        <v>1</v>
      </c>
      <c r="B112" s="2"/>
      <c r="C112" s="2" t="n">
        <v>13.6733</v>
      </c>
      <c r="D112" s="2" t="n">
        <v>13.9019</v>
      </c>
      <c r="E112" s="2" t="n">
        <v>13.6733</v>
      </c>
      <c r="F112" s="2" t="n">
        <v>14.2952</v>
      </c>
      <c r="G112" s="2" t="n">
        <v>14.2804</v>
      </c>
    </row>
    <row r="113" customFormat="false" ht="12.8" hidden="false" customHeight="false" outlineLevel="0" collapsed="false">
      <c r="A113" s="2" t="n">
        <v>2</v>
      </c>
      <c r="B113" s="2"/>
      <c r="C113" s="2" t="n">
        <v>14.0787</v>
      </c>
      <c r="D113" s="2" t="n">
        <v>12.9876</v>
      </c>
      <c r="E113" s="2" t="n">
        <v>13.5031</v>
      </c>
      <c r="F113" s="2" t="n">
        <v>12.439</v>
      </c>
      <c r="G113" s="2" t="n">
        <v>12.9004</v>
      </c>
    </row>
    <row r="114" customFormat="false" ht="12.8" hidden="false" customHeight="false" outlineLevel="0" collapsed="false">
      <c r="A114" s="2" t="n">
        <v>3</v>
      </c>
      <c r="B114" s="2"/>
      <c r="C114" s="2" t="n">
        <v>11.7686</v>
      </c>
      <c r="D114" s="2" t="n">
        <v>13.2474</v>
      </c>
      <c r="E114" s="2" t="n">
        <v>11.4665</v>
      </c>
      <c r="F114" s="2" t="n">
        <v>12.2131</v>
      </c>
      <c r="G114" s="2" t="n">
        <v>11.6087</v>
      </c>
    </row>
    <row r="115" customFormat="false" ht="12.8" hidden="false" customHeight="false" outlineLevel="0" collapsed="false">
      <c r="A115" s="2" t="n">
        <v>4</v>
      </c>
      <c r="B115" s="2"/>
      <c r="C115" s="2" t="n">
        <v>13.08</v>
      </c>
      <c r="D115" s="2" t="n">
        <v>12.8899</v>
      </c>
      <c r="E115" s="2" t="n">
        <v>12.561</v>
      </c>
      <c r="F115" s="2" t="n">
        <v>12.8595</v>
      </c>
      <c r="G115" s="2" t="n">
        <v>12.9209</v>
      </c>
    </row>
    <row r="116" customFormat="false" ht="12.8" hidden="false" customHeight="false" outlineLevel="0" collapsed="false">
      <c r="A116" s="2" t="n">
        <v>5</v>
      </c>
      <c r="B116" s="2"/>
      <c r="C116" s="2" t="n">
        <v>12.3506</v>
      </c>
      <c r="D116" s="2" t="n">
        <v>13.4476</v>
      </c>
      <c r="E116" s="2" t="n">
        <v>12.6318</v>
      </c>
      <c r="F116" s="2" t="n">
        <v>12.1368</v>
      </c>
      <c r="G116" s="2" t="n">
        <v>12.1886</v>
      </c>
    </row>
    <row r="117" customFormat="false" ht="12.8" hidden="false" customHeight="false" outlineLevel="0" collapsed="false">
      <c r="A117" s="2" t="n">
        <v>6</v>
      </c>
      <c r="B117" s="2"/>
      <c r="C117" s="2" t="n">
        <v>13.2215</v>
      </c>
      <c r="D117" s="2" t="n">
        <v>13.5266</v>
      </c>
      <c r="E117" s="2" t="n">
        <v>15.1537</v>
      </c>
      <c r="F117" s="2" t="n">
        <v>13.6733</v>
      </c>
      <c r="G117" s="2" t="n">
        <v>13.0553</v>
      </c>
    </row>
    <row r="118" customFormat="false" ht="12.8" hidden="false" customHeight="false" outlineLevel="0" collapsed="false">
      <c r="A118" s="2" t="n">
        <v>7</v>
      </c>
      <c r="B118" s="2"/>
      <c r="C118" s="2" t="n">
        <v>13.312</v>
      </c>
      <c r="D118" s="2" t="n">
        <v>12.7172</v>
      </c>
      <c r="E118" s="2" t="n">
        <v>13.3509</v>
      </c>
      <c r="F118" s="2" t="n">
        <v>11.9941</v>
      </c>
      <c r="G118" s="2" t="n">
        <v>12.6612</v>
      </c>
    </row>
    <row r="119" customFormat="false" ht="12.8" hidden="false" customHeight="false" outlineLevel="0" collapsed="false">
      <c r="A119" s="2" t="n">
        <v>8</v>
      </c>
      <c r="B119" s="2"/>
      <c r="C119" s="2" t="n">
        <v>12.3758</v>
      </c>
      <c r="D119" s="2" t="n">
        <v>13.712</v>
      </c>
      <c r="E119" s="2" t="n">
        <v>12.9348</v>
      </c>
      <c r="F119" s="2" t="n">
        <v>12.3913</v>
      </c>
      <c r="G119" s="2" t="n">
        <v>12.1376</v>
      </c>
    </row>
    <row r="120" customFormat="false" ht="12.8" hidden="false" customHeight="false" outlineLevel="0" collapsed="false">
      <c r="A120" s="2" t="n">
        <v>9</v>
      </c>
      <c r="B120" s="2"/>
      <c r="C120" s="2" t="n">
        <v>11.6421</v>
      </c>
      <c r="D120" s="2" t="n">
        <v>11.5126</v>
      </c>
      <c r="E120" s="2" t="n">
        <v>12.1911</v>
      </c>
      <c r="F120" s="2" t="n">
        <v>11.3273</v>
      </c>
      <c r="G120" s="2" t="n">
        <v>11.9899</v>
      </c>
    </row>
    <row r="121" customFormat="false" ht="12.8" hidden="false" customHeight="false" outlineLevel="0" collapsed="false">
      <c r="A121" s="2" t="n">
        <v>10</v>
      </c>
      <c r="B121" s="2"/>
      <c r="C121" s="2" t="n">
        <v>13.0164</v>
      </c>
      <c r="D121" s="2" t="n">
        <v>13.456</v>
      </c>
      <c r="E121" s="2" t="n">
        <v>13.199</v>
      </c>
      <c r="F121" s="2" t="n">
        <v>13.6447</v>
      </c>
      <c r="G121" s="2" t="n">
        <v>13.5009</v>
      </c>
    </row>
    <row r="122" customFormat="false" ht="12.8" hidden="false" customHeight="false" outlineLevel="0" collapsed="false">
      <c r="A122" s="2" t="n">
        <v>11</v>
      </c>
      <c r="B122" s="2"/>
      <c r="C122" s="2" t="n">
        <v>12.0367</v>
      </c>
      <c r="D122" s="2" t="n">
        <v>11.9816</v>
      </c>
      <c r="E122" s="2" t="n">
        <v>11.3274</v>
      </c>
      <c r="F122" s="2" t="n">
        <v>11.3027</v>
      </c>
      <c r="G122" s="2" t="n">
        <v>12.1076</v>
      </c>
    </row>
    <row r="123" customFormat="false" ht="12.8" hidden="false" customHeight="false" outlineLevel="0" collapsed="false">
      <c r="A123" s="2" t="n">
        <v>12</v>
      </c>
      <c r="B123" s="2"/>
      <c r="C123" s="2" t="n">
        <v>11.5174</v>
      </c>
      <c r="D123" s="2" t="n">
        <v>11.8135</v>
      </c>
      <c r="E123" s="2" t="n">
        <v>12.2727</v>
      </c>
      <c r="F123" s="2" t="n">
        <v>11.3208</v>
      </c>
      <c r="G123" s="2" t="n">
        <v>11.8967</v>
      </c>
    </row>
    <row r="124" customFormat="false" ht="12.8" hidden="false" customHeight="false" outlineLevel="0" collapsed="false">
      <c r="A124" s="2" t="n">
        <v>13</v>
      </c>
      <c r="B124" s="2"/>
      <c r="C124" s="2" t="n">
        <v>12.1304</v>
      </c>
      <c r="D124" s="2" t="n">
        <v>12.0367</v>
      </c>
      <c r="E124" s="2" t="n">
        <v>12.6681</v>
      </c>
      <c r="F124" s="2" t="n">
        <v>12.3765</v>
      </c>
      <c r="G124" s="2" t="n">
        <v>11.6227</v>
      </c>
    </row>
    <row r="125" customFormat="false" ht="12.8" hidden="false" customHeight="false" outlineLevel="0" collapsed="false">
      <c r="A125" s="2" t="n">
        <v>14</v>
      </c>
      <c r="B125" s="2"/>
      <c r="C125" s="2" t="n">
        <v>11.8169</v>
      </c>
      <c r="D125" s="2" t="n">
        <v>11.342</v>
      </c>
      <c r="E125" s="2" t="n">
        <v>11.5384</v>
      </c>
      <c r="F125" s="2" t="n">
        <v>11.5476</v>
      </c>
      <c r="G125" s="2" t="n">
        <v>10.9335</v>
      </c>
    </row>
    <row r="126" customFormat="false" ht="12.8" hidden="false" customHeight="false" outlineLevel="0" collapsed="false">
      <c r="A126" s="2" t="n">
        <v>15</v>
      </c>
      <c r="B126" s="2"/>
      <c r="C126" s="2" t="n">
        <v>11.8924</v>
      </c>
      <c r="D126" s="2" t="n">
        <v>9.07784</v>
      </c>
      <c r="E126" s="2" t="n">
        <v>10.2513</v>
      </c>
      <c r="F126" s="2" t="n">
        <v>10.4388</v>
      </c>
      <c r="G126" s="2" t="n">
        <v>12.5287</v>
      </c>
    </row>
    <row r="127" customFormat="false" ht="12.8" hidden="false" customHeight="false" outlineLevel="0" collapsed="false">
      <c r="A127" s="2" t="n">
        <v>16</v>
      </c>
      <c r="B127" s="2"/>
      <c r="C127" s="2" t="n">
        <v>10.1658</v>
      </c>
      <c r="D127" s="2" t="n">
        <v>10.4612</v>
      </c>
      <c r="E127" s="2" t="n">
        <v>11.3153</v>
      </c>
      <c r="F127" s="2" t="n">
        <v>11.6681</v>
      </c>
      <c r="G127" s="2" t="n">
        <v>10.68</v>
      </c>
    </row>
    <row r="128" customFormat="false" ht="12.8" hidden="false" customHeight="false" outlineLevel="0" collapsed="false">
      <c r="A128" s="2" t="n">
        <v>17</v>
      </c>
      <c r="B128" s="2"/>
      <c r="C128" s="2" t="n">
        <v>10.7884</v>
      </c>
      <c r="D128" s="2" t="n">
        <v>11.6823</v>
      </c>
      <c r="E128" s="2" t="n">
        <v>10.9094</v>
      </c>
      <c r="F128" s="2" t="n">
        <v>9.69202</v>
      </c>
      <c r="G128" s="2" t="n">
        <v>10.7884</v>
      </c>
    </row>
    <row r="129" customFormat="false" ht="12.8" hidden="false" customHeight="false" outlineLevel="0" collapsed="false">
      <c r="A129" s="2" t="n">
        <v>18</v>
      </c>
      <c r="B129" s="2"/>
      <c r="C129" s="2" t="n">
        <v>7.85277</v>
      </c>
      <c r="D129" s="2" t="n">
        <v>9.73863</v>
      </c>
      <c r="E129" s="2" t="n">
        <v>7.87897</v>
      </c>
      <c r="F129" s="2" t="n">
        <v>7.60063</v>
      </c>
      <c r="G129" s="2" t="n">
        <v>9.52513</v>
      </c>
    </row>
    <row r="130" customFormat="false" ht="12.8" hidden="false" customHeight="false" outlineLevel="0" collapsed="false">
      <c r="A130" s="3" t="s">
        <v>6</v>
      </c>
      <c r="B130" s="2"/>
      <c r="C130" s="2" t="n">
        <f aca="false">AVERAGE(C112:C129)</f>
        <v>12.0399872222222</v>
      </c>
      <c r="D130" s="2" t="n">
        <f aca="false">AVERAGE(D112:D129)</f>
        <v>12.1962538888889</v>
      </c>
      <c r="E130" s="2" t="n">
        <f aca="false">AVERAGE(E112:E129)</f>
        <v>12.1570427777778</v>
      </c>
      <c r="F130" s="2" t="n">
        <f aca="false">AVERAGE(F112:F129)</f>
        <v>11.8289694444444</v>
      </c>
      <c r="G130" s="2" t="n">
        <f aca="false">AVERAGE(G112:G129)</f>
        <v>12.0737016666667</v>
      </c>
    </row>
    <row r="131" customFormat="false" ht="12.8" hidden="false" customHeight="false" outlineLevel="0" collapsed="false">
      <c r="A131" s="3" t="s">
        <v>7</v>
      </c>
      <c r="B131" s="2"/>
      <c r="C131" s="2" t="n">
        <f aca="false">STDEV(C112:C129)</f>
        <v>1.44056652683346</v>
      </c>
      <c r="D131" s="2" t="n">
        <f aca="false">STDEV(D112:D129)</f>
        <v>1.39467848355239</v>
      </c>
      <c r="E131" s="2" t="n">
        <f aca="false">STDEV(E112:E129)</f>
        <v>1.58332876352622</v>
      </c>
      <c r="F131" s="2" t="n">
        <f aca="false">STDEV(F112:F129)</f>
        <v>1.54101456000478</v>
      </c>
      <c r="G131" s="2" t="n">
        <f aca="false">STDEV(G112:G129)</f>
        <v>1.12953394878674</v>
      </c>
    </row>
    <row r="132" customFormat="false" ht="12.8" hidden="false" customHeight="false" outlineLevel="0" collapsed="false">
      <c r="A132" s="3" t="s">
        <v>8</v>
      </c>
      <c r="B132" s="2"/>
      <c r="C132" s="9" t="n">
        <f aca="false">STDEV((C112-C113),(C113-C114),(C114-C115),(C115-C116),(C116-C117),(C117-C118),(C118-C119),(C119-C120),(C120-C121),(C121-C122),(C122-C123),(C123-C124),(C124-C125),(C125-C126),(C126-C127),(C127~C128))</f>
        <v>3.54478297388031</v>
      </c>
      <c r="D132" s="2" t="n">
        <f aca="false">STDEV((D112-D113),(D113-D114),(D114-D115),(D115-D116),(D116-D117),(D117-D118),(D118-D119),(D119-D120),(D120-D121),(D121-D122),(D122-D123),(D123-D124),(D124-D125),(D125-D126),(D126-D127),(D127~D128))</f>
        <v>3.78146716547917</v>
      </c>
      <c r="E132" s="2" t="n">
        <f aca="false">STDEV((E112-E113),(E113-E114),(E114-E115),(E115-E116),(E116-E117),(E117-E118),(E118-E119),(E119-E120),(E120-E121),(E121-E122),(E122-E123),(E123-E124),(E124-E125),(E125-E126),(E126-E127),(E127~E128))</f>
        <v>3.84750730653283</v>
      </c>
      <c r="F132" s="2" t="n">
        <f aca="false">STDEV((F112-F113),(F113-F114),(F114-F115),(F115-F116),(F116-F117),(F117-F118),(F118-F119),(F119-F120),(F120-F121),(F121-F122),(F122-F123),(F123-F124),(F124-F125),(F125-F126),(F126-F127),(F127~F128))</f>
        <v>3.72943029896619</v>
      </c>
      <c r="G132" s="2" t="n">
        <f aca="false">STDEV((G112-G113),(G113-G114),(G114-G115),(G115-G116),(G116-G117),(G117-G118),(G118-G119),(G119-G120),(G120-G121),(G121-G122),(G122-G123),(G123-G124),(G124-G125),(G125-G126),(G126-G127),(G127~G128))</f>
        <v>3.63403551801251</v>
      </c>
      <c r="I132" s="10" t="n">
        <f aca="false">MIN(C132:G132)</f>
        <v>3.54478297388031</v>
      </c>
    </row>
    <row r="133" customFormat="false" ht="12.8" hidden="false" customHeight="false" outlineLevel="0" collapsed="false">
      <c r="A133" s="1" t="s">
        <v>5</v>
      </c>
      <c r="B133" s="1"/>
      <c r="C133" s="1" t="s">
        <v>1</v>
      </c>
      <c r="D133" s="1" t="s">
        <v>2</v>
      </c>
      <c r="E133" s="1" t="s">
        <v>3</v>
      </c>
      <c r="F133" s="1" t="s">
        <v>4</v>
      </c>
      <c r="G133" s="1" t="s">
        <v>5</v>
      </c>
    </row>
    <row r="134" customFormat="false" ht="12.8" hidden="false" customHeight="false" outlineLevel="0" collapsed="false">
      <c r="A134" s="2" t="n">
        <v>1</v>
      </c>
      <c r="B134" s="2"/>
      <c r="C134" s="2" t="n">
        <v>12.3037</v>
      </c>
      <c r="D134" s="2" t="n">
        <v>11.6775</v>
      </c>
      <c r="E134" s="2" t="n">
        <v>11.3143</v>
      </c>
      <c r="F134" s="2"/>
      <c r="G134" s="2" t="n">
        <v>12.5342</v>
      </c>
    </row>
    <row r="135" customFormat="false" ht="12.8" hidden="false" customHeight="false" outlineLevel="0" collapsed="false">
      <c r="A135" s="2" t="n">
        <v>2</v>
      </c>
      <c r="B135" s="2"/>
      <c r="C135" s="2" t="n">
        <v>12.2456</v>
      </c>
      <c r="D135" s="2" t="n">
        <v>13.3443</v>
      </c>
      <c r="E135" s="2" t="n">
        <v>13.8353</v>
      </c>
      <c r="F135" s="2"/>
      <c r="G135" s="2" t="n">
        <v>17.6119</v>
      </c>
    </row>
    <row r="136" customFormat="false" ht="12.8" hidden="false" customHeight="false" outlineLevel="0" collapsed="false">
      <c r="A136" s="2" t="n">
        <v>3</v>
      </c>
      <c r="B136" s="2"/>
      <c r="C136" s="2" t="n">
        <v>13.3988</v>
      </c>
      <c r="D136" s="2" t="n">
        <v>14.4891</v>
      </c>
      <c r="E136" s="2" t="n">
        <v>13.6135</v>
      </c>
      <c r="F136" s="2"/>
      <c r="G136" s="2" t="n">
        <v>13.1879</v>
      </c>
    </row>
    <row r="137" customFormat="false" ht="12.8" hidden="false" customHeight="false" outlineLevel="0" collapsed="false">
      <c r="A137" s="2" t="n">
        <v>4</v>
      </c>
      <c r="B137" s="2"/>
      <c r="C137" s="2" t="n">
        <v>25.5589</v>
      </c>
      <c r="D137" s="2" t="n">
        <v>18.9432</v>
      </c>
      <c r="E137" s="2" t="n">
        <v>21.1723</v>
      </c>
      <c r="F137" s="2"/>
      <c r="G137" s="2" t="n">
        <v>15.5817</v>
      </c>
    </row>
    <row r="138" customFormat="false" ht="12.8" hidden="false" customHeight="false" outlineLevel="0" collapsed="false">
      <c r="A138" s="2" t="n">
        <v>5</v>
      </c>
      <c r="B138" s="2"/>
      <c r="C138" s="2" t="n">
        <v>13.4386</v>
      </c>
      <c r="D138" s="2" t="n">
        <v>14.9067</v>
      </c>
      <c r="E138" s="2" t="n">
        <v>13.5634</v>
      </c>
      <c r="F138" s="2"/>
      <c r="G138" s="2" t="n">
        <v>17.0431</v>
      </c>
    </row>
    <row r="139" customFormat="false" ht="12.8" hidden="false" customHeight="false" outlineLevel="0" collapsed="false">
      <c r="A139" s="2" t="n">
        <v>6</v>
      </c>
      <c r="B139" s="2"/>
      <c r="C139" s="2" t="n">
        <v>13.016</v>
      </c>
      <c r="D139" s="2" t="n">
        <v>11.5509</v>
      </c>
      <c r="E139" s="2" t="n">
        <v>12.2423</v>
      </c>
      <c r="F139" s="2"/>
      <c r="G139" s="2" t="n">
        <v>15.7356</v>
      </c>
    </row>
    <row r="140" customFormat="false" ht="12.8" hidden="false" customHeight="false" outlineLevel="0" collapsed="false">
      <c r="A140" s="2" t="n">
        <v>7</v>
      </c>
      <c r="B140" s="2"/>
      <c r="C140" s="2" t="n">
        <v>14.71</v>
      </c>
      <c r="D140" s="2" t="n">
        <v>14.3801</v>
      </c>
      <c r="E140" s="2" t="n">
        <v>14.8139</v>
      </c>
      <c r="F140" s="2"/>
      <c r="G140" s="2" t="n">
        <v>15.1973</v>
      </c>
    </row>
    <row r="141" customFormat="false" ht="12.8" hidden="false" customHeight="false" outlineLevel="0" collapsed="false">
      <c r="A141" s="2" t="n">
        <v>8</v>
      </c>
      <c r="B141" s="2"/>
      <c r="C141" s="2" t="n">
        <v>14.9965</v>
      </c>
      <c r="D141" s="2" t="n">
        <v>15.5638</v>
      </c>
      <c r="E141" s="2" t="n">
        <v>15.2346</v>
      </c>
      <c r="F141" s="2"/>
      <c r="G141" s="2" t="n">
        <v>18.505</v>
      </c>
    </row>
    <row r="142" customFormat="false" ht="12.8" hidden="false" customHeight="false" outlineLevel="0" collapsed="false">
      <c r="A142" s="2" t="n">
        <v>9</v>
      </c>
      <c r="B142" s="2"/>
      <c r="C142" s="2" t="n">
        <v>12.9371</v>
      </c>
      <c r="D142" s="2" t="n">
        <v>13.0591</v>
      </c>
      <c r="E142" s="2" t="n">
        <v>14.3892</v>
      </c>
      <c r="F142" s="2"/>
      <c r="G142" s="2" t="n">
        <v>15.4751</v>
      </c>
    </row>
    <row r="143" customFormat="false" ht="12.8" hidden="false" customHeight="false" outlineLevel="0" collapsed="false">
      <c r="A143" s="2" t="n">
        <v>10</v>
      </c>
      <c r="B143" s="2"/>
      <c r="C143" s="2" t="n">
        <v>10.7341</v>
      </c>
      <c r="D143" s="2" t="n">
        <v>10.8593</v>
      </c>
      <c r="E143" s="2" t="n">
        <v>11.5716</v>
      </c>
      <c r="F143" s="2"/>
      <c r="G143" s="2" t="n">
        <v>12.5401</v>
      </c>
    </row>
    <row r="144" customFormat="false" ht="12.8" hidden="false" customHeight="false" outlineLevel="0" collapsed="false">
      <c r="A144" s="2" t="n">
        <v>11</v>
      </c>
      <c r="B144" s="2"/>
      <c r="C144" s="2" t="n">
        <v>11.4163</v>
      </c>
      <c r="D144" s="2" t="n">
        <v>13.2349</v>
      </c>
      <c r="E144" s="2" t="n">
        <v>12.0832</v>
      </c>
      <c r="F144" s="2"/>
      <c r="G144" s="2" t="n">
        <v>12.7187</v>
      </c>
    </row>
    <row r="145" customFormat="false" ht="12.8" hidden="false" customHeight="false" outlineLevel="0" collapsed="false">
      <c r="A145" s="2" t="n">
        <v>12</v>
      </c>
      <c r="B145" s="2"/>
      <c r="C145" s="2" t="n">
        <v>9.81254</v>
      </c>
      <c r="D145" s="2" t="n">
        <v>10.2972</v>
      </c>
      <c r="E145" s="2" t="n">
        <v>10.0932</v>
      </c>
      <c r="F145" s="2"/>
      <c r="G145" s="2" t="n">
        <v>12.5745</v>
      </c>
    </row>
    <row r="146" customFormat="false" ht="12.8" hidden="false" customHeight="false" outlineLevel="0" collapsed="false">
      <c r="A146" s="2" t="n">
        <v>13</v>
      </c>
      <c r="B146" s="2"/>
      <c r="C146" s="2" t="n">
        <v>10.8093</v>
      </c>
      <c r="D146" s="2" t="n">
        <v>9.98874</v>
      </c>
      <c r="E146" s="2" t="n">
        <v>10.2522</v>
      </c>
      <c r="F146" s="2"/>
      <c r="G146" s="2" t="n">
        <v>13.3165</v>
      </c>
    </row>
    <row r="147" customFormat="false" ht="12.8" hidden="false" customHeight="false" outlineLevel="0" collapsed="false">
      <c r="A147" s="2" t="n">
        <v>14</v>
      </c>
      <c r="B147" s="2"/>
      <c r="C147" s="2" t="n">
        <v>9.21285</v>
      </c>
      <c r="D147" s="2" t="n">
        <v>9.55221</v>
      </c>
      <c r="E147" s="2" t="n">
        <v>9.89631</v>
      </c>
      <c r="F147" s="2"/>
      <c r="G147" s="2" t="n">
        <v>10.7779</v>
      </c>
    </row>
    <row r="148" customFormat="false" ht="12.8" hidden="false" customHeight="false" outlineLevel="0" collapsed="false">
      <c r="A148" s="2" t="n">
        <v>15</v>
      </c>
      <c r="B148" s="2"/>
      <c r="C148" s="2" t="n">
        <v>9.88476</v>
      </c>
      <c r="D148" s="2" t="n">
        <v>9.4644</v>
      </c>
      <c r="E148" s="2" t="n">
        <v>9.19662</v>
      </c>
      <c r="F148" s="2"/>
      <c r="G148" s="2" t="n">
        <v>11.3132</v>
      </c>
    </row>
    <row r="149" customFormat="false" ht="12.8" hidden="false" customHeight="false" outlineLevel="0" collapsed="false">
      <c r="A149" s="2" t="n">
        <v>16</v>
      </c>
      <c r="B149" s="2"/>
      <c r="C149" s="2" t="n">
        <v>8.61467</v>
      </c>
      <c r="D149" s="2" t="n">
        <v>8.77179</v>
      </c>
      <c r="E149" s="2" t="n">
        <v>9.50403</v>
      </c>
      <c r="F149" s="2"/>
      <c r="G149" s="2" t="n">
        <v>12.128</v>
      </c>
    </row>
    <row r="150" customFormat="false" ht="12.8" hidden="false" customHeight="false" outlineLevel="0" collapsed="false">
      <c r="A150" s="2" t="n">
        <v>17</v>
      </c>
      <c r="B150" s="2"/>
      <c r="C150" s="2" t="n">
        <v>9.08991</v>
      </c>
      <c r="D150" s="2" t="n">
        <v>9.52697</v>
      </c>
      <c r="E150" s="2" t="n">
        <v>9.18097</v>
      </c>
      <c r="F150" s="2"/>
      <c r="G150" s="2" t="n">
        <v>11.2256</v>
      </c>
    </row>
    <row r="151" customFormat="false" ht="12.8" hidden="false" customHeight="false" outlineLevel="0" collapsed="false">
      <c r="A151" s="2" t="n">
        <v>18</v>
      </c>
      <c r="B151" s="2"/>
      <c r="C151" s="2" t="n">
        <v>9.45517</v>
      </c>
      <c r="D151" s="2" t="n">
        <v>9.3265</v>
      </c>
      <c r="E151" s="2" t="n">
        <v>9.93234</v>
      </c>
      <c r="F151" s="2"/>
      <c r="G151" s="2" t="n">
        <v>10.3031</v>
      </c>
    </row>
    <row r="152" customFormat="false" ht="12.8" hidden="false" customHeight="false" outlineLevel="0" collapsed="false">
      <c r="A152" s="3" t="s">
        <v>6</v>
      </c>
      <c r="B152" s="2"/>
      <c r="C152" s="2" t="n">
        <f aca="false">AVERAGE(C134:C151)</f>
        <v>12.3130444444444</v>
      </c>
      <c r="D152" s="2" t="n">
        <f aca="false">AVERAGE(D134:D151)</f>
        <v>12.1631505555556</v>
      </c>
      <c r="E152" s="2" t="n">
        <f aca="false">AVERAGE(E134:E151)</f>
        <v>12.3271816666667</v>
      </c>
      <c r="F152" s="2"/>
      <c r="G152" s="2" t="n">
        <f aca="false">AVERAGE(G134:G151)</f>
        <v>13.7649666666667</v>
      </c>
    </row>
    <row r="153" customFormat="false" ht="12.8" hidden="false" customHeight="false" outlineLevel="0" collapsed="false">
      <c r="A153" s="3" t="s">
        <v>7</v>
      </c>
      <c r="B153" s="2"/>
      <c r="C153" s="2" t="n">
        <f aca="false">STDEV(C134:C151)</f>
        <v>3.84467362534382</v>
      </c>
      <c r="D153" s="2" t="n">
        <f aca="false">STDEV(D134:D151)</f>
        <v>2.76373718305161</v>
      </c>
      <c r="E153" s="2" t="n">
        <f aca="false">STDEV(E134:E151)</f>
        <v>2.99858397938142</v>
      </c>
      <c r="F153" s="2"/>
      <c r="G153" s="2" t="n">
        <f aca="false">STDEV(G134:G151)</f>
        <v>2.45285439509348</v>
      </c>
    </row>
    <row r="154" customFormat="false" ht="12.8" hidden="false" customHeight="false" outlineLevel="0" collapsed="false">
      <c r="A154" s="3" t="s">
        <v>8</v>
      </c>
      <c r="B154" s="2"/>
      <c r="C154" s="2" t="n">
        <f aca="false">STDEV((C134-C135),(C135-C136),(C136-C137),(C137-C138),(C138-C139),(C139-C140),(C140-C141),(C141-C142),(C142-C143),(C143-C144),(C144-C145),(C145-C146),(C146-C147),(C147-C148),(C148-C149),(C149~C150))</f>
        <v>5.28493187576899</v>
      </c>
      <c r="D154" s="2" t="n">
        <f aca="false">STDEV((D134-D135),(D135-D136),(D136-D137),(D137-D138),(D138-D139),(D139-D140),(D140-D141),(D141-D142),(D142-D143),(D143-D144),(D144-D145),(D145-D146),(D146-D147),(D147-D148),(D148-D149),(D149~D150))</f>
        <v>3.77744973953697</v>
      </c>
      <c r="E154" s="2" t="n">
        <f aca="false">STDEV((E134-E135),(E135-E136),(E136-E137),(E137-E138),(E138-E139),(E139-E140),(E140-E141),(E141-E142),(E142-E143),(E143-E144),(E144-E145),(E145-E146),(E146-E147),(E147-E148),(E148-E149),(E149~E150))</f>
        <v>4.28288672220481</v>
      </c>
      <c r="F154" s="2"/>
      <c r="G154" s="2" t="n">
        <f aca="false">STDEV((G134-G135),(G135-G136),(G136-G137),(G137-G138),(G138-G139),(G139-G140),(G140-G141),(G141-G142),(G142-G143),(G143-G144),(G144-G145),(G145-G146),(G146-G147),(G147-G148),(G148-G149),(G149~G150))</f>
        <v>4.5541782883882</v>
      </c>
      <c r="I154" s="0" t="n">
        <f aca="false">MIN(C154:G154)</f>
        <v>3.77744973953697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2019-09-08T01:32:55Z</dcterms:created>
  <dc:creator/>
  <dc:description/>
  <dc:language>en-IN</dc:language>
  <cp:lastModifiedBy/>
  <dcterms:modified xsi:type="dcterms:W3CDTF">2019-09-09T00:38:05Z</dcterms:modified>
  <cp:revision>20</cp:revision>
  <dc:subject/>
  <dc:title/>
</cp:coreProperties>
</file>