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tel_data\"/>
    </mc:Choice>
  </mc:AlternateContent>
  <xr:revisionPtr revIDLastSave="0" documentId="13_ncr:1_{9BC35613-F1E1-45D0-8989-6C35B9381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</calcChain>
</file>

<file path=xl/sharedStrings.xml><?xml version="1.0" encoding="utf-8"?>
<sst xmlns="http://schemas.openxmlformats.org/spreadsheetml/2006/main" count="173" uniqueCount="111">
  <si>
    <t>Hotel_name</t>
  </si>
  <si>
    <t>Ratings</t>
  </si>
  <si>
    <t>Reviews</t>
  </si>
  <si>
    <t>Review_count</t>
  </si>
  <si>
    <t>Room_type</t>
  </si>
  <si>
    <t>Bed_type</t>
  </si>
  <si>
    <t>Location</t>
  </si>
  <si>
    <t>Distance_from_centralcity</t>
  </si>
  <si>
    <t>The Orion Premium Suites</t>
  </si>
  <si>
    <t xml:space="preserve">Good </t>
  </si>
  <si>
    <t>₹ 7,887</t>
  </si>
  <si>
    <t>Deluxe Double or Twin Room</t>
  </si>
  <si>
    <t>Beds: 1 double or 2 singles</t>
  </si>
  <si>
    <t>Santacruz, Mumbai</t>
  </si>
  <si>
    <t>+₹ 1,420</t>
  </si>
  <si>
    <t>Hotel Blue Terminal</t>
  </si>
  <si>
    <t xml:space="preserve">Review score </t>
  </si>
  <si>
    <t>₹ 1,312</t>
  </si>
  <si>
    <t>Double Room</t>
  </si>
  <si>
    <t>1 extra-large double bed</t>
  </si>
  <si>
    <t>Western Suburbs, Mumbai</t>
  </si>
  <si>
    <t>+₹ 157</t>
  </si>
  <si>
    <t>Zostel Mumbai</t>
  </si>
  <si>
    <t>₹ 1,099</t>
  </si>
  <si>
    <t xml:space="preserve">Bunk Bed in Female Dormitory Room  </t>
  </si>
  <si>
    <t>Bed in dormitory</t>
  </si>
  <si>
    <t>+₹ 132</t>
  </si>
  <si>
    <t>Mabrook Dormitory</t>
  </si>
  <si>
    <t xml:space="preserve">Very good </t>
  </si>
  <si>
    <t>₹ 276</t>
  </si>
  <si>
    <t>Single Bed in Dormitory Room</t>
  </si>
  <si>
    <t>+₹ 33</t>
  </si>
  <si>
    <t>Hotel Gorrion</t>
  </si>
  <si>
    <t>₹ 1,367</t>
  </si>
  <si>
    <t>1 double bed</t>
  </si>
  <si>
    <t>+₹ 164</t>
  </si>
  <si>
    <t>Kufa PG Dormitory</t>
  </si>
  <si>
    <t>₹ 199</t>
  </si>
  <si>
    <t>Single Bed in Male Dormitory Room</t>
  </si>
  <si>
    <t>Central Suburbs, Mumbai</t>
  </si>
  <si>
    <t>+₹ 24</t>
  </si>
  <si>
    <t>CARE DORMITORY</t>
  </si>
  <si>
    <t>₹ 150</t>
  </si>
  <si>
    <t>10-Bed Male Dormitory Room</t>
  </si>
  <si>
    <t>Shared dormitory room</t>
  </si>
  <si>
    <t>+₹ 18</t>
  </si>
  <si>
    <t>Crystalinn Dormitory And Rooms</t>
  </si>
  <si>
    <t>₹ 269</t>
  </si>
  <si>
    <t>Bed in 4-Bed Dormitory Room</t>
  </si>
  <si>
    <t>+₹ 32</t>
  </si>
  <si>
    <t>Bandra Dormitory</t>
  </si>
  <si>
    <t>₹ 400</t>
  </si>
  <si>
    <t>Single Bed in Male Dormitory Room with Shared Bathroom</t>
  </si>
  <si>
    <t>Bandra, Mumbai</t>
  </si>
  <si>
    <t>+₹ 48</t>
  </si>
  <si>
    <t>New Mahira Dormitory</t>
  </si>
  <si>
    <t>₹ 229</t>
  </si>
  <si>
    <t xml:space="preserve">Bunk Bed in Male Dormitory Room </t>
  </si>
  <si>
    <t>+₹ 28</t>
  </si>
  <si>
    <t>New Abza Dormitory</t>
  </si>
  <si>
    <t>₹ 270</t>
  </si>
  <si>
    <t>Bed in 10-Bed Mixed Dormitory Room</t>
  </si>
  <si>
    <t>Mahira Dormitory</t>
  </si>
  <si>
    <t>₹ 233</t>
  </si>
  <si>
    <t>Grand Dyad Hotel - Near Kokilaben Hospital Andheri West</t>
  </si>
  <si>
    <t>₹ 1,000</t>
  </si>
  <si>
    <t>Male Dormitory Room</t>
  </si>
  <si>
    <t>+₹ 120</t>
  </si>
  <si>
    <t>Hotel Enigma Inn</t>
  </si>
  <si>
    <t>₹ 2,519</t>
  </si>
  <si>
    <t>Single Room</t>
  </si>
  <si>
    <t>Multiple bed types</t>
  </si>
  <si>
    <t>South Mumbai, Mumbai</t>
  </si>
  <si>
    <t>+₹ 302</t>
  </si>
  <si>
    <t>Hotel BKC Fortune</t>
  </si>
  <si>
    <t>₹ 499</t>
  </si>
  <si>
    <t>Bed in Male Dormitory Room</t>
  </si>
  <si>
    <t>+₹ 60</t>
  </si>
  <si>
    <t>Hotel Beacon T2</t>
  </si>
  <si>
    <t>₹ 5,000</t>
  </si>
  <si>
    <t>Deluxe Room</t>
  </si>
  <si>
    <t>2 single beds</t>
  </si>
  <si>
    <t>+₹ 600</t>
  </si>
  <si>
    <t>Blossom Dormitory For Male and Female</t>
  </si>
  <si>
    <t>₹ 599</t>
  </si>
  <si>
    <t>+₹ 72</t>
  </si>
  <si>
    <t>Treebo Hiramani Parel Lalbaug</t>
  </si>
  <si>
    <t>₹ 2,516</t>
  </si>
  <si>
    <t>1 single bed</t>
  </si>
  <si>
    <t>Ginger Mumbai Airport</t>
  </si>
  <si>
    <t>₹ 8,099</t>
  </si>
  <si>
    <t xml:space="preserve">Luxe Queen Room </t>
  </si>
  <si>
    <t>1 large double bed</t>
  </si>
  <si>
    <t>+₹ 1,458</t>
  </si>
  <si>
    <t>The Caliph Hotel, Mumbai Near Powai Lake</t>
  </si>
  <si>
    <t>Deluxe Room Twin Bed with 10% off on F&amp;B &amp; Laundry</t>
  </si>
  <si>
    <t>Powai, Mumbai</t>
  </si>
  <si>
    <t>Mango Marol Dormitory</t>
  </si>
  <si>
    <t>₹ 539</t>
  </si>
  <si>
    <t>+₹ 65</t>
  </si>
  <si>
    <t>HOTEL PRICELESS SUITE Bombay Exhibition Centre Goregaon West Mumbai</t>
  </si>
  <si>
    <t>₹ 1,413</t>
  </si>
  <si>
    <t>Deluxe Double Room</t>
  </si>
  <si>
    <t>+₹ 170</t>
  </si>
  <si>
    <t>Ahlan Dormitory</t>
  </si>
  <si>
    <t>₹ 221</t>
  </si>
  <si>
    <t>+₹ 53</t>
  </si>
  <si>
    <t>tax</t>
  </si>
  <si>
    <t>price</t>
  </si>
  <si>
    <t>Price2</t>
  </si>
  <si>
    <t>Tax3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</si>
</sst>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C3F60-4AFE-42AE-B611-2AF5C620E1C4}" name="Table1" displayName="Table1" ref="A1:L24" totalsRowShown="0">
  <autoFilter ref="A1:L24" xr:uid="{71DC3F60-4AFE-42AE-B611-2AF5C620E1C4}"/>
  <tableColumns count="12">
    <tableColumn id="1" xr3:uid="{921053E6-1831-4310-A9C7-5E420F719DB4}" name="Hotel_name"/>
    <tableColumn id="2" xr3:uid="{4B3473FA-A8BD-4F9D-BD41-ECDCD6703B94}" name="Ratings" dataDxfId="3"/>
    <tableColumn id="3" xr3:uid="{210A0797-164C-4516-8DEC-E3D3842C7643}" name="Reviews"/>
    <tableColumn id="4" xr3:uid="{5591C752-B39E-4EDE-BC79-94816A8E9111}" name="Review_count" dataDxfId="2"/>
    <tableColumn id="5" xr3:uid="{E7FA0A55-F695-450A-ABD0-1A362EFE3EBA}" name="price" dataDxfId="1">
      <calculatedColumnFormula>SUBSTITUTE(F2,"₹","")</calculatedColumnFormula>
    </tableColumn>
    <tableColumn id="6" xr3:uid="{5F218504-66B6-48A5-9472-8C88043B7939}" name="Price2"/>
    <tableColumn id="7" xr3:uid="{C7200E15-9494-466D-86CC-8F971360583D}" name="Room_type"/>
    <tableColumn id="8" xr3:uid="{D698E6EB-9CDB-4478-A090-4E4D5C1BAE97}" name="Bed_type"/>
    <tableColumn id="9" xr3:uid="{F6A10ADB-C466-4DD0-B432-2B39EB2E397E}" name="Location"/>
    <tableColumn id="10" xr3:uid="{1DD7DF59-03CF-409E-A32A-43BE3EE46BE2}" name="tax">
      <calculatedColumnFormula>SUBSTITUTE(K2,"+₹","")</calculatedColumnFormula>
    </tableColumn>
    <tableColumn id="11" xr3:uid="{65279759-DDB5-4482-86F8-FF4874FF58E3}" name="Tax3"/>
    <tableColumn id="12" xr3:uid="{6D4B4579-C507-43F3-83D0-DF35F337D2B3}" name="Distance_from_centralc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sqref="A1:L24"/>
    </sheetView>
  </sheetViews>
  <sheetFormatPr defaultRowHeight="14.4" x14ac:dyDescent="0.3"/>
  <cols>
    <col min="1" max="1" width="63.6640625" bestFit="1" customWidth="1"/>
    <col min="2" max="2" width="9" customWidth="1"/>
    <col min="3" max="3" width="9.6640625" customWidth="1"/>
    <col min="4" max="4" width="14.77734375" customWidth="1"/>
    <col min="7" max="7" width="12.6640625" customWidth="1"/>
    <col min="8" max="8" width="10.88671875" customWidth="1"/>
    <col min="9" max="9" width="22.5546875" bestFit="1" customWidth="1"/>
    <col min="12" max="12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4</v>
      </c>
      <c r="H1" t="s">
        <v>5</v>
      </c>
      <c r="I1" t="s">
        <v>6</v>
      </c>
      <c r="J1" t="s">
        <v>107</v>
      </c>
      <c r="K1" t="s">
        <v>110</v>
      </c>
      <c r="L1" t="s">
        <v>7</v>
      </c>
    </row>
    <row r="2" spans="1:12" x14ac:dyDescent="0.3">
      <c r="A2" t="s">
        <v>8</v>
      </c>
      <c r="B2" s="1">
        <v>7.9</v>
      </c>
      <c r="C2" t="s">
        <v>9</v>
      </c>
      <c r="D2" s="1">
        <v>27</v>
      </c>
      <c r="E2" s="1" t="str">
        <f>SUBSTITUTE(F2,"₹","")</f>
        <v> 7,887</v>
      </c>
      <c r="F2" t="s">
        <v>10</v>
      </c>
      <c r="G2" t="s">
        <v>11</v>
      </c>
      <c r="H2" t="s">
        <v>12</v>
      </c>
      <c r="I2" t="s">
        <v>13</v>
      </c>
      <c r="J2" t="str">
        <f>SUBSTITUTE(K2,"+₹","")</f>
        <v> 1,420</v>
      </c>
      <c r="K2" t="s">
        <v>14</v>
      </c>
      <c r="L2" s="1">
        <v>3.6</v>
      </c>
    </row>
    <row r="3" spans="1:12" x14ac:dyDescent="0.3">
      <c r="A3" t="s">
        <v>15</v>
      </c>
      <c r="B3" s="1">
        <v>5.7</v>
      </c>
      <c r="C3" t="s">
        <v>16</v>
      </c>
      <c r="D3" s="1">
        <v>23</v>
      </c>
      <c r="E3" s="1" t="str">
        <f t="shared" ref="E3:E24" si="0">SUBSTITUTE(F3,"₹","")</f>
        <v> 1,312</v>
      </c>
      <c r="F3" t="s">
        <v>17</v>
      </c>
      <c r="G3" t="s">
        <v>18</v>
      </c>
      <c r="H3" t="s">
        <v>19</v>
      </c>
      <c r="I3" t="s">
        <v>20</v>
      </c>
      <c r="J3" t="str">
        <f t="shared" ref="J3:J24" si="1">SUBSTITUTE(K3,"+₹","")</f>
        <v> 157</v>
      </c>
      <c r="K3" t="s">
        <v>21</v>
      </c>
      <c r="L3" s="1">
        <v>2.6</v>
      </c>
    </row>
    <row r="4" spans="1:12" x14ac:dyDescent="0.3">
      <c r="A4" t="s">
        <v>22</v>
      </c>
      <c r="B4" s="1">
        <v>7.7</v>
      </c>
      <c r="C4" t="s">
        <v>9</v>
      </c>
      <c r="D4" s="2">
        <v>1219</v>
      </c>
      <c r="E4" s="1" t="str">
        <f t="shared" si="0"/>
        <v> 1,099</v>
      </c>
      <c r="F4" t="s">
        <v>23</v>
      </c>
      <c r="G4" t="s">
        <v>24</v>
      </c>
      <c r="H4" t="s">
        <v>25</v>
      </c>
      <c r="I4" t="s">
        <v>20</v>
      </c>
      <c r="J4" t="str">
        <f t="shared" si="1"/>
        <v> 132</v>
      </c>
      <c r="K4" t="s">
        <v>26</v>
      </c>
      <c r="L4" s="1">
        <v>4.9000000000000004</v>
      </c>
    </row>
    <row r="5" spans="1:12" x14ac:dyDescent="0.3">
      <c r="A5" t="s">
        <v>27</v>
      </c>
      <c r="B5" s="1">
        <v>8.1999999999999993</v>
      </c>
      <c r="C5" t="s">
        <v>28</v>
      </c>
      <c r="D5" s="1">
        <v>214</v>
      </c>
      <c r="E5" s="1" t="str">
        <f t="shared" si="0"/>
        <v> 276</v>
      </c>
      <c r="F5" t="s">
        <v>29</v>
      </c>
      <c r="G5" t="s">
        <v>30</v>
      </c>
      <c r="H5" t="s">
        <v>25</v>
      </c>
      <c r="I5" t="s">
        <v>20</v>
      </c>
      <c r="J5" t="str">
        <f t="shared" si="1"/>
        <v> 33</v>
      </c>
      <c r="K5" t="s">
        <v>31</v>
      </c>
      <c r="L5" s="1">
        <v>3.1</v>
      </c>
    </row>
    <row r="6" spans="1:12" x14ac:dyDescent="0.3">
      <c r="A6" t="s">
        <v>32</v>
      </c>
      <c r="B6" s="1">
        <v>6.6</v>
      </c>
      <c r="C6" t="s">
        <v>16</v>
      </c>
      <c r="D6" s="1">
        <v>76</v>
      </c>
      <c r="E6" s="1" t="str">
        <f t="shared" si="0"/>
        <v> 1,367</v>
      </c>
      <c r="F6" t="s">
        <v>33</v>
      </c>
      <c r="G6" t="s">
        <v>18</v>
      </c>
      <c r="H6" t="s">
        <v>34</v>
      </c>
      <c r="I6" t="s">
        <v>20</v>
      </c>
      <c r="J6" t="str">
        <f t="shared" si="1"/>
        <v> 164</v>
      </c>
      <c r="K6" t="s">
        <v>35</v>
      </c>
      <c r="L6" s="1">
        <v>4.8</v>
      </c>
    </row>
    <row r="7" spans="1:12" x14ac:dyDescent="0.3">
      <c r="A7" t="s">
        <v>36</v>
      </c>
      <c r="B7" s="1">
        <v>7.3</v>
      </c>
      <c r="C7" t="s">
        <v>9</v>
      </c>
      <c r="D7" s="1">
        <v>92</v>
      </c>
      <c r="E7" s="1" t="str">
        <f t="shared" si="0"/>
        <v> 199</v>
      </c>
      <c r="F7" t="s">
        <v>37</v>
      </c>
      <c r="G7" t="s">
        <v>38</v>
      </c>
      <c r="H7" t="s">
        <v>25</v>
      </c>
      <c r="I7" t="s">
        <v>39</v>
      </c>
      <c r="J7" t="str">
        <f t="shared" si="1"/>
        <v> 24</v>
      </c>
      <c r="K7" t="s">
        <v>40</v>
      </c>
      <c r="L7" s="1">
        <v>400</v>
      </c>
    </row>
    <row r="8" spans="1:12" x14ac:dyDescent="0.3">
      <c r="A8" t="s">
        <v>41</v>
      </c>
      <c r="B8" s="1">
        <v>6.6</v>
      </c>
      <c r="C8" t="s">
        <v>16</v>
      </c>
      <c r="D8" s="1">
        <v>20</v>
      </c>
      <c r="E8" s="1" t="str">
        <f t="shared" si="0"/>
        <v> 150</v>
      </c>
      <c r="F8" t="s">
        <v>42</v>
      </c>
      <c r="G8" t="s">
        <v>43</v>
      </c>
      <c r="H8" t="s">
        <v>44</v>
      </c>
      <c r="I8" t="s">
        <v>20</v>
      </c>
      <c r="J8" t="str">
        <f t="shared" si="1"/>
        <v> 18</v>
      </c>
      <c r="K8" t="s">
        <v>45</v>
      </c>
      <c r="L8" s="1">
        <v>3.2</v>
      </c>
    </row>
    <row r="9" spans="1:12" x14ac:dyDescent="0.3">
      <c r="A9" t="s">
        <v>46</v>
      </c>
      <c r="B9" s="1">
        <v>6.8</v>
      </c>
      <c r="C9" t="s">
        <v>16</v>
      </c>
      <c r="D9" s="1">
        <v>86</v>
      </c>
      <c r="E9" s="1" t="str">
        <f t="shared" si="0"/>
        <v> 269</v>
      </c>
      <c r="F9" t="s">
        <v>47</v>
      </c>
      <c r="G9" t="s">
        <v>48</v>
      </c>
      <c r="H9" t="s">
        <v>25</v>
      </c>
      <c r="I9" t="s">
        <v>39</v>
      </c>
      <c r="J9" t="str">
        <f t="shared" si="1"/>
        <v> 32</v>
      </c>
      <c r="K9" t="s">
        <v>49</v>
      </c>
      <c r="L9" s="1">
        <v>250</v>
      </c>
    </row>
    <row r="10" spans="1:12" x14ac:dyDescent="0.3">
      <c r="A10" t="s">
        <v>50</v>
      </c>
      <c r="B10" s="1">
        <v>5.9</v>
      </c>
      <c r="C10" t="s">
        <v>16</v>
      </c>
      <c r="D10" s="1">
        <v>141</v>
      </c>
      <c r="E10" s="1" t="str">
        <f t="shared" si="0"/>
        <v> 400</v>
      </c>
      <c r="F10" t="s">
        <v>51</v>
      </c>
      <c r="G10" t="s">
        <v>52</v>
      </c>
      <c r="H10" t="s">
        <v>25</v>
      </c>
      <c r="I10" t="s">
        <v>53</v>
      </c>
      <c r="J10" t="str">
        <f t="shared" si="1"/>
        <v> 48</v>
      </c>
      <c r="K10" t="s">
        <v>54</v>
      </c>
      <c r="L10" s="1">
        <v>4.5999999999999996</v>
      </c>
    </row>
    <row r="11" spans="1:12" x14ac:dyDescent="0.3">
      <c r="A11" t="s">
        <v>55</v>
      </c>
      <c r="B11" s="1">
        <v>6.8</v>
      </c>
      <c r="C11" t="s">
        <v>16</v>
      </c>
      <c r="D11" s="1">
        <v>70</v>
      </c>
      <c r="E11" s="1" t="str">
        <f t="shared" si="0"/>
        <v> 229</v>
      </c>
      <c r="F11" t="s">
        <v>56</v>
      </c>
      <c r="G11" t="s">
        <v>57</v>
      </c>
      <c r="H11" t="s">
        <v>25</v>
      </c>
      <c r="I11" t="s">
        <v>20</v>
      </c>
      <c r="J11" t="str">
        <f t="shared" si="1"/>
        <v> 28</v>
      </c>
      <c r="K11" t="s">
        <v>58</v>
      </c>
      <c r="L11" s="1">
        <v>3</v>
      </c>
    </row>
    <row r="12" spans="1:12" x14ac:dyDescent="0.3">
      <c r="A12" t="s">
        <v>59</v>
      </c>
      <c r="B12" s="1">
        <v>6.3</v>
      </c>
      <c r="C12" t="s">
        <v>16</v>
      </c>
      <c r="D12" s="1">
        <v>129</v>
      </c>
      <c r="E12" s="1" t="str">
        <f t="shared" si="0"/>
        <v> 270</v>
      </c>
      <c r="F12" t="s">
        <v>60</v>
      </c>
      <c r="G12" t="s">
        <v>61</v>
      </c>
      <c r="H12" t="s">
        <v>25</v>
      </c>
      <c r="I12" t="s">
        <v>20</v>
      </c>
      <c r="J12" t="str">
        <f t="shared" si="1"/>
        <v> 32</v>
      </c>
      <c r="K12" t="s">
        <v>49</v>
      </c>
      <c r="L12" s="1">
        <v>3.1</v>
      </c>
    </row>
    <row r="13" spans="1:12" x14ac:dyDescent="0.3">
      <c r="A13" t="s">
        <v>62</v>
      </c>
      <c r="B13" s="1">
        <v>7.6</v>
      </c>
      <c r="C13" t="s">
        <v>9</v>
      </c>
      <c r="D13" s="1">
        <v>102</v>
      </c>
      <c r="E13" s="1" t="str">
        <f t="shared" si="0"/>
        <v> 233</v>
      </c>
      <c r="F13" t="s">
        <v>63</v>
      </c>
      <c r="G13" t="s">
        <v>57</v>
      </c>
      <c r="H13" t="s">
        <v>25</v>
      </c>
      <c r="I13" t="s">
        <v>20</v>
      </c>
      <c r="J13" t="str">
        <f t="shared" si="1"/>
        <v> 28</v>
      </c>
      <c r="K13" t="s">
        <v>58</v>
      </c>
      <c r="L13" s="1">
        <v>3</v>
      </c>
    </row>
    <row r="14" spans="1:12" x14ac:dyDescent="0.3">
      <c r="A14" t="s">
        <v>64</v>
      </c>
      <c r="B14" s="1">
        <v>6.1</v>
      </c>
      <c r="C14" t="s">
        <v>16</v>
      </c>
      <c r="D14" s="1">
        <v>38</v>
      </c>
      <c r="E14" s="1" t="str">
        <f t="shared" si="0"/>
        <v> 1,000</v>
      </c>
      <c r="F14" t="s">
        <v>65</v>
      </c>
      <c r="G14" t="s">
        <v>66</v>
      </c>
      <c r="H14" t="s">
        <v>44</v>
      </c>
      <c r="I14" t="s">
        <v>20</v>
      </c>
      <c r="J14" t="str">
        <f t="shared" si="1"/>
        <v> 120</v>
      </c>
      <c r="K14" t="s">
        <v>67</v>
      </c>
      <c r="L14" s="1">
        <v>8.3000000000000007</v>
      </c>
    </row>
    <row r="15" spans="1:12" x14ac:dyDescent="0.3">
      <c r="A15" t="s">
        <v>68</v>
      </c>
      <c r="B15" s="1">
        <v>7.8</v>
      </c>
      <c r="C15" t="s">
        <v>9</v>
      </c>
      <c r="D15" s="1">
        <v>115</v>
      </c>
      <c r="E15" s="1" t="str">
        <f t="shared" si="0"/>
        <v> 2,519</v>
      </c>
      <c r="F15" t="s">
        <v>69</v>
      </c>
      <c r="G15" t="s">
        <v>70</v>
      </c>
      <c r="H15" t="s">
        <v>71</v>
      </c>
      <c r="I15" t="s">
        <v>72</v>
      </c>
      <c r="J15" t="str">
        <f t="shared" si="1"/>
        <v> 302</v>
      </c>
      <c r="K15" t="s">
        <v>73</v>
      </c>
      <c r="L15" s="1">
        <v>16.3</v>
      </c>
    </row>
    <row r="16" spans="1:12" x14ac:dyDescent="0.3">
      <c r="A16" t="s">
        <v>74</v>
      </c>
      <c r="B16" s="1">
        <v>6.7</v>
      </c>
      <c r="C16" t="s">
        <v>16</v>
      </c>
      <c r="D16" s="1">
        <v>241</v>
      </c>
      <c r="E16" s="1" t="str">
        <f t="shared" si="0"/>
        <v> 499</v>
      </c>
      <c r="F16" t="s">
        <v>75</v>
      </c>
      <c r="G16" t="s">
        <v>76</v>
      </c>
      <c r="H16" t="s">
        <v>25</v>
      </c>
      <c r="I16" t="s">
        <v>39</v>
      </c>
      <c r="J16" t="str">
        <f t="shared" si="1"/>
        <v> 60</v>
      </c>
      <c r="K16" t="s">
        <v>77</v>
      </c>
      <c r="L16" s="1">
        <v>1.2</v>
      </c>
    </row>
    <row r="17" spans="1:12" x14ac:dyDescent="0.3">
      <c r="A17" t="s">
        <v>78</v>
      </c>
      <c r="B17" s="1">
        <v>5.4</v>
      </c>
      <c r="C17" t="s">
        <v>16</v>
      </c>
      <c r="D17" s="1">
        <v>54</v>
      </c>
      <c r="E17" s="1" t="str">
        <f t="shared" si="0"/>
        <v> 5,000</v>
      </c>
      <c r="F17" t="s">
        <v>79</v>
      </c>
      <c r="G17" t="s">
        <v>80</v>
      </c>
      <c r="H17" t="s">
        <v>81</v>
      </c>
      <c r="I17" t="s">
        <v>20</v>
      </c>
      <c r="J17" t="str">
        <f t="shared" si="1"/>
        <v> 600</v>
      </c>
      <c r="K17" t="s">
        <v>82</v>
      </c>
      <c r="L17" s="1">
        <v>1.8</v>
      </c>
    </row>
    <row r="18" spans="1:12" x14ac:dyDescent="0.3">
      <c r="A18" t="s">
        <v>83</v>
      </c>
      <c r="B18" s="1">
        <v>6.3</v>
      </c>
      <c r="C18" t="s">
        <v>16</v>
      </c>
      <c r="D18" s="1">
        <v>279</v>
      </c>
      <c r="E18" s="1" t="str">
        <f t="shared" si="0"/>
        <v> 599</v>
      </c>
      <c r="F18" t="s">
        <v>84</v>
      </c>
      <c r="G18" t="s">
        <v>57</v>
      </c>
      <c r="H18" t="s">
        <v>25</v>
      </c>
      <c r="I18" t="s">
        <v>20</v>
      </c>
      <c r="J18" t="str">
        <f t="shared" si="1"/>
        <v> 72</v>
      </c>
      <c r="K18" t="s">
        <v>85</v>
      </c>
      <c r="L18" s="1">
        <v>2.2999999999999998</v>
      </c>
    </row>
    <row r="19" spans="1:12" x14ac:dyDescent="0.3">
      <c r="A19" t="s">
        <v>86</v>
      </c>
      <c r="B19" s="1">
        <v>5.8</v>
      </c>
      <c r="C19" t="s">
        <v>16</v>
      </c>
      <c r="D19" s="1">
        <v>126</v>
      </c>
      <c r="E19" s="1" t="str">
        <f t="shared" si="0"/>
        <v> 2,516</v>
      </c>
      <c r="F19" t="s">
        <v>87</v>
      </c>
      <c r="G19" t="s">
        <v>70</v>
      </c>
      <c r="H19" t="s">
        <v>88</v>
      </c>
      <c r="I19" t="s">
        <v>72</v>
      </c>
      <c r="J19" t="str">
        <f t="shared" si="1"/>
        <v> 302</v>
      </c>
      <c r="K19" t="s">
        <v>73</v>
      </c>
      <c r="L19" s="1">
        <v>10.199999999999999</v>
      </c>
    </row>
    <row r="20" spans="1:12" x14ac:dyDescent="0.3">
      <c r="A20" t="s">
        <v>89</v>
      </c>
      <c r="B20" s="1">
        <v>7.5</v>
      </c>
      <c r="C20" t="s">
        <v>9</v>
      </c>
      <c r="D20" s="1">
        <v>908</v>
      </c>
      <c r="E20" s="1" t="str">
        <f t="shared" si="0"/>
        <v> 8,099</v>
      </c>
      <c r="F20" t="s">
        <v>90</v>
      </c>
      <c r="G20" t="s">
        <v>91</v>
      </c>
      <c r="H20" t="s">
        <v>92</v>
      </c>
      <c r="I20" t="s">
        <v>20</v>
      </c>
      <c r="J20" t="str">
        <f t="shared" si="1"/>
        <v> 1,458</v>
      </c>
      <c r="K20" t="s">
        <v>93</v>
      </c>
      <c r="L20" s="1">
        <v>3.5</v>
      </c>
    </row>
    <row r="21" spans="1:12" x14ac:dyDescent="0.3">
      <c r="A21" t="s">
        <v>94</v>
      </c>
      <c r="B21" s="1">
        <v>6.4</v>
      </c>
      <c r="C21" t="s">
        <v>16</v>
      </c>
      <c r="D21" s="1">
        <v>271</v>
      </c>
      <c r="E21" s="1" t="str">
        <f t="shared" si="0"/>
        <v> 5,000</v>
      </c>
      <c r="F21" t="s">
        <v>79</v>
      </c>
      <c r="G21" t="s">
        <v>95</v>
      </c>
      <c r="H21" t="s">
        <v>81</v>
      </c>
      <c r="I21" t="s">
        <v>96</v>
      </c>
      <c r="J21" t="str">
        <f t="shared" si="1"/>
        <v> 600</v>
      </c>
      <c r="K21" t="s">
        <v>82</v>
      </c>
      <c r="L21" s="1">
        <v>5.3</v>
      </c>
    </row>
    <row r="22" spans="1:12" x14ac:dyDescent="0.3">
      <c r="A22" t="s">
        <v>97</v>
      </c>
      <c r="B22" s="1">
        <v>7.1</v>
      </c>
      <c r="C22" t="s">
        <v>9</v>
      </c>
      <c r="D22" s="1">
        <v>316</v>
      </c>
      <c r="E22" s="1" t="str">
        <f t="shared" si="0"/>
        <v> 539</v>
      </c>
      <c r="F22" t="s">
        <v>98</v>
      </c>
      <c r="G22" t="s">
        <v>57</v>
      </c>
      <c r="H22" t="s">
        <v>25</v>
      </c>
      <c r="I22" t="s">
        <v>20</v>
      </c>
      <c r="J22" t="str">
        <f t="shared" si="1"/>
        <v> 65</v>
      </c>
      <c r="K22" t="s">
        <v>99</v>
      </c>
      <c r="L22" s="1">
        <v>3.4</v>
      </c>
    </row>
    <row r="23" spans="1:12" x14ac:dyDescent="0.3">
      <c r="A23" t="s">
        <v>100</v>
      </c>
      <c r="B23" s="1">
        <v>3.3</v>
      </c>
      <c r="C23" t="s">
        <v>16</v>
      </c>
      <c r="D23" s="1">
        <v>6</v>
      </c>
      <c r="E23" s="1" t="str">
        <f t="shared" si="0"/>
        <v> 1,413</v>
      </c>
      <c r="F23" t="s">
        <v>101</v>
      </c>
      <c r="G23" t="s">
        <v>102</v>
      </c>
      <c r="H23" t="s">
        <v>34</v>
      </c>
      <c r="I23" t="s">
        <v>20</v>
      </c>
      <c r="J23" t="str">
        <f t="shared" si="1"/>
        <v> 170</v>
      </c>
      <c r="K23" t="s">
        <v>103</v>
      </c>
      <c r="L23" s="1">
        <v>9.4</v>
      </c>
    </row>
    <row r="24" spans="1:12" x14ac:dyDescent="0.3">
      <c r="A24" t="s">
        <v>104</v>
      </c>
      <c r="B24" s="1">
        <v>7.4</v>
      </c>
      <c r="C24" t="s">
        <v>9</v>
      </c>
      <c r="D24" s="1">
        <v>285</v>
      </c>
      <c r="E24" s="1" t="str">
        <f t="shared" si="0"/>
        <v> 221</v>
      </c>
      <c r="F24" t="s">
        <v>105</v>
      </c>
      <c r="G24" t="s">
        <v>30</v>
      </c>
      <c r="H24" t="s">
        <v>25</v>
      </c>
      <c r="I24" t="s">
        <v>20</v>
      </c>
      <c r="J24" t="str">
        <f t="shared" si="1"/>
        <v> 53</v>
      </c>
      <c r="K24" t="s">
        <v>106</v>
      </c>
      <c r="L24" s="1">
        <v>3.2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2025-01-19T13:49:34Z</dcterms:created>
  <dcterms:modified xsi:type="dcterms:W3CDTF">2025-01-23T12:26:46Z</dcterms:modified>
</cp:coreProperties>
</file>