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AKESH\Desktop\"/>
    </mc:Choice>
  </mc:AlternateContent>
  <bookViews>
    <workbookView xWindow="0" yWindow="0" windowWidth="20490" windowHeight="7620" activeTab="1"/>
  </bookViews>
  <sheets>
    <sheet name="Charts" sheetId="2" r:id="rId1"/>
    <sheet name="Data" sheetId="1" r:id="rId2"/>
  </sheets>
  <definedNames>
    <definedName name="_xlnm._FilterDatabase" localSheetId="1" hidden="1">Data!$A$1:$J$201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03" i="1" l="1"/>
  <c r="E203" i="1"/>
  <c r="D203" i="1"/>
  <c r="C203" i="1"/>
  <c r="F206" i="1"/>
  <c r="E206" i="1"/>
  <c r="D206" i="1"/>
  <c r="D205" i="1"/>
  <c r="F205" i="1"/>
  <c r="E205" i="1"/>
  <c r="C205" i="1"/>
  <c r="C206" i="1"/>
  <c r="F204" i="1"/>
  <c r="E204" i="1"/>
  <c r="C204" i="1"/>
  <c r="D204" i="1" l="1"/>
  <c r="H201" i="1"/>
  <c r="I201" i="1" s="1"/>
  <c r="J201" i="1" s="1"/>
  <c r="H102" i="1"/>
  <c r="I102" i="1" s="1"/>
  <c r="J102" i="1" s="1"/>
  <c r="H200" i="1"/>
  <c r="I200" i="1" s="1"/>
  <c r="J200" i="1" s="1"/>
  <c r="H199" i="1"/>
  <c r="I199" i="1" s="1"/>
  <c r="J199" i="1" s="1"/>
  <c r="H198" i="1"/>
  <c r="I198" i="1" s="1"/>
  <c r="J198" i="1" s="1"/>
  <c r="H197" i="1"/>
  <c r="I197" i="1" s="1"/>
  <c r="J197" i="1" s="1"/>
  <c r="H196" i="1"/>
  <c r="I196" i="1" s="1"/>
  <c r="J196" i="1" s="1"/>
  <c r="H100" i="1"/>
  <c r="I100" i="1" s="1"/>
  <c r="J100" i="1" s="1"/>
  <c r="H195" i="1"/>
  <c r="I195" i="1" s="1"/>
  <c r="J195" i="1" s="1"/>
  <c r="H106" i="1"/>
  <c r="I106" i="1" s="1"/>
  <c r="J106" i="1" s="1"/>
  <c r="H96" i="1"/>
  <c r="I96" i="1" s="1"/>
  <c r="J96" i="1" s="1"/>
  <c r="H191" i="1"/>
  <c r="I191" i="1" s="1"/>
  <c r="J191" i="1" s="1"/>
  <c r="H194" i="1"/>
  <c r="I194" i="1" s="1"/>
  <c r="J194" i="1" s="1"/>
  <c r="H193" i="1"/>
  <c r="I193" i="1" s="1"/>
  <c r="J193" i="1" s="1"/>
  <c r="H192" i="1"/>
  <c r="I192" i="1" s="1"/>
  <c r="J192" i="1" s="1"/>
  <c r="H190" i="1"/>
  <c r="I190" i="1" s="1"/>
  <c r="J190" i="1" s="1"/>
  <c r="H189" i="1"/>
  <c r="I189" i="1" s="1"/>
  <c r="J189" i="1" s="1"/>
  <c r="H188" i="1"/>
  <c r="I188" i="1" s="1"/>
  <c r="J188" i="1" s="1"/>
  <c r="H187" i="1"/>
  <c r="I187" i="1" s="1"/>
  <c r="J187" i="1" s="1"/>
  <c r="H186" i="1"/>
  <c r="I186" i="1" s="1"/>
  <c r="J186" i="1" s="1"/>
  <c r="H185" i="1"/>
  <c r="I185" i="1" s="1"/>
  <c r="J185" i="1" s="1"/>
  <c r="H94" i="1"/>
  <c r="I94" i="1" s="1"/>
  <c r="J94" i="1" s="1"/>
  <c r="H184" i="1"/>
  <c r="I184" i="1" s="1"/>
  <c r="J184" i="1" s="1"/>
  <c r="H183" i="1"/>
  <c r="I183" i="1" s="1"/>
  <c r="J183" i="1" s="1"/>
  <c r="H182" i="1"/>
  <c r="I182" i="1" s="1"/>
  <c r="J182" i="1" s="1"/>
  <c r="H181" i="1"/>
  <c r="I181" i="1" s="1"/>
  <c r="J181" i="1" s="1"/>
  <c r="H180" i="1"/>
  <c r="I180" i="1" s="1"/>
  <c r="J180" i="1" s="1"/>
  <c r="H179" i="1"/>
  <c r="I179" i="1" s="1"/>
  <c r="J179" i="1" s="1"/>
  <c r="H92" i="1"/>
  <c r="I92" i="1" s="1"/>
  <c r="J92" i="1" s="1"/>
  <c r="H173" i="1"/>
  <c r="I173" i="1" s="1"/>
  <c r="J173" i="1" s="1"/>
  <c r="H90" i="1"/>
  <c r="I90" i="1" s="1"/>
  <c r="J90" i="1" s="1"/>
  <c r="H178" i="1"/>
  <c r="I178" i="1" s="1"/>
  <c r="J178" i="1" s="1"/>
  <c r="H170" i="1"/>
  <c r="I170" i="1" s="1"/>
  <c r="J170" i="1" s="1"/>
  <c r="H177" i="1"/>
  <c r="I177" i="1" s="1"/>
  <c r="J177" i="1" s="1"/>
  <c r="H88" i="1"/>
  <c r="I88" i="1" s="1"/>
  <c r="J88" i="1" s="1"/>
  <c r="H176" i="1"/>
  <c r="I176" i="1" s="1"/>
  <c r="J176" i="1" s="1"/>
  <c r="H175" i="1"/>
  <c r="I175" i="1" s="1"/>
  <c r="J175" i="1" s="1"/>
  <c r="H86" i="1"/>
  <c r="I86" i="1" s="1"/>
  <c r="J86" i="1" s="1"/>
  <c r="H174" i="1"/>
  <c r="I174" i="1" s="1"/>
  <c r="J174" i="1" s="1"/>
  <c r="H172" i="1"/>
  <c r="I172" i="1" s="1"/>
  <c r="J172" i="1" s="1"/>
  <c r="H171" i="1"/>
  <c r="I171" i="1" s="1"/>
  <c r="J171" i="1" s="1"/>
  <c r="H169" i="1"/>
  <c r="I169" i="1" s="1"/>
  <c r="J169" i="1" s="1"/>
  <c r="H84" i="1"/>
  <c r="I84" i="1" s="1"/>
  <c r="J84" i="1" s="1"/>
  <c r="H82" i="1"/>
  <c r="I82" i="1" s="1"/>
  <c r="J82" i="1" s="1"/>
  <c r="H168" i="1"/>
  <c r="I168" i="1" s="1"/>
  <c r="J168" i="1" s="1"/>
  <c r="H167" i="1"/>
  <c r="I167" i="1" s="1"/>
  <c r="J167" i="1" s="1"/>
  <c r="H166" i="1"/>
  <c r="I166" i="1" s="1"/>
  <c r="J166" i="1" s="1"/>
  <c r="H80" i="1"/>
  <c r="I80" i="1" s="1"/>
  <c r="J80" i="1" s="1"/>
  <c r="H165" i="1"/>
  <c r="I165" i="1" s="1"/>
  <c r="J165" i="1" s="1"/>
  <c r="H164" i="1"/>
  <c r="I164" i="1" s="1"/>
  <c r="J164" i="1" s="1"/>
  <c r="H78" i="1"/>
  <c r="I78" i="1" s="1"/>
  <c r="J78" i="1" s="1"/>
  <c r="H76" i="1"/>
  <c r="I76" i="1" s="1"/>
  <c r="J76" i="1" s="1"/>
  <c r="H163" i="1"/>
  <c r="I163" i="1" s="1"/>
  <c r="J163" i="1" s="1"/>
  <c r="H162" i="1"/>
  <c r="I162" i="1" s="1"/>
  <c r="J162" i="1" s="1"/>
  <c r="H74" i="1"/>
  <c r="I74" i="1" s="1"/>
  <c r="J74" i="1" s="1"/>
  <c r="H161" i="1"/>
  <c r="I161" i="1" s="1"/>
  <c r="J161" i="1" s="1"/>
  <c r="H160" i="1"/>
  <c r="I160" i="1" s="1"/>
  <c r="J160" i="1" s="1"/>
  <c r="H104" i="1"/>
  <c r="I104" i="1" s="1"/>
  <c r="J104" i="1" s="1"/>
  <c r="H159" i="1"/>
  <c r="I159" i="1" s="1"/>
  <c r="J159" i="1" s="1"/>
  <c r="H158" i="1"/>
  <c r="I158" i="1" s="1"/>
  <c r="J158" i="1" s="1"/>
  <c r="H72" i="1"/>
  <c r="I72" i="1" s="1"/>
  <c r="J72" i="1" s="1"/>
  <c r="H157" i="1"/>
  <c r="I157" i="1" s="1"/>
  <c r="J157" i="1" s="1"/>
  <c r="H156" i="1"/>
  <c r="I156" i="1" s="1"/>
  <c r="J156" i="1" s="1"/>
  <c r="H155" i="1"/>
  <c r="I155" i="1" s="1"/>
  <c r="J155" i="1" s="1"/>
  <c r="H154" i="1"/>
  <c r="I154" i="1" s="1"/>
  <c r="J154" i="1" s="1"/>
  <c r="H153" i="1"/>
  <c r="I153" i="1" s="1"/>
  <c r="J153" i="1" s="1"/>
  <c r="H70" i="1"/>
  <c r="I70" i="1" s="1"/>
  <c r="J70" i="1" s="1"/>
  <c r="H152" i="1"/>
  <c r="I152" i="1" s="1"/>
  <c r="J152" i="1" s="1"/>
  <c r="H151" i="1"/>
  <c r="I151" i="1" s="1"/>
  <c r="J151" i="1" s="1"/>
  <c r="H150" i="1"/>
  <c r="I150" i="1" s="1"/>
  <c r="J150" i="1" s="1"/>
  <c r="H149" i="1"/>
  <c r="I149" i="1" s="1"/>
  <c r="J149" i="1" s="1"/>
  <c r="H148" i="1"/>
  <c r="I148" i="1" s="1"/>
  <c r="J148" i="1" s="1"/>
  <c r="H147" i="1"/>
  <c r="I147" i="1" s="1"/>
  <c r="J147" i="1" s="1"/>
  <c r="H146" i="1"/>
  <c r="I146" i="1" s="1"/>
  <c r="J146" i="1" s="1"/>
  <c r="H145" i="1"/>
  <c r="I145" i="1" s="1"/>
  <c r="J145" i="1" s="1"/>
  <c r="H68" i="1"/>
  <c r="I68" i="1" s="1"/>
  <c r="J68" i="1" s="1"/>
  <c r="H66" i="1"/>
  <c r="I66" i="1" s="1"/>
  <c r="J66" i="1" s="1"/>
  <c r="H144" i="1"/>
  <c r="I144" i="1" s="1"/>
  <c r="J144" i="1" s="1"/>
  <c r="H143" i="1"/>
  <c r="I143" i="1" s="1"/>
  <c r="J143" i="1" s="1"/>
  <c r="H142" i="1"/>
  <c r="I142" i="1" s="1"/>
  <c r="J142" i="1" s="1"/>
  <c r="H141" i="1"/>
  <c r="I141" i="1" s="1"/>
  <c r="J141" i="1" s="1"/>
  <c r="H140" i="1"/>
  <c r="I140" i="1" s="1"/>
  <c r="J140" i="1" s="1"/>
  <c r="H139" i="1"/>
  <c r="I139" i="1" s="1"/>
  <c r="J139" i="1" s="1"/>
  <c r="H138" i="1"/>
  <c r="I138" i="1" s="1"/>
  <c r="J138" i="1" s="1"/>
  <c r="H137" i="1"/>
  <c r="I137" i="1" s="1"/>
  <c r="J137" i="1" s="1"/>
  <c r="H136" i="1"/>
  <c r="I136" i="1" s="1"/>
  <c r="J136" i="1" s="1"/>
  <c r="H135" i="1"/>
  <c r="I135" i="1" s="1"/>
  <c r="J135" i="1" s="1"/>
  <c r="H134" i="1"/>
  <c r="I134" i="1" s="1"/>
  <c r="J134" i="1" s="1"/>
  <c r="H64" i="1"/>
  <c r="I64" i="1" s="1"/>
  <c r="J64" i="1" s="1"/>
  <c r="H133" i="1"/>
  <c r="I133" i="1" s="1"/>
  <c r="J133" i="1" s="1"/>
  <c r="H132" i="1"/>
  <c r="I132" i="1" s="1"/>
  <c r="J132" i="1" s="1"/>
  <c r="H131" i="1"/>
  <c r="I131" i="1" s="1"/>
  <c r="J131" i="1" s="1"/>
  <c r="H130" i="1"/>
  <c r="I130" i="1" s="1"/>
  <c r="J130" i="1" s="1"/>
  <c r="H62" i="1"/>
  <c r="I62" i="1" s="1"/>
  <c r="J62" i="1" s="1"/>
  <c r="H129" i="1"/>
  <c r="I129" i="1" s="1"/>
  <c r="J129" i="1" s="1"/>
  <c r="H128" i="1"/>
  <c r="I128" i="1" s="1"/>
  <c r="J128" i="1" s="1"/>
  <c r="H127" i="1"/>
  <c r="I127" i="1" s="1"/>
  <c r="J127" i="1" s="1"/>
  <c r="H126" i="1"/>
  <c r="I126" i="1" s="1"/>
  <c r="J126" i="1" s="1"/>
  <c r="H125" i="1"/>
  <c r="I125" i="1" s="1"/>
  <c r="J125" i="1" s="1"/>
  <c r="H60" i="1"/>
  <c r="I60" i="1" s="1"/>
  <c r="J60" i="1" s="1"/>
  <c r="H124" i="1"/>
  <c r="I124" i="1" s="1"/>
  <c r="J124" i="1" s="1"/>
  <c r="H123" i="1"/>
  <c r="I123" i="1" s="1"/>
  <c r="J123" i="1" s="1"/>
  <c r="H122" i="1"/>
  <c r="I122" i="1" s="1"/>
  <c r="J122" i="1" s="1"/>
  <c r="H93" i="1"/>
  <c r="I93" i="1" s="1"/>
  <c r="J93" i="1" s="1"/>
  <c r="H121" i="1"/>
  <c r="I121" i="1" s="1"/>
  <c r="J121" i="1" s="1"/>
  <c r="H120" i="1"/>
  <c r="I120" i="1" s="1"/>
  <c r="J120" i="1" s="1"/>
  <c r="H119" i="1"/>
  <c r="I119" i="1" s="1"/>
  <c r="J119" i="1" s="1"/>
  <c r="H118" i="1"/>
  <c r="I118" i="1" s="1"/>
  <c r="J118" i="1" s="1"/>
  <c r="H117" i="1"/>
  <c r="I117" i="1" s="1"/>
  <c r="J117" i="1" s="1"/>
  <c r="H98" i="1"/>
  <c r="I98" i="1" s="1"/>
  <c r="J98" i="1" s="1"/>
  <c r="H116" i="1"/>
  <c r="I116" i="1" s="1"/>
  <c r="J116" i="1" s="1"/>
  <c r="H115" i="1"/>
  <c r="I115" i="1" s="1"/>
  <c r="J115" i="1" s="1"/>
  <c r="H114" i="1"/>
  <c r="I114" i="1" s="1"/>
  <c r="J114" i="1" s="1"/>
  <c r="H113" i="1"/>
  <c r="I113" i="1" s="1"/>
  <c r="J113" i="1" s="1"/>
  <c r="H112" i="1"/>
  <c r="I112" i="1" s="1"/>
  <c r="J112" i="1" s="1"/>
  <c r="H111" i="1"/>
  <c r="I111" i="1" s="1"/>
  <c r="J111" i="1" s="1"/>
  <c r="H110" i="1"/>
  <c r="I110" i="1" s="1"/>
  <c r="J110" i="1" s="1"/>
  <c r="H109" i="1"/>
  <c r="I109" i="1" s="1"/>
  <c r="J109" i="1" s="1"/>
  <c r="H58" i="1"/>
  <c r="I58" i="1" s="1"/>
  <c r="J58" i="1" s="1"/>
  <c r="H108" i="1"/>
  <c r="I108" i="1" s="1"/>
  <c r="J108" i="1" s="1"/>
  <c r="H107" i="1"/>
  <c r="I107" i="1" s="1"/>
  <c r="J107" i="1" s="1"/>
  <c r="H105" i="1"/>
  <c r="I105" i="1" s="1"/>
  <c r="J105" i="1" s="1"/>
  <c r="H103" i="1"/>
  <c r="I103" i="1" s="1"/>
  <c r="J103" i="1" s="1"/>
  <c r="H101" i="1"/>
  <c r="I101" i="1" s="1"/>
  <c r="J101" i="1" s="1"/>
  <c r="H56" i="1"/>
  <c r="I56" i="1" s="1"/>
  <c r="J56" i="1" s="1"/>
  <c r="H99" i="1"/>
  <c r="I99" i="1" s="1"/>
  <c r="J99" i="1" s="1"/>
  <c r="H54" i="1"/>
  <c r="I54" i="1" s="1"/>
  <c r="J54" i="1" s="1"/>
  <c r="H97" i="1"/>
  <c r="I97" i="1" s="1"/>
  <c r="J97" i="1" s="1"/>
  <c r="H95" i="1"/>
  <c r="I95" i="1" s="1"/>
  <c r="J95" i="1" s="1"/>
  <c r="H91" i="1"/>
  <c r="I91" i="1" s="1"/>
  <c r="J91" i="1" s="1"/>
  <c r="H52" i="1"/>
  <c r="I52" i="1" s="1"/>
  <c r="J52" i="1" s="1"/>
  <c r="H89" i="1"/>
  <c r="I89" i="1" s="1"/>
  <c r="J89" i="1" s="1"/>
  <c r="H87" i="1"/>
  <c r="I87" i="1" s="1"/>
  <c r="J87" i="1" s="1"/>
  <c r="H85" i="1"/>
  <c r="I85" i="1" s="1"/>
  <c r="J85" i="1" s="1"/>
  <c r="H50" i="1"/>
  <c r="I50" i="1" s="1"/>
  <c r="J50" i="1" s="1"/>
  <c r="H48" i="1"/>
  <c r="I48" i="1" s="1"/>
  <c r="J48" i="1" s="1"/>
  <c r="H46" i="1"/>
  <c r="I46" i="1" s="1"/>
  <c r="J46" i="1" s="1"/>
  <c r="H83" i="1"/>
  <c r="I83" i="1" s="1"/>
  <c r="J83" i="1" s="1"/>
  <c r="H44" i="1"/>
  <c r="I44" i="1" s="1"/>
  <c r="J44" i="1" s="1"/>
  <c r="H42" i="1"/>
  <c r="I42" i="1" s="1"/>
  <c r="J42" i="1" s="1"/>
  <c r="H81" i="1"/>
  <c r="I81" i="1" s="1"/>
  <c r="J81" i="1" s="1"/>
  <c r="H40" i="1"/>
  <c r="I40" i="1" s="1"/>
  <c r="J40" i="1" s="1"/>
  <c r="H79" i="1"/>
  <c r="I79" i="1" s="1"/>
  <c r="J79" i="1" s="1"/>
  <c r="H38" i="1"/>
  <c r="I38" i="1" s="1"/>
  <c r="J38" i="1" s="1"/>
  <c r="H77" i="1"/>
  <c r="I77" i="1" s="1"/>
  <c r="J77" i="1" s="1"/>
  <c r="H75" i="1"/>
  <c r="I75" i="1" s="1"/>
  <c r="J75" i="1" s="1"/>
  <c r="H73" i="1"/>
  <c r="I73" i="1" s="1"/>
  <c r="J73" i="1" s="1"/>
  <c r="H71" i="1"/>
  <c r="I71" i="1" s="1"/>
  <c r="J71" i="1" s="1"/>
  <c r="H69" i="1"/>
  <c r="I69" i="1" s="1"/>
  <c r="J69" i="1" s="1"/>
  <c r="H67" i="1"/>
  <c r="I67" i="1" s="1"/>
  <c r="J67" i="1" s="1"/>
  <c r="H65" i="1"/>
  <c r="I65" i="1" s="1"/>
  <c r="J65" i="1" s="1"/>
  <c r="H63" i="1"/>
  <c r="I63" i="1" s="1"/>
  <c r="J63" i="1" s="1"/>
  <c r="H61" i="1"/>
  <c r="I61" i="1" s="1"/>
  <c r="J61" i="1" s="1"/>
  <c r="H59" i="1"/>
  <c r="I59" i="1" s="1"/>
  <c r="J59" i="1" s="1"/>
  <c r="H57" i="1"/>
  <c r="I57" i="1" s="1"/>
  <c r="J57" i="1" s="1"/>
  <c r="H55" i="1"/>
  <c r="I55" i="1" s="1"/>
  <c r="J55" i="1" s="1"/>
  <c r="H53" i="1"/>
  <c r="I53" i="1" s="1"/>
  <c r="J53" i="1" s="1"/>
  <c r="H51" i="1"/>
  <c r="I51" i="1" s="1"/>
  <c r="J51" i="1" s="1"/>
  <c r="H36" i="1"/>
  <c r="I36" i="1" s="1"/>
  <c r="J36" i="1" s="1"/>
  <c r="H34" i="1"/>
  <c r="I34" i="1" s="1"/>
  <c r="J34" i="1" s="1"/>
  <c r="H49" i="1"/>
  <c r="I49" i="1" s="1"/>
  <c r="J49" i="1" s="1"/>
  <c r="H47" i="1"/>
  <c r="I47" i="1" s="1"/>
  <c r="J47" i="1" s="1"/>
  <c r="H45" i="1"/>
  <c r="I45" i="1" s="1"/>
  <c r="J45" i="1" s="1"/>
  <c r="H32" i="1"/>
  <c r="I32" i="1" s="1"/>
  <c r="J32" i="1" s="1"/>
  <c r="H43" i="1"/>
  <c r="I43" i="1" s="1"/>
  <c r="J43" i="1" s="1"/>
  <c r="H41" i="1"/>
  <c r="I41" i="1" s="1"/>
  <c r="J41" i="1" s="1"/>
  <c r="H39" i="1"/>
  <c r="I39" i="1" s="1"/>
  <c r="J39" i="1" s="1"/>
  <c r="H37" i="1"/>
  <c r="I37" i="1" s="1"/>
  <c r="J37" i="1" s="1"/>
  <c r="H35" i="1"/>
  <c r="I35" i="1" s="1"/>
  <c r="J35" i="1" s="1"/>
  <c r="H33" i="1"/>
  <c r="I33" i="1" s="1"/>
  <c r="J33" i="1" s="1"/>
  <c r="H31" i="1"/>
  <c r="I31" i="1" s="1"/>
  <c r="J31" i="1" s="1"/>
  <c r="H29" i="1"/>
  <c r="I29" i="1" s="1"/>
  <c r="J29" i="1" s="1"/>
  <c r="H27" i="1"/>
  <c r="I27" i="1" s="1"/>
  <c r="J27" i="1" s="1"/>
  <c r="H25" i="1"/>
  <c r="I25" i="1" s="1"/>
  <c r="J25" i="1" s="1"/>
  <c r="H23" i="1"/>
  <c r="I23" i="1" s="1"/>
  <c r="J23" i="1" s="1"/>
  <c r="H30" i="1"/>
  <c r="I30" i="1" s="1"/>
  <c r="J30" i="1" s="1"/>
  <c r="H28" i="1"/>
  <c r="I28" i="1" s="1"/>
  <c r="J28" i="1" s="1"/>
  <c r="H21" i="1"/>
  <c r="I21" i="1" s="1"/>
  <c r="J21" i="1" s="1"/>
  <c r="H26" i="1"/>
  <c r="I26" i="1" s="1"/>
  <c r="J26" i="1" s="1"/>
  <c r="H19" i="1"/>
  <c r="I19" i="1" s="1"/>
  <c r="J19" i="1" s="1"/>
  <c r="H24" i="1"/>
  <c r="I24" i="1" s="1"/>
  <c r="J24" i="1" s="1"/>
  <c r="H22" i="1"/>
  <c r="I22" i="1" s="1"/>
  <c r="J22" i="1" s="1"/>
  <c r="H20" i="1"/>
  <c r="I20" i="1" s="1"/>
  <c r="J20" i="1" s="1"/>
  <c r="H18" i="1"/>
  <c r="H16" i="1"/>
  <c r="H17" i="1"/>
  <c r="H15" i="1"/>
  <c r="H14" i="1"/>
  <c r="H12" i="1"/>
  <c r="H8" i="1"/>
  <c r="H10" i="1"/>
  <c r="H13" i="1"/>
  <c r="H11" i="1"/>
  <c r="H9" i="1"/>
  <c r="H3" i="1"/>
  <c r="H7" i="1"/>
  <c r="H6" i="1"/>
  <c r="H5" i="1"/>
  <c r="H4" i="1"/>
  <c r="H2" i="1"/>
  <c r="I7" i="1" l="1"/>
  <c r="J7" i="1" s="1"/>
  <c r="I13" i="1"/>
  <c r="J13" i="1" s="1"/>
  <c r="I4" i="1"/>
  <c r="J4" i="1" s="1"/>
  <c r="I3" i="1"/>
  <c r="J3" i="1" s="1"/>
  <c r="I10" i="1"/>
  <c r="J10" i="1" s="1"/>
  <c r="I15" i="1"/>
  <c r="J15" i="1" s="1"/>
  <c r="I2" i="1"/>
  <c r="J2" i="1" s="1"/>
  <c r="I14" i="1"/>
  <c r="J14" i="1" s="1"/>
  <c r="I5" i="1"/>
  <c r="J5" i="1" s="1"/>
  <c r="I9" i="1"/>
  <c r="J9" i="1" s="1"/>
  <c r="I8" i="1"/>
  <c r="J8" i="1" s="1"/>
  <c r="I17" i="1"/>
  <c r="J17" i="1" s="1"/>
  <c r="I18" i="1"/>
  <c r="J18" i="1" s="1"/>
  <c r="I6" i="1"/>
  <c r="J6" i="1" s="1"/>
  <c r="I11" i="1"/>
  <c r="J11" i="1" s="1"/>
  <c r="I12" i="1"/>
  <c r="J12" i="1" s="1"/>
  <c r="I16" i="1"/>
  <c r="J16" i="1" s="1"/>
  <c r="A3" i="1"/>
  <c r="A8" i="1"/>
  <c r="A9" i="1"/>
  <c r="A10" i="1" s="1"/>
  <c r="A11" i="1" s="1"/>
  <c r="A12" i="1" s="1"/>
  <c r="A13" i="1" s="1"/>
  <c r="A14" i="1" s="1"/>
  <c r="A15" i="1" s="1"/>
  <c r="A16" i="1" s="1"/>
  <c r="A17" i="1" s="1"/>
  <c r="A18" i="1" l="1"/>
  <c r="A19" i="1" s="1"/>
  <c r="A20" i="1" s="1"/>
  <c r="A21" i="1" s="1"/>
  <c r="A22" i="1" s="1"/>
  <c r="A23" i="1" s="1"/>
  <c r="A24" i="1" l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l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l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l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l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l="1"/>
  <c r="A170" i="1" l="1"/>
  <c r="A162" i="1"/>
  <c r="A163" i="1" s="1"/>
  <c r="A164" i="1" s="1"/>
  <c r="A165" i="1" s="1"/>
  <c r="A166" i="1" s="1"/>
  <c r="A167" i="1" s="1"/>
  <c r="A168" i="1" s="1"/>
  <c r="A169" i="1" s="1"/>
  <c r="A171" i="1" l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/>
  <c r="A185" i="1" l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</calcChain>
</file>

<file path=xl/sharedStrings.xml><?xml version="1.0" encoding="utf-8"?>
<sst xmlns="http://schemas.openxmlformats.org/spreadsheetml/2006/main" count="213" uniqueCount="211">
  <si>
    <t>Stud Name</t>
  </si>
  <si>
    <t>S No.</t>
  </si>
  <si>
    <t>Percentage</t>
  </si>
  <si>
    <t>Total Marks</t>
  </si>
  <si>
    <t>Aadhya</t>
  </si>
  <si>
    <t>Aahana</t>
  </si>
  <si>
    <t>Aalia</t>
  </si>
  <si>
    <t>Aanya</t>
  </si>
  <si>
    <t>Aayat</t>
  </si>
  <si>
    <t>Adaa</t>
  </si>
  <si>
    <t>Alini</t>
  </si>
  <si>
    <t>Anika</t>
  </si>
  <si>
    <t>Aranya</t>
  </si>
  <si>
    <t>Ardika</t>
  </si>
  <si>
    <t>Atira</t>
  </si>
  <si>
    <t>Ayanna</t>
  </si>
  <si>
    <t>Barani</t>
  </si>
  <si>
    <t>Belli</t>
  </si>
  <si>
    <t>Charmi</t>
  </si>
  <si>
    <t>Darika</t>
  </si>
  <si>
    <t>Dhriti</t>
  </si>
  <si>
    <t>Dira</t>
  </si>
  <si>
    <t>Elina</t>
  </si>
  <si>
    <t>Freya</t>
  </si>
  <si>
    <t>Gaurangi</t>
  </si>
  <si>
    <t>Gaurika</t>
  </si>
  <si>
    <t>Geet</t>
  </si>
  <si>
    <t>Geshana</t>
  </si>
  <si>
    <t>Hansini, Hansika</t>
  </si>
  <si>
    <t>Harini</t>
  </si>
  <si>
    <t>Hiyanka</t>
  </si>
  <si>
    <t>Hrida</t>
  </si>
  <si>
    <t>Idaya</t>
  </si>
  <si>
    <t>Ihita</t>
  </si>
  <si>
    <t>Ikshana</t>
  </si>
  <si>
    <t>Ikshita</t>
  </si>
  <si>
    <t>Ipsha</t>
  </si>
  <si>
    <t>Ishanvi</t>
  </si>
  <si>
    <t>Jeevika</t>
  </si>
  <si>
    <t>Jeovana</t>
  </si>
  <si>
    <t>Jhalak</t>
  </si>
  <si>
    <t>Kahini</t>
  </si>
  <si>
    <t>Kainat</t>
  </si>
  <si>
    <t>Kairavi</t>
  </si>
  <si>
    <t>Kashvi</t>
  </si>
  <si>
    <t>Keiyona</t>
  </si>
  <si>
    <t>Kyra</t>
  </si>
  <si>
    <t>Lunasha</t>
  </si>
  <si>
    <t>Mahika</t>
  </si>
  <si>
    <t>Mayukhi</t>
  </si>
  <si>
    <t>Mikula</t>
  </si>
  <si>
    <t>Mishka</t>
  </si>
  <si>
    <t>Naira</t>
  </si>
  <si>
    <t>Nairiti</t>
  </si>
  <si>
    <t>Naisha</t>
  </si>
  <si>
    <t>Ovee</t>
  </si>
  <si>
    <t>Parisi</t>
  </si>
  <si>
    <t>Rena</t>
  </si>
  <si>
    <t>Rhia</t>
  </si>
  <si>
    <t>Saanvi</t>
  </si>
  <si>
    <t>Samaara</t>
  </si>
  <si>
    <t>Sanemi</t>
  </si>
  <si>
    <t>Talika</t>
  </si>
  <si>
    <t>Tamira</t>
  </si>
  <si>
    <t>Vanhi</t>
  </si>
  <si>
    <t>Yamika</t>
  </si>
  <si>
    <t>Yeshna</t>
  </si>
  <si>
    <t>Aadvik</t>
  </si>
  <si>
    <t>Aahan</t>
  </si>
  <si>
    <t>Aaquib</t>
  </si>
  <si>
    <t>Aariz</t>
  </si>
  <si>
    <t>Ainitosh</t>
  </si>
  <si>
    <t>Anay</t>
  </si>
  <si>
    <t>Ansh</t>
  </si>
  <si>
    <t>Arnav</t>
  </si>
  <si>
    <t>Arth</t>
  </si>
  <si>
    <t>Atharv</t>
  </si>
  <si>
    <t>Axel</t>
  </si>
  <si>
    <t>Chaitnik</t>
  </si>
  <si>
    <t>Charvik</t>
  </si>
  <si>
    <t>Chirush</t>
  </si>
  <si>
    <t>Daivaansh</t>
  </si>
  <si>
    <t>Daksh</t>
  </si>
  <si>
    <t>Danav</t>
  </si>
  <si>
    <t>Danuj</t>
  </si>
  <si>
    <t>Devansh</t>
  </si>
  <si>
    <t>Dhairya</t>
  </si>
  <si>
    <t>Ehan</t>
  </si>
  <si>
    <t>Ettan</t>
  </si>
  <si>
    <t>Evyan</t>
  </si>
  <si>
    <t>Faaris</t>
  </si>
  <si>
    <t>Faquid</t>
  </si>
  <si>
    <t>Fikham</t>
  </si>
  <si>
    <t>Fravash</t>
  </si>
  <si>
    <t>Grahil</t>
  </si>
  <si>
    <t>Grishm</t>
  </si>
  <si>
    <t>Hafi</t>
  </si>
  <si>
    <t>Haraiksha</t>
  </si>
  <si>
    <t>Hrutesh</t>
  </si>
  <si>
    <t>Inaksh</t>
  </si>
  <si>
    <t>Iraj</t>
  </si>
  <si>
    <t>Ishayu</t>
  </si>
  <si>
    <t>Jahaan</t>
  </si>
  <si>
    <t>Jahi</t>
  </si>
  <si>
    <t>Jeet</t>
  </si>
  <si>
    <t>Keyvan</t>
  </si>
  <si>
    <t>Kovidh</t>
  </si>
  <si>
    <t>Liban</t>
  </si>
  <si>
    <t>Lishan</t>
  </si>
  <si>
    <t>Maanas</t>
  </si>
  <si>
    <t>Maanav</t>
  </si>
  <si>
    <t>Maheep</t>
  </si>
  <si>
    <t>Manan</t>
  </si>
  <si>
    <t>Mohen</t>
  </si>
  <si>
    <t>Nahul</t>
  </si>
  <si>
    <t>Naksh</t>
  </si>
  <si>
    <t>Nakul</t>
  </si>
  <si>
    <t>Paran</t>
  </si>
  <si>
    <t>Rachit</t>
  </si>
  <si>
    <t>Radhey</t>
  </si>
  <si>
    <t>Ranak</t>
  </si>
  <si>
    <t>Samar</t>
  </si>
  <si>
    <t>Shaurya</t>
  </si>
  <si>
    <t>Shray</t>
  </si>
  <si>
    <t>Tahaan</t>
  </si>
  <si>
    <t>Umang</t>
  </si>
  <si>
    <t>Utkarsh</t>
  </si>
  <si>
    <t>Veer</t>
  </si>
  <si>
    <t>Virochan</t>
  </si>
  <si>
    <t>Yakshit</t>
  </si>
  <si>
    <t>Yatin</t>
  </si>
  <si>
    <t>Rishi</t>
  </si>
  <si>
    <t>Aarav</t>
  </si>
  <si>
    <t>Aarin</t>
  </si>
  <si>
    <t>Abram</t>
  </si>
  <si>
    <t>Ambarish</t>
  </si>
  <si>
    <t>Arain</t>
  </si>
  <si>
    <t>Arhaan</t>
  </si>
  <si>
    <t>Arush</t>
  </si>
  <si>
    <t>Aryan</t>
  </si>
  <si>
    <t>Azaan</t>
  </si>
  <si>
    <t>Azad</t>
  </si>
  <si>
    <t>Czar</t>
  </si>
  <si>
    <t>Deven</t>
  </si>
  <si>
    <t>Haroon</t>
  </si>
  <si>
    <t>Hrehaan</t>
  </si>
  <si>
    <t>Hridhaan</t>
  </si>
  <si>
    <t>Kiaan</t>
  </si>
  <si>
    <t>Kian</t>
  </si>
  <si>
    <t>Mikail</t>
  </si>
  <si>
    <t>Nevaan</t>
  </si>
  <si>
    <t>Pulkit</t>
  </si>
  <si>
    <t>Riaan</t>
  </si>
  <si>
    <t>Riyansh</t>
  </si>
  <si>
    <t>Ryan</t>
  </si>
  <si>
    <t>Shahraan</t>
  </si>
  <si>
    <t>Shravin</t>
  </si>
  <si>
    <t>Taimur</t>
  </si>
  <si>
    <t>Tariq</t>
  </si>
  <si>
    <t>Ved</t>
  </si>
  <si>
    <t>Viaan</t>
  </si>
  <si>
    <t>Viraaj</t>
  </si>
  <si>
    <t>Winston</t>
  </si>
  <si>
    <t>Yaani</t>
  </si>
  <si>
    <t>Yash</t>
  </si>
  <si>
    <t>Yug</t>
  </si>
  <si>
    <t>Ayaan</t>
  </si>
  <si>
    <t>Diani</t>
  </si>
  <si>
    <t>Aaradhya</t>
  </si>
  <si>
    <t>Aazeen</t>
  </si>
  <si>
    <t>Adira</t>
  </si>
  <si>
    <t>Akira</t>
  </si>
  <si>
    <t>Alicia/Alisah</t>
  </si>
  <si>
    <t>Alisah</t>
  </si>
  <si>
    <t>Alyza</t>
  </si>
  <si>
    <t>Amiya</t>
  </si>
  <si>
    <t>Anya</t>
  </si>
  <si>
    <t>Diva</t>
  </si>
  <si>
    <t>Imara</t>
  </si>
  <si>
    <t>Inaaya</t>
  </si>
  <si>
    <t>Iqra</t>
  </si>
  <si>
    <t>Mahikaa</t>
  </si>
  <si>
    <t>Misha</t>
  </si>
  <si>
    <t>Myra</t>
  </si>
  <si>
    <t>Nitara</t>
  </si>
  <si>
    <t>Nurvi</t>
  </si>
  <si>
    <t>Nysa</t>
  </si>
  <si>
    <t>Rasha</t>
  </si>
  <si>
    <t>Renee</t>
  </si>
  <si>
    <t>Roohi</t>
  </si>
  <si>
    <t>Saira</t>
  </si>
  <si>
    <t>Samaira</t>
  </si>
  <si>
    <t>Sana</t>
  </si>
  <si>
    <t>Sara</t>
  </si>
  <si>
    <t>Shakya</t>
  </si>
  <si>
    <t>Sufi</t>
  </si>
  <si>
    <t>Suhana</t>
  </si>
  <si>
    <t>Vanisha</t>
  </si>
  <si>
    <t>Zain</t>
  </si>
  <si>
    <t>Zene Zoe</t>
  </si>
  <si>
    <t>Ziva</t>
  </si>
  <si>
    <t>Isabella</t>
  </si>
  <si>
    <t>Alaya</t>
  </si>
  <si>
    <t>Passed/Failed</t>
  </si>
  <si>
    <t>MATHS</t>
  </si>
  <si>
    <t>SCIENCE</t>
  </si>
  <si>
    <t>ENGLISH</t>
  </si>
  <si>
    <t>COMPUTER</t>
  </si>
  <si>
    <t>Pass</t>
  </si>
  <si>
    <t>Fail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</si>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</sst>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22222"/>
      <name val="Roboto"/>
    </font>
    <font>
      <sz val="16"/>
      <color theme="1"/>
      <name val="Calibri"/>
      <family val="2"/>
      <scheme val="minor"/>
    </font>
    <font>
      <b/>
      <sz val="11"/>
      <color rgb="FF222222"/>
      <name val="Roboto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002060"/>
        <bgColor indexed="64"/>
      </patternFill>
    </fill>
  </fills>
  <borders count="3">
    <border>
      <left/>
      <right/>
      <top/>
      <bottom/>
      <diagonal/>
    </border>
    <border>
      <left style="medium">
        <color rgb="FFEDEDED"/>
      </left>
      <right style="medium">
        <color rgb="FFEDEDED"/>
      </right>
      <top style="medium">
        <color rgb="FFEDEDED"/>
      </top>
      <bottom style="medium">
        <color rgb="FFEDEDED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0" fontId="3" fillId="2" borderId="1" xfId="0" applyFont="1" applyFill="1" applyBorder="1" applyAlignment="1">
      <alignment vertical="center" wrapText="1"/>
    </xf>
    <xf numFmtId="0" fontId="4" fillId="0" borderId="0" xfId="0" applyFont="1"/>
    <xf numFmtId="0" fontId="2" fillId="0" borderId="0" xfId="0" applyFont="1"/>
    <xf numFmtId="0" fontId="2" fillId="0" borderId="2" xfId="0" applyFont="1" applyBorder="1"/>
    <xf numFmtId="0" fontId="5" fillId="2" borderId="2" xfId="0" applyFont="1" applyFill="1" applyBorder="1" applyAlignment="1">
      <alignment horizontal="right" vertical="center" wrapText="1"/>
    </xf>
    <xf numFmtId="0" fontId="0" fillId="0" borderId="2" xfId="0" applyBorder="1"/>
    <xf numFmtId="0" fontId="3" fillId="2" borderId="2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2" borderId="0" xfId="0" applyFont="1" applyFill="1"/>
    <xf numFmtId="0" fontId="0" fillId="0" borderId="2" xfId="0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</cellXfs>
  <cellStyles count="1"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C6EFCE"/>
          <bgColor rgb="FF000000"/>
        </patternFill>
      </fill>
    </dxf>
    <dxf>
      <fill>
        <patternFill patternType="solid">
          <fgColor rgb="FFC6EFCE"/>
          <bgColor rgb="FF000000"/>
        </patternFill>
      </fill>
    </dxf>
    <dxf>
      <fill>
        <patternFill patternType="solid">
          <fgColor rgb="FFC6EFCE"/>
          <bgColor rgb="FF000000"/>
        </patternFill>
      </fill>
    </dxf>
    <dxf>
      <fill>
        <patternFill patternType="solid">
          <fgColor rgb="FFC6EFCE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Number of students passed/failed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Data!$C$203</c:f>
              <c:strCache>
                <c:ptCount val="1"/>
                <c:pt idx="0">
                  <c:v>MATHS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Data!$B$204:$B$206</c15:sqref>
                  </c15:fullRef>
                </c:ext>
              </c:extLst>
              <c:f>Data!$B$204:$B$205</c:f>
              <c:strCache>
                <c:ptCount val="2"/>
                <c:pt idx="0">
                  <c:v>Pass</c:v>
                </c:pt>
                <c:pt idx="1">
                  <c:v>Fail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Data!$C$204:$C$206</c15:sqref>
                  </c15:fullRef>
                </c:ext>
              </c:extLst>
              <c:f>Data!$C$204:$C$205</c:f>
              <c:numCache>
                <c:formatCode>General</c:formatCode>
                <c:ptCount val="2"/>
                <c:pt idx="0">
                  <c:v>147</c:v>
                </c:pt>
                <c:pt idx="1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B7-472D-BDC4-096A7613D505}"/>
            </c:ext>
          </c:extLst>
        </c:ser>
        <c:ser>
          <c:idx val="1"/>
          <c:order val="1"/>
          <c:tx>
            <c:strRef>
              <c:f>Data!$D$203</c:f>
              <c:strCache>
                <c:ptCount val="1"/>
                <c:pt idx="0">
                  <c:v>SCIENCE</c:v>
                </c:pt>
              </c:strCache>
            </c:strRef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Data!$B$204:$B$206</c15:sqref>
                  </c15:fullRef>
                </c:ext>
              </c:extLst>
              <c:f>Data!$B$204:$B$205</c:f>
              <c:strCache>
                <c:ptCount val="2"/>
                <c:pt idx="0">
                  <c:v>Pass</c:v>
                </c:pt>
                <c:pt idx="1">
                  <c:v>Fail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Data!$D$204:$D$206</c15:sqref>
                  </c15:fullRef>
                </c:ext>
              </c:extLst>
              <c:f>Data!$D$204:$D$205</c:f>
              <c:numCache>
                <c:formatCode>General</c:formatCode>
                <c:ptCount val="2"/>
                <c:pt idx="0">
                  <c:v>152</c:v>
                </c:pt>
                <c:pt idx="1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B7-472D-BDC4-096A7613D505}"/>
            </c:ext>
          </c:extLst>
        </c:ser>
        <c:ser>
          <c:idx val="2"/>
          <c:order val="2"/>
          <c:tx>
            <c:strRef>
              <c:f>Data!$E$203</c:f>
              <c:strCache>
                <c:ptCount val="1"/>
                <c:pt idx="0">
                  <c:v>ENGLISH</c:v>
                </c:pt>
              </c:strCache>
            </c:strRef>
          </c:tx>
          <c:spPr>
            <a:pattFill prst="narHorz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3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Data!$B$204:$B$206</c15:sqref>
                  </c15:fullRef>
                </c:ext>
              </c:extLst>
              <c:f>Data!$B$204:$B$205</c:f>
              <c:strCache>
                <c:ptCount val="2"/>
                <c:pt idx="0">
                  <c:v>Pass</c:v>
                </c:pt>
                <c:pt idx="1">
                  <c:v>Fail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Data!$E$204:$E$206</c15:sqref>
                  </c15:fullRef>
                </c:ext>
              </c:extLst>
              <c:f>Data!$E$204:$E$205</c:f>
              <c:numCache>
                <c:formatCode>General</c:formatCode>
                <c:ptCount val="2"/>
                <c:pt idx="0">
                  <c:v>135</c:v>
                </c:pt>
                <c:pt idx="1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7B7-472D-BDC4-096A7613D505}"/>
            </c:ext>
          </c:extLst>
        </c:ser>
        <c:ser>
          <c:idx val="3"/>
          <c:order val="3"/>
          <c:tx>
            <c:strRef>
              <c:f>Data!$F$203</c:f>
              <c:strCache>
                <c:ptCount val="1"/>
                <c:pt idx="0">
                  <c:v>COMPUTER</c:v>
                </c:pt>
              </c:strCache>
            </c:strRef>
          </c:tx>
          <c:spPr>
            <a:pattFill prst="narHorz">
              <a:fgClr>
                <a:schemeClr val="accent4"/>
              </a:fgClr>
              <a:bgClr>
                <a:schemeClr val="accent4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4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Data!$B$204:$B$206</c15:sqref>
                  </c15:fullRef>
                </c:ext>
              </c:extLst>
              <c:f>Data!$B$204:$B$205</c:f>
              <c:strCache>
                <c:ptCount val="2"/>
                <c:pt idx="0">
                  <c:v>Pass</c:v>
                </c:pt>
                <c:pt idx="1">
                  <c:v>Fail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Data!$F$204:$F$206</c15:sqref>
                  </c15:fullRef>
                </c:ext>
              </c:extLst>
              <c:f>Data!$F$204:$F$205</c:f>
              <c:numCache>
                <c:formatCode>General</c:formatCode>
                <c:ptCount val="2"/>
                <c:pt idx="0">
                  <c:v>131</c:v>
                </c:pt>
                <c:pt idx="1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7B7-472D-BDC4-096A7613D50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499040240"/>
        <c:axId val="1499043984"/>
      </c:barChart>
      <c:catAx>
        <c:axId val="1499040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9043984"/>
        <c:crosses val="autoZero"/>
        <c:auto val="1"/>
        <c:lblAlgn val="ctr"/>
        <c:lblOffset val="100"/>
        <c:noMultiLvlLbl val="0"/>
      </c:catAx>
      <c:valAx>
        <c:axId val="14990439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90402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Data!$B$204</c:f>
              <c:strCache>
                <c:ptCount val="1"/>
                <c:pt idx="0">
                  <c:v>Pass</c:v>
                </c:pt>
              </c:strCache>
            </c:strRef>
          </c:tx>
          <c:dPt>
            <c:idx val="0"/>
            <c:bubble3D val="0"/>
            <c:spPr>
              <a:pattFill prst="ltUpDiag">
                <a:fgClr>
                  <a:schemeClr val="accent1"/>
                </a:fgClr>
                <a:bgClr>
                  <a:schemeClr val="accent1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1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1-311A-4060-B4F1-F25DA6BA5BB6}"/>
              </c:ext>
            </c:extLst>
          </c:dPt>
          <c:dPt>
            <c:idx val="1"/>
            <c:bubble3D val="0"/>
            <c:spPr>
              <a:pattFill prst="ltUpDiag">
                <a:fgClr>
                  <a:schemeClr val="accent2"/>
                </a:fgClr>
                <a:bgClr>
                  <a:schemeClr val="accent2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3-311A-4060-B4F1-F25DA6BA5BB6}"/>
              </c:ext>
            </c:extLst>
          </c:dPt>
          <c:dPt>
            <c:idx val="2"/>
            <c:bubble3D val="0"/>
            <c:spPr>
              <a:pattFill prst="ltUpDiag">
                <a:fgClr>
                  <a:schemeClr val="accent3"/>
                </a:fgClr>
                <a:bgClr>
                  <a:schemeClr val="accent3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3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5-311A-4060-B4F1-F25DA6BA5BB6}"/>
              </c:ext>
            </c:extLst>
          </c:dPt>
          <c:dPt>
            <c:idx val="3"/>
            <c:bubble3D val="0"/>
            <c:spPr>
              <a:pattFill prst="ltUpDiag">
                <a:fgClr>
                  <a:schemeClr val="accent4"/>
                </a:fgClr>
                <a:bgClr>
                  <a:schemeClr val="accent4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4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7-311A-4060-B4F1-F25DA6BA5BB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Data!$C$203:$F$203</c:f>
              <c:strCache>
                <c:ptCount val="4"/>
                <c:pt idx="0">
                  <c:v>MATHS</c:v>
                </c:pt>
                <c:pt idx="1">
                  <c:v>SCIENCE</c:v>
                </c:pt>
                <c:pt idx="2">
                  <c:v>ENGLISH</c:v>
                </c:pt>
                <c:pt idx="3">
                  <c:v>COMPUTER</c:v>
                </c:pt>
              </c:strCache>
            </c:strRef>
          </c:cat>
          <c:val>
            <c:numRef>
              <c:f>Data!$C$204:$F$204</c:f>
              <c:numCache>
                <c:formatCode>General</c:formatCode>
                <c:ptCount val="4"/>
                <c:pt idx="0">
                  <c:v>147</c:v>
                </c:pt>
                <c:pt idx="1">
                  <c:v>152</c:v>
                </c:pt>
                <c:pt idx="2">
                  <c:v>135</c:v>
                </c:pt>
                <c:pt idx="3">
                  <c:v>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11A-4060-B4F1-F25DA6BA5BB6}"/>
            </c:ext>
          </c:extLst>
        </c:ser>
        <c:ser>
          <c:idx val="1"/>
          <c:order val="1"/>
          <c:tx>
            <c:strRef>
              <c:f>Data!$B$205</c:f>
              <c:strCache>
                <c:ptCount val="1"/>
                <c:pt idx="0">
                  <c:v>Fail</c:v>
                </c:pt>
              </c:strCache>
            </c:strRef>
          </c:tx>
          <c:dPt>
            <c:idx val="0"/>
            <c:bubble3D val="0"/>
            <c:spPr>
              <a:pattFill prst="ltUpDiag">
                <a:fgClr>
                  <a:schemeClr val="accent1"/>
                </a:fgClr>
                <a:bgClr>
                  <a:schemeClr val="accent1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1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A-311A-4060-B4F1-F25DA6BA5BB6}"/>
              </c:ext>
            </c:extLst>
          </c:dPt>
          <c:dPt>
            <c:idx val="1"/>
            <c:bubble3D val="0"/>
            <c:spPr>
              <a:pattFill prst="ltUpDiag">
                <a:fgClr>
                  <a:schemeClr val="accent2"/>
                </a:fgClr>
                <a:bgClr>
                  <a:schemeClr val="accent2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C-311A-4060-B4F1-F25DA6BA5BB6}"/>
              </c:ext>
            </c:extLst>
          </c:dPt>
          <c:dPt>
            <c:idx val="2"/>
            <c:bubble3D val="0"/>
            <c:spPr>
              <a:pattFill prst="ltUpDiag">
                <a:fgClr>
                  <a:schemeClr val="accent3"/>
                </a:fgClr>
                <a:bgClr>
                  <a:schemeClr val="accent3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3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E-311A-4060-B4F1-F25DA6BA5BB6}"/>
              </c:ext>
            </c:extLst>
          </c:dPt>
          <c:dPt>
            <c:idx val="3"/>
            <c:bubble3D val="0"/>
            <c:spPr>
              <a:pattFill prst="ltUpDiag">
                <a:fgClr>
                  <a:schemeClr val="accent4"/>
                </a:fgClr>
                <a:bgClr>
                  <a:schemeClr val="accent4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4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10-311A-4060-B4F1-F25DA6BA5BB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Data!$C$203:$F$203</c:f>
              <c:strCache>
                <c:ptCount val="4"/>
                <c:pt idx="0">
                  <c:v>MATHS</c:v>
                </c:pt>
                <c:pt idx="1">
                  <c:v>SCIENCE</c:v>
                </c:pt>
                <c:pt idx="2">
                  <c:v>ENGLISH</c:v>
                </c:pt>
                <c:pt idx="3">
                  <c:v>COMPUTER</c:v>
                </c:pt>
              </c:strCache>
            </c:strRef>
          </c:cat>
          <c:val>
            <c:numRef>
              <c:f>Data!$C$205:$F$205</c:f>
              <c:numCache>
                <c:formatCode>General</c:formatCode>
                <c:ptCount val="4"/>
                <c:pt idx="0">
                  <c:v>53</c:v>
                </c:pt>
                <c:pt idx="1">
                  <c:v>48</c:v>
                </c:pt>
                <c:pt idx="2">
                  <c:v>65</c:v>
                </c:pt>
                <c:pt idx="3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311A-4060-B4F1-F25DA6BA5BB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10</xdr:col>
      <xdr:colOff>428625</xdr:colOff>
      <xdr:row>20</xdr:row>
      <xdr:rowOff>28575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190500</xdr:colOff>
      <xdr:row>1</xdr:row>
      <xdr:rowOff>0</xdr:rowOff>
    </xdr:from>
    <xdr:to>
      <xdr:col>20</xdr:col>
      <xdr:colOff>0</xdr:colOff>
      <xdr:row>22</xdr:row>
      <xdr:rowOff>19050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1" workbookViewId="0">
      <selection activeCell="U16" sqref="U16"/>
    </sheetView>
  </sheetViews>
  <sheetFormatPr defaultRowHeight="1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7"/>
  <sheetViews>
    <sheetView tabSelected="1" workbookViewId="0">
      <selection activeCell="I2" sqref="A2:J201"/>
    </sheetView>
  </sheetViews>
  <sheetFormatPr defaultRowHeight="15"/>
  <cols>
    <col min="1" max="1" width="15.5703125" customWidth="1"/>
    <col min="2" max="2" width="17.42578125" customWidth="1"/>
    <col min="3" max="3" width="17.140625" customWidth="1"/>
    <col min="4" max="4" width="17.7109375" customWidth="1"/>
    <col min="5" max="5" width="18.5703125" customWidth="1"/>
    <col min="6" max="7" width="18.85546875" customWidth="1"/>
    <col min="8" max="9" width="18.7109375" customWidth="1"/>
    <col min="10" max="10" width="19.140625" customWidth="1"/>
    <col min="11" max="11" width="21.42578125" customWidth="1"/>
    <col min="12" max="12" width="14.5703125" customWidth="1"/>
    <col min="13" max="13" width="39.85546875" customWidth="1"/>
  </cols>
  <sheetData>
    <row r="1" spans="1:13" s="4" customFormat="1" ht="15.75" thickBot="1">
      <c r="A1" s="12" t="s">
        <v>1</v>
      </c>
      <c r="B1" s="12" t="s">
        <v>0</v>
      </c>
      <c r="C1" s="12" t="s">
        <v>204</v>
      </c>
      <c r="D1" s="12" t="s">
        <v>205</v>
      </c>
      <c r="E1" s="12" t="s">
        <v>206</v>
      </c>
      <c r="F1" s="12" t="s">
        <v>207</v>
      </c>
      <c r="G1" s="12" t="s">
        <v>3</v>
      </c>
      <c r="H1" s="12" t="s">
        <v>3</v>
      </c>
      <c r="I1" s="12" t="s">
        <v>2</v>
      </c>
      <c r="J1" s="12" t="s">
        <v>203</v>
      </c>
      <c r="K1" s="9"/>
      <c r="L1" s="10"/>
      <c r="M1" s="10"/>
    </row>
    <row r="2" spans="1:13" ht="15.75" thickBot="1">
      <c r="A2" s="11">
        <v>1</v>
      </c>
      <c r="B2" s="8" t="s">
        <v>4</v>
      </c>
      <c r="C2" s="11">
        <v>59</v>
      </c>
      <c r="D2" s="11">
        <v>81</v>
      </c>
      <c r="E2" s="11">
        <v>64</v>
      </c>
      <c r="F2" s="11">
        <v>59</v>
      </c>
      <c r="G2" s="11">
        <v>400</v>
      </c>
      <c r="H2" s="11">
        <f>SUM(C2,D2:F2)</f>
        <v>263</v>
      </c>
      <c r="I2" s="11">
        <f>(H2/400)*100</f>
        <v>65.75</v>
      </c>
      <c r="J2" s="11" t="str">
        <f>IF(I2&gt;=30, "PASSED", "FAILED")</f>
        <v>PASSED</v>
      </c>
      <c r="M2" s="2"/>
    </row>
    <row r="3" spans="1:13" ht="15.75" thickBot="1">
      <c r="A3" s="11">
        <f>A2+1</f>
        <v>2</v>
      </c>
      <c r="B3" s="8" t="s">
        <v>9</v>
      </c>
      <c r="C3" s="11">
        <v>47</v>
      </c>
      <c r="D3" s="11">
        <v>73</v>
      </c>
      <c r="E3" s="11">
        <v>22</v>
      </c>
      <c r="F3" s="11">
        <v>55</v>
      </c>
      <c r="G3" s="11">
        <v>400</v>
      </c>
      <c r="H3" s="11">
        <f>SUM(C3,D3:F3)</f>
        <v>197</v>
      </c>
      <c r="I3" s="11">
        <f>(H3/400)*100</f>
        <v>49.25</v>
      </c>
      <c r="J3" s="11" t="str">
        <f>IF(I3&gt;=30, "PASSED", "FAILED")</f>
        <v>PASSED</v>
      </c>
      <c r="M3" s="2"/>
    </row>
    <row r="4" spans="1:13" ht="15.75" thickBot="1">
      <c r="A4" s="11">
        <v>2</v>
      </c>
      <c r="B4" s="8" t="s">
        <v>5</v>
      </c>
      <c r="C4" s="11">
        <v>10</v>
      </c>
      <c r="D4" s="11">
        <v>91</v>
      </c>
      <c r="E4" s="11">
        <v>26</v>
      </c>
      <c r="F4" s="11">
        <v>65</v>
      </c>
      <c r="G4" s="11">
        <v>400</v>
      </c>
      <c r="H4" s="11">
        <f>SUM(C4,D4:F4)</f>
        <v>192</v>
      </c>
      <c r="I4" s="11">
        <f>(H4/400)*100</f>
        <v>48</v>
      </c>
      <c r="J4" s="11" t="str">
        <f>IF(I4&gt;=30, "PASSED", "FAILED")</f>
        <v>PASSED</v>
      </c>
      <c r="M4" s="2"/>
    </row>
    <row r="5" spans="1:13" ht="15.75" thickBot="1">
      <c r="A5" s="11">
        <v>3</v>
      </c>
      <c r="B5" s="8" t="s">
        <v>6</v>
      </c>
      <c r="C5" s="11">
        <v>11</v>
      </c>
      <c r="D5" s="11">
        <v>57</v>
      </c>
      <c r="E5" s="11">
        <v>15</v>
      </c>
      <c r="F5" s="11">
        <v>7</v>
      </c>
      <c r="G5" s="11">
        <v>400</v>
      </c>
      <c r="H5" s="11">
        <f>SUM(C5,D5:F5)</f>
        <v>90</v>
      </c>
      <c r="I5" s="11">
        <f>(H5/400)*100</f>
        <v>22.5</v>
      </c>
      <c r="J5" s="11" t="str">
        <f>IF(I5&gt;=30, "PASSED", "FAILED")</f>
        <v>FAILED</v>
      </c>
      <c r="M5" s="2"/>
    </row>
    <row r="6" spans="1:13" ht="15.75" thickBot="1">
      <c r="A6" s="11">
        <v>4</v>
      </c>
      <c r="B6" s="8" t="s">
        <v>7</v>
      </c>
      <c r="C6" s="11">
        <v>15</v>
      </c>
      <c r="D6" s="11">
        <v>63</v>
      </c>
      <c r="E6" s="11">
        <v>15</v>
      </c>
      <c r="F6" s="11">
        <v>79</v>
      </c>
      <c r="G6" s="11">
        <v>400</v>
      </c>
      <c r="H6" s="11">
        <f>SUM(C6,D6:F6)</f>
        <v>172</v>
      </c>
      <c r="I6" s="11">
        <f>(H6/400)*100</f>
        <v>43</v>
      </c>
      <c r="J6" s="11" t="str">
        <f>IF(I6&gt;=30, "PASSED", "FAILED")</f>
        <v>PASSED</v>
      </c>
      <c r="M6" s="2"/>
    </row>
    <row r="7" spans="1:13" ht="15.75" thickBot="1">
      <c r="A7" s="11">
        <v>5</v>
      </c>
      <c r="B7" s="8" t="s">
        <v>8</v>
      </c>
      <c r="C7" s="11">
        <v>88</v>
      </c>
      <c r="D7" s="11">
        <v>25</v>
      </c>
      <c r="E7" s="11">
        <v>12</v>
      </c>
      <c r="F7" s="11">
        <v>79</v>
      </c>
      <c r="G7" s="11">
        <v>400</v>
      </c>
      <c r="H7" s="11">
        <f>SUM(C7,D7:F7)</f>
        <v>204</v>
      </c>
      <c r="I7" s="11">
        <f>(H7/400)*100</f>
        <v>51</v>
      </c>
      <c r="J7" s="11" t="str">
        <f>IF(I7&gt;=30, "PASSED", "FAILED")</f>
        <v>PASSED</v>
      </c>
      <c r="M7" s="2"/>
    </row>
    <row r="8" spans="1:13" ht="15.75" thickBot="1">
      <c r="A8" s="11">
        <f>A7+1</f>
        <v>6</v>
      </c>
      <c r="B8" s="8" t="s">
        <v>13</v>
      </c>
      <c r="C8" s="11">
        <v>3</v>
      </c>
      <c r="D8" s="11">
        <v>80</v>
      </c>
      <c r="E8" s="11">
        <v>15</v>
      </c>
      <c r="F8" s="11">
        <v>28</v>
      </c>
      <c r="G8" s="11">
        <v>400</v>
      </c>
      <c r="H8" s="11">
        <f>SUM(C8,D8:F8)</f>
        <v>126</v>
      </c>
      <c r="I8" s="11">
        <f>(H8/400)*100</f>
        <v>31.5</v>
      </c>
      <c r="J8" s="11" t="str">
        <f>IF(I8&gt;=30, "PASSED", "FAILED")</f>
        <v>PASSED</v>
      </c>
      <c r="M8" s="2"/>
    </row>
    <row r="9" spans="1:13" ht="15.75" thickBot="1">
      <c r="A9" s="11">
        <f>A8+1</f>
        <v>7</v>
      </c>
      <c r="B9" s="8" t="s">
        <v>202</v>
      </c>
      <c r="C9" s="11">
        <v>47</v>
      </c>
      <c r="D9" s="11">
        <v>28</v>
      </c>
      <c r="E9" s="11">
        <v>75</v>
      </c>
      <c r="F9" s="11">
        <v>96</v>
      </c>
      <c r="G9" s="11">
        <v>400</v>
      </c>
      <c r="H9" s="11">
        <f>SUM(C9,D9:F9)</f>
        <v>246</v>
      </c>
      <c r="I9" s="11">
        <f>(H9/400)*100</f>
        <v>61.5</v>
      </c>
      <c r="J9" s="11" t="str">
        <f>IF(I9&gt;=30, "PASSED", "FAILED")</f>
        <v>PASSED</v>
      </c>
      <c r="M9" s="2"/>
    </row>
    <row r="10" spans="1:13" ht="15.75" thickBot="1">
      <c r="A10" s="11">
        <f>A9+1</f>
        <v>8</v>
      </c>
      <c r="B10" s="8" t="s">
        <v>12</v>
      </c>
      <c r="C10" s="11">
        <v>14</v>
      </c>
      <c r="D10" s="11">
        <v>82</v>
      </c>
      <c r="E10" s="11">
        <v>92</v>
      </c>
      <c r="F10" s="11">
        <v>9</v>
      </c>
      <c r="G10" s="11">
        <v>400</v>
      </c>
      <c r="H10" s="11">
        <f>SUM(C10,D10:F10)</f>
        <v>197</v>
      </c>
      <c r="I10" s="11">
        <f>(H10/400)*100</f>
        <v>49.25</v>
      </c>
      <c r="J10" s="11" t="str">
        <f>IF(I10&gt;=30, "PASSED", "FAILED")</f>
        <v>PASSED</v>
      </c>
      <c r="M10" s="2"/>
    </row>
    <row r="11" spans="1:13" ht="15.75" thickBot="1">
      <c r="A11" s="11">
        <f>A10+1</f>
        <v>9</v>
      </c>
      <c r="B11" s="8" t="s">
        <v>10</v>
      </c>
      <c r="C11" s="11">
        <v>87</v>
      </c>
      <c r="D11" s="11">
        <v>63</v>
      </c>
      <c r="E11" s="11">
        <v>14</v>
      </c>
      <c r="F11" s="11">
        <v>43</v>
      </c>
      <c r="G11" s="11">
        <v>400</v>
      </c>
      <c r="H11" s="11">
        <f>SUM(C11,D11:F11)</f>
        <v>207</v>
      </c>
      <c r="I11" s="11">
        <f>(H11/400)*100</f>
        <v>51.749999999999993</v>
      </c>
      <c r="J11" s="11" t="str">
        <f>IF(I11&gt;=30, "PASSED", "FAILED")</f>
        <v>PASSED</v>
      </c>
      <c r="M11" s="2"/>
    </row>
    <row r="12" spans="1:13" ht="15.75" thickBot="1">
      <c r="A12" s="11">
        <f>A11+1</f>
        <v>10</v>
      </c>
      <c r="B12" s="8" t="s">
        <v>14</v>
      </c>
      <c r="C12" s="11">
        <v>5</v>
      </c>
      <c r="D12" s="11">
        <v>87</v>
      </c>
      <c r="E12" s="11">
        <v>57</v>
      </c>
      <c r="F12" s="11">
        <v>72</v>
      </c>
      <c r="G12" s="11">
        <v>400</v>
      </c>
      <c r="H12" s="11">
        <f>SUM(C12,D12:F12)</f>
        <v>221</v>
      </c>
      <c r="I12" s="11">
        <f>(H12/400)*100</f>
        <v>55.25</v>
      </c>
      <c r="J12" s="11" t="str">
        <f>IF(I12&gt;=30, "PASSED", "FAILED")</f>
        <v>PASSED</v>
      </c>
      <c r="M12" s="2"/>
    </row>
    <row r="13" spans="1:13" ht="15.75" thickBot="1">
      <c r="A13" s="11">
        <f>A12+1</f>
        <v>11</v>
      </c>
      <c r="B13" s="8" t="s">
        <v>11</v>
      </c>
      <c r="C13" s="11">
        <v>69</v>
      </c>
      <c r="D13" s="11">
        <v>46</v>
      </c>
      <c r="E13" s="11">
        <v>81</v>
      </c>
      <c r="F13" s="11">
        <v>98</v>
      </c>
      <c r="G13" s="11">
        <v>400</v>
      </c>
      <c r="H13" s="11">
        <f>SUM(C13,D13:F13)</f>
        <v>294</v>
      </c>
      <c r="I13" s="11">
        <f>(H13/400)*100</f>
        <v>73.5</v>
      </c>
      <c r="J13" s="11" t="str">
        <f>IF(I13&gt;=30, "PASSED", "FAILED")</f>
        <v>PASSED</v>
      </c>
      <c r="M13" s="2"/>
    </row>
    <row r="14" spans="1:13" ht="15.75" thickBot="1">
      <c r="A14" s="11">
        <f>A13+1</f>
        <v>12</v>
      </c>
      <c r="B14" s="8" t="s">
        <v>15</v>
      </c>
      <c r="C14" s="11">
        <v>27</v>
      </c>
      <c r="D14" s="11">
        <v>41</v>
      </c>
      <c r="E14" s="11">
        <v>59</v>
      </c>
      <c r="F14" s="11">
        <v>28</v>
      </c>
      <c r="G14" s="11">
        <v>400</v>
      </c>
      <c r="H14" s="11">
        <f>SUM(C14,D14:F14)</f>
        <v>155</v>
      </c>
      <c r="I14" s="11">
        <f>(H14/400)*100</f>
        <v>38.75</v>
      </c>
      <c r="J14" s="11" t="str">
        <f>IF(I14&gt;=30, "PASSED", "FAILED")</f>
        <v>PASSED</v>
      </c>
      <c r="M14" s="2"/>
    </row>
    <row r="15" spans="1:13" ht="15.75" thickBot="1">
      <c r="A15" s="11">
        <f>A14+1</f>
        <v>13</v>
      </c>
      <c r="B15" s="8" t="s">
        <v>16</v>
      </c>
      <c r="C15" s="11">
        <v>35</v>
      </c>
      <c r="D15" s="11">
        <v>60</v>
      </c>
      <c r="E15" s="11">
        <v>34</v>
      </c>
      <c r="F15" s="11">
        <v>28</v>
      </c>
      <c r="G15" s="11">
        <v>400</v>
      </c>
      <c r="H15" s="11">
        <f>SUM(C15,D15:F15)</f>
        <v>157</v>
      </c>
      <c r="I15" s="11">
        <f>(H15/400)*100</f>
        <v>39.25</v>
      </c>
      <c r="J15" s="11" t="str">
        <f>IF(I15&gt;=30, "PASSED", "FAILED")</f>
        <v>PASSED</v>
      </c>
      <c r="M15" s="2"/>
    </row>
    <row r="16" spans="1:13" ht="15.75" thickBot="1">
      <c r="A16" s="11">
        <f>A15+1</f>
        <v>14</v>
      </c>
      <c r="B16" s="8" t="s">
        <v>18</v>
      </c>
      <c r="C16" s="11">
        <v>20</v>
      </c>
      <c r="D16" s="11">
        <v>53</v>
      </c>
      <c r="E16" s="11">
        <v>95</v>
      </c>
      <c r="F16" s="11">
        <v>19</v>
      </c>
      <c r="G16" s="11">
        <v>400</v>
      </c>
      <c r="H16" s="11">
        <f>SUM(C16,D16:F16)</f>
        <v>187</v>
      </c>
      <c r="I16" s="11">
        <f>(H16/400)*100</f>
        <v>46.75</v>
      </c>
      <c r="J16" s="11" t="str">
        <f>IF(I16&gt;=30, "PASSED", "FAILED")</f>
        <v>PASSED</v>
      </c>
      <c r="M16" s="2"/>
    </row>
    <row r="17" spans="1:13" ht="15.75" thickBot="1">
      <c r="A17" s="11">
        <f>A16+1</f>
        <v>15</v>
      </c>
      <c r="B17" s="8" t="s">
        <v>17</v>
      </c>
      <c r="C17" s="11">
        <v>49</v>
      </c>
      <c r="D17" s="11">
        <v>20</v>
      </c>
      <c r="E17" s="11">
        <v>97</v>
      </c>
      <c r="F17" s="11">
        <v>43</v>
      </c>
      <c r="G17" s="11">
        <v>400</v>
      </c>
      <c r="H17" s="11">
        <f>SUM(C17,D17:F17)</f>
        <v>209</v>
      </c>
      <c r="I17" s="11">
        <f>(H17/400)*100</f>
        <v>52.25</v>
      </c>
      <c r="J17" s="11" t="str">
        <f>IF(I17&gt;=30, "PASSED", "FAILED")</f>
        <v>PASSED</v>
      </c>
      <c r="M17" s="2"/>
    </row>
    <row r="18" spans="1:13" ht="15.75" thickBot="1">
      <c r="A18" s="11">
        <f>A17+1</f>
        <v>16</v>
      </c>
      <c r="B18" s="8" t="s">
        <v>19</v>
      </c>
      <c r="C18" s="11">
        <v>10</v>
      </c>
      <c r="D18" s="11">
        <v>26</v>
      </c>
      <c r="E18" s="11">
        <v>24</v>
      </c>
      <c r="F18" s="11">
        <v>26</v>
      </c>
      <c r="G18" s="11">
        <v>400</v>
      </c>
      <c r="H18" s="11">
        <f>SUM(C18,D18:F18)</f>
        <v>86</v>
      </c>
      <c r="I18" s="11">
        <f>(H18/400)*100</f>
        <v>21.5</v>
      </c>
      <c r="J18" s="11" t="str">
        <f>IF(I18&gt;=30, "PASSED", "FAILED")</f>
        <v>FAILED</v>
      </c>
      <c r="M18" s="2"/>
    </row>
    <row r="19" spans="1:13" ht="15.75" thickBot="1">
      <c r="A19" s="11">
        <f>A18+1</f>
        <v>17</v>
      </c>
      <c r="B19" s="8" t="s">
        <v>23</v>
      </c>
      <c r="C19" s="11">
        <v>83</v>
      </c>
      <c r="D19" s="11">
        <v>21</v>
      </c>
      <c r="E19" s="11">
        <v>22</v>
      </c>
      <c r="F19" s="11">
        <v>36</v>
      </c>
      <c r="G19" s="11">
        <v>400</v>
      </c>
      <c r="H19" s="11">
        <f>SUM(C19,D19:F19)</f>
        <v>162</v>
      </c>
      <c r="I19" s="11">
        <f>(H19/400)*100</f>
        <v>40.5</v>
      </c>
      <c r="J19" s="11" t="str">
        <f>IF(I19&gt;=30, "PASSED", "FAILED")</f>
        <v>PASSED</v>
      </c>
      <c r="M19" s="2"/>
    </row>
    <row r="20" spans="1:13" ht="15.75" thickBot="1">
      <c r="A20" s="11">
        <f>A19+1</f>
        <v>18</v>
      </c>
      <c r="B20" s="8" t="s">
        <v>20</v>
      </c>
      <c r="C20" s="11">
        <v>21</v>
      </c>
      <c r="D20" s="11">
        <v>83</v>
      </c>
      <c r="E20" s="11">
        <v>53</v>
      </c>
      <c r="F20" s="11">
        <v>27</v>
      </c>
      <c r="G20" s="11">
        <v>400</v>
      </c>
      <c r="H20" s="11">
        <f>SUM(C20,D20:F20)</f>
        <v>184</v>
      </c>
      <c r="I20" s="11">
        <f>(H20/400)*100</f>
        <v>46</v>
      </c>
      <c r="J20" s="11" t="str">
        <f>IF(I20&gt;=30, "PASSED", "FAILED")</f>
        <v>PASSED</v>
      </c>
      <c r="M20" s="2"/>
    </row>
    <row r="21" spans="1:13" ht="15.75" thickBot="1">
      <c r="A21" s="11">
        <f>A20+1</f>
        <v>19</v>
      </c>
      <c r="B21" s="8" t="s">
        <v>25</v>
      </c>
      <c r="C21" s="11">
        <v>77</v>
      </c>
      <c r="D21" s="11">
        <v>12</v>
      </c>
      <c r="E21" s="11">
        <v>81</v>
      </c>
      <c r="F21" s="11">
        <v>86</v>
      </c>
      <c r="G21" s="11">
        <v>400</v>
      </c>
      <c r="H21" s="11">
        <f>SUM(C21,D21:F21)</f>
        <v>256</v>
      </c>
      <c r="I21" s="11">
        <f>(H21/400)*100</f>
        <v>64</v>
      </c>
      <c r="J21" s="11" t="str">
        <f>IF(I21&gt;=30, "PASSED", "FAILED")</f>
        <v>PASSED</v>
      </c>
      <c r="M21" s="2"/>
    </row>
    <row r="22" spans="1:13" ht="15.75" thickBot="1">
      <c r="A22" s="11">
        <f>A21+1</f>
        <v>20</v>
      </c>
      <c r="B22" s="8" t="s">
        <v>21</v>
      </c>
      <c r="C22" s="11">
        <v>27</v>
      </c>
      <c r="D22" s="11">
        <v>48</v>
      </c>
      <c r="E22" s="11">
        <v>18</v>
      </c>
      <c r="F22" s="11">
        <v>30</v>
      </c>
      <c r="G22" s="11">
        <v>400</v>
      </c>
      <c r="H22" s="11">
        <f>SUM(C22,D22:F22)</f>
        <v>123</v>
      </c>
      <c r="I22" s="11">
        <f>(H22/400)*100</f>
        <v>30.75</v>
      </c>
      <c r="J22" s="11" t="str">
        <f>IF(I22&gt;=30, "PASSED", "FAILED")</f>
        <v>PASSED</v>
      </c>
      <c r="M22" s="2"/>
    </row>
    <row r="23" spans="1:13" ht="15.75" thickBot="1">
      <c r="A23" s="11">
        <f>A22+1</f>
        <v>21</v>
      </c>
      <c r="B23" s="8" t="s">
        <v>28</v>
      </c>
      <c r="C23" s="11">
        <v>39</v>
      </c>
      <c r="D23" s="11">
        <v>66</v>
      </c>
      <c r="E23" s="11">
        <v>32</v>
      </c>
      <c r="F23" s="11">
        <v>45</v>
      </c>
      <c r="G23" s="11">
        <v>400</v>
      </c>
      <c r="H23" s="11">
        <f>SUM(C23,D23:F23)</f>
        <v>182</v>
      </c>
      <c r="I23" s="11">
        <f>(H23/400)*100</f>
        <v>45.5</v>
      </c>
      <c r="J23" s="11" t="str">
        <f>IF(I23&gt;=30, "PASSED", "FAILED")</f>
        <v>PASSED</v>
      </c>
      <c r="M23" s="2"/>
    </row>
    <row r="24" spans="1:13" ht="15.75" thickBot="1">
      <c r="A24" s="11">
        <f>A23+1</f>
        <v>22</v>
      </c>
      <c r="B24" s="8" t="s">
        <v>22</v>
      </c>
      <c r="C24" s="11">
        <v>2</v>
      </c>
      <c r="D24" s="11">
        <v>14</v>
      </c>
      <c r="E24" s="11">
        <v>100</v>
      </c>
      <c r="F24" s="11">
        <v>3</v>
      </c>
      <c r="G24" s="11">
        <v>400</v>
      </c>
      <c r="H24" s="11">
        <f>SUM(C24,D24:F24)</f>
        <v>119</v>
      </c>
      <c r="I24" s="11">
        <f>(H24/400)*100</f>
        <v>29.75</v>
      </c>
      <c r="J24" s="11" t="str">
        <f>IF(I24&gt;=30, "PASSED", "FAILED")</f>
        <v>FAILED</v>
      </c>
      <c r="M24" s="2"/>
    </row>
    <row r="25" spans="1:13" ht="15.75" thickBot="1">
      <c r="A25" s="11">
        <f>A24+1</f>
        <v>23</v>
      </c>
      <c r="B25" s="8" t="s">
        <v>29</v>
      </c>
      <c r="C25" s="11">
        <v>87</v>
      </c>
      <c r="D25" s="11">
        <v>31</v>
      </c>
      <c r="E25" s="11">
        <v>12</v>
      </c>
      <c r="F25" s="11">
        <v>45</v>
      </c>
      <c r="G25" s="11">
        <v>400</v>
      </c>
      <c r="H25" s="11">
        <f>SUM(C25,D25:F25)</f>
        <v>175</v>
      </c>
      <c r="I25" s="11">
        <f>(H25/400)*100</f>
        <v>43.75</v>
      </c>
      <c r="J25" s="11" t="str">
        <f>IF(I25&gt;=30, "PASSED", "FAILED")</f>
        <v>PASSED</v>
      </c>
      <c r="M25" s="2"/>
    </row>
    <row r="26" spans="1:13" ht="15.75" thickBot="1">
      <c r="A26" s="11">
        <f>A25+1</f>
        <v>24</v>
      </c>
      <c r="B26" s="8" t="s">
        <v>24</v>
      </c>
      <c r="C26" s="11">
        <v>28</v>
      </c>
      <c r="D26" s="11">
        <v>26</v>
      </c>
      <c r="E26" s="11">
        <v>58</v>
      </c>
      <c r="F26" s="11">
        <v>26</v>
      </c>
      <c r="G26" s="11">
        <v>400</v>
      </c>
      <c r="H26" s="11">
        <f>SUM(C26,D26:F26)</f>
        <v>138</v>
      </c>
      <c r="I26" s="11">
        <f>(H26/400)*100</f>
        <v>34.5</v>
      </c>
      <c r="J26" s="11" t="str">
        <f>IF(I26&gt;=30, "PASSED", "FAILED")</f>
        <v>PASSED</v>
      </c>
      <c r="M26" s="2"/>
    </row>
    <row r="27" spans="1:13" ht="15.75" thickBot="1">
      <c r="A27" s="11">
        <f>A26+1</f>
        <v>25</v>
      </c>
      <c r="B27" s="8" t="s">
        <v>30</v>
      </c>
      <c r="C27" s="11">
        <v>51</v>
      </c>
      <c r="D27" s="11">
        <v>94</v>
      </c>
      <c r="E27" s="11">
        <v>6</v>
      </c>
      <c r="F27" s="11">
        <v>88</v>
      </c>
      <c r="G27" s="11">
        <v>400</v>
      </c>
      <c r="H27" s="11">
        <f>SUM(C27,D27:F27)</f>
        <v>239</v>
      </c>
      <c r="I27" s="11">
        <f>(H27/400)*100</f>
        <v>59.75</v>
      </c>
      <c r="J27" s="11" t="str">
        <f>IF(I27&gt;=30, "PASSED", "FAILED")</f>
        <v>PASSED</v>
      </c>
      <c r="M27" s="2"/>
    </row>
    <row r="28" spans="1:13" ht="15.75" thickBot="1">
      <c r="A28" s="11">
        <f>A27+1</f>
        <v>26</v>
      </c>
      <c r="B28" s="8" t="s">
        <v>26</v>
      </c>
      <c r="C28" s="11">
        <v>15</v>
      </c>
      <c r="D28" s="11">
        <v>78</v>
      </c>
      <c r="E28" s="11">
        <v>39</v>
      </c>
      <c r="F28" s="11">
        <v>6</v>
      </c>
      <c r="G28" s="11">
        <v>400</v>
      </c>
      <c r="H28" s="11">
        <f>SUM(C28,D28:F28)</f>
        <v>138</v>
      </c>
      <c r="I28" s="11">
        <f>(H28/400)*100</f>
        <v>34.5</v>
      </c>
      <c r="J28" s="11" t="str">
        <f>IF(I28&gt;=30, "PASSED", "FAILED")</f>
        <v>PASSED</v>
      </c>
      <c r="M28" s="2"/>
    </row>
    <row r="29" spans="1:13" ht="15.75" thickBot="1">
      <c r="A29" s="11">
        <f>A28+1</f>
        <v>27</v>
      </c>
      <c r="B29" s="8" t="s">
        <v>31</v>
      </c>
      <c r="C29" s="11">
        <v>38</v>
      </c>
      <c r="D29" s="11">
        <v>83</v>
      </c>
      <c r="E29" s="11">
        <v>54</v>
      </c>
      <c r="F29" s="11">
        <v>28</v>
      </c>
      <c r="G29" s="11">
        <v>400</v>
      </c>
      <c r="H29" s="11">
        <f>SUM(C29,D29:F29)</f>
        <v>203</v>
      </c>
      <c r="I29" s="11">
        <f>(H29/400)*100</f>
        <v>50.749999999999993</v>
      </c>
      <c r="J29" s="11" t="str">
        <f>IF(I29&gt;=30, "PASSED", "FAILED")</f>
        <v>PASSED</v>
      </c>
      <c r="M29" s="2"/>
    </row>
    <row r="30" spans="1:13" ht="15.75" thickBot="1">
      <c r="A30" s="11">
        <f>A29+1</f>
        <v>28</v>
      </c>
      <c r="B30" s="8" t="s">
        <v>27</v>
      </c>
      <c r="C30" s="11">
        <v>14</v>
      </c>
      <c r="D30" s="11">
        <v>90</v>
      </c>
      <c r="E30" s="11">
        <v>27</v>
      </c>
      <c r="F30" s="11">
        <v>25</v>
      </c>
      <c r="G30" s="11">
        <v>400</v>
      </c>
      <c r="H30" s="11">
        <f>SUM(C30,D30:F30)</f>
        <v>156</v>
      </c>
      <c r="I30" s="11">
        <f>(H30/400)*100</f>
        <v>39</v>
      </c>
      <c r="J30" s="11" t="str">
        <f>IF(I30&gt;=30, "PASSED", "FAILED")</f>
        <v>PASSED</v>
      </c>
      <c r="M30" s="2"/>
    </row>
    <row r="31" spans="1:13" ht="15.75" thickBot="1">
      <c r="A31" s="11">
        <f>A30+1</f>
        <v>29</v>
      </c>
      <c r="B31" s="8" t="s">
        <v>32</v>
      </c>
      <c r="C31" s="11">
        <v>78</v>
      </c>
      <c r="D31" s="11">
        <v>92</v>
      </c>
      <c r="E31" s="11">
        <v>35</v>
      </c>
      <c r="F31" s="11">
        <v>90</v>
      </c>
      <c r="G31" s="11">
        <v>400</v>
      </c>
      <c r="H31" s="11">
        <f>SUM(C31,D31:F31)</f>
        <v>295</v>
      </c>
      <c r="I31" s="11">
        <f>(H31/400)*100</f>
        <v>73.75</v>
      </c>
      <c r="J31" s="11" t="str">
        <f>IF(I31&gt;=30, "PASSED", "FAILED")</f>
        <v>PASSED</v>
      </c>
      <c r="M31" s="2"/>
    </row>
    <row r="32" spans="1:13" ht="15.75" thickBot="1">
      <c r="A32" s="11">
        <f>A31+1</f>
        <v>30</v>
      </c>
      <c r="B32" s="8" t="s">
        <v>39</v>
      </c>
      <c r="C32" s="11">
        <v>5</v>
      </c>
      <c r="D32" s="11">
        <v>81</v>
      </c>
      <c r="E32" s="11">
        <v>5</v>
      </c>
      <c r="F32" s="11">
        <v>93</v>
      </c>
      <c r="G32" s="11">
        <v>400</v>
      </c>
      <c r="H32" s="11">
        <f>SUM(C32,D32:F32)</f>
        <v>184</v>
      </c>
      <c r="I32" s="11">
        <f>(H32/400)*100</f>
        <v>46</v>
      </c>
      <c r="J32" s="11" t="str">
        <f>IF(I32&gt;=30, "PASSED", "FAILED")</f>
        <v>PASSED</v>
      </c>
      <c r="M32" s="2"/>
    </row>
    <row r="33" spans="1:13" ht="15.75" thickBot="1">
      <c r="A33" s="11">
        <f>A32+1</f>
        <v>31</v>
      </c>
      <c r="B33" s="8" t="s">
        <v>33</v>
      </c>
      <c r="C33" s="11">
        <v>55</v>
      </c>
      <c r="D33" s="11">
        <v>83</v>
      </c>
      <c r="E33" s="11">
        <v>72</v>
      </c>
      <c r="F33" s="11">
        <v>86</v>
      </c>
      <c r="G33" s="11">
        <v>400</v>
      </c>
      <c r="H33" s="11">
        <f>SUM(C33,D33:F33)</f>
        <v>296</v>
      </c>
      <c r="I33" s="11">
        <f>(H33/400)*100</f>
        <v>74</v>
      </c>
      <c r="J33" s="11" t="str">
        <f>IF(I33&gt;=30, "PASSED", "FAILED")</f>
        <v>PASSED</v>
      </c>
      <c r="M33" s="2"/>
    </row>
    <row r="34" spans="1:13" ht="15.75" thickBot="1">
      <c r="A34" s="11">
        <f>A33+1</f>
        <v>32</v>
      </c>
      <c r="B34" s="8" t="s">
        <v>43</v>
      </c>
      <c r="C34" s="11">
        <v>30</v>
      </c>
      <c r="D34" s="11">
        <v>40</v>
      </c>
      <c r="E34" s="11">
        <v>66</v>
      </c>
      <c r="F34" s="11">
        <v>88</v>
      </c>
      <c r="G34" s="11">
        <v>400</v>
      </c>
      <c r="H34" s="11">
        <f>SUM(C34,D34:F34)</f>
        <v>224</v>
      </c>
      <c r="I34" s="11">
        <f>(H34/400)*100</f>
        <v>56.000000000000007</v>
      </c>
      <c r="J34" s="11" t="str">
        <f>IF(I34&gt;=30, "PASSED", "FAILED")</f>
        <v>PASSED</v>
      </c>
      <c r="M34" s="2"/>
    </row>
    <row r="35" spans="1:13" ht="15.75" thickBot="1">
      <c r="A35" s="11">
        <f>A34+1</f>
        <v>33</v>
      </c>
      <c r="B35" s="8" t="s">
        <v>34</v>
      </c>
      <c r="C35" s="11">
        <v>60</v>
      </c>
      <c r="D35" s="11">
        <v>52</v>
      </c>
      <c r="E35" s="11">
        <v>84</v>
      </c>
      <c r="F35" s="11">
        <v>95</v>
      </c>
      <c r="G35" s="11">
        <v>400</v>
      </c>
      <c r="H35" s="11">
        <f>SUM(C35,D35:F35)</f>
        <v>291</v>
      </c>
      <c r="I35" s="11">
        <f>(H35/400)*100</f>
        <v>72.75</v>
      </c>
      <c r="J35" s="11" t="str">
        <f>IF(I35&gt;=30, "PASSED", "FAILED")</f>
        <v>PASSED</v>
      </c>
      <c r="M35" s="2"/>
    </row>
    <row r="36" spans="1:13" ht="15.75" thickBot="1">
      <c r="A36" s="11">
        <f>A35+1</f>
        <v>34</v>
      </c>
      <c r="B36" s="8" t="s">
        <v>44</v>
      </c>
      <c r="C36" s="11">
        <v>7</v>
      </c>
      <c r="D36" s="11">
        <v>78</v>
      </c>
      <c r="E36" s="11">
        <v>88</v>
      </c>
      <c r="F36" s="11">
        <v>61</v>
      </c>
      <c r="G36" s="11">
        <v>400</v>
      </c>
      <c r="H36" s="11">
        <f>SUM(C36,D36:F36)</f>
        <v>234</v>
      </c>
      <c r="I36" s="11">
        <f>(H36/400)*100</f>
        <v>58.5</v>
      </c>
      <c r="J36" s="11" t="str">
        <f>IF(I36&gt;=30, "PASSED", "FAILED")</f>
        <v>PASSED</v>
      </c>
      <c r="M36" s="2"/>
    </row>
    <row r="37" spans="1:13" ht="15.75" thickBot="1">
      <c r="A37" s="11">
        <f>A36+1</f>
        <v>35</v>
      </c>
      <c r="B37" s="8" t="s">
        <v>35</v>
      </c>
      <c r="C37" s="11">
        <v>68</v>
      </c>
      <c r="D37" s="11">
        <v>29</v>
      </c>
      <c r="E37" s="11">
        <v>12</v>
      </c>
      <c r="F37" s="11">
        <v>26</v>
      </c>
      <c r="G37" s="11">
        <v>400</v>
      </c>
      <c r="H37" s="11">
        <f>SUM(C37,D37:F37)</f>
        <v>135</v>
      </c>
      <c r="I37" s="11">
        <f>(H37/400)*100</f>
        <v>33.75</v>
      </c>
      <c r="J37" s="11" t="str">
        <f>IF(I37&gt;=30, "PASSED", "FAILED")</f>
        <v>PASSED</v>
      </c>
      <c r="M37" s="2"/>
    </row>
    <row r="38" spans="1:13" ht="15.75" thickBot="1">
      <c r="A38" s="11">
        <f>A37+1</f>
        <v>36</v>
      </c>
      <c r="B38" s="8" t="s">
        <v>59</v>
      </c>
      <c r="C38" s="11">
        <v>30</v>
      </c>
      <c r="D38" s="11">
        <v>91</v>
      </c>
      <c r="E38" s="11">
        <v>65</v>
      </c>
      <c r="F38" s="11">
        <v>72</v>
      </c>
      <c r="G38" s="11">
        <v>400</v>
      </c>
      <c r="H38" s="11">
        <f>SUM(C38,D38:F38)</f>
        <v>258</v>
      </c>
      <c r="I38" s="11">
        <f>(H38/400)*100</f>
        <v>64.5</v>
      </c>
      <c r="J38" s="11" t="str">
        <f>IF(I38&gt;=30, "PASSED", "FAILED")</f>
        <v>PASSED</v>
      </c>
      <c r="M38" s="2"/>
    </row>
    <row r="39" spans="1:13" ht="15.75" thickBot="1">
      <c r="A39" s="11">
        <f>A38+1</f>
        <v>37</v>
      </c>
      <c r="B39" s="8" t="s">
        <v>36</v>
      </c>
      <c r="C39" s="11">
        <v>91</v>
      </c>
      <c r="D39" s="11">
        <v>93</v>
      </c>
      <c r="E39" s="11">
        <v>32</v>
      </c>
      <c r="F39" s="11">
        <v>10</v>
      </c>
      <c r="G39" s="11">
        <v>400</v>
      </c>
      <c r="H39" s="11">
        <f>SUM(C39,D39:F39)</f>
        <v>226</v>
      </c>
      <c r="I39" s="11">
        <f>(H39/400)*100</f>
        <v>56.499999999999993</v>
      </c>
      <c r="J39" s="11" t="str">
        <f>IF(I39&gt;=30, "PASSED", "FAILED")</f>
        <v>PASSED</v>
      </c>
      <c r="M39" s="2"/>
    </row>
    <row r="40" spans="1:13" ht="15.75" thickBot="1">
      <c r="A40" s="11">
        <f>A39+1</f>
        <v>38</v>
      </c>
      <c r="B40" s="8" t="s">
        <v>61</v>
      </c>
      <c r="C40" s="11">
        <v>28</v>
      </c>
      <c r="D40" s="11">
        <v>20</v>
      </c>
      <c r="E40" s="11">
        <v>60</v>
      </c>
      <c r="F40" s="11">
        <v>85</v>
      </c>
      <c r="G40" s="11">
        <v>400</v>
      </c>
      <c r="H40" s="11">
        <f>SUM(C40,D40:F40)</f>
        <v>193</v>
      </c>
      <c r="I40" s="11">
        <f>(H40/400)*100</f>
        <v>48.25</v>
      </c>
      <c r="J40" s="11" t="str">
        <f>IF(I40&gt;=30, "PASSED", "FAILED")</f>
        <v>PASSED</v>
      </c>
      <c r="M40" s="2"/>
    </row>
    <row r="41" spans="1:13" ht="15.75" thickBot="1">
      <c r="A41" s="11">
        <f>A40+1</f>
        <v>39</v>
      </c>
      <c r="B41" s="8" t="s">
        <v>37</v>
      </c>
      <c r="C41" s="11">
        <v>43</v>
      </c>
      <c r="D41" s="11">
        <v>74</v>
      </c>
      <c r="E41" s="11">
        <v>40</v>
      </c>
      <c r="F41" s="11">
        <v>96</v>
      </c>
      <c r="G41" s="11">
        <v>400</v>
      </c>
      <c r="H41" s="11">
        <f>SUM(C41,D41:F41)</f>
        <v>253</v>
      </c>
      <c r="I41" s="11">
        <f>(H41/400)*100</f>
        <v>63.249999999999993</v>
      </c>
      <c r="J41" s="11" t="str">
        <f>IF(I41&gt;=30, "PASSED", "FAILED")</f>
        <v>PASSED</v>
      </c>
      <c r="M41" s="2"/>
    </row>
    <row r="42" spans="1:13" ht="15.75" thickBot="1">
      <c r="A42" s="11">
        <f>A41+1</f>
        <v>40</v>
      </c>
      <c r="B42" s="8" t="s">
        <v>63</v>
      </c>
      <c r="C42" s="11">
        <v>15</v>
      </c>
      <c r="D42" s="11">
        <v>60</v>
      </c>
      <c r="E42" s="11">
        <v>33</v>
      </c>
      <c r="F42" s="11">
        <v>24</v>
      </c>
      <c r="G42" s="11">
        <v>400</v>
      </c>
      <c r="H42" s="11">
        <f>SUM(C42,D42:F42)</f>
        <v>132</v>
      </c>
      <c r="I42" s="11">
        <f>(H42/400)*100</f>
        <v>33</v>
      </c>
      <c r="J42" s="11" t="str">
        <f>IF(I42&gt;=30, "PASSED", "FAILED")</f>
        <v>PASSED</v>
      </c>
      <c r="M42" s="2"/>
    </row>
    <row r="43" spans="1:13" ht="15.75" thickBot="1">
      <c r="A43" s="11">
        <f>A42+1</f>
        <v>41</v>
      </c>
      <c r="B43" s="8" t="s">
        <v>38</v>
      </c>
      <c r="C43" s="11">
        <v>55</v>
      </c>
      <c r="D43" s="11">
        <v>55</v>
      </c>
      <c r="E43" s="11">
        <v>9</v>
      </c>
      <c r="F43" s="11">
        <v>59</v>
      </c>
      <c r="G43" s="11">
        <v>400</v>
      </c>
      <c r="H43" s="11">
        <f>SUM(C43,D43:F43)</f>
        <v>178</v>
      </c>
      <c r="I43" s="11">
        <f>(H43/400)*100</f>
        <v>44.5</v>
      </c>
      <c r="J43" s="11" t="str">
        <f>IF(I43&gt;=30, "PASSED", "FAILED")</f>
        <v>PASSED</v>
      </c>
      <c r="M43" s="2"/>
    </row>
    <row r="44" spans="1:13" ht="15.75" thickBot="1">
      <c r="A44" s="11">
        <f>A43+1</f>
        <v>42</v>
      </c>
      <c r="B44" s="8" t="s">
        <v>63</v>
      </c>
      <c r="C44" s="11">
        <v>5</v>
      </c>
      <c r="D44" s="11">
        <v>36</v>
      </c>
      <c r="E44" s="11">
        <v>40</v>
      </c>
      <c r="F44" s="11">
        <v>85</v>
      </c>
      <c r="G44" s="11">
        <v>400</v>
      </c>
      <c r="H44" s="11">
        <f>SUM(C44,D44:F44)</f>
        <v>166</v>
      </c>
      <c r="I44" s="11">
        <f>(H44/400)*100</f>
        <v>41.5</v>
      </c>
      <c r="J44" s="11" t="str">
        <f>IF(I44&gt;=30, "PASSED", "FAILED")</f>
        <v>PASSED</v>
      </c>
      <c r="M44" s="2"/>
    </row>
    <row r="45" spans="1:13" ht="15.75" thickBot="1">
      <c r="A45" s="11">
        <f>A44+1</f>
        <v>43</v>
      </c>
      <c r="B45" s="8" t="s">
        <v>40</v>
      </c>
      <c r="C45" s="11">
        <v>78</v>
      </c>
      <c r="D45" s="11">
        <v>39</v>
      </c>
      <c r="E45" s="11">
        <v>17</v>
      </c>
      <c r="F45" s="11">
        <v>3</v>
      </c>
      <c r="G45" s="11">
        <v>400</v>
      </c>
      <c r="H45" s="11">
        <f>SUM(C45,D45:F45)</f>
        <v>137</v>
      </c>
      <c r="I45" s="11">
        <f>(H45/400)*100</f>
        <v>34.25</v>
      </c>
      <c r="J45" s="11" t="str">
        <f>IF(I45&gt;=30, "PASSED", "FAILED")</f>
        <v>PASSED</v>
      </c>
      <c r="M45" s="2"/>
    </row>
    <row r="46" spans="1:13" ht="15.75" thickBot="1">
      <c r="A46" s="11">
        <f>A45+1</f>
        <v>44</v>
      </c>
      <c r="B46" s="8" t="s">
        <v>65</v>
      </c>
      <c r="C46" s="11">
        <v>1</v>
      </c>
      <c r="D46" s="11">
        <v>44</v>
      </c>
      <c r="E46" s="11">
        <v>60</v>
      </c>
      <c r="F46" s="11">
        <v>6</v>
      </c>
      <c r="G46" s="11">
        <v>400</v>
      </c>
      <c r="H46" s="11">
        <f>SUM(C46,D46:F46)</f>
        <v>111</v>
      </c>
      <c r="I46" s="11">
        <f>(H46/400)*100</f>
        <v>27.750000000000004</v>
      </c>
      <c r="J46" s="11" t="str">
        <f>IF(I46&gt;=30, "PASSED", "FAILED")</f>
        <v>FAILED</v>
      </c>
      <c r="M46" s="2"/>
    </row>
    <row r="47" spans="1:13" ht="15.75" thickBot="1">
      <c r="A47" s="11">
        <f>A46+1</f>
        <v>45</v>
      </c>
      <c r="B47" s="8" t="s">
        <v>41</v>
      </c>
      <c r="C47" s="11">
        <v>86</v>
      </c>
      <c r="D47" s="11">
        <v>87</v>
      </c>
      <c r="E47" s="11">
        <v>2</v>
      </c>
      <c r="F47" s="11">
        <v>13</v>
      </c>
      <c r="G47" s="11">
        <v>400</v>
      </c>
      <c r="H47" s="11">
        <f>SUM(C47,D47:F47)</f>
        <v>188</v>
      </c>
      <c r="I47" s="11">
        <f>(H47/400)*100</f>
        <v>47</v>
      </c>
      <c r="J47" s="11" t="str">
        <f>IF(I47&gt;=30, "PASSED", "FAILED")</f>
        <v>PASSED</v>
      </c>
      <c r="M47" s="2"/>
    </row>
    <row r="48" spans="1:13" ht="15.75" thickBot="1">
      <c r="A48" s="11">
        <f>A47+1</f>
        <v>46</v>
      </c>
      <c r="B48" s="8" t="s">
        <v>66</v>
      </c>
      <c r="C48" s="11">
        <v>21</v>
      </c>
      <c r="D48" s="11">
        <v>76</v>
      </c>
      <c r="E48" s="11">
        <v>16</v>
      </c>
      <c r="F48" s="11">
        <v>69</v>
      </c>
      <c r="G48" s="11">
        <v>400</v>
      </c>
      <c r="H48" s="11">
        <f>SUM(C48,D48:F48)</f>
        <v>182</v>
      </c>
      <c r="I48" s="11">
        <f>(H48/400)*100</f>
        <v>45.5</v>
      </c>
      <c r="J48" s="11" t="str">
        <f>IF(I48&gt;=30, "PASSED", "FAILED")</f>
        <v>PASSED</v>
      </c>
      <c r="M48" s="2"/>
    </row>
    <row r="49" spans="1:13" ht="15.75" thickBot="1">
      <c r="A49" s="11">
        <f>A48+1</f>
        <v>47</v>
      </c>
      <c r="B49" s="8" t="s">
        <v>42</v>
      </c>
      <c r="C49" s="11">
        <v>42</v>
      </c>
      <c r="D49" s="11">
        <v>97</v>
      </c>
      <c r="E49" s="11">
        <v>35</v>
      </c>
      <c r="F49" s="11">
        <v>73</v>
      </c>
      <c r="G49" s="11">
        <v>400</v>
      </c>
      <c r="H49" s="11">
        <f>SUM(C49,D49:F49)</f>
        <v>247</v>
      </c>
      <c r="I49" s="11">
        <f>(H49/400)*100</f>
        <v>61.750000000000007</v>
      </c>
      <c r="J49" s="11" t="str">
        <f>IF(I49&gt;=30, "PASSED", "FAILED")</f>
        <v>PASSED</v>
      </c>
      <c r="M49" s="2"/>
    </row>
    <row r="50" spans="1:13" ht="15.75" thickBot="1">
      <c r="A50" s="11">
        <f>A49+1</f>
        <v>48</v>
      </c>
      <c r="B50" s="8" t="s">
        <v>67</v>
      </c>
      <c r="C50" s="11">
        <v>12</v>
      </c>
      <c r="D50" s="11">
        <v>45</v>
      </c>
      <c r="E50" s="11">
        <v>37</v>
      </c>
      <c r="F50" s="11">
        <v>87</v>
      </c>
      <c r="G50" s="11">
        <v>400</v>
      </c>
      <c r="H50" s="11">
        <f>SUM(C50,D50:F50)</f>
        <v>181</v>
      </c>
      <c r="I50" s="11">
        <f>(H50/400)*100</f>
        <v>45.25</v>
      </c>
      <c r="J50" s="11" t="str">
        <f>IF(I50&gt;=30, "PASSED", "FAILED")</f>
        <v>PASSED</v>
      </c>
      <c r="M50" s="2"/>
    </row>
    <row r="51" spans="1:13" ht="15.75" thickBot="1">
      <c r="A51" s="11">
        <f>A50+1</f>
        <v>49</v>
      </c>
      <c r="B51" s="8" t="s">
        <v>45</v>
      </c>
      <c r="C51" s="11">
        <v>36</v>
      </c>
      <c r="D51" s="11">
        <v>35</v>
      </c>
      <c r="E51" s="11">
        <v>13</v>
      </c>
      <c r="F51" s="11">
        <v>91</v>
      </c>
      <c r="G51" s="11">
        <v>400</v>
      </c>
      <c r="H51" s="11">
        <f>SUM(C51,D51:F51)</f>
        <v>175</v>
      </c>
      <c r="I51" s="11">
        <f>(H51/400)*100</f>
        <v>43.75</v>
      </c>
      <c r="J51" s="11" t="str">
        <f>IF(I51&gt;=30, "PASSED", "FAILED")</f>
        <v>PASSED</v>
      </c>
      <c r="M51" s="2"/>
    </row>
    <row r="52" spans="1:13" ht="15.75" thickBot="1">
      <c r="A52" s="11">
        <f>A51+1</f>
        <v>50</v>
      </c>
      <c r="B52" s="8" t="s">
        <v>71</v>
      </c>
      <c r="C52" s="11">
        <v>2</v>
      </c>
      <c r="D52" s="11">
        <v>87</v>
      </c>
      <c r="E52" s="11">
        <v>63</v>
      </c>
      <c r="F52" s="11">
        <v>18</v>
      </c>
      <c r="G52" s="11">
        <v>400</v>
      </c>
      <c r="H52" s="11">
        <f>SUM(C52,D52:F52)</f>
        <v>170</v>
      </c>
      <c r="I52" s="11">
        <f>(H52/400)*100</f>
        <v>42.5</v>
      </c>
      <c r="J52" s="11" t="str">
        <f>IF(I52&gt;=30, "PASSED", "FAILED")</f>
        <v>PASSED</v>
      </c>
      <c r="M52" s="2"/>
    </row>
    <row r="53" spans="1:13" ht="15.75" thickBot="1">
      <c r="A53" s="11">
        <f>A52+1</f>
        <v>51</v>
      </c>
      <c r="B53" s="8" t="s">
        <v>46</v>
      </c>
      <c r="C53" s="11">
        <v>50</v>
      </c>
      <c r="D53" s="11">
        <v>20</v>
      </c>
      <c r="E53" s="11">
        <v>47</v>
      </c>
      <c r="F53" s="11">
        <v>74</v>
      </c>
      <c r="G53" s="11">
        <v>400</v>
      </c>
      <c r="H53" s="11">
        <f>SUM(C53,D53:F53)</f>
        <v>191</v>
      </c>
      <c r="I53" s="11">
        <f>(H53/400)*100</f>
        <v>47.75</v>
      </c>
      <c r="J53" s="11" t="str">
        <f>IF(I53&gt;=30, "PASSED", "FAILED")</f>
        <v>PASSED</v>
      </c>
      <c r="M53" s="2"/>
    </row>
    <row r="54" spans="1:13" ht="15.75" thickBot="1">
      <c r="A54" s="11">
        <f>A53+1</f>
        <v>52</v>
      </c>
      <c r="B54" s="8" t="s">
        <v>75</v>
      </c>
      <c r="C54" s="11">
        <v>13</v>
      </c>
      <c r="D54" s="11">
        <v>90</v>
      </c>
      <c r="E54" s="11">
        <v>21</v>
      </c>
      <c r="F54" s="11">
        <v>15</v>
      </c>
      <c r="G54" s="11">
        <v>400</v>
      </c>
      <c r="H54" s="11">
        <f>SUM(C54,D54:F54)</f>
        <v>139</v>
      </c>
      <c r="I54" s="11">
        <f>(H54/400)*100</f>
        <v>34.75</v>
      </c>
      <c r="J54" s="11" t="str">
        <f>IF(I54&gt;=30, "PASSED", "FAILED")</f>
        <v>PASSED</v>
      </c>
      <c r="M54" s="2"/>
    </row>
    <row r="55" spans="1:13" ht="15.75" thickBot="1">
      <c r="A55" s="11">
        <f>A54+1</f>
        <v>53</v>
      </c>
      <c r="B55" s="8" t="s">
        <v>47</v>
      </c>
      <c r="C55" s="11">
        <v>87</v>
      </c>
      <c r="D55" s="11">
        <v>40</v>
      </c>
      <c r="E55" s="11">
        <v>23</v>
      </c>
      <c r="F55" s="11">
        <v>97</v>
      </c>
      <c r="G55" s="11">
        <v>400</v>
      </c>
      <c r="H55" s="11">
        <f>SUM(C55,D55:F55)</f>
        <v>247</v>
      </c>
      <c r="I55" s="11">
        <f>(H55/400)*100</f>
        <v>61.750000000000007</v>
      </c>
      <c r="J55" s="11" t="str">
        <f>IF(I55&gt;=30, "PASSED", "FAILED")</f>
        <v>PASSED</v>
      </c>
      <c r="M55" s="2"/>
    </row>
    <row r="56" spans="1:13" ht="15.75" thickBot="1">
      <c r="A56" s="11">
        <f>A55+1</f>
        <v>54</v>
      </c>
      <c r="B56" s="8" t="s">
        <v>77</v>
      </c>
      <c r="C56" s="11">
        <v>11</v>
      </c>
      <c r="D56" s="11">
        <v>71</v>
      </c>
      <c r="E56" s="11">
        <v>12</v>
      </c>
      <c r="F56" s="11">
        <v>68</v>
      </c>
      <c r="G56" s="11">
        <v>400</v>
      </c>
      <c r="H56" s="11">
        <f>SUM(C56,D56:F56)</f>
        <v>162</v>
      </c>
      <c r="I56" s="11">
        <f>(H56/400)*100</f>
        <v>40.5</v>
      </c>
      <c r="J56" s="11" t="str">
        <f>IF(I56&gt;=30, "PASSED", "FAILED")</f>
        <v>PASSED</v>
      </c>
      <c r="M56" s="2"/>
    </row>
    <row r="57" spans="1:13" ht="15.75" thickBot="1">
      <c r="A57" s="11">
        <f>A56+1</f>
        <v>55</v>
      </c>
      <c r="B57" s="8" t="s">
        <v>48</v>
      </c>
      <c r="C57" s="11">
        <v>54</v>
      </c>
      <c r="D57" s="11">
        <v>79</v>
      </c>
      <c r="E57" s="11">
        <v>57</v>
      </c>
      <c r="F57" s="11">
        <v>27</v>
      </c>
      <c r="G57" s="11">
        <v>400</v>
      </c>
      <c r="H57" s="11">
        <f>SUM(C57,D57:F57)</f>
        <v>217</v>
      </c>
      <c r="I57" s="11">
        <f>(H57/400)*100</f>
        <v>54.25</v>
      </c>
      <c r="J57" s="11" t="str">
        <f>IF(I57&gt;=30, "PASSED", "FAILED")</f>
        <v>PASSED</v>
      </c>
      <c r="M57" s="2"/>
    </row>
    <row r="58" spans="1:13" ht="15.75" thickBot="1">
      <c r="A58" s="11">
        <f>A57+1</f>
        <v>56</v>
      </c>
      <c r="B58" s="8" t="s">
        <v>83</v>
      </c>
      <c r="C58" s="11">
        <v>22</v>
      </c>
      <c r="D58" s="11">
        <v>36</v>
      </c>
      <c r="E58" s="11">
        <v>71</v>
      </c>
      <c r="F58" s="11">
        <v>53</v>
      </c>
      <c r="G58" s="11">
        <v>400</v>
      </c>
      <c r="H58" s="11">
        <f>SUM(C58,D58:F58)</f>
        <v>182</v>
      </c>
      <c r="I58" s="11">
        <f>(H58/400)*100</f>
        <v>45.5</v>
      </c>
      <c r="J58" s="11" t="str">
        <f>IF(I58&gt;=30, "PASSED", "FAILED")</f>
        <v>PASSED</v>
      </c>
      <c r="M58" s="2"/>
    </row>
    <row r="59" spans="1:13" ht="15.75" thickBot="1">
      <c r="A59" s="11">
        <f>A58+1</f>
        <v>57</v>
      </c>
      <c r="B59" s="8" t="s">
        <v>49</v>
      </c>
      <c r="C59" s="11">
        <v>32</v>
      </c>
      <c r="D59" s="11">
        <v>20</v>
      </c>
      <c r="E59" s="11">
        <v>49</v>
      </c>
      <c r="F59" s="11">
        <v>32</v>
      </c>
      <c r="G59" s="11">
        <v>400</v>
      </c>
      <c r="H59" s="11">
        <f>SUM(C59,D59:F59)</f>
        <v>133</v>
      </c>
      <c r="I59" s="11">
        <f>(H59/400)*100</f>
        <v>33.25</v>
      </c>
      <c r="J59" s="11" t="str">
        <f>IF(I59&gt;=30, "PASSED", "FAILED")</f>
        <v>PASSED</v>
      </c>
      <c r="M59" s="2"/>
    </row>
    <row r="60" spans="1:13" ht="15.75" thickBot="1">
      <c r="A60" s="11">
        <f>A59+1</f>
        <v>58</v>
      </c>
      <c r="B60" s="8" t="s">
        <v>102</v>
      </c>
      <c r="C60" s="11">
        <v>2</v>
      </c>
      <c r="D60" s="11">
        <v>85</v>
      </c>
      <c r="E60" s="11">
        <v>60</v>
      </c>
      <c r="F60" s="11">
        <v>63</v>
      </c>
      <c r="G60" s="11">
        <v>400</v>
      </c>
      <c r="H60" s="11">
        <f>SUM(C60,D60:F60)</f>
        <v>210</v>
      </c>
      <c r="I60" s="11">
        <f>(H60/400)*100</f>
        <v>52.5</v>
      </c>
      <c r="J60" s="11" t="str">
        <f>IF(I60&gt;=30, "PASSED", "FAILED")</f>
        <v>PASSED</v>
      </c>
      <c r="M60" s="2"/>
    </row>
    <row r="61" spans="1:13" ht="15.75" thickBot="1">
      <c r="A61" s="11">
        <f>A60+1</f>
        <v>59</v>
      </c>
      <c r="B61" s="8" t="s">
        <v>50</v>
      </c>
      <c r="C61" s="11">
        <v>52</v>
      </c>
      <c r="D61" s="11">
        <v>25</v>
      </c>
      <c r="E61" s="11">
        <v>80</v>
      </c>
      <c r="F61" s="11">
        <v>58</v>
      </c>
      <c r="G61" s="11">
        <v>400</v>
      </c>
      <c r="H61" s="11">
        <f>SUM(C61,D61:F61)</f>
        <v>215</v>
      </c>
      <c r="I61" s="11">
        <f>(H61/400)*100</f>
        <v>53.75</v>
      </c>
      <c r="J61" s="11" t="str">
        <f>IF(I61&gt;=30, "PASSED", "FAILED")</f>
        <v>PASSED</v>
      </c>
      <c r="M61" s="2"/>
    </row>
    <row r="62" spans="1:13" ht="15.75" thickBot="1">
      <c r="A62" s="11">
        <f>A61+1</f>
        <v>60</v>
      </c>
      <c r="B62" s="8" t="s">
        <v>108</v>
      </c>
      <c r="C62" s="11">
        <v>28</v>
      </c>
      <c r="D62" s="11">
        <v>89</v>
      </c>
      <c r="E62" s="11">
        <v>81</v>
      </c>
      <c r="F62" s="11">
        <v>47</v>
      </c>
      <c r="G62" s="11">
        <v>400</v>
      </c>
      <c r="H62" s="11">
        <f>SUM(C62,D62:F62)</f>
        <v>245</v>
      </c>
      <c r="I62" s="11">
        <f>(H62/400)*100</f>
        <v>61.250000000000007</v>
      </c>
      <c r="J62" s="11" t="str">
        <f>IF(I62&gt;=30, "PASSED", "FAILED")</f>
        <v>PASSED</v>
      </c>
      <c r="M62" s="2"/>
    </row>
    <row r="63" spans="1:13" ht="15.75" thickBot="1">
      <c r="A63" s="11">
        <f>A62+1</f>
        <v>61</v>
      </c>
      <c r="B63" s="8" t="s">
        <v>51</v>
      </c>
      <c r="C63" s="11">
        <v>64</v>
      </c>
      <c r="D63" s="11">
        <v>27</v>
      </c>
      <c r="E63" s="11">
        <v>47</v>
      </c>
      <c r="F63" s="11">
        <v>28</v>
      </c>
      <c r="G63" s="11">
        <v>400</v>
      </c>
      <c r="H63" s="11">
        <f>SUM(C63,D63:F63)</f>
        <v>166</v>
      </c>
      <c r="I63" s="11">
        <f>(H63/400)*100</f>
        <v>41.5</v>
      </c>
      <c r="J63" s="11" t="str">
        <f>IF(I63&gt;=30, "PASSED", "FAILED")</f>
        <v>PASSED</v>
      </c>
      <c r="M63" s="2"/>
    </row>
    <row r="64" spans="1:13" ht="15.75" thickBot="1">
      <c r="A64" s="11">
        <f>A63+1</f>
        <v>62</v>
      </c>
      <c r="B64" s="8" t="s">
        <v>113</v>
      </c>
      <c r="C64" s="11">
        <v>1</v>
      </c>
      <c r="D64" s="11">
        <v>91</v>
      </c>
      <c r="E64" s="11">
        <v>79</v>
      </c>
      <c r="F64" s="11">
        <v>39</v>
      </c>
      <c r="G64" s="11">
        <v>400</v>
      </c>
      <c r="H64" s="11">
        <f>SUM(C64,D64:F64)</f>
        <v>210</v>
      </c>
      <c r="I64" s="11">
        <f>(H64/400)*100</f>
        <v>52.5</v>
      </c>
      <c r="J64" s="11" t="str">
        <f>IF(I64&gt;=30, "PASSED", "FAILED")</f>
        <v>PASSED</v>
      </c>
      <c r="M64" s="2"/>
    </row>
    <row r="65" spans="1:13" ht="15.75" thickBot="1">
      <c r="A65" s="11">
        <f>A64+1</f>
        <v>63</v>
      </c>
      <c r="B65" s="8" t="s">
        <v>52</v>
      </c>
      <c r="C65" s="11">
        <v>58</v>
      </c>
      <c r="D65" s="11">
        <v>95</v>
      </c>
      <c r="E65" s="11">
        <v>53</v>
      </c>
      <c r="F65" s="11">
        <v>88</v>
      </c>
      <c r="G65" s="11">
        <v>400</v>
      </c>
      <c r="H65" s="11">
        <f>SUM(C65,D65:F65)</f>
        <v>294</v>
      </c>
      <c r="I65" s="11">
        <f>(H65/400)*100</f>
        <v>73.5</v>
      </c>
      <c r="J65" s="11" t="str">
        <f>IF(I65&gt;=30, "PASSED", "FAILED")</f>
        <v>PASSED</v>
      </c>
      <c r="M65" s="2"/>
    </row>
    <row r="66" spans="1:13" ht="15.75" thickBot="1">
      <c r="A66" s="11">
        <f>A65+1</f>
        <v>64</v>
      </c>
      <c r="B66" s="8" t="s">
        <v>125</v>
      </c>
      <c r="C66" s="11">
        <v>1</v>
      </c>
      <c r="D66" s="11">
        <v>99</v>
      </c>
      <c r="E66" s="11">
        <v>13</v>
      </c>
      <c r="F66" s="11">
        <v>32</v>
      </c>
      <c r="G66" s="11">
        <v>400</v>
      </c>
      <c r="H66" s="11">
        <f>SUM(C66,D66:F66)</f>
        <v>145</v>
      </c>
      <c r="I66" s="11">
        <f>(H66/400)*100</f>
        <v>36.25</v>
      </c>
      <c r="J66" s="11" t="str">
        <f>IF(I66&gt;=30, "PASSED", "FAILED")</f>
        <v>PASSED</v>
      </c>
      <c r="M66" s="1"/>
    </row>
    <row r="67" spans="1:13" ht="15.75" thickBot="1">
      <c r="A67" s="11">
        <f>A66+1</f>
        <v>65</v>
      </c>
      <c r="B67" s="8" t="s">
        <v>53</v>
      </c>
      <c r="C67" s="11">
        <v>55</v>
      </c>
      <c r="D67" s="11">
        <v>37</v>
      </c>
      <c r="E67" s="11">
        <v>40</v>
      </c>
      <c r="F67" s="11">
        <v>62</v>
      </c>
      <c r="G67" s="11">
        <v>400</v>
      </c>
      <c r="H67" s="11">
        <f>SUM(C67,D67:F67)</f>
        <v>194</v>
      </c>
      <c r="I67" s="11">
        <f>(H67/400)*100</f>
        <v>48.5</v>
      </c>
      <c r="J67" s="11" t="str">
        <f>IF(I67&gt;=30, "PASSED", "FAILED")</f>
        <v>PASSED</v>
      </c>
      <c r="M67" s="2"/>
    </row>
    <row r="68" spans="1:13" ht="15.75" thickBot="1">
      <c r="A68" s="11">
        <f>A67+1</f>
        <v>66</v>
      </c>
      <c r="B68" s="8" t="s">
        <v>126</v>
      </c>
      <c r="C68" s="11">
        <v>10</v>
      </c>
      <c r="D68" s="11">
        <v>62</v>
      </c>
      <c r="E68" s="11">
        <v>89</v>
      </c>
      <c r="F68" s="11">
        <v>81</v>
      </c>
      <c r="G68" s="11">
        <v>400</v>
      </c>
      <c r="H68" s="11">
        <f>SUM(C68,D68:F68)</f>
        <v>242</v>
      </c>
      <c r="I68" s="11">
        <f>(H68/400)*100</f>
        <v>60.5</v>
      </c>
      <c r="J68" s="11" t="str">
        <f>IF(I68&gt;=30, "PASSED", "FAILED")</f>
        <v>PASSED</v>
      </c>
      <c r="M68" s="2"/>
    </row>
    <row r="69" spans="1:13" ht="15.75" thickBot="1">
      <c r="A69" s="11">
        <f>A68+1</f>
        <v>67</v>
      </c>
      <c r="B69" s="8" t="s">
        <v>54</v>
      </c>
      <c r="C69" s="11">
        <v>89</v>
      </c>
      <c r="D69" s="11">
        <v>77</v>
      </c>
      <c r="E69" s="11">
        <v>55</v>
      </c>
      <c r="F69" s="11">
        <v>100</v>
      </c>
      <c r="G69" s="11">
        <v>400</v>
      </c>
      <c r="H69" s="11">
        <f>SUM(C69,D69:F69)</f>
        <v>321</v>
      </c>
      <c r="I69" s="11">
        <f>(H69/400)*100</f>
        <v>80.25</v>
      </c>
      <c r="J69" s="11" t="str">
        <f>IF(I69&gt;=30, "PASSED", "FAILED")</f>
        <v>PASSED</v>
      </c>
      <c r="M69" s="2"/>
    </row>
    <row r="70" spans="1:13" ht="15.75" thickBot="1">
      <c r="A70" s="11">
        <f>A69+1</f>
        <v>68</v>
      </c>
      <c r="B70" s="8" t="s">
        <v>135</v>
      </c>
      <c r="C70" s="11">
        <v>17</v>
      </c>
      <c r="D70" s="11">
        <v>41</v>
      </c>
      <c r="E70" s="11">
        <v>93</v>
      </c>
      <c r="F70" s="11">
        <v>44</v>
      </c>
      <c r="G70" s="11">
        <v>400</v>
      </c>
      <c r="H70" s="11">
        <f>SUM(C70,D70:F70)</f>
        <v>195</v>
      </c>
      <c r="I70" s="11">
        <f>(H70/400)*100</f>
        <v>48.75</v>
      </c>
      <c r="J70" s="11" t="str">
        <f>IF(I70&gt;=30, "PASSED", "FAILED")</f>
        <v>PASSED</v>
      </c>
      <c r="M70" s="2"/>
    </row>
    <row r="71" spans="1:13" ht="15.75" thickBot="1">
      <c r="A71" s="11">
        <f>A70+1</f>
        <v>69</v>
      </c>
      <c r="B71" s="8" t="s">
        <v>55</v>
      </c>
      <c r="C71" s="11">
        <v>71</v>
      </c>
      <c r="D71" s="11">
        <v>74</v>
      </c>
      <c r="E71" s="11">
        <v>27</v>
      </c>
      <c r="F71" s="11">
        <v>80</v>
      </c>
      <c r="G71" s="11">
        <v>400</v>
      </c>
      <c r="H71" s="11">
        <f>SUM(C71,D71:F71)</f>
        <v>252</v>
      </c>
      <c r="I71" s="11">
        <f>(H71/400)*100</f>
        <v>63</v>
      </c>
      <c r="J71" s="11" t="str">
        <f>IF(I71&gt;=30, "PASSED", "FAILED")</f>
        <v>PASSED</v>
      </c>
      <c r="M71" s="2"/>
    </row>
    <row r="72" spans="1:13" ht="15.75" thickBot="1">
      <c r="A72" s="11">
        <f>A71+1</f>
        <v>70</v>
      </c>
      <c r="B72" s="8" t="s">
        <v>141</v>
      </c>
      <c r="C72" s="11">
        <v>25</v>
      </c>
      <c r="D72" s="11">
        <v>96</v>
      </c>
      <c r="E72" s="11">
        <v>7</v>
      </c>
      <c r="F72" s="11">
        <v>76</v>
      </c>
      <c r="G72" s="11">
        <v>400</v>
      </c>
      <c r="H72" s="11">
        <f>SUM(C72,D72:F72)</f>
        <v>204</v>
      </c>
      <c r="I72" s="11">
        <f>(H72/400)*100</f>
        <v>51</v>
      </c>
      <c r="J72" s="11" t="str">
        <f>IF(I72&gt;=30, "PASSED", "FAILED")</f>
        <v>PASSED</v>
      </c>
      <c r="M72" s="2"/>
    </row>
    <row r="73" spans="1:13" ht="15.75" thickBot="1">
      <c r="A73" s="11">
        <f>A72+1</f>
        <v>71</v>
      </c>
      <c r="B73" s="8" t="s">
        <v>56</v>
      </c>
      <c r="C73" s="11">
        <v>89</v>
      </c>
      <c r="D73" s="11">
        <v>90</v>
      </c>
      <c r="E73" s="11">
        <v>13</v>
      </c>
      <c r="F73" s="11">
        <v>47</v>
      </c>
      <c r="G73" s="11">
        <v>400</v>
      </c>
      <c r="H73" s="11">
        <f>SUM(C73,D73:F73)</f>
        <v>239</v>
      </c>
      <c r="I73" s="11">
        <f>(H73/400)*100</f>
        <v>59.75</v>
      </c>
      <c r="J73" s="11" t="str">
        <f>IF(I73&gt;=30, "PASSED", "FAILED")</f>
        <v>PASSED</v>
      </c>
      <c r="M73" s="2"/>
    </row>
    <row r="74" spans="1:13" ht="15.75" thickBot="1">
      <c r="A74" s="11">
        <f>A73+1</f>
        <v>72</v>
      </c>
      <c r="B74" s="8" t="s">
        <v>147</v>
      </c>
      <c r="C74" s="11">
        <v>8</v>
      </c>
      <c r="D74" s="11">
        <v>47</v>
      </c>
      <c r="E74" s="11">
        <v>70</v>
      </c>
      <c r="F74" s="11">
        <v>100</v>
      </c>
      <c r="G74" s="11">
        <v>400</v>
      </c>
      <c r="H74" s="11">
        <f>SUM(C74,D74:F74)</f>
        <v>225</v>
      </c>
      <c r="I74" s="11">
        <f>(H74/400)*100</f>
        <v>56.25</v>
      </c>
      <c r="J74" s="11" t="str">
        <f>IF(I74&gt;=30, "PASSED", "FAILED")</f>
        <v>PASSED</v>
      </c>
      <c r="M74" s="2"/>
    </row>
    <row r="75" spans="1:13" ht="15.75" thickBot="1">
      <c r="A75" s="11">
        <f>A74+1</f>
        <v>73</v>
      </c>
      <c r="B75" s="8" t="s">
        <v>57</v>
      </c>
      <c r="C75" s="11">
        <v>95</v>
      </c>
      <c r="D75" s="11">
        <v>65</v>
      </c>
      <c r="E75" s="11">
        <v>67</v>
      </c>
      <c r="F75" s="11">
        <v>63</v>
      </c>
      <c r="G75" s="11">
        <v>400</v>
      </c>
      <c r="H75" s="11">
        <f>SUM(C75,D75:F75)</f>
        <v>290</v>
      </c>
      <c r="I75" s="11">
        <f>(H75/400)*100</f>
        <v>72.5</v>
      </c>
      <c r="J75" s="11" t="str">
        <f>IF(I75&gt;=30, "PASSED", "FAILED")</f>
        <v>PASSED</v>
      </c>
      <c r="M75" s="2"/>
    </row>
    <row r="76" spans="1:13" ht="15.75" thickBot="1">
      <c r="A76" s="11">
        <f>A75+1</f>
        <v>74</v>
      </c>
      <c r="B76" s="8" t="s">
        <v>150</v>
      </c>
      <c r="C76" s="11">
        <v>12</v>
      </c>
      <c r="D76" s="11">
        <v>24</v>
      </c>
      <c r="E76" s="11">
        <v>31</v>
      </c>
      <c r="F76" s="11">
        <v>86</v>
      </c>
      <c r="G76" s="11">
        <v>400</v>
      </c>
      <c r="H76" s="11">
        <f>SUM(C76,D76:F76)</f>
        <v>153</v>
      </c>
      <c r="I76" s="11">
        <f>(H76/400)*100</f>
        <v>38.25</v>
      </c>
      <c r="J76" s="11" t="str">
        <f>IF(I76&gt;=30, "PASSED", "FAILED")</f>
        <v>PASSED</v>
      </c>
      <c r="M76" s="2"/>
    </row>
    <row r="77" spans="1:13" ht="15.75" thickBot="1">
      <c r="A77" s="11">
        <f>A76+1</f>
        <v>75</v>
      </c>
      <c r="B77" s="8" t="s">
        <v>58</v>
      </c>
      <c r="C77" s="11">
        <v>45</v>
      </c>
      <c r="D77" s="11">
        <v>26</v>
      </c>
      <c r="E77" s="11">
        <v>49</v>
      </c>
      <c r="F77" s="11">
        <v>2</v>
      </c>
      <c r="G77" s="11">
        <v>400</v>
      </c>
      <c r="H77" s="11">
        <f>SUM(C77,D77:F77)</f>
        <v>122</v>
      </c>
      <c r="I77" s="11">
        <f>(H77/400)*100</f>
        <v>30.5</v>
      </c>
      <c r="J77" s="11" t="str">
        <f>IF(I77&gt;=30, "PASSED", "FAILED")</f>
        <v>PASSED</v>
      </c>
      <c r="M77" s="2"/>
    </row>
    <row r="78" spans="1:13" ht="15.75" thickBot="1">
      <c r="A78" s="11">
        <f>A77+1</f>
        <v>76</v>
      </c>
      <c r="B78" s="8" t="s">
        <v>151</v>
      </c>
      <c r="C78" s="11">
        <v>21</v>
      </c>
      <c r="D78" s="11">
        <v>40</v>
      </c>
      <c r="E78" s="11">
        <v>85</v>
      </c>
      <c r="F78" s="11">
        <v>35</v>
      </c>
      <c r="G78" s="11">
        <v>400</v>
      </c>
      <c r="H78" s="11">
        <f>SUM(C78,D78:F78)</f>
        <v>181</v>
      </c>
      <c r="I78" s="11">
        <f>(H78/400)*100</f>
        <v>45.25</v>
      </c>
      <c r="J78" s="11" t="str">
        <f>IF(I78&gt;=30, "PASSED", "FAILED")</f>
        <v>PASSED</v>
      </c>
      <c r="M78" s="2"/>
    </row>
    <row r="79" spans="1:13" ht="15.75" thickBot="1">
      <c r="A79" s="11">
        <f>A78+1</f>
        <v>77</v>
      </c>
      <c r="B79" s="8" t="s">
        <v>60</v>
      </c>
      <c r="C79" s="11">
        <v>38</v>
      </c>
      <c r="D79" s="11">
        <v>77</v>
      </c>
      <c r="E79" s="11">
        <v>57</v>
      </c>
      <c r="F79" s="11">
        <v>70</v>
      </c>
      <c r="G79" s="11">
        <v>400</v>
      </c>
      <c r="H79" s="11">
        <f>SUM(C79,D79:F79)</f>
        <v>242</v>
      </c>
      <c r="I79" s="11">
        <f>(H79/400)*100</f>
        <v>60.5</v>
      </c>
      <c r="J79" s="11" t="str">
        <f>IF(I79&gt;=30, "PASSED", "FAILED")</f>
        <v>PASSED</v>
      </c>
      <c r="M79" s="2"/>
    </row>
    <row r="80" spans="1:13" ht="15.75" thickBot="1">
      <c r="A80" s="11">
        <f>A79+1</f>
        <v>78</v>
      </c>
      <c r="B80" s="8" t="s">
        <v>154</v>
      </c>
      <c r="C80" s="11">
        <v>14</v>
      </c>
      <c r="D80" s="11">
        <v>61</v>
      </c>
      <c r="E80" s="11">
        <v>45</v>
      </c>
      <c r="F80" s="11">
        <v>49</v>
      </c>
      <c r="G80" s="11">
        <v>400</v>
      </c>
      <c r="H80" s="11">
        <f>SUM(C80,D80:F80)</f>
        <v>169</v>
      </c>
      <c r="I80" s="11">
        <f>(H80/400)*100</f>
        <v>42.25</v>
      </c>
      <c r="J80" s="11" t="str">
        <f>IF(I80&gt;=30, "PASSED", "FAILED")</f>
        <v>PASSED</v>
      </c>
      <c r="M80" s="2"/>
    </row>
    <row r="81" spans="1:13" ht="15.75" thickBot="1">
      <c r="A81" s="11">
        <f>A80+1</f>
        <v>79</v>
      </c>
      <c r="B81" s="8" t="s">
        <v>62</v>
      </c>
      <c r="C81" s="11">
        <v>56</v>
      </c>
      <c r="D81" s="11">
        <v>14</v>
      </c>
      <c r="E81" s="11">
        <v>57</v>
      </c>
      <c r="F81" s="11">
        <v>6</v>
      </c>
      <c r="G81" s="11">
        <v>400</v>
      </c>
      <c r="H81" s="11">
        <f>SUM(C81,D81:F81)</f>
        <v>133</v>
      </c>
      <c r="I81" s="11">
        <f>(H81/400)*100</f>
        <v>33.25</v>
      </c>
      <c r="J81" s="11" t="str">
        <f>IF(I81&gt;=30, "PASSED", "FAILED")</f>
        <v>PASSED</v>
      </c>
      <c r="M81" s="2"/>
    </row>
    <row r="82" spans="1:13" ht="15.75" thickBot="1">
      <c r="A82" s="11">
        <f>A81+1</f>
        <v>80</v>
      </c>
      <c r="B82" s="8" t="s">
        <v>158</v>
      </c>
      <c r="C82" s="11">
        <v>8</v>
      </c>
      <c r="D82" s="11">
        <v>49</v>
      </c>
      <c r="E82" s="11">
        <v>40</v>
      </c>
      <c r="F82" s="11">
        <v>19</v>
      </c>
      <c r="G82" s="11">
        <v>400</v>
      </c>
      <c r="H82" s="11">
        <f>SUM(C82,D82:F82)</f>
        <v>116</v>
      </c>
      <c r="I82" s="11">
        <f>(H82/400)*100</f>
        <v>28.999999999999996</v>
      </c>
      <c r="J82" s="11" t="str">
        <f>IF(I82&gt;=30, "PASSED", "FAILED")</f>
        <v>FAILED</v>
      </c>
      <c r="M82" s="2"/>
    </row>
    <row r="83" spans="1:13" ht="15.75" thickBot="1">
      <c r="A83" s="11">
        <f>A82+1</f>
        <v>81</v>
      </c>
      <c r="B83" s="8" t="s">
        <v>64</v>
      </c>
      <c r="C83" s="11">
        <v>64</v>
      </c>
      <c r="D83" s="11">
        <v>10</v>
      </c>
      <c r="E83" s="11">
        <v>51</v>
      </c>
      <c r="F83" s="11">
        <v>79</v>
      </c>
      <c r="G83" s="11">
        <v>400</v>
      </c>
      <c r="H83" s="11">
        <f>SUM(C83,D83:F83)</f>
        <v>204</v>
      </c>
      <c r="I83" s="11">
        <f>(H83/400)*100</f>
        <v>51</v>
      </c>
      <c r="J83" s="11" t="str">
        <f>IF(I83&gt;=30, "PASSED", "FAILED")</f>
        <v>PASSED</v>
      </c>
      <c r="M83" s="2"/>
    </row>
    <row r="84" spans="1:13" ht="15.75" thickBot="1">
      <c r="A84" s="11">
        <f>A83+1</f>
        <v>82</v>
      </c>
      <c r="B84" s="8" t="s">
        <v>159</v>
      </c>
      <c r="C84" s="11">
        <v>2</v>
      </c>
      <c r="D84" s="11">
        <v>73</v>
      </c>
      <c r="E84" s="11">
        <v>39</v>
      </c>
      <c r="F84" s="11">
        <v>20</v>
      </c>
      <c r="G84" s="11">
        <v>400</v>
      </c>
      <c r="H84" s="11">
        <f>SUM(C84,D84:F84)</f>
        <v>134</v>
      </c>
      <c r="I84" s="11">
        <f>(H84/400)*100</f>
        <v>33.5</v>
      </c>
      <c r="J84" s="11" t="str">
        <f>IF(I84&gt;=30, "PASSED", "FAILED")</f>
        <v>PASSED</v>
      </c>
      <c r="M84" s="2"/>
    </row>
    <row r="85" spans="1:13" ht="15.75" thickBot="1">
      <c r="A85" s="11">
        <f>A84+1</f>
        <v>83</v>
      </c>
      <c r="B85" s="8" t="s">
        <v>68</v>
      </c>
      <c r="C85" s="11">
        <v>45</v>
      </c>
      <c r="D85" s="11">
        <v>63</v>
      </c>
      <c r="E85" s="11">
        <v>68</v>
      </c>
      <c r="F85" s="11">
        <v>62</v>
      </c>
      <c r="G85" s="11">
        <v>400</v>
      </c>
      <c r="H85" s="11">
        <f>SUM(C85,D85:F85)</f>
        <v>238</v>
      </c>
      <c r="I85" s="11">
        <f>(H85/400)*100</f>
        <v>59.5</v>
      </c>
      <c r="J85" s="11" t="str">
        <f>IF(I85&gt;=30, "PASSED", "FAILED")</f>
        <v>PASSED</v>
      </c>
      <c r="M85" s="2"/>
    </row>
    <row r="86" spans="1:13" ht="15.75" thickBot="1">
      <c r="A86" s="11">
        <f>A85+1</f>
        <v>84</v>
      </c>
      <c r="B86" s="8" t="s">
        <v>164</v>
      </c>
      <c r="C86" s="11">
        <v>18</v>
      </c>
      <c r="D86" s="11">
        <v>91</v>
      </c>
      <c r="E86" s="11">
        <v>15</v>
      </c>
      <c r="F86" s="11">
        <v>60</v>
      </c>
      <c r="G86" s="11">
        <v>400</v>
      </c>
      <c r="H86" s="11">
        <f>SUM(C86,D86:F86)</f>
        <v>184</v>
      </c>
      <c r="I86" s="11">
        <f>(H86/400)*100</f>
        <v>46</v>
      </c>
      <c r="J86" s="11" t="str">
        <f>IF(I86&gt;=30, "PASSED", "FAILED")</f>
        <v>PASSED</v>
      </c>
      <c r="M86" s="2"/>
    </row>
    <row r="87" spans="1:13" ht="15.75" thickBot="1">
      <c r="A87" s="11">
        <f>A86+1</f>
        <v>85</v>
      </c>
      <c r="B87" s="8" t="s">
        <v>69</v>
      </c>
      <c r="C87" s="11">
        <v>72</v>
      </c>
      <c r="D87" s="11">
        <v>20</v>
      </c>
      <c r="E87" s="11">
        <v>39</v>
      </c>
      <c r="F87" s="11">
        <v>42</v>
      </c>
      <c r="G87" s="11">
        <v>400</v>
      </c>
      <c r="H87" s="11">
        <f>SUM(C87,D87:F87)</f>
        <v>173</v>
      </c>
      <c r="I87" s="11">
        <f>(H87/400)*100</f>
        <v>43.25</v>
      </c>
      <c r="J87" s="11" t="str">
        <f>IF(I87&gt;=30, "PASSED", "FAILED")</f>
        <v>PASSED</v>
      </c>
      <c r="M87" s="2"/>
    </row>
    <row r="88" spans="1:13" ht="15.75" thickBot="1">
      <c r="A88" s="11">
        <f>A87+1</f>
        <v>86</v>
      </c>
      <c r="B88" s="8" t="s">
        <v>167</v>
      </c>
      <c r="C88" s="11">
        <v>5</v>
      </c>
      <c r="D88" s="11">
        <v>35</v>
      </c>
      <c r="E88" s="11">
        <v>84</v>
      </c>
      <c r="F88" s="11">
        <v>68</v>
      </c>
      <c r="G88" s="11">
        <v>400</v>
      </c>
      <c r="H88" s="11">
        <f>SUM(C88,D88:F88)</f>
        <v>192</v>
      </c>
      <c r="I88" s="11">
        <f>(H88/400)*100</f>
        <v>48</v>
      </c>
      <c r="J88" s="11" t="str">
        <f>IF(I88&gt;=30, "PASSED", "FAILED")</f>
        <v>PASSED</v>
      </c>
      <c r="M88" s="2"/>
    </row>
    <row r="89" spans="1:13" ht="15.75" thickBot="1">
      <c r="A89" s="11">
        <f>A88+1</f>
        <v>87</v>
      </c>
      <c r="B89" s="8" t="s">
        <v>70</v>
      </c>
      <c r="C89" s="11">
        <v>83</v>
      </c>
      <c r="D89" s="11">
        <v>93</v>
      </c>
      <c r="E89" s="11">
        <v>95</v>
      </c>
      <c r="F89" s="11">
        <v>25</v>
      </c>
      <c r="G89" s="11">
        <v>400</v>
      </c>
      <c r="H89" s="11">
        <f>SUM(C89,D89:F89)</f>
        <v>296</v>
      </c>
      <c r="I89" s="11">
        <f>(H89/400)*100</f>
        <v>74</v>
      </c>
      <c r="J89" s="11" t="str">
        <f>IF(I89&gt;=30, "PASSED", "FAILED")</f>
        <v>PASSED</v>
      </c>
      <c r="M89" s="2"/>
    </row>
    <row r="90" spans="1:13" ht="15.75" thickBot="1">
      <c r="A90" s="11">
        <f>A89+1</f>
        <v>88</v>
      </c>
      <c r="B90" s="8" t="s">
        <v>171</v>
      </c>
      <c r="C90" s="11">
        <v>15</v>
      </c>
      <c r="D90" s="11">
        <v>82</v>
      </c>
      <c r="E90" s="11">
        <v>61</v>
      </c>
      <c r="F90" s="11">
        <v>18</v>
      </c>
      <c r="G90" s="11">
        <v>400</v>
      </c>
      <c r="H90" s="11">
        <f>SUM(C90,D90:F90)</f>
        <v>176</v>
      </c>
      <c r="I90" s="11">
        <f>(H90/400)*100</f>
        <v>44</v>
      </c>
      <c r="J90" s="11" t="str">
        <f>IF(I90&gt;=30, "PASSED", "FAILED")</f>
        <v>PASSED</v>
      </c>
      <c r="M90" s="2"/>
    </row>
    <row r="91" spans="1:13" ht="15.75" thickBot="1">
      <c r="A91" s="11">
        <f>A90+1</f>
        <v>89</v>
      </c>
      <c r="B91" s="8" t="s">
        <v>72</v>
      </c>
      <c r="C91" s="11">
        <v>78</v>
      </c>
      <c r="D91" s="11">
        <v>57</v>
      </c>
      <c r="E91" s="11">
        <v>35</v>
      </c>
      <c r="F91" s="11">
        <v>38</v>
      </c>
      <c r="G91" s="11">
        <v>400</v>
      </c>
      <c r="H91" s="11">
        <f>SUM(C91,D91:F91)</f>
        <v>208</v>
      </c>
      <c r="I91" s="11">
        <f>(H91/400)*100</f>
        <v>52</v>
      </c>
      <c r="J91" s="11" t="str">
        <f>IF(I91&gt;=30, "PASSED", "FAILED")</f>
        <v>PASSED</v>
      </c>
      <c r="M91" s="2"/>
    </row>
    <row r="92" spans="1:13" ht="15.75" thickBot="1">
      <c r="A92" s="11">
        <f>A91+1</f>
        <v>90</v>
      </c>
      <c r="B92" s="8" t="s">
        <v>173</v>
      </c>
      <c r="C92" s="11">
        <v>7</v>
      </c>
      <c r="D92" s="11">
        <v>65</v>
      </c>
      <c r="E92" s="11">
        <v>81</v>
      </c>
      <c r="F92" s="11">
        <v>96</v>
      </c>
      <c r="G92" s="11">
        <v>400</v>
      </c>
      <c r="H92" s="11">
        <f>SUM(C92,D92:F92)</f>
        <v>249</v>
      </c>
      <c r="I92" s="11">
        <f>(H92/400)*100</f>
        <v>62.250000000000007</v>
      </c>
      <c r="J92" s="11" t="str">
        <f>IF(I92&gt;=30, "PASSED", "FAILED")</f>
        <v>PASSED</v>
      </c>
      <c r="M92" s="2"/>
    </row>
    <row r="93" spans="1:13" ht="15.75" thickBot="1">
      <c r="A93" s="11">
        <f>A92+1</f>
        <v>91</v>
      </c>
      <c r="B93" s="8" t="s">
        <v>98</v>
      </c>
      <c r="C93" s="11">
        <v>41</v>
      </c>
      <c r="D93" s="11">
        <v>87</v>
      </c>
      <c r="E93" s="11">
        <v>18</v>
      </c>
      <c r="F93" s="11">
        <v>18</v>
      </c>
      <c r="G93" s="11">
        <v>400</v>
      </c>
      <c r="H93" s="11">
        <f>SUM(C93,D93:F93)</f>
        <v>164</v>
      </c>
      <c r="I93" s="11">
        <f>(H93/400)*100</f>
        <v>41</v>
      </c>
      <c r="J93" s="11" t="str">
        <f>IF(I93&gt;=30, "PASSED", "FAILED")</f>
        <v>PASSED</v>
      </c>
      <c r="M93" s="2"/>
    </row>
    <row r="94" spans="1:13" ht="15.75" thickBot="1">
      <c r="A94" s="11">
        <f>A93+1</f>
        <v>92</v>
      </c>
      <c r="B94" s="8" t="s">
        <v>180</v>
      </c>
      <c r="C94" s="11">
        <v>13</v>
      </c>
      <c r="D94" s="11">
        <v>100</v>
      </c>
      <c r="E94" s="11">
        <v>87</v>
      </c>
      <c r="F94" s="11">
        <v>4</v>
      </c>
      <c r="G94" s="11">
        <v>400</v>
      </c>
      <c r="H94" s="11">
        <f>SUM(C94,D94:F94)</f>
        <v>204</v>
      </c>
      <c r="I94" s="11">
        <f>(H94/400)*100</f>
        <v>51</v>
      </c>
      <c r="J94" s="11" t="str">
        <f>IF(I94&gt;=30, "PASSED", "FAILED")</f>
        <v>PASSED</v>
      </c>
      <c r="M94" s="2"/>
    </row>
    <row r="95" spans="1:13" ht="15.75" thickBot="1">
      <c r="A95" s="11">
        <f>A94+1</f>
        <v>93</v>
      </c>
      <c r="B95" s="8" t="s">
        <v>73</v>
      </c>
      <c r="C95" s="11">
        <v>84</v>
      </c>
      <c r="D95" s="11">
        <v>35</v>
      </c>
      <c r="E95" s="11">
        <v>68</v>
      </c>
      <c r="F95" s="11">
        <v>26</v>
      </c>
      <c r="G95" s="11">
        <v>400</v>
      </c>
      <c r="H95" s="11">
        <f>SUM(C95,D95:F95)</f>
        <v>213</v>
      </c>
      <c r="I95" s="11">
        <f>(H95/400)*100</f>
        <v>53.25</v>
      </c>
      <c r="J95" s="11" t="str">
        <f>IF(I95&gt;=30, "PASSED", "FAILED")</f>
        <v>PASSED</v>
      </c>
      <c r="M95" s="2"/>
    </row>
    <row r="96" spans="1:13" ht="15.75" thickBot="1">
      <c r="A96" s="11">
        <f>A95+1</f>
        <v>94</v>
      </c>
      <c r="B96" s="8" t="s">
        <v>191</v>
      </c>
      <c r="C96" s="11">
        <v>27</v>
      </c>
      <c r="D96" s="11">
        <v>67</v>
      </c>
      <c r="E96" s="11">
        <v>27</v>
      </c>
      <c r="F96" s="11">
        <v>98</v>
      </c>
      <c r="G96" s="11">
        <v>400</v>
      </c>
      <c r="H96" s="11">
        <f>SUM(C96,D96:F96)</f>
        <v>219</v>
      </c>
      <c r="I96" s="11">
        <f>(H96/400)*100</f>
        <v>54.75</v>
      </c>
      <c r="J96" s="11" t="str">
        <f>IF(I96&gt;=30, "PASSED", "FAILED")</f>
        <v>PASSED</v>
      </c>
      <c r="M96" s="2"/>
    </row>
    <row r="97" spans="1:13" ht="15.75" thickBot="1">
      <c r="A97" s="11">
        <f>A96+1</f>
        <v>95</v>
      </c>
      <c r="B97" s="8" t="s">
        <v>74</v>
      </c>
      <c r="C97" s="11">
        <v>57</v>
      </c>
      <c r="D97" s="11">
        <v>22</v>
      </c>
      <c r="E97" s="11">
        <v>21</v>
      </c>
      <c r="F97" s="11">
        <v>55</v>
      </c>
      <c r="G97" s="11">
        <v>400</v>
      </c>
      <c r="H97" s="11">
        <f>SUM(C97,D97:F97)</f>
        <v>155</v>
      </c>
      <c r="I97" s="11">
        <f>(H97/400)*100</f>
        <v>38.75</v>
      </c>
      <c r="J97" s="11" t="str">
        <f>IF(I97&gt;=30, "PASSED", "FAILED")</f>
        <v>PASSED</v>
      </c>
      <c r="M97" s="2"/>
    </row>
    <row r="98" spans="1:13" ht="15.75" thickBot="1">
      <c r="A98" s="11">
        <f>A97+1</f>
        <v>96</v>
      </c>
      <c r="B98" s="8" t="s">
        <v>92</v>
      </c>
      <c r="C98" s="11">
        <v>1</v>
      </c>
      <c r="D98" s="11">
        <v>26</v>
      </c>
      <c r="E98" s="11">
        <v>50</v>
      </c>
      <c r="F98" s="11">
        <v>38</v>
      </c>
      <c r="G98" s="11">
        <v>400</v>
      </c>
      <c r="H98" s="11">
        <f>SUM(C98,D98:F98)</f>
        <v>115</v>
      </c>
      <c r="I98" s="11">
        <f>(H98/400)*100</f>
        <v>28.749999999999996</v>
      </c>
      <c r="J98" s="11" t="str">
        <f>IF(I98&gt;=30, "PASSED", "FAILED")</f>
        <v>FAILED</v>
      </c>
      <c r="M98" s="2"/>
    </row>
    <row r="99" spans="1:13" ht="15.75" thickBot="1">
      <c r="A99" s="11">
        <f>A98+1</f>
        <v>97</v>
      </c>
      <c r="B99" s="8" t="s">
        <v>76</v>
      </c>
      <c r="C99" s="11">
        <v>61</v>
      </c>
      <c r="D99" s="11">
        <v>42</v>
      </c>
      <c r="E99" s="11">
        <v>87</v>
      </c>
      <c r="F99" s="11">
        <v>69</v>
      </c>
      <c r="G99" s="11">
        <v>400</v>
      </c>
      <c r="H99" s="11">
        <f>SUM(C99,D99:F99)</f>
        <v>259</v>
      </c>
      <c r="I99" s="11">
        <f>(H99/400)*100</f>
        <v>64.75</v>
      </c>
      <c r="J99" s="11" t="str">
        <f>IF(I99&gt;=30, "PASSED", "FAILED")</f>
        <v>PASSED</v>
      </c>
      <c r="M99" s="2"/>
    </row>
    <row r="100" spans="1:13" ht="15.75" thickBot="1">
      <c r="A100" s="11">
        <f>A99+1</f>
        <v>98</v>
      </c>
      <c r="B100" s="8" t="s">
        <v>194</v>
      </c>
      <c r="C100" s="11">
        <v>15</v>
      </c>
      <c r="D100" s="11">
        <v>98</v>
      </c>
      <c r="E100" s="11">
        <v>69</v>
      </c>
      <c r="F100" s="11">
        <v>80</v>
      </c>
      <c r="G100" s="11">
        <v>400</v>
      </c>
      <c r="H100" s="11">
        <f>SUM(C100,D100:F100)</f>
        <v>262</v>
      </c>
      <c r="I100" s="11">
        <f>(H100/400)*100</f>
        <v>65.5</v>
      </c>
      <c r="J100" s="11" t="str">
        <f>IF(I100&gt;=30, "PASSED", "FAILED")</f>
        <v>PASSED</v>
      </c>
      <c r="M100" s="2"/>
    </row>
    <row r="101" spans="1:13" ht="15.75" thickBot="1">
      <c r="A101" s="11">
        <f>A100+1</f>
        <v>99</v>
      </c>
      <c r="B101" s="8" t="s">
        <v>78</v>
      </c>
      <c r="C101" s="11">
        <v>100</v>
      </c>
      <c r="D101" s="11">
        <v>44</v>
      </c>
      <c r="E101" s="11">
        <v>4</v>
      </c>
      <c r="F101" s="11">
        <v>16</v>
      </c>
      <c r="G101" s="11">
        <v>400</v>
      </c>
      <c r="H101" s="11">
        <f>SUM(C101,D101:F101)</f>
        <v>164</v>
      </c>
      <c r="I101" s="11">
        <f>(H101/400)*100</f>
        <v>41</v>
      </c>
      <c r="J101" s="11" t="str">
        <f>IF(I101&gt;=30, "PASSED", "FAILED")</f>
        <v>PASSED</v>
      </c>
      <c r="M101" s="2"/>
    </row>
    <row r="102" spans="1:13" ht="15.75" thickBot="1">
      <c r="A102" s="11">
        <f>A101+1</f>
        <v>100</v>
      </c>
      <c r="B102" s="8" t="s">
        <v>200</v>
      </c>
      <c r="C102" s="11">
        <v>7</v>
      </c>
      <c r="D102" s="11">
        <v>43</v>
      </c>
      <c r="E102" s="11">
        <v>44</v>
      </c>
      <c r="F102" s="11">
        <v>62</v>
      </c>
      <c r="G102" s="11">
        <v>400</v>
      </c>
      <c r="H102" s="11">
        <f>SUM(C102,D102:F102)</f>
        <v>156</v>
      </c>
      <c r="I102" s="11">
        <f>(H102/400)*100</f>
        <v>39</v>
      </c>
      <c r="J102" s="11" t="str">
        <f>IF(I102&gt;=30, "PASSED", "FAILED")</f>
        <v>PASSED</v>
      </c>
      <c r="M102" s="2"/>
    </row>
    <row r="103" spans="1:13" ht="15.75" thickBot="1">
      <c r="A103" s="11">
        <f>A102+1</f>
        <v>101</v>
      </c>
      <c r="B103" s="8" t="s">
        <v>79</v>
      </c>
      <c r="C103" s="11">
        <v>97</v>
      </c>
      <c r="D103" s="11">
        <v>60</v>
      </c>
      <c r="E103" s="11">
        <v>7</v>
      </c>
      <c r="F103" s="11">
        <v>17</v>
      </c>
      <c r="G103" s="11">
        <v>400</v>
      </c>
      <c r="H103" s="11">
        <f>SUM(C103,D103:F103)</f>
        <v>181</v>
      </c>
      <c r="I103" s="11">
        <f>(H103/400)*100</f>
        <v>45.25</v>
      </c>
      <c r="J103" s="11" t="str">
        <f>IF(I103&gt;=30, "PASSED", "FAILED")</f>
        <v>PASSED</v>
      </c>
      <c r="M103" s="2"/>
    </row>
    <row r="104" spans="1:13" ht="15.75" thickBot="1">
      <c r="A104" s="11">
        <f>A103+1</f>
        <v>102</v>
      </c>
      <c r="B104" s="8" t="s">
        <v>144</v>
      </c>
      <c r="C104" s="11">
        <v>11</v>
      </c>
      <c r="D104" s="11">
        <v>87</v>
      </c>
      <c r="E104" s="11">
        <v>21</v>
      </c>
      <c r="F104" s="11">
        <v>16</v>
      </c>
      <c r="G104" s="11">
        <v>400</v>
      </c>
      <c r="H104" s="11">
        <f>SUM(C104,D104:F104)</f>
        <v>135</v>
      </c>
      <c r="I104" s="11">
        <f>(H104/400)*100</f>
        <v>33.75</v>
      </c>
      <c r="J104" s="11" t="str">
        <f>IF(I104&gt;=30, "PASSED", "FAILED")</f>
        <v>PASSED</v>
      </c>
      <c r="M104" s="2"/>
    </row>
    <row r="105" spans="1:13" ht="15.75" thickBot="1">
      <c r="A105" s="11">
        <f>A104+1</f>
        <v>103</v>
      </c>
      <c r="B105" s="8" t="s">
        <v>80</v>
      </c>
      <c r="C105" s="11">
        <v>81</v>
      </c>
      <c r="D105" s="11">
        <v>91</v>
      </c>
      <c r="E105" s="11">
        <v>53</v>
      </c>
      <c r="F105" s="11">
        <v>19</v>
      </c>
      <c r="G105" s="11">
        <v>400</v>
      </c>
      <c r="H105" s="11">
        <f>SUM(C105,D105:F105)</f>
        <v>244</v>
      </c>
      <c r="I105" s="11">
        <f>(H105/400)*100</f>
        <v>61</v>
      </c>
      <c r="J105" s="11" t="str">
        <f>IF(I105&gt;=30, "PASSED", "FAILED")</f>
        <v>PASSED</v>
      </c>
      <c r="M105" s="2"/>
    </row>
    <row r="106" spans="1:13" ht="15.75" thickBot="1">
      <c r="A106" s="11">
        <f>A105+1</f>
        <v>104</v>
      </c>
      <c r="B106" s="8" t="s">
        <v>192</v>
      </c>
      <c r="C106" s="11">
        <v>10</v>
      </c>
      <c r="D106" s="11">
        <v>63</v>
      </c>
      <c r="E106" s="11">
        <v>6</v>
      </c>
      <c r="F106" s="11">
        <v>45</v>
      </c>
      <c r="G106" s="11">
        <v>400</v>
      </c>
      <c r="H106" s="11">
        <f>SUM(C106,D106:F106)</f>
        <v>124</v>
      </c>
      <c r="I106" s="11">
        <f>(H106/400)*100</f>
        <v>31</v>
      </c>
      <c r="J106" s="11" t="str">
        <f>IF(I106&gt;=30, "PASSED", "FAILED")</f>
        <v>PASSED</v>
      </c>
      <c r="M106" s="2"/>
    </row>
    <row r="107" spans="1:13" ht="15.75" thickBot="1">
      <c r="A107" s="11">
        <f>A106+1</f>
        <v>105</v>
      </c>
      <c r="B107" s="8" t="s">
        <v>81</v>
      </c>
      <c r="C107" s="11">
        <v>79</v>
      </c>
      <c r="D107" s="11">
        <v>100</v>
      </c>
      <c r="E107" s="11">
        <v>25</v>
      </c>
      <c r="F107" s="11">
        <v>29</v>
      </c>
      <c r="G107" s="11">
        <v>400</v>
      </c>
      <c r="H107" s="11">
        <f>SUM(C107,D107:F107)</f>
        <v>233</v>
      </c>
      <c r="I107" s="11">
        <f>(H107/400)*100</f>
        <v>58.25</v>
      </c>
      <c r="J107" s="11" t="str">
        <f>IF(I107&gt;=30, "PASSED", "FAILED")</f>
        <v>PASSED</v>
      </c>
      <c r="M107" s="2"/>
    </row>
    <row r="108" spans="1:13" ht="15.75" thickBot="1">
      <c r="A108" s="11">
        <f>A107+1</f>
        <v>106</v>
      </c>
      <c r="B108" s="8" t="s">
        <v>82</v>
      </c>
      <c r="C108" s="11">
        <v>60</v>
      </c>
      <c r="D108" s="11">
        <v>59</v>
      </c>
      <c r="E108" s="11">
        <v>11</v>
      </c>
      <c r="F108" s="11">
        <v>11</v>
      </c>
      <c r="G108" s="11">
        <v>400</v>
      </c>
      <c r="H108" s="11">
        <f>SUM(C108,D108:F108)</f>
        <v>141</v>
      </c>
      <c r="I108" s="11">
        <f>(H108/400)*100</f>
        <v>35.25</v>
      </c>
      <c r="J108" s="11" t="str">
        <f>IF(I108&gt;=30, "PASSED", "FAILED")</f>
        <v>PASSED</v>
      </c>
      <c r="M108" s="2"/>
    </row>
    <row r="109" spans="1:13" ht="15.75" thickBot="1">
      <c r="A109" s="11">
        <f>A108+1</f>
        <v>107</v>
      </c>
      <c r="B109" s="8" t="s">
        <v>84</v>
      </c>
      <c r="C109" s="11">
        <v>39</v>
      </c>
      <c r="D109" s="11">
        <v>31</v>
      </c>
      <c r="E109" s="11">
        <v>18</v>
      </c>
      <c r="F109" s="11">
        <v>81</v>
      </c>
      <c r="G109" s="11">
        <v>400</v>
      </c>
      <c r="H109" s="11">
        <f>SUM(C109,D109:F109)</f>
        <v>169</v>
      </c>
      <c r="I109" s="11">
        <f>(H109/400)*100</f>
        <v>42.25</v>
      </c>
      <c r="J109" s="11" t="str">
        <f>IF(I109&gt;=30, "PASSED", "FAILED")</f>
        <v>PASSED</v>
      </c>
      <c r="M109" s="2"/>
    </row>
    <row r="110" spans="1:13" ht="15.75" thickBot="1">
      <c r="A110" s="11">
        <f>A109+1</f>
        <v>108</v>
      </c>
      <c r="B110" s="8" t="s">
        <v>85</v>
      </c>
      <c r="C110" s="11">
        <v>70</v>
      </c>
      <c r="D110" s="11">
        <v>21</v>
      </c>
      <c r="E110" s="11">
        <v>92</v>
      </c>
      <c r="F110" s="11">
        <v>47</v>
      </c>
      <c r="G110" s="11">
        <v>400</v>
      </c>
      <c r="H110" s="11">
        <f>SUM(C110,D110:F110)</f>
        <v>230</v>
      </c>
      <c r="I110" s="11">
        <f>(H110/400)*100</f>
        <v>57.499999999999993</v>
      </c>
      <c r="J110" s="11" t="str">
        <f>IF(I110&gt;=30, "PASSED", "FAILED")</f>
        <v>PASSED</v>
      </c>
      <c r="M110" s="2"/>
    </row>
    <row r="111" spans="1:13" ht="15.75" thickBot="1">
      <c r="A111" s="11">
        <f>A110+1</f>
        <v>109</v>
      </c>
      <c r="B111" s="8" t="s">
        <v>86</v>
      </c>
      <c r="C111" s="11">
        <v>40</v>
      </c>
      <c r="D111" s="11">
        <v>18</v>
      </c>
      <c r="E111" s="11">
        <v>46</v>
      </c>
      <c r="F111" s="11">
        <v>22</v>
      </c>
      <c r="G111" s="11">
        <v>400</v>
      </c>
      <c r="H111" s="11">
        <f>SUM(C111,D111:F111)</f>
        <v>126</v>
      </c>
      <c r="I111" s="11">
        <f>(H111/400)*100</f>
        <v>31.5</v>
      </c>
      <c r="J111" s="11" t="str">
        <f>IF(I111&gt;=30, "PASSED", "FAILED")</f>
        <v>PASSED</v>
      </c>
      <c r="M111" s="2"/>
    </row>
    <row r="112" spans="1:13" ht="15.75" thickBot="1">
      <c r="A112" s="11">
        <f>A111+1</f>
        <v>110</v>
      </c>
      <c r="B112" s="8" t="s">
        <v>87</v>
      </c>
      <c r="C112" s="11">
        <v>86</v>
      </c>
      <c r="D112" s="11">
        <v>62</v>
      </c>
      <c r="E112" s="11">
        <v>53</v>
      </c>
      <c r="F112" s="11">
        <v>75</v>
      </c>
      <c r="G112" s="11">
        <v>400</v>
      </c>
      <c r="H112" s="11">
        <f>SUM(C112,D112:F112)</f>
        <v>276</v>
      </c>
      <c r="I112" s="11">
        <f>(H112/400)*100</f>
        <v>69</v>
      </c>
      <c r="J112" s="11" t="str">
        <f>IF(I112&gt;=30, "PASSED", "FAILED")</f>
        <v>PASSED</v>
      </c>
      <c r="M112" s="2"/>
    </row>
    <row r="113" spans="1:13" ht="15.75" thickBot="1">
      <c r="A113" s="11">
        <f>A112+1</f>
        <v>111</v>
      </c>
      <c r="B113" s="8" t="s">
        <v>88</v>
      </c>
      <c r="C113" s="11">
        <v>71</v>
      </c>
      <c r="D113" s="11">
        <v>19</v>
      </c>
      <c r="E113" s="11">
        <v>23</v>
      </c>
      <c r="F113" s="11">
        <v>42</v>
      </c>
      <c r="G113" s="11">
        <v>400</v>
      </c>
      <c r="H113" s="11">
        <f>SUM(C113,D113:F113)</f>
        <v>155</v>
      </c>
      <c r="I113" s="11">
        <f>(H113/400)*100</f>
        <v>38.75</v>
      </c>
      <c r="J113" s="11" t="str">
        <f>IF(I113&gt;=30, "PASSED", "FAILED")</f>
        <v>PASSED</v>
      </c>
      <c r="M113" s="2"/>
    </row>
    <row r="114" spans="1:13" ht="15.75" thickBot="1">
      <c r="A114" s="11">
        <f>A113+1</f>
        <v>112</v>
      </c>
      <c r="B114" s="8" t="s">
        <v>89</v>
      </c>
      <c r="C114" s="11">
        <v>76</v>
      </c>
      <c r="D114" s="11">
        <v>75</v>
      </c>
      <c r="E114" s="11">
        <v>98</v>
      </c>
      <c r="F114" s="11">
        <v>44</v>
      </c>
      <c r="G114" s="11">
        <v>400</v>
      </c>
      <c r="H114" s="11">
        <f>SUM(C114,D114:F114)</f>
        <v>293</v>
      </c>
      <c r="I114" s="11">
        <f>(H114/400)*100</f>
        <v>73.25</v>
      </c>
      <c r="J114" s="11" t="str">
        <f>IF(I114&gt;=30, "PASSED", "FAILED")</f>
        <v>PASSED</v>
      </c>
      <c r="M114" s="2"/>
    </row>
    <row r="115" spans="1:13" ht="15.75" thickBot="1">
      <c r="A115" s="11">
        <f>A114+1</f>
        <v>113</v>
      </c>
      <c r="B115" s="8" t="s">
        <v>90</v>
      </c>
      <c r="C115" s="11">
        <v>90</v>
      </c>
      <c r="D115" s="11">
        <v>89</v>
      </c>
      <c r="E115" s="11">
        <v>15</v>
      </c>
      <c r="F115" s="11">
        <v>78</v>
      </c>
      <c r="G115" s="11">
        <v>400</v>
      </c>
      <c r="H115" s="11">
        <f>SUM(C115,D115:F115)</f>
        <v>272</v>
      </c>
      <c r="I115" s="11">
        <f>(H115/400)*100</f>
        <v>68</v>
      </c>
      <c r="J115" s="11" t="str">
        <f>IF(I115&gt;=30, "PASSED", "FAILED")</f>
        <v>PASSED</v>
      </c>
      <c r="M115" s="2"/>
    </row>
    <row r="116" spans="1:13" ht="15.75" thickBot="1">
      <c r="A116" s="11">
        <f>A115+1</f>
        <v>114</v>
      </c>
      <c r="B116" s="8" t="s">
        <v>91</v>
      </c>
      <c r="C116" s="11">
        <v>34</v>
      </c>
      <c r="D116" s="11">
        <v>68</v>
      </c>
      <c r="E116" s="11">
        <v>5</v>
      </c>
      <c r="F116" s="11">
        <v>99</v>
      </c>
      <c r="G116" s="11">
        <v>400</v>
      </c>
      <c r="H116" s="11">
        <f>SUM(C116,D116:F116)</f>
        <v>206</v>
      </c>
      <c r="I116" s="11">
        <f>(H116/400)*100</f>
        <v>51.5</v>
      </c>
      <c r="J116" s="11" t="str">
        <f>IF(I116&gt;=30, "PASSED", "FAILED")</f>
        <v>PASSED</v>
      </c>
      <c r="M116" s="2"/>
    </row>
    <row r="117" spans="1:13" ht="15.75" thickBot="1">
      <c r="A117" s="11">
        <f>A116+1</f>
        <v>115</v>
      </c>
      <c r="B117" s="8" t="s">
        <v>93</v>
      </c>
      <c r="C117" s="11">
        <v>69</v>
      </c>
      <c r="D117" s="11">
        <v>85</v>
      </c>
      <c r="E117" s="11">
        <v>49</v>
      </c>
      <c r="F117" s="11">
        <v>77</v>
      </c>
      <c r="G117" s="11">
        <v>400</v>
      </c>
      <c r="H117" s="11">
        <f>SUM(C117,D117:F117)</f>
        <v>280</v>
      </c>
      <c r="I117" s="11">
        <f>(H117/400)*100</f>
        <v>70</v>
      </c>
      <c r="J117" s="11" t="str">
        <f>IF(I117&gt;=30, "PASSED", "FAILED")</f>
        <v>PASSED</v>
      </c>
      <c r="M117" s="2"/>
    </row>
    <row r="118" spans="1:13" ht="15.75" thickBot="1">
      <c r="A118" s="11">
        <f>A117+1</f>
        <v>116</v>
      </c>
      <c r="B118" s="8" t="s">
        <v>94</v>
      </c>
      <c r="C118" s="11">
        <v>39</v>
      </c>
      <c r="D118" s="11">
        <v>63</v>
      </c>
      <c r="E118" s="11">
        <v>17</v>
      </c>
      <c r="F118" s="11">
        <v>100</v>
      </c>
      <c r="G118" s="11">
        <v>400</v>
      </c>
      <c r="H118" s="11">
        <f>SUM(C118,D118:F118)</f>
        <v>219</v>
      </c>
      <c r="I118" s="11">
        <f>(H118/400)*100</f>
        <v>54.75</v>
      </c>
      <c r="J118" s="11" t="str">
        <f>IF(I118&gt;=30, "PASSED", "FAILED")</f>
        <v>PASSED</v>
      </c>
      <c r="M118" s="2"/>
    </row>
    <row r="119" spans="1:13" ht="15.75" thickBot="1">
      <c r="A119" s="11">
        <f>A118+1</f>
        <v>117</v>
      </c>
      <c r="B119" s="8" t="s">
        <v>95</v>
      </c>
      <c r="C119" s="11">
        <v>37</v>
      </c>
      <c r="D119" s="11">
        <v>67</v>
      </c>
      <c r="E119" s="11">
        <v>28</v>
      </c>
      <c r="F119" s="11">
        <v>55</v>
      </c>
      <c r="G119" s="11">
        <v>400</v>
      </c>
      <c r="H119" s="11">
        <f>SUM(C119,D119:F119)</f>
        <v>187</v>
      </c>
      <c r="I119" s="11">
        <f>(H119/400)*100</f>
        <v>46.75</v>
      </c>
      <c r="J119" s="11" t="str">
        <f>IF(I119&gt;=30, "PASSED", "FAILED")</f>
        <v>PASSED</v>
      </c>
      <c r="M119" s="2"/>
    </row>
    <row r="120" spans="1:13" ht="15.75" thickBot="1">
      <c r="A120" s="11">
        <f>A119+1</f>
        <v>118</v>
      </c>
      <c r="B120" s="8" t="s">
        <v>96</v>
      </c>
      <c r="C120" s="11">
        <v>96</v>
      </c>
      <c r="D120" s="11">
        <v>52</v>
      </c>
      <c r="E120" s="11">
        <v>83</v>
      </c>
      <c r="F120" s="11">
        <v>41</v>
      </c>
      <c r="G120" s="11">
        <v>400</v>
      </c>
      <c r="H120" s="11">
        <f>SUM(C120,D120:F120)</f>
        <v>272</v>
      </c>
      <c r="I120" s="11">
        <f>(H120/400)*100</f>
        <v>68</v>
      </c>
      <c r="J120" s="11" t="str">
        <f>IF(I120&gt;=30, "PASSED", "FAILED")</f>
        <v>PASSED</v>
      </c>
      <c r="M120" s="2"/>
    </row>
    <row r="121" spans="1:13" ht="15.75" thickBot="1">
      <c r="A121" s="11">
        <f>A120+1</f>
        <v>119</v>
      </c>
      <c r="B121" s="8" t="s">
        <v>97</v>
      </c>
      <c r="C121" s="11">
        <v>82</v>
      </c>
      <c r="D121" s="11">
        <v>25</v>
      </c>
      <c r="E121" s="11">
        <v>72</v>
      </c>
      <c r="F121" s="11">
        <v>89</v>
      </c>
      <c r="G121" s="11">
        <v>400</v>
      </c>
      <c r="H121" s="11">
        <f>SUM(C121,D121:F121)</f>
        <v>268</v>
      </c>
      <c r="I121" s="11">
        <f>(H121/400)*100</f>
        <v>67</v>
      </c>
      <c r="J121" s="11" t="str">
        <f>IF(I121&gt;=30, "PASSED", "FAILED")</f>
        <v>PASSED</v>
      </c>
      <c r="M121" s="2"/>
    </row>
    <row r="122" spans="1:13" ht="15.75" thickBot="1">
      <c r="A122" s="11">
        <f>A121+1</f>
        <v>120</v>
      </c>
      <c r="B122" s="8" t="s">
        <v>99</v>
      </c>
      <c r="C122" s="11">
        <v>74</v>
      </c>
      <c r="D122" s="11">
        <v>92</v>
      </c>
      <c r="E122" s="11">
        <v>93</v>
      </c>
      <c r="F122" s="11">
        <v>29</v>
      </c>
      <c r="G122" s="11">
        <v>400</v>
      </c>
      <c r="H122" s="11">
        <f>SUM(C122,D122:F122)</f>
        <v>288</v>
      </c>
      <c r="I122" s="11">
        <f>(H122/400)*100</f>
        <v>72</v>
      </c>
      <c r="J122" s="11" t="str">
        <f>IF(I122&gt;=30, "PASSED", "FAILED")</f>
        <v>PASSED</v>
      </c>
      <c r="M122" s="2"/>
    </row>
    <row r="123" spans="1:13" ht="15.75" thickBot="1">
      <c r="A123" s="11">
        <f>A122+1</f>
        <v>121</v>
      </c>
      <c r="B123" s="8" t="s">
        <v>100</v>
      </c>
      <c r="C123" s="11">
        <v>82</v>
      </c>
      <c r="D123" s="11">
        <v>65</v>
      </c>
      <c r="E123" s="11">
        <v>5</v>
      </c>
      <c r="F123" s="11">
        <v>93</v>
      </c>
      <c r="G123" s="11">
        <v>400</v>
      </c>
      <c r="H123" s="11">
        <f>SUM(C123,D123:F123)</f>
        <v>245</v>
      </c>
      <c r="I123" s="11">
        <f>(H123/400)*100</f>
        <v>61.250000000000007</v>
      </c>
      <c r="J123" s="11" t="str">
        <f>IF(I123&gt;=30, "PASSED", "FAILED")</f>
        <v>PASSED</v>
      </c>
      <c r="M123" s="2"/>
    </row>
    <row r="124" spans="1:13" ht="15.75" thickBot="1">
      <c r="A124" s="11">
        <f>A123+1</f>
        <v>122</v>
      </c>
      <c r="B124" s="8" t="s">
        <v>101</v>
      </c>
      <c r="C124" s="11">
        <v>61</v>
      </c>
      <c r="D124" s="11">
        <v>40</v>
      </c>
      <c r="E124" s="11">
        <v>18</v>
      </c>
      <c r="F124" s="11">
        <v>7</v>
      </c>
      <c r="G124" s="11">
        <v>400</v>
      </c>
      <c r="H124" s="11">
        <f>SUM(C124,D124:F124)</f>
        <v>126</v>
      </c>
      <c r="I124" s="11">
        <f>(H124/400)*100</f>
        <v>31.5</v>
      </c>
      <c r="J124" s="11" t="str">
        <f>IF(I124&gt;=30, "PASSED", "FAILED")</f>
        <v>PASSED</v>
      </c>
      <c r="M124" s="2"/>
    </row>
    <row r="125" spans="1:13" ht="15.75" thickBot="1">
      <c r="A125" s="11">
        <f>A124+1</f>
        <v>123</v>
      </c>
      <c r="B125" s="8" t="s">
        <v>103</v>
      </c>
      <c r="C125" s="11">
        <v>99</v>
      </c>
      <c r="D125" s="11">
        <v>76</v>
      </c>
      <c r="E125" s="11">
        <v>78</v>
      </c>
      <c r="F125" s="11">
        <v>99</v>
      </c>
      <c r="G125" s="11">
        <v>400</v>
      </c>
      <c r="H125" s="11">
        <f>SUM(C125,D125:F125)</f>
        <v>352</v>
      </c>
      <c r="I125" s="11">
        <f>(H125/400)*100</f>
        <v>88</v>
      </c>
      <c r="J125" s="11" t="str">
        <f>IF(I125&gt;=30, "PASSED", "FAILED")</f>
        <v>PASSED</v>
      </c>
      <c r="M125" s="2"/>
    </row>
    <row r="126" spans="1:13" ht="15.75" thickBot="1">
      <c r="A126" s="11">
        <f>A125+1</f>
        <v>124</v>
      </c>
      <c r="B126" s="8" t="s">
        <v>104</v>
      </c>
      <c r="C126" s="11">
        <v>56</v>
      </c>
      <c r="D126" s="11">
        <v>70</v>
      </c>
      <c r="E126" s="11">
        <v>94</v>
      </c>
      <c r="F126" s="11">
        <v>89</v>
      </c>
      <c r="G126" s="11">
        <v>400</v>
      </c>
      <c r="H126" s="11">
        <f>SUM(C126,D126:F126)</f>
        <v>309</v>
      </c>
      <c r="I126" s="11">
        <f>(H126/400)*100</f>
        <v>77.25</v>
      </c>
      <c r="J126" s="11" t="str">
        <f>IF(I126&gt;=30, "PASSED", "FAILED")</f>
        <v>PASSED</v>
      </c>
      <c r="M126" s="2"/>
    </row>
    <row r="127" spans="1:13" ht="15.75" thickBot="1">
      <c r="A127" s="11">
        <f>A126+1</f>
        <v>125</v>
      </c>
      <c r="B127" s="8" t="s">
        <v>105</v>
      </c>
      <c r="C127" s="11">
        <v>47</v>
      </c>
      <c r="D127" s="11">
        <v>72</v>
      </c>
      <c r="E127" s="11">
        <v>68</v>
      </c>
      <c r="F127" s="11">
        <v>46</v>
      </c>
      <c r="G127" s="11">
        <v>400</v>
      </c>
      <c r="H127" s="11">
        <f>SUM(C127,D127:F127)</f>
        <v>233</v>
      </c>
      <c r="I127" s="11">
        <f>(H127/400)*100</f>
        <v>58.25</v>
      </c>
      <c r="J127" s="11" t="str">
        <f>IF(I127&gt;=30, "PASSED", "FAILED")</f>
        <v>PASSED</v>
      </c>
      <c r="M127" s="2"/>
    </row>
    <row r="128" spans="1:13" ht="15.75" thickBot="1">
      <c r="A128" s="11">
        <f>A127+1</f>
        <v>126</v>
      </c>
      <c r="B128" s="8" t="s">
        <v>106</v>
      </c>
      <c r="C128" s="11">
        <v>97</v>
      </c>
      <c r="D128" s="11">
        <v>22</v>
      </c>
      <c r="E128" s="11">
        <v>96</v>
      </c>
      <c r="F128" s="11">
        <v>7</v>
      </c>
      <c r="G128" s="11">
        <v>400</v>
      </c>
      <c r="H128" s="11">
        <f>SUM(C128,D128:F128)</f>
        <v>222</v>
      </c>
      <c r="I128" s="11">
        <f>(H128/400)*100</f>
        <v>55.500000000000007</v>
      </c>
      <c r="J128" s="11" t="str">
        <f>IF(I128&gt;=30, "PASSED", "FAILED")</f>
        <v>PASSED</v>
      </c>
      <c r="M128" s="2"/>
    </row>
    <row r="129" spans="1:13" ht="15.75" thickBot="1">
      <c r="A129" s="11">
        <f>A128+1</f>
        <v>127</v>
      </c>
      <c r="B129" s="8" t="s">
        <v>107</v>
      </c>
      <c r="C129" s="11">
        <v>91</v>
      </c>
      <c r="D129" s="11">
        <v>36</v>
      </c>
      <c r="E129" s="11">
        <v>66</v>
      </c>
      <c r="F129" s="11">
        <v>98</v>
      </c>
      <c r="G129" s="11">
        <v>400</v>
      </c>
      <c r="H129" s="11">
        <f>SUM(C129,D129:F129)</f>
        <v>291</v>
      </c>
      <c r="I129" s="11">
        <f>(H129/400)*100</f>
        <v>72.75</v>
      </c>
      <c r="J129" s="11" t="str">
        <f>IF(I129&gt;=30, "PASSED", "FAILED")</f>
        <v>PASSED</v>
      </c>
      <c r="M129" s="2"/>
    </row>
    <row r="130" spans="1:13" ht="15.75" thickBot="1">
      <c r="A130" s="11">
        <f>A129+1</f>
        <v>128</v>
      </c>
      <c r="B130" s="8" t="s">
        <v>109</v>
      </c>
      <c r="C130" s="11">
        <v>54</v>
      </c>
      <c r="D130" s="11">
        <v>20</v>
      </c>
      <c r="E130" s="11">
        <v>67</v>
      </c>
      <c r="F130" s="11">
        <v>41</v>
      </c>
      <c r="G130" s="11">
        <v>400</v>
      </c>
      <c r="H130" s="11">
        <f>SUM(C130,D130:F130)</f>
        <v>182</v>
      </c>
      <c r="I130" s="11">
        <f>(H130/400)*100</f>
        <v>45.5</v>
      </c>
      <c r="J130" s="11" t="str">
        <f>IF(I130&gt;=30, "PASSED", "FAILED")</f>
        <v>PASSED</v>
      </c>
      <c r="M130" s="2"/>
    </row>
    <row r="131" spans="1:13" ht="15.75" thickBot="1">
      <c r="A131" s="11">
        <f>A130+1</f>
        <v>129</v>
      </c>
      <c r="B131" s="8" t="s">
        <v>110</v>
      </c>
      <c r="C131" s="11">
        <v>59</v>
      </c>
      <c r="D131" s="11">
        <v>43</v>
      </c>
      <c r="E131" s="11">
        <v>97</v>
      </c>
      <c r="F131" s="11">
        <v>81</v>
      </c>
      <c r="G131" s="11">
        <v>400</v>
      </c>
      <c r="H131" s="11">
        <f>SUM(C131,D131:F131)</f>
        <v>280</v>
      </c>
      <c r="I131" s="11">
        <f>(H131/400)*100</f>
        <v>70</v>
      </c>
      <c r="J131" s="11" t="str">
        <f>IF(I131&gt;=30, "PASSED", "FAILED")</f>
        <v>PASSED</v>
      </c>
      <c r="M131" s="2"/>
    </row>
    <row r="132" spans="1:13" ht="15.75" thickBot="1">
      <c r="A132" s="11">
        <f>A131+1</f>
        <v>130</v>
      </c>
      <c r="B132" s="8" t="s">
        <v>111</v>
      </c>
      <c r="C132" s="11">
        <v>58</v>
      </c>
      <c r="D132" s="11">
        <v>62</v>
      </c>
      <c r="E132" s="11">
        <v>8</v>
      </c>
      <c r="F132" s="11">
        <v>4</v>
      </c>
      <c r="G132" s="11">
        <v>400</v>
      </c>
      <c r="H132" s="11">
        <f>SUM(C132,D132:F132)</f>
        <v>132</v>
      </c>
      <c r="I132" s="11">
        <f>(H132/400)*100</f>
        <v>33</v>
      </c>
      <c r="J132" s="11" t="str">
        <f>IF(I132&gt;=30, "PASSED", "FAILED")</f>
        <v>PASSED</v>
      </c>
      <c r="M132" s="2"/>
    </row>
    <row r="133" spans="1:13" ht="15.75" thickBot="1">
      <c r="A133" s="11">
        <f>A132+1</f>
        <v>131</v>
      </c>
      <c r="B133" s="8" t="s">
        <v>112</v>
      </c>
      <c r="C133" s="11">
        <v>83</v>
      </c>
      <c r="D133" s="11">
        <v>49</v>
      </c>
      <c r="E133" s="11">
        <v>87</v>
      </c>
      <c r="F133" s="11">
        <v>53</v>
      </c>
      <c r="G133" s="11">
        <v>400</v>
      </c>
      <c r="H133" s="11">
        <f>SUM(C133,D133:F133)</f>
        <v>272</v>
      </c>
      <c r="I133" s="11">
        <f>(H133/400)*100</f>
        <v>68</v>
      </c>
      <c r="J133" s="11" t="str">
        <f>IF(I133&gt;=30, "PASSED", "FAILED")</f>
        <v>PASSED</v>
      </c>
      <c r="M133" s="2"/>
    </row>
    <row r="134" spans="1:13" ht="15.75" thickBot="1">
      <c r="A134" s="11">
        <f>A133+1</f>
        <v>132</v>
      </c>
      <c r="B134" s="8" t="s">
        <v>114</v>
      </c>
      <c r="C134" s="11">
        <v>43</v>
      </c>
      <c r="D134" s="11">
        <v>81</v>
      </c>
      <c r="E134" s="11">
        <v>14</v>
      </c>
      <c r="F134" s="11">
        <v>71</v>
      </c>
      <c r="G134" s="11">
        <v>400</v>
      </c>
      <c r="H134" s="11">
        <f>SUM(C134,D134:F134)</f>
        <v>209</v>
      </c>
      <c r="I134" s="11">
        <f>(H134/400)*100</f>
        <v>52.25</v>
      </c>
      <c r="J134" s="11" t="str">
        <f>IF(I134&gt;=30, "PASSED", "FAILED")</f>
        <v>PASSED</v>
      </c>
      <c r="M134" s="2"/>
    </row>
    <row r="135" spans="1:13" ht="15.75" thickBot="1">
      <c r="A135" s="11">
        <f>A134+1</f>
        <v>133</v>
      </c>
      <c r="B135" s="8" t="s">
        <v>115</v>
      </c>
      <c r="C135" s="11">
        <v>62</v>
      </c>
      <c r="D135" s="11">
        <v>74</v>
      </c>
      <c r="E135" s="11">
        <v>54</v>
      </c>
      <c r="F135" s="11">
        <v>72</v>
      </c>
      <c r="G135" s="11">
        <v>400</v>
      </c>
      <c r="H135" s="11">
        <f>SUM(C135,D135:F135)</f>
        <v>262</v>
      </c>
      <c r="I135" s="11">
        <f>(H135/400)*100</f>
        <v>65.5</v>
      </c>
      <c r="J135" s="11" t="str">
        <f>IF(I135&gt;=30, "PASSED", "FAILED")</f>
        <v>PASSED</v>
      </c>
      <c r="M135" s="2"/>
    </row>
    <row r="136" spans="1:13" ht="15.75" thickBot="1">
      <c r="A136" s="11">
        <f>A135+1</f>
        <v>134</v>
      </c>
      <c r="B136" s="8" t="s">
        <v>116</v>
      </c>
      <c r="C136" s="11">
        <v>53</v>
      </c>
      <c r="D136" s="11">
        <v>29</v>
      </c>
      <c r="E136" s="11">
        <v>32</v>
      </c>
      <c r="F136" s="11">
        <v>47</v>
      </c>
      <c r="G136" s="11">
        <v>400</v>
      </c>
      <c r="H136" s="11">
        <f>SUM(C136,D136:F136)</f>
        <v>161</v>
      </c>
      <c r="I136" s="11">
        <f>(H136/400)*100</f>
        <v>40.25</v>
      </c>
      <c r="J136" s="11" t="str">
        <f>IF(I136&gt;=30, "PASSED", "FAILED")</f>
        <v>PASSED</v>
      </c>
      <c r="M136" s="2"/>
    </row>
    <row r="137" spans="1:13" ht="15.75" thickBot="1">
      <c r="A137" s="11">
        <f>A136+1</f>
        <v>135</v>
      </c>
      <c r="B137" s="8" t="s">
        <v>117</v>
      </c>
      <c r="C137" s="11">
        <v>93</v>
      </c>
      <c r="D137" s="11">
        <v>96</v>
      </c>
      <c r="E137" s="11">
        <v>1</v>
      </c>
      <c r="F137" s="11">
        <v>61</v>
      </c>
      <c r="G137" s="11">
        <v>400</v>
      </c>
      <c r="H137" s="11">
        <f>SUM(C137,D137:F137)</f>
        <v>251</v>
      </c>
      <c r="I137" s="11">
        <f>(H137/400)*100</f>
        <v>62.749999999999993</v>
      </c>
      <c r="J137" s="11" t="str">
        <f>IF(I137&gt;=30, "PASSED", "FAILED")</f>
        <v>PASSED</v>
      </c>
      <c r="M137" s="2"/>
    </row>
    <row r="138" spans="1:13" ht="15.75" thickBot="1">
      <c r="A138" s="11">
        <f>A137+1</f>
        <v>136</v>
      </c>
      <c r="B138" s="8" t="s">
        <v>118</v>
      </c>
      <c r="C138" s="11">
        <v>50</v>
      </c>
      <c r="D138" s="11">
        <v>18</v>
      </c>
      <c r="E138" s="11">
        <v>39</v>
      </c>
      <c r="F138" s="11">
        <v>28</v>
      </c>
      <c r="G138" s="11">
        <v>400</v>
      </c>
      <c r="H138" s="11">
        <f>SUM(C138,D138:F138)</f>
        <v>135</v>
      </c>
      <c r="I138" s="11">
        <f>(H138/400)*100</f>
        <v>33.75</v>
      </c>
      <c r="J138" s="11" t="str">
        <f>IF(I138&gt;=30, "PASSED", "FAILED")</f>
        <v>PASSED</v>
      </c>
      <c r="M138" s="2"/>
    </row>
    <row r="139" spans="1:13" ht="15.75" thickBot="1">
      <c r="A139" s="11">
        <f>A138+1</f>
        <v>137</v>
      </c>
      <c r="B139" s="8" t="s">
        <v>119</v>
      </c>
      <c r="C139" s="11">
        <v>82</v>
      </c>
      <c r="D139" s="11">
        <v>86</v>
      </c>
      <c r="E139" s="11">
        <v>23</v>
      </c>
      <c r="F139" s="11">
        <v>59</v>
      </c>
      <c r="G139" s="11">
        <v>400</v>
      </c>
      <c r="H139" s="11">
        <f>SUM(C139,D139:F139)</f>
        <v>250</v>
      </c>
      <c r="I139" s="11">
        <f>(H139/400)*100</f>
        <v>62.5</v>
      </c>
      <c r="J139" s="11" t="str">
        <f>IF(I139&gt;=30, "PASSED", "FAILED")</f>
        <v>PASSED</v>
      </c>
      <c r="M139" s="2"/>
    </row>
    <row r="140" spans="1:13" ht="15.75" thickBot="1">
      <c r="A140" s="11">
        <f>A139+1</f>
        <v>138</v>
      </c>
      <c r="B140" s="8" t="s">
        <v>120</v>
      </c>
      <c r="C140" s="11">
        <v>38</v>
      </c>
      <c r="D140" s="11">
        <v>27</v>
      </c>
      <c r="E140" s="11">
        <v>2</v>
      </c>
      <c r="F140" s="11">
        <v>41</v>
      </c>
      <c r="G140" s="11">
        <v>400</v>
      </c>
      <c r="H140" s="11">
        <f>SUM(C140,D140:F140)</f>
        <v>108</v>
      </c>
      <c r="I140" s="11">
        <f>(H140/400)*100</f>
        <v>27</v>
      </c>
      <c r="J140" s="11" t="str">
        <f>IF(I140&gt;=30, "PASSED", "FAILED")</f>
        <v>FAILED</v>
      </c>
      <c r="M140" s="2"/>
    </row>
    <row r="141" spans="1:13" ht="15.75" thickBot="1">
      <c r="A141" s="11">
        <f>A140+1</f>
        <v>139</v>
      </c>
      <c r="B141" s="8" t="s">
        <v>121</v>
      </c>
      <c r="C141" s="11">
        <v>89</v>
      </c>
      <c r="D141" s="11">
        <v>74</v>
      </c>
      <c r="E141" s="11">
        <v>11</v>
      </c>
      <c r="F141" s="11">
        <v>97</v>
      </c>
      <c r="G141" s="11">
        <v>400</v>
      </c>
      <c r="H141" s="11">
        <f>SUM(C141,D141:F141)</f>
        <v>271</v>
      </c>
      <c r="I141" s="11">
        <f>(H141/400)*100</f>
        <v>67.75</v>
      </c>
      <c r="J141" s="11" t="str">
        <f>IF(I141&gt;=30, "PASSED", "FAILED")</f>
        <v>PASSED</v>
      </c>
      <c r="M141" s="2"/>
    </row>
    <row r="142" spans="1:13" ht="15.75" thickBot="1">
      <c r="A142" s="11">
        <f>A141+1</f>
        <v>140</v>
      </c>
      <c r="B142" s="8" t="s">
        <v>122</v>
      </c>
      <c r="C142" s="11">
        <v>80</v>
      </c>
      <c r="D142" s="11">
        <v>76</v>
      </c>
      <c r="E142" s="11">
        <v>47</v>
      </c>
      <c r="F142" s="11">
        <v>8</v>
      </c>
      <c r="G142" s="11">
        <v>400</v>
      </c>
      <c r="H142" s="11">
        <f>SUM(C142,D142:F142)</f>
        <v>211</v>
      </c>
      <c r="I142" s="11">
        <f>(H142/400)*100</f>
        <v>52.75</v>
      </c>
      <c r="J142" s="11" t="str">
        <f>IF(I142&gt;=30, "PASSED", "FAILED")</f>
        <v>PASSED</v>
      </c>
      <c r="M142" s="2"/>
    </row>
    <row r="143" spans="1:13" ht="15.75" thickBot="1">
      <c r="A143" s="11">
        <f>A142+1</f>
        <v>141</v>
      </c>
      <c r="B143" s="8" t="s">
        <v>123</v>
      </c>
      <c r="C143" s="11">
        <v>100</v>
      </c>
      <c r="D143" s="11">
        <v>58</v>
      </c>
      <c r="E143" s="11">
        <v>83</v>
      </c>
      <c r="F143" s="11">
        <v>8</v>
      </c>
      <c r="G143" s="11">
        <v>400</v>
      </c>
      <c r="H143" s="11">
        <f>SUM(C143,D143:F143)</f>
        <v>249</v>
      </c>
      <c r="I143" s="11">
        <f>(H143/400)*100</f>
        <v>62.250000000000007</v>
      </c>
      <c r="J143" s="11" t="str">
        <f>IF(I143&gt;=30, "PASSED", "FAILED")</f>
        <v>PASSED</v>
      </c>
      <c r="M143" s="2"/>
    </row>
    <row r="144" spans="1:13" ht="15.75" thickBot="1">
      <c r="A144" s="11">
        <f>A143+1</f>
        <v>142</v>
      </c>
      <c r="B144" s="8" t="s">
        <v>124</v>
      </c>
      <c r="C144" s="11">
        <v>54</v>
      </c>
      <c r="D144" s="11">
        <v>38</v>
      </c>
      <c r="E144" s="11">
        <v>23</v>
      </c>
      <c r="F144" s="11">
        <v>66</v>
      </c>
      <c r="G144" s="11">
        <v>400</v>
      </c>
      <c r="H144" s="11">
        <f>SUM(C144,D144:F144)</f>
        <v>181</v>
      </c>
      <c r="I144" s="11">
        <f>(H144/400)*100</f>
        <v>45.25</v>
      </c>
      <c r="J144" s="11" t="str">
        <f>IF(I144&gt;=30, "PASSED", "FAILED")</f>
        <v>PASSED</v>
      </c>
      <c r="M144" s="2"/>
    </row>
    <row r="145" spans="1:13" ht="15.75" thickBot="1">
      <c r="A145" s="11">
        <f>A144+1</f>
        <v>143</v>
      </c>
      <c r="B145" s="8" t="s">
        <v>127</v>
      </c>
      <c r="C145" s="11">
        <v>67</v>
      </c>
      <c r="D145" s="11">
        <v>78</v>
      </c>
      <c r="E145" s="11">
        <v>92</v>
      </c>
      <c r="F145" s="11">
        <v>10</v>
      </c>
      <c r="G145" s="11">
        <v>400</v>
      </c>
      <c r="H145" s="11">
        <f>SUM(C145,D145:F145)</f>
        <v>247</v>
      </c>
      <c r="I145" s="11">
        <f>(H145/400)*100</f>
        <v>61.750000000000007</v>
      </c>
      <c r="J145" s="11" t="str">
        <f>IF(I145&gt;=30, "PASSED", "FAILED")</f>
        <v>PASSED</v>
      </c>
      <c r="M145" s="2"/>
    </row>
    <row r="146" spans="1:13" ht="15.75" thickBot="1">
      <c r="A146" s="11">
        <f>A145+1</f>
        <v>144</v>
      </c>
      <c r="B146" s="8" t="s">
        <v>128</v>
      </c>
      <c r="C146" s="11">
        <v>44</v>
      </c>
      <c r="D146" s="11">
        <v>98</v>
      </c>
      <c r="E146" s="11">
        <v>89</v>
      </c>
      <c r="F146" s="11">
        <v>86</v>
      </c>
      <c r="G146" s="11">
        <v>400</v>
      </c>
      <c r="H146" s="11">
        <f>SUM(C146,D146:F146)</f>
        <v>317</v>
      </c>
      <c r="I146" s="11">
        <f>(H146/400)*100</f>
        <v>79.25</v>
      </c>
      <c r="J146" s="11" t="str">
        <f>IF(I146&gt;=30, "PASSED", "FAILED")</f>
        <v>PASSED</v>
      </c>
      <c r="M146" s="2"/>
    </row>
    <row r="147" spans="1:13" ht="15.75" thickBot="1">
      <c r="A147" s="11">
        <f>A146+1</f>
        <v>145</v>
      </c>
      <c r="B147" s="8" t="s">
        <v>129</v>
      </c>
      <c r="C147" s="11">
        <v>58</v>
      </c>
      <c r="D147" s="11">
        <v>19</v>
      </c>
      <c r="E147" s="11">
        <v>26</v>
      </c>
      <c r="F147" s="11">
        <v>30</v>
      </c>
      <c r="G147" s="11">
        <v>400</v>
      </c>
      <c r="H147" s="11">
        <f>SUM(C147,D147:F147)</f>
        <v>133</v>
      </c>
      <c r="I147" s="11">
        <f>(H147/400)*100</f>
        <v>33.25</v>
      </c>
      <c r="J147" s="11" t="str">
        <f>IF(I147&gt;=30, "PASSED", "FAILED")</f>
        <v>PASSED</v>
      </c>
      <c r="M147" s="2"/>
    </row>
    <row r="148" spans="1:13" ht="15.75" thickBot="1">
      <c r="A148" s="11">
        <f>A147+1</f>
        <v>146</v>
      </c>
      <c r="B148" s="8" t="s">
        <v>130</v>
      </c>
      <c r="C148" s="11">
        <v>63</v>
      </c>
      <c r="D148" s="11">
        <v>11</v>
      </c>
      <c r="E148" s="11">
        <v>64</v>
      </c>
      <c r="F148" s="11">
        <v>19</v>
      </c>
      <c r="G148" s="11">
        <v>400</v>
      </c>
      <c r="H148" s="11">
        <f>SUM(C148,D148:F148)</f>
        <v>157</v>
      </c>
      <c r="I148" s="11">
        <f>(H148/400)*100</f>
        <v>39.25</v>
      </c>
      <c r="J148" s="11" t="str">
        <f>IF(I148&gt;=30, "PASSED", "FAILED")</f>
        <v>PASSED</v>
      </c>
      <c r="M148" s="2"/>
    </row>
    <row r="149" spans="1:13" ht="15.75" thickBot="1">
      <c r="A149" s="11">
        <f>A148+1</f>
        <v>147</v>
      </c>
      <c r="B149" s="8" t="s">
        <v>131</v>
      </c>
      <c r="C149" s="11">
        <v>83</v>
      </c>
      <c r="D149" s="11">
        <v>87</v>
      </c>
      <c r="E149" s="11">
        <v>55</v>
      </c>
      <c r="F149" s="11">
        <v>100</v>
      </c>
      <c r="G149" s="11">
        <v>400</v>
      </c>
      <c r="H149" s="11">
        <f>SUM(C149,D149:F149)</f>
        <v>325</v>
      </c>
      <c r="I149" s="11">
        <f>(H149/400)*100</f>
        <v>81.25</v>
      </c>
      <c r="J149" s="11" t="str">
        <f>IF(I149&gt;=30, "PASSED", "FAILED")</f>
        <v>PASSED</v>
      </c>
      <c r="M149" s="2"/>
    </row>
    <row r="150" spans="1:13" ht="15.75" thickBot="1">
      <c r="A150" s="11">
        <f>A149+1</f>
        <v>148</v>
      </c>
      <c r="B150" s="8" t="s">
        <v>132</v>
      </c>
      <c r="C150" s="11">
        <v>34</v>
      </c>
      <c r="D150" s="11">
        <v>20</v>
      </c>
      <c r="E150" s="11">
        <v>82</v>
      </c>
      <c r="F150" s="11">
        <v>6</v>
      </c>
      <c r="G150" s="11">
        <v>400</v>
      </c>
      <c r="H150" s="11">
        <f>SUM(C150,D150:F150)</f>
        <v>142</v>
      </c>
      <c r="I150" s="11">
        <f>(H150/400)*100</f>
        <v>35.5</v>
      </c>
      <c r="J150" s="11" t="str">
        <f>IF(I150&gt;=30, "PASSED", "FAILED")</f>
        <v>PASSED</v>
      </c>
      <c r="M150" s="2"/>
    </row>
    <row r="151" spans="1:13" ht="15.75" thickBot="1">
      <c r="A151" s="11">
        <f>A150+1</f>
        <v>149</v>
      </c>
      <c r="B151" s="8" t="s">
        <v>133</v>
      </c>
      <c r="C151" s="11">
        <v>66</v>
      </c>
      <c r="D151" s="11">
        <v>99</v>
      </c>
      <c r="E151" s="11">
        <v>38</v>
      </c>
      <c r="F151" s="11">
        <v>88</v>
      </c>
      <c r="G151" s="11">
        <v>400</v>
      </c>
      <c r="H151" s="11">
        <f>SUM(C151,D151:F151)</f>
        <v>291</v>
      </c>
      <c r="I151" s="11">
        <f>(H151/400)*100</f>
        <v>72.75</v>
      </c>
      <c r="J151" s="11" t="str">
        <f>IF(I151&gt;=30, "PASSED", "FAILED")</f>
        <v>PASSED</v>
      </c>
      <c r="M151" s="2"/>
    </row>
    <row r="152" spans="1:13" ht="15.75" thickBot="1">
      <c r="A152" s="11">
        <f>A151+1</f>
        <v>150</v>
      </c>
      <c r="B152" s="8" t="s">
        <v>134</v>
      </c>
      <c r="C152" s="11">
        <v>51</v>
      </c>
      <c r="D152" s="11">
        <v>98</v>
      </c>
      <c r="E152" s="11">
        <v>61</v>
      </c>
      <c r="F152" s="11">
        <v>66</v>
      </c>
      <c r="G152" s="11">
        <v>400</v>
      </c>
      <c r="H152" s="11">
        <f>SUM(C152,D152:F152)</f>
        <v>276</v>
      </c>
      <c r="I152" s="11">
        <f>(H152/400)*100</f>
        <v>69</v>
      </c>
      <c r="J152" s="11" t="str">
        <f>IF(I152&gt;=30, "PASSED", "FAILED")</f>
        <v>PASSED</v>
      </c>
      <c r="M152" s="2"/>
    </row>
    <row r="153" spans="1:13" ht="15.75" thickBot="1">
      <c r="A153" s="11">
        <f>A152+1</f>
        <v>151</v>
      </c>
      <c r="B153" s="8" t="s">
        <v>136</v>
      </c>
      <c r="C153" s="11">
        <v>100</v>
      </c>
      <c r="D153" s="11">
        <v>27</v>
      </c>
      <c r="E153" s="11">
        <v>69</v>
      </c>
      <c r="F153" s="11">
        <v>97</v>
      </c>
      <c r="G153" s="11">
        <v>400</v>
      </c>
      <c r="H153" s="11">
        <f>SUM(C153,D153:F153)</f>
        <v>293</v>
      </c>
      <c r="I153" s="11">
        <f>(H153/400)*100</f>
        <v>73.25</v>
      </c>
      <c r="J153" s="11" t="str">
        <f>IF(I153&gt;=30, "PASSED", "FAILED")</f>
        <v>PASSED</v>
      </c>
      <c r="M153" s="2"/>
    </row>
    <row r="154" spans="1:13" ht="15.75" thickBot="1">
      <c r="A154" s="11">
        <f>A153+1</f>
        <v>152</v>
      </c>
      <c r="B154" s="8" t="s">
        <v>137</v>
      </c>
      <c r="C154" s="11">
        <v>40</v>
      </c>
      <c r="D154" s="11">
        <v>61</v>
      </c>
      <c r="E154" s="11">
        <v>55</v>
      </c>
      <c r="F154" s="11">
        <v>74</v>
      </c>
      <c r="G154" s="11">
        <v>400</v>
      </c>
      <c r="H154" s="11">
        <f>SUM(C154,D154:F154)</f>
        <v>230</v>
      </c>
      <c r="I154" s="11">
        <f>(H154/400)*100</f>
        <v>57.499999999999993</v>
      </c>
      <c r="J154" s="11" t="str">
        <f>IF(I154&gt;=30, "PASSED", "FAILED")</f>
        <v>PASSED</v>
      </c>
      <c r="M154" s="2"/>
    </row>
    <row r="155" spans="1:13" ht="15.75" thickBot="1">
      <c r="A155" s="11">
        <f>A154+1</f>
        <v>153</v>
      </c>
      <c r="B155" s="8" t="s">
        <v>138</v>
      </c>
      <c r="C155" s="11">
        <v>93</v>
      </c>
      <c r="D155" s="11">
        <v>83</v>
      </c>
      <c r="E155" s="11">
        <v>56</v>
      </c>
      <c r="F155" s="11">
        <v>19</v>
      </c>
      <c r="G155" s="11">
        <v>400</v>
      </c>
      <c r="H155" s="11">
        <f>SUM(C155,D155:F155)</f>
        <v>251</v>
      </c>
      <c r="I155" s="11">
        <f>(H155/400)*100</f>
        <v>62.749999999999993</v>
      </c>
      <c r="J155" s="11" t="str">
        <f>IF(I155&gt;=30, "PASSED", "FAILED")</f>
        <v>PASSED</v>
      </c>
      <c r="M155" s="2"/>
    </row>
    <row r="156" spans="1:13" ht="15.75" thickBot="1">
      <c r="A156" s="11">
        <f>A155+1</f>
        <v>154</v>
      </c>
      <c r="B156" s="8" t="s">
        <v>139</v>
      </c>
      <c r="C156" s="11">
        <v>71</v>
      </c>
      <c r="D156" s="11">
        <v>65</v>
      </c>
      <c r="E156" s="11">
        <v>77</v>
      </c>
      <c r="F156" s="11">
        <v>71</v>
      </c>
      <c r="G156" s="11">
        <v>400</v>
      </c>
      <c r="H156" s="11">
        <f>SUM(C156,D156:F156)</f>
        <v>284</v>
      </c>
      <c r="I156" s="11">
        <f>(H156/400)*100</f>
        <v>71</v>
      </c>
      <c r="J156" s="11" t="str">
        <f>IF(I156&gt;=30, "PASSED", "FAILED")</f>
        <v>PASSED</v>
      </c>
      <c r="M156" s="2"/>
    </row>
    <row r="157" spans="1:13" ht="15.75" thickBot="1">
      <c r="A157" s="11">
        <f>A156+1</f>
        <v>155</v>
      </c>
      <c r="B157" s="8" t="s">
        <v>140</v>
      </c>
      <c r="C157" s="11">
        <v>75</v>
      </c>
      <c r="D157" s="11">
        <v>21</v>
      </c>
      <c r="E157" s="11">
        <v>7</v>
      </c>
      <c r="F157" s="11">
        <v>91</v>
      </c>
      <c r="G157" s="11">
        <v>400</v>
      </c>
      <c r="H157" s="11">
        <f>SUM(C157,D157:F157)</f>
        <v>194</v>
      </c>
      <c r="I157" s="11">
        <f>(H157/400)*100</f>
        <v>48.5</v>
      </c>
      <c r="J157" s="11" t="str">
        <f>IF(I157&gt;=30, "PASSED", "FAILED")</f>
        <v>PASSED</v>
      </c>
      <c r="M157" s="2"/>
    </row>
    <row r="158" spans="1:13" ht="15.75" thickBot="1">
      <c r="A158" s="11">
        <f>A157+1</f>
        <v>156</v>
      </c>
      <c r="B158" s="8" t="s">
        <v>142</v>
      </c>
      <c r="C158" s="11">
        <v>87</v>
      </c>
      <c r="D158" s="11">
        <v>22</v>
      </c>
      <c r="E158" s="11">
        <v>98</v>
      </c>
      <c r="F158" s="11">
        <v>15</v>
      </c>
      <c r="G158" s="11">
        <v>400</v>
      </c>
      <c r="H158" s="11">
        <f>SUM(C158,D158:F158)</f>
        <v>222</v>
      </c>
      <c r="I158" s="11">
        <f>(H158/400)*100</f>
        <v>55.500000000000007</v>
      </c>
      <c r="J158" s="11" t="str">
        <f>IF(I158&gt;=30, "PASSED", "FAILED")</f>
        <v>PASSED</v>
      </c>
      <c r="M158" s="2"/>
    </row>
    <row r="159" spans="1:13" ht="15.75" thickBot="1">
      <c r="A159" s="11">
        <f>A158+1</f>
        <v>157</v>
      </c>
      <c r="B159" s="8" t="s">
        <v>143</v>
      </c>
      <c r="C159" s="11">
        <v>44</v>
      </c>
      <c r="D159" s="11">
        <v>37</v>
      </c>
      <c r="E159" s="11">
        <v>49</v>
      </c>
      <c r="F159" s="11">
        <v>55</v>
      </c>
      <c r="G159" s="11">
        <v>400</v>
      </c>
      <c r="H159" s="11">
        <f>SUM(C159,D159:F159)</f>
        <v>185</v>
      </c>
      <c r="I159" s="11">
        <f>(H159/400)*100</f>
        <v>46.25</v>
      </c>
      <c r="J159" s="11" t="str">
        <f>IF(I159&gt;=30, "PASSED", "FAILED")</f>
        <v>PASSED</v>
      </c>
      <c r="M159" s="2"/>
    </row>
    <row r="160" spans="1:13" ht="15.75" thickBot="1">
      <c r="A160" s="11">
        <f>A159+1</f>
        <v>158</v>
      </c>
      <c r="B160" s="8" t="s">
        <v>145</v>
      </c>
      <c r="C160" s="11">
        <v>85</v>
      </c>
      <c r="D160" s="11">
        <v>17</v>
      </c>
      <c r="E160" s="11">
        <v>57</v>
      </c>
      <c r="F160" s="11">
        <v>92</v>
      </c>
      <c r="G160" s="11">
        <v>400</v>
      </c>
      <c r="H160" s="11">
        <f>SUM(C160,D160:F160)</f>
        <v>251</v>
      </c>
      <c r="I160" s="11">
        <f>(H160/400)*100</f>
        <v>62.749999999999993</v>
      </c>
      <c r="J160" s="11" t="str">
        <f>IF(I160&gt;=30, "PASSED", "FAILED")</f>
        <v>PASSED</v>
      </c>
      <c r="M160" s="2"/>
    </row>
    <row r="161" spans="1:13" ht="15.75" thickBot="1">
      <c r="A161" s="11">
        <f>A160+1</f>
        <v>159</v>
      </c>
      <c r="B161" s="8" t="s">
        <v>146</v>
      </c>
      <c r="C161" s="11">
        <v>69</v>
      </c>
      <c r="D161" s="11">
        <v>12</v>
      </c>
      <c r="E161" s="11">
        <v>6</v>
      </c>
      <c r="F161" s="11">
        <v>29</v>
      </c>
      <c r="G161" s="11">
        <v>400</v>
      </c>
      <c r="H161" s="11">
        <f>SUM(C161,D161:F161)</f>
        <v>116</v>
      </c>
      <c r="I161" s="11">
        <f>(H161/400)*100</f>
        <v>28.999999999999996</v>
      </c>
      <c r="J161" s="11" t="str">
        <f>IF(I161&gt;=30, "PASSED", "FAILED")</f>
        <v>FAILED</v>
      </c>
      <c r="M161" s="2"/>
    </row>
    <row r="162" spans="1:13" ht="15.75" thickBot="1">
      <c r="A162" s="11">
        <f>A161+1</f>
        <v>160</v>
      </c>
      <c r="B162" s="8" t="s">
        <v>148</v>
      </c>
      <c r="C162" s="11">
        <v>54</v>
      </c>
      <c r="D162" s="11">
        <v>54</v>
      </c>
      <c r="E162" s="11">
        <v>96</v>
      </c>
      <c r="F162" s="11">
        <v>3</v>
      </c>
      <c r="G162" s="11">
        <v>400</v>
      </c>
      <c r="H162" s="11">
        <f>SUM(C162,D162:F162)</f>
        <v>207</v>
      </c>
      <c r="I162" s="11">
        <f>(H162/400)*100</f>
        <v>51.749999999999993</v>
      </c>
      <c r="J162" s="11" t="str">
        <f>IF(I162&gt;=30, "PASSED", "FAILED")</f>
        <v>PASSED</v>
      </c>
      <c r="M162" s="2"/>
    </row>
    <row r="163" spans="1:13" ht="15.75" thickBot="1">
      <c r="A163" s="11">
        <f>A162+1</f>
        <v>161</v>
      </c>
      <c r="B163" s="8" t="s">
        <v>149</v>
      </c>
      <c r="C163" s="11">
        <v>64</v>
      </c>
      <c r="D163" s="11">
        <v>32</v>
      </c>
      <c r="E163" s="11">
        <v>22</v>
      </c>
      <c r="F163" s="11">
        <v>52</v>
      </c>
      <c r="G163" s="11">
        <v>400</v>
      </c>
      <c r="H163" s="11">
        <f>SUM(C163,D163:F163)</f>
        <v>170</v>
      </c>
      <c r="I163" s="11">
        <f>(H163/400)*100</f>
        <v>42.5</v>
      </c>
      <c r="J163" s="11" t="str">
        <f>IF(I163&gt;=30, "PASSED", "FAILED")</f>
        <v>PASSED</v>
      </c>
      <c r="M163" s="2"/>
    </row>
    <row r="164" spans="1:13" ht="15.75" thickBot="1">
      <c r="A164" s="11">
        <f>A163+1</f>
        <v>162</v>
      </c>
      <c r="B164" s="8" t="s">
        <v>152</v>
      </c>
      <c r="C164" s="11">
        <v>63</v>
      </c>
      <c r="D164" s="11">
        <v>14</v>
      </c>
      <c r="E164" s="11">
        <v>82</v>
      </c>
      <c r="F164" s="11">
        <v>24</v>
      </c>
      <c r="G164" s="11">
        <v>400</v>
      </c>
      <c r="H164" s="11">
        <f>SUM(C164,D164:F164)</f>
        <v>183</v>
      </c>
      <c r="I164" s="11">
        <f>(H164/400)*100</f>
        <v>45.75</v>
      </c>
      <c r="J164" s="11" t="str">
        <f>IF(I164&gt;=30, "PASSED", "FAILED")</f>
        <v>PASSED</v>
      </c>
      <c r="M164" s="2"/>
    </row>
    <row r="165" spans="1:13" ht="15.75" thickBot="1">
      <c r="A165" s="11">
        <f>A164+1</f>
        <v>163</v>
      </c>
      <c r="B165" s="8" t="s">
        <v>153</v>
      </c>
      <c r="C165" s="11">
        <v>66</v>
      </c>
      <c r="D165" s="11">
        <v>44</v>
      </c>
      <c r="E165" s="11">
        <v>87</v>
      </c>
      <c r="F165" s="11">
        <v>56</v>
      </c>
      <c r="G165" s="11">
        <v>400</v>
      </c>
      <c r="H165" s="11">
        <f>SUM(C165,D165:F165)</f>
        <v>253</v>
      </c>
      <c r="I165" s="11">
        <f>(H165/400)*100</f>
        <v>63.249999999999993</v>
      </c>
      <c r="J165" s="11" t="str">
        <f>IF(I165&gt;=30, "PASSED", "FAILED")</f>
        <v>PASSED</v>
      </c>
      <c r="M165" s="2"/>
    </row>
    <row r="166" spans="1:13" ht="15.75" thickBot="1">
      <c r="A166" s="11">
        <f>A165+1</f>
        <v>164</v>
      </c>
      <c r="B166" s="8" t="s">
        <v>155</v>
      </c>
      <c r="C166" s="11">
        <v>80</v>
      </c>
      <c r="D166" s="11">
        <v>16</v>
      </c>
      <c r="E166" s="11">
        <v>83</v>
      </c>
      <c r="F166" s="11">
        <v>89</v>
      </c>
      <c r="G166" s="11">
        <v>400</v>
      </c>
      <c r="H166" s="11">
        <f>SUM(C166,D166:F166)</f>
        <v>268</v>
      </c>
      <c r="I166" s="11">
        <f>(H166/400)*100</f>
        <v>67</v>
      </c>
      <c r="J166" s="11" t="str">
        <f>IF(I166&gt;=30, "PASSED", "FAILED")</f>
        <v>PASSED</v>
      </c>
      <c r="M166" s="2"/>
    </row>
    <row r="167" spans="1:13" ht="15.75" thickBot="1">
      <c r="A167" s="11">
        <f>A166+1</f>
        <v>165</v>
      </c>
      <c r="B167" s="8" t="s">
        <v>156</v>
      </c>
      <c r="C167" s="11">
        <v>77</v>
      </c>
      <c r="D167" s="11">
        <v>78</v>
      </c>
      <c r="E167" s="11">
        <v>26</v>
      </c>
      <c r="F167" s="11">
        <v>85</v>
      </c>
      <c r="G167" s="11">
        <v>400</v>
      </c>
      <c r="H167" s="11">
        <f>SUM(C167,D167:F167)</f>
        <v>266</v>
      </c>
      <c r="I167" s="11">
        <f>(H167/400)*100</f>
        <v>66.5</v>
      </c>
      <c r="J167" s="11" t="str">
        <f>IF(I167&gt;=30, "PASSED", "FAILED")</f>
        <v>PASSED</v>
      </c>
      <c r="M167" s="2"/>
    </row>
    <row r="168" spans="1:13" ht="15.75" thickBot="1">
      <c r="A168" s="11">
        <f>A167+1</f>
        <v>166</v>
      </c>
      <c r="B168" s="8" t="s">
        <v>157</v>
      </c>
      <c r="C168" s="11">
        <v>51</v>
      </c>
      <c r="D168" s="11">
        <v>18</v>
      </c>
      <c r="E168" s="11">
        <v>43</v>
      </c>
      <c r="F168" s="11">
        <v>45</v>
      </c>
      <c r="G168" s="11">
        <v>400</v>
      </c>
      <c r="H168" s="11">
        <f>SUM(C168,D168:F168)</f>
        <v>157</v>
      </c>
      <c r="I168" s="11">
        <f>(H168/400)*100</f>
        <v>39.25</v>
      </c>
      <c r="J168" s="11" t="str">
        <f>IF(I168&gt;=30, "PASSED", "FAILED")</f>
        <v>PASSED</v>
      </c>
      <c r="M168" s="2"/>
    </row>
    <row r="169" spans="1:13" ht="15.75" thickBot="1">
      <c r="A169" s="11">
        <f>A168+1</f>
        <v>167</v>
      </c>
      <c r="B169" s="8" t="s">
        <v>160</v>
      </c>
      <c r="C169" s="11">
        <v>88</v>
      </c>
      <c r="D169" s="11">
        <v>94</v>
      </c>
      <c r="E169" s="11">
        <v>53</v>
      </c>
      <c r="F169" s="11">
        <v>22</v>
      </c>
      <c r="G169" s="11">
        <v>400</v>
      </c>
      <c r="H169" s="11">
        <f>SUM(C169,D169:F169)</f>
        <v>257</v>
      </c>
      <c r="I169" s="11">
        <f>(H169/400)*100</f>
        <v>64.25</v>
      </c>
      <c r="J169" s="11" t="str">
        <f>IF(I169&gt;=30, "PASSED", "FAILED")</f>
        <v>PASSED</v>
      </c>
      <c r="M169" s="2"/>
    </row>
    <row r="170" spans="1:13" ht="15.75" thickBot="1">
      <c r="A170" s="11">
        <f>A169+1</f>
        <v>168</v>
      </c>
      <c r="B170" s="8" t="s">
        <v>169</v>
      </c>
      <c r="C170" s="11">
        <v>42</v>
      </c>
      <c r="D170" s="11">
        <v>10</v>
      </c>
      <c r="E170" s="11">
        <v>44</v>
      </c>
      <c r="F170" s="11">
        <v>9</v>
      </c>
      <c r="G170" s="11">
        <v>400</v>
      </c>
      <c r="H170" s="11">
        <f>SUM(C170,D170:F170)</f>
        <v>105</v>
      </c>
      <c r="I170" s="11">
        <f>(H170/400)*100</f>
        <v>26.25</v>
      </c>
      <c r="J170" s="11" t="str">
        <f>IF(I170&gt;=30, "PASSED", "FAILED")</f>
        <v>FAILED</v>
      </c>
      <c r="M170" s="2"/>
    </row>
    <row r="171" spans="1:13" ht="15.75" thickBot="1">
      <c r="A171" s="11">
        <f>A170+1</f>
        <v>169</v>
      </c>
      <c r="B171" s="8" t="s">
        <v>161</v>
      </c>
      <c r="C171" s="11">
        <v>66</v>
      </c>
      <c r="D171" s="11">
        <v>34</v>
      </c>
      <c r="E171" s="11">
        <v>32</v>
      </c>
      <c r="F171" s="11">
        <v>13</v>
      </c>
      <c r="G171" s="11">
        <v>400</v>
      </c>
      <c r="H171" s="11">
        <f>SUM(C171,D171:F171)</f>
        <v>145</v>
      </c>
      <c r="I171" s="11">
        <f>(H171/400)*100</f>
        <v>36.25</v>
      </c>
      <c r="J171" s="11" t="str">
        <f>IF(I171&gt;=30, "PASSED", "FAILED")</f>
        <v>PASSED</v>
      </c>
      <c r="M171" s="2"/>
    </row>
    <row r="172" spans="1:13" ht="15.75" thickBot="1">
      <c r="A172" s="11">
        <f>A171+1</f>
        <v>170</v>
      </c>
      <c r="B172" s="8" t="s">
        <v>162</v>
      </c>
      <c r="C172" s="11">
        <v>92</v>
      </c>
      <c r="D172" s="11">
        <v>78</v>
      </c>
      <c r="E172" s="11">
        <v>65</v>
      </c>
      <c r="F172" s="11">
        <v>57</v>
      </c>
      <c r="G172" s="11">
        <v>400</v>
      </c>
      <c r="H172" s="11">
        <f>SUM(C172,D172:F172)</f>
        <v>292</v>
      </c>
      <c r="I172" s="11">
        <f>(H172/400)*100</f>
        <v>73</v>
      </c>
      <c r="J172" s="11" t="str">
        <f>IF(I172&gt;=30, "PASSED", "FAILED")</f>
        <v>PASSED</v>
      </c>
      <c r="M172" s="2"/>
    </row>
    <row r="173" spans="1:13" ht="15.75" thickBot="1">
      <c r="A173" s="11">
        <f>A172+1</f>
        <v>171</v>
      </c>
      <c r="B173" s="8" t="s">
        <v>172</v>
      </c>
      <c r="C173" s="11">
        <v>43</v>
      </c>
      <c r="D173" s="11">
        <v>63</v>
      </c>
      <c r="E173" s="11">
        <v>19</v>
      </c>
      <c r="F173" s="11">
        <v>24</v>
      </c>
      <c r="G173" s="11">
        <v>400</v>
      </c>
      <c r="H173" s="11">
        <f>SUM(C173,D173:F173)</f>
        <v>149</v>
      </c>
      <c r="I173" s="11">
        <f>(H173/400)*100</f>
        <v>37.25</v>
      </c>
      <c r="J173" s="11" t="str">
        <f>IF(I173&gt;=30, "PASSED", "FAILED")</f>
        <v>PASSED</v>
      </c>
      <c r="M173" s="2"/>
    </row>
    <row r="174" spans="1:13" ht="15.75" thickBot="1">
      <c r="A174" s="11">
        <f>A173+1</f>
        <v>172</v>
      </c>
      <c r="B174" s="8" t="s">
        <v>163</v>
      </c>
      <c r="C174" s="11">
        <v>53</v>
      </c>
      <c r="D174" s="11">
        <v>81</v>
      </c>
      <c r="E174" s="11">
        <v>52</v>
      </c>
      <c r="F174" s="11">
        <v>9</v>
      </c>
      <c r="G174" s="11">
        <v>400</v>
      </c>
      <c r="H174" s="11">
        <f>SUM(C174,D174:F174)</f>
        <v>195</v>
      </c>
      <c r="I174" s="11">
        <f>(H174/400)*100</f>
        <v>48.75</v>
      </c>
      <c r="J174" s="11" t="str">
        <f>IF(I174&gt;=30, "PASSED", "FAILED")</f>
        <v>PASSED</v>
      </c>
      <c r="M174" s="2"/>
    </row>
    <row r="175" spans="1:13" ht="15.75" thickBot="1">
      <c r="A175" s="11">
        <f>A174+1</f>
        <v>173</v>
      </c>
      <c r="B175" s="8" t="s">
        <v>165</v>
      </c>
      <c r="C175" s="11">
        <v>32</v>
      </c>
      <c r="D175" s="11">
        <v>89</v>
      </c>
      <c r="E175" s="11">
        <v>83</v>
      </c>
      <c r="F175" s="11">
        <v>13</v>
      </c>
      <c r="G175" s="11">
        <v>400</v>
      </c>
      <c r="H175" s="11">
        <f>SUM(C175,D175:F175)</f>
        <v>217</v>
      </c>
      <c r="I175" s="11">
        <f>(H175/400)*100</f>
        <v>54.25</v>
      </c>
      <c r="J175" s="11" t="str">
        <f>IF(I175&gt;=30, "PASSED", "FAILED")</f>
        <v>PASSED</v>
      </c>
      <c r="M175" s="2"/>
    </row>
    <row r="176" spans="1:13" ht="15.75" thickBot="1">
      <c r="A176" s="11">
        <f>A175+1</f>
        <v>174</v>
      </c>
      <c r="B176" s="8" t="s">
        <v>166</v>
      </c>
      <c r="C176" s="11">
        <v>79</v>
      </c>
      <c r="D176" s="11">
        <v>43</v>
      </c>
      <c r="E176" s="11">
        <v>55</v>
      </c>
      <c r="F176" s="11">
        <v>83</v>
      </c>
      <c r="G176" s="11">
        <v>400</v>
      </c>
      <c r="H176" s="11">
        <f>SUM(C176,D176:F176)</f>
        <v>260</v>
      </c>
      <c r="I176" s="11">
        <f>(H176/400)*100</f>
        <v>65</v>
      </c>
      <c r="J176" s="11" t="str">
        <f>IF(I176&gt;=30, "PASSED", "FAILED")</f>
        <v>PASSED</v>
      </c>
      <c r="M176" s="2"/>
    </row>
    <row r="177" spans="1:13" ht="15.75" thickBot="1">
      <c r="A177" s="11">
        <f>A176+1</f>
        <v>175</v>
      </c>
      <c r="B177" s="8" t="s">
        <v>168</v>
      </c>
      <c r="C177" s="11">
        <v>35</v>
      </c>
      <c r="D177" s="11">
        <v>73</v>
      </c>
      <c r="E177" s="11">
        <v>91</v>
      </c>
      <c r="F177" s="11">
        <v>77</v>
      </c>
      <c r="G177" s="11">
        <v>400</v>
      </c>
      <c r="H177" s="11">
        <f>SUM(C177,D177:F177)</f>
        <v>276</v>
      </c>
      <c r="I177" s="11">
        <f>(H177/400)*100</f>
        <v>69</v>
      </c>
      <c r="J177" s="11" t="str">
        <f>IF(I177&gt;=30, "PASSED", "FAILED")</f>
        <v>PASSED</v>
      </c>
      <c r="M177" s="2"/>
    </row>
    <row r="178" spans="1:13" ht="15.75" thickBot="1">
      <c r="A178" s="11">
        <f>A177+1</f>
        <v>176</v>
      </c>
      <c r="B178" s="8" t="s">
        <v>170</v>
      </c>
      <c r="C178" s="11">
        <v>85</v>
      </c>
      <c r="D178" s="11">
        <v>33</v>
      </c>
      <c r="E178" s="11">
        <v>71</v>
      </c>
      <c r="F178" s="11">
        <v>45</v>
      </c>
      <c r="G178" s="11">
        <v>400</v>
      </c>
      <c r="H178" s="11">
        <f>SUM(C178,D178:F178)</f>
        <v>234</v>
      </c>
      <c r="I178" s="11">
        <f>(H178/400)*100</f>
        <v>58.5</v>
      </c>
      <c r="J178" s="11" t="str">
        <f>IF(I178&gt;=30, "PASSED", "FAILED")</f>
        <v>PASSED</v>
      </c>
      <c r="M178" s="2"/>
    </row>
    <row r="179" spans="1:13" ht="15.75" thickBot="1">
      <c r="A179" s="11">
        <f>A178+1</f>
        <v>177</v>
      </c>
      <c r="B179" s="8" t="s">
        <v>174</v>
      </c>
      <c r="C179" s="11">
        <v>87</v>
      </c>
      <c r="D179" s="11">
        <v>95</v>
      </c>
      <c r="E179" s="11">
        <v>15</v>
      </c>
      <c r="F179" s="11">
        <v>82</v>
      </c>
      <c r="G179" s="11">
        <v>400</v>
      </c>
      <c r="H179" s="11">
        <f>SUM(C179,D179:F179)</f>
        <v>279</v>
      </c>
      <c r="I179" s="11">
        <f>(H179/400)*100</f>
        <v>69.75</v>
      </c>
      <c r="J179" s="11" t="str">
        <f>IF(I179&gt;=30, "PASSED", "FAILED")</f>
        <v>PASSED</v>
      </c>
      <c r="M179" s="2"/>
    </row>
    <row r="180" spans="1:13" ht="15.75" thickBot="1">
      <c r="A180" s="11">
        <f>A179+1</f>
        <v>178</v>
      </c>
      <c r="B180" s="8" t="s">
        <v>175</v>
      </c>
      <c r="C180" s="11">
        <v>44</v>
      </c>
      <c r="D180" s="11">
        <v>78</v>
      </c>
      <c r="E180" s="11">
        <v>7</v>
      </c>
      <c r="F180" s="11">
        <v>6</v>
      </c>
      <c r="G180" s="11">
        <v>400</v>
      </c>
      <c r="H180" s="11">
        <f>SUM(C180,D180:F180)</f>
        <v>135</v>
      </c>
      <c r="I180" s="11">
        <f>(H180/400)*100</f>
        <v>33.75</v>
      </c>
      <c r="J180" s="11" t="str">
        <f>IF(I180&gt;=30, "PASSED", "FAILED")</f>
        <v>PASSED</v>
      </c>
      <c r="M180" s="2"/>
    </row>
    <row r="181" spans="1:13" ht="15.75" thickBot="1">
      <c r="A181" s="11">
        <f>A180+1</f>
        <v>179</v>
      </c>
      <c r="B181" s="8" t="s">
        <v>176</v>
      </c>
      <c r="C181" s="11">
        <v>79</v>
      </c>
      <c r="D181" s="11">
        <v>38</v>
      </c>
      <c r="E181" s="11">
        <v>47</v>
      </c>
      <c r="F181" s="11">
        <v>53</v>
      </c>
      <c r="G181" s="11">
        <v>400</v>
      </c>
      <c r="H181" s="11">
        <f>SUM(C181,D181:F181)</f>
        <v>217</v>
      </c>
      <c r="I181" s="11">
        <f>(H181/400)*100</f>
        <v>54.25</v>
      </c>
      <c r="J181" s="11" t="str">
        <f>IF(I181&gt;=30, "PASSED", "FAILED")</f>
        <v>PASSED</v>
      </c>
      <c r="M181" s="2"/>
    </row>
    <row r="182" spans="1:13" ht="15.75" thickBot="1">
      <c r="A182" s="11">
        <f>A181+1</f>
        <v>180</v>
      </c>
      <c r="B182" s="8" t="s">
        <v>177</v>
      </c>
      <c r="C182" s="11">
        <v>90</v>
      </c>
      <c r="D182" s="11">
        <v>42</v>
      </c>
      <c r="E182" s="11">
        <v>92</v>
      </c>
      <c r="F182" s="11">
        <v>47</v>
      </c>
      <c r="G182" s="11">
        <v>400</v>
      </c>
      <c r="H182" s="11">
        <f>SUM(C182,D182:F182)</f>
        <v>271</v>
      </c>
      <c r="I182" s="11">
        <f>(H182/400)*100</f>
        <v>67.75</v>
      </c>
      <c r="J182" s="11" t="str">
        <f>IF(I182&gt;=30, "PASSED", "FAILED")</f>
        <v>PASSED</v>
      </c>
      <c r="M182" s="2"/>
    </row>
    <row r="183" spans="1:13" ht="15.75" thickBot="1">
      <c r="A183" s="11">
        <f>A182+1</f>
        <v>181</v>
      </c>
      <c r="B183" s="8" t="s">
        <v>178</v>
      </c>
      <c r="C183" s="11">
        <v>85</v>
      </c>
      <c r="D183" s="11">
        <v>36</v>
      </c>
      <c r="E183" s="11">
        <v>48</v>
      </c>
      <c r="F183" s="11">
        <v>56</v>
      </c>
      <c r="G183" s="11">
        <v>400</v>
      </c>
      <c r="H183" s="11">
        <f>SUM(C183,D183:F183)</f>
        <v>225</v>
      </c>
      <c r="I183" s="11">
        <f>(H183/400)*100</f>
        <v>56.25</v>
      </c>
      <c r="J183" s="11" t="str">
        <f>IF(I183&gt;=30, "PASSED", "FAILED")</f>
        <v>PASSED</v>
      </c>
      <c r="M183" s="2"/>
    </row>
    <row r="184" spans="1:13" ht="15.75" thickBot="1">
      <c r="A184" s="11">
        <f>A183+1</f>
        <v>182</v>
      </c>
      <c r="B184" s="8" t="s">
        <v>179</v>
      </c>
      <c r="C184" s="11">
        <v>47</v>
      </c>
      <c r="D184" s="11">
        <v>26</v>
      </c>
      <c r="E184" s="11">
        <v>17</v>
      </c>
      <c r="F184" s="11">
        <v>4</v>
      </c>
      <c r="G184" s="11">
        <v>400</v>
      </c>
      <c r="H184" s="11">
        <f>SUM(C184,D184:F184)</f>
        <v>94</v>
      </c>
      <c r="I184" s="11">
        <f>(H184/400)*100</f>
        <v>23.5</v>
      </c>
      <c r="J184" s="11" t="str">
        <f>IF(I184&gt;=30, "PASSED", "FAILED")</f>
        <v>FAILED</v>
      </c>
      <c r="M184" s="2"/>
    </row>
    <row r="185" spans="1:13" ht="15.75" thickBot="1">
      <c r="A185" s="11">
        <f>A184+1</f>
        <v>183</v>
      </c>
      <c r="B185" s="8" t="s">
        <v>181</v>
      </c>
      <c r="C185" s="11">
        <v>41</v>
      </c>
      <c r="D185" s="11">
        <v>63</v>
      </c>
      <c r="E185" s="11">
        <v>63</v>
      </c>
      <c r="F185" s="11">
        <v>58</v>
      </c>
      <c r="G185" s="11">
        <v>400</v>
      </c>
      <c r="H185" s="11">
        <f>SUM(C185,D185:F185)</f>
        <v>225</v>
      </c>
      <c r="I185" s="11">
        <f>(H185/400)*100</f>
        <v>56.25</v>
      </c>
      <c r="J185" s="11" t="str">
        <f>IF(I185&gt;=30, "PASSED", "FAILED")</f>
        <v>PASSED</v>
      </c>
      <c r="M185" s="2"/>
    </row>
    <row r="186" spans="1:13" ht="15.75" thickBot="1">
      <c r="A186" s="11">
        <f>A185+1</f>
        <v>184</v>
      </c>
      <c r="B186" s="8" t="s">
        <v>182</v>
      </c>
      <c r="C186" s="11">
        <v>52</v>
      </c>
      <c r="D186" s="11">
        <v>73</v>
      </c>
      <c r="E186" s="11">
        <v>58</v>
      </c>
      <c r="F186" s="11">
        <v>21</v>
      </c>
      <c r="G186" s="11">
        <v>400</v>
      </c>
      <c r="H186" s="11">
        <f>SUM(C186,D186:F186)</f>
        <v>204</v>
      </c>
      <c r="I186" s="11">
        <f>(H186/400)*100</f>
        <v>51</v>
      </c>
      <c r="J186" s="11" t="str">
        <f>IF(I186&gt;=30, "PASSED", "FAILED")</f>
        <v>PASSED</v>
      </c>
      <c r="M186" s="2"/>
    </row>
    <row r="187" spans="1:13" ht="15.75" thickBot="1">
      <c r="A187" s="11">
        <f>A186+1</f>
        <v>185</v>
      </c>
      <c r="B187" s="8" t="s">
        <v>183</v>
      </c>
      <c r="C187" s="11">
        <v>95</v>
      </c>
      <c r="D187" s="11">
        <v>92</v>
      </c>
      <c r="E187" s="11">
        <v>53</v>
      </c>
      <c r="F187" s="11">
        <v>68</v>
      </c>
      <c r="G187" s="11">
        <v>400</v>
      </c>
      <c r="H187" s="11">
        <f>SUM(C187,D187:F187)</f>
        <v>308</v>
      </c>
      <c r="I187" s="11">
        <f>(H187/400)*100</f>
        <v>77</v>
      </c>
      <c r="J187" s="11" t="str">
        <f>IF(I187&gt;=30, "PASSED", "FAILED")</f>
        <v>PASSED</v>
      </c>
      <c r="M187" s="2"/>
    </row>
    <row r="188" spans="1:13" ht="15.75" thickBot="1">
      <c r="A188" s="11">
        <f>A187+1</f>
        <v>186</v>
      </c>
      <c r="B188" s="8" t="s">
        <v>184</v>
      </c>
      <c r="C188" s="11">
        <v>87</v>
      </c>
      <c r="D188" s="11">
        <v>54</v>
      </c>
      <c r="E188" s="11">
        <v>49</v>
      </c>
      <c r="F188" s="11">
        <v>72</v>
      </c>
      <c r="G188" s="11">
        <v>400</v>
      </c>
      <c r="H188" s="11">
        <f>SUM(C188,D188:F188)</f>
        <v>262</v>
      </c>
      <c r="I188" s="11">
        <f>(H188/400)*100</f>
        <v>65.5</v>
      </c>
      <c r="J188" s="11" t="str">
        <f>IF(I188&gt;=30, "PASSED", "FAILED")</f>
        <v>PASSED</v>
      </c>
      <c r="M188" s="2"/>
    </row>
    <row r="189" spans="1:13" ht="15.75" thickBot="1">
      <c r="A189" s="11">
        <f>A188+1</f>
        <v>187</v>
      </c>
      <c r="B189" s="8" t="s">
        <v>185</v>
      </c>
      <c r="C189" s="11">
        <v>57</v>
      </c>
      <c r="D189" s="11">
        <v>70</v>
      </c>
      <c r="E189" s="11">
        <v>98</v>
      </c>
      <c r="F189" s="11">
        <v>59</v>
      </c>
      <c r="G189" s="11">
        <v>400</v>
      </c>
      <c r="H189" s="11">
        <f>SUM(C189,D189:F189)</f>
        <v>284</v>
      </c>
      <c r="I189" s="11">
        <f>(H189/400)*100</f>
        <v>71</v>
      </c>
      <c r="J189" s="11" t="str">
        <f>IF(I189&gt;=30, "PASSED", "FAILED")</f>
        <v>PASSED</v>
      </c>
      <c r="M189" s="2"/>
    </row>
    <row r="190" spans="1:13" ht="15.75" thickBot="1">
      <c r="A190" s="11">
        <f>A189+1</f>
        <v>188</v>
      </c>
      <c r="B190" s="8" t="s">
        <v>186</v>
      </c>
      <c r="C190" s="11">
        <v>48</v>
      </c>
      <c r="D190" s="11">
        <v>52</v>
      </c>
      <c r="E190" s="11">
        <v>31</v>
      </c>
      <c r="F190" s="11">
        <v>49</v>
      </c>
      <c r="G190" s="11">
        <v>400</v>
      </c>
      <c r="H190" s="11">
        <f>SUM(C190,D190:F190)</f>
        <v>180</v>
      </c>
      <c r="I190" s="11">
        <f>(H190/400)*100</f>
        <v>45</v>
      </c>
      <c r="J190" s="11" t="str">
        <f>IF(I190&gt;=30, "PASSED", "FAILED")</f>
        <v>PASSED</v>
      </c>
      <c r="M190" s="2"/>
    </row>
    <row r="191" spans="1:13" ht="15.75" thickBot="1">
      <c r="A191" s="11">
        <f>A190+1</f>
        <v>189</v>
      </c>
      <c r="B191" s="8" t="s">
        <v>190</v>
      </c>
      <c r="C191" s="11">
        <v>74</v>
      </c>
      <c r="D191" s="11">
        <v>75</v>
      </c>
      <c r="E191" s="11">
        <v>25</v>
      </c>
      <c r="F191" s="11">
        <v>18</v>
      </c>
      <c r="G191" s="11">
        <v>400</v>
      </c>
      <c r="H191" s="11">
        <f>SUM(C191,D191:F191)</f>
        <v>192</v>
      </c>
      <c r="I191" s="11">
        <f>(H191/400)*100</f>
        <v>48</v>
      </c>
      <c r="J191" s="11" t="str">
        <f>IF(I191&gt;=30, "PASSED", "FAILED")</f>
        <v>PASSED</v>
      </c>
      <c r="M191" s="2"/>
    </row>
    <row r="192" spans="1:13" ht="15.75" thickBot="1">
      <c r="A192" s="11">
        <f>A191+1</f>
        <v>190</v>
      </c>
      <c r="B192" s="8" t="s">
        <v>187</v>
      </c>
      <c r="C192" s="11">
        <v>59</v>
      </c>
      <c r="D192" s="11">
        <v>16</v>
      </c>
      <c r="E192" s="11">
        <v>88</v>
      </c>
      <c r="F192" s="11">
        <v>21</v>
      </c>
      <c r="G192" s="11">
        <v>400</v>
      </c>
      <c r="H192" s="11">
        <f>SUM(C192,D192:F192)</f>
        <v>184</v>
      </c>
      <c r="I192" s="11">
        <f>(H192/400)*100</f>
        <v>46</v>
      </c>
      <c r="J192" s="11" t="str">
        <f>IF(I192&gt;=30, "PASSED", "FAILED")</f>
        <v>PASSED</v>
      </c>
      <c r="M192" s="2"/>
    </row>
    <row r="193" spans="1:13" ht="15.75" thickBot="1">
      <c r="A193" s="11">
        <f>A192+1</f>
        <v>191</v>
      </c>
      <c r="B193" s="8" t="s">
        <v>188</v>
      </c>
      <c r="C193" s="11">
        <v>68</v>
      </c>
      <c r="D193" s="11">
        <v>21</v>
      </c>
      <c r="E193" s="11">
        <v>61</v>
      </c>
      <c r="F193" s="11">
        <v>88</v>
      </c>
      <c r="G193" s="11">
        <v>400</v>
      </c>
      <c r="H193" s="11">
        <f>SUM(C193,D193:F193)</f>
        <v>238</v>
      </c>
      <c r="I193" s="11">
        <f>(H193/400)*100</f>
        <v>59.5</v>
      </c>
      <c r="J193" s="11" t="str">
        <f>IF(I193&gt;=30, "PASSED", "FAILED")</f>
        <v>PASSED</v>
      </c>
      <c r="M193" s="2"/>
    </row>
    <row r="194" spans="1:13" ht="15.75" thickBot="1">
      <c r="A194" s="11">
        <f>A193+1</f>
        <v>192</v>
      </c>
      <c r="B194" s="8" t="s">
        <v>189</v>
      </c>
      <c r="C194" s="11">
        <v>39</v>
      </c>
      <c r="D194" s="11">
        <v>19</v>
      </c>
      <c r="E194" s="11">
        <v>29</v>
      </c>
      <c r="F194" s="11">
        <v>57</v>
      </c>
      <c r="G194" s="11">
        <v>400</v>
      </c>
      <c r="H194" s="11">
        <f>SUM(C194,D194:F194)</f>
        <v>144</v>
      </c>
      <c r="I194" s="11">
        <f>(H194/400)*100</f>
        <v>36</v>
      </c>
      <c r="J194" s="11" t="str">
        <f>IF(I194&gt;=30, "PASSED", "FAILED")</f>
        <v>PASSED</v>
      </c>
      <c r="M194" s="2"/>
    </row>
    <row r="195" spans="1:13" ht="15.75" thickBot="1">
      <c r="A195" s="11">
        <f>A194+1</f>
        <v>193</v>
      </c>
      <c r="B195" s="8" t="s">
        <v>193</v>
      </c>
      <c r="C195" s="11">
        <v>85</v>
      </c>
      <c r="D195" s="11">
        <v>22</v>
      </c>
      <c r="E195" s="11">
        <v>4</v>
      </c>
      <c r="F195" s="11">
        <v>25</v>
      </c>
      <c r="G195" s="11">
        <v>400</v>
      </c>
      <c r="H195" s="11">
        <f>SUM(C195,D195:F195)</f>
        <v>136</v>
      </c>
      <c r="I195" s="11">
        <f>(H195/400)*100</f>
        <v>34</v>
      </c>
      <c r="J195" s="11" t="str">
        <f>IF(I195&gt;=30, "PASSED", "FAILED")</f>
        <v>PASSED</v>
      </c>
      <c r="M195" s="2"/>
    </row>
    <row r="196" spans="1:13" ht="15.75" thickBot="1">
      <c r="A196" s="11">
        <f>A195+1</f>
        <v>194</v>
      </c>
      <c r="B196" s="8" t="s">
        <v>195</v>
      </c>
      <c r="C196" s="11">
        <v>84</v>
      </c>
      <c r="D196" s="11">
        <v>80</v>
      </c>
      <c r="E196" s="11">
        <v>27</v>
      </c>
      <c r="F196" s="11">
        <v>40</v>
      </c>
      <c r="G196" s="11">
        <v>400</v>
      </c>
      <c r="H196" s="11">
        <f>SUM(C196,D196:F196)</f>
        <v>231</v>
      </c>
      <c r="I196" s="11">
        <f>(H196/400)*100</f>
        <v>57.75</v>
      </c>
      <c r="J196" s="11" t="str">
        <f>IF(I196&gt;=30, "PASSED", "FAILED")</f>
        <v>PASSED</v>
      </c>
      <c r="M196" s="2"/>
    </row>
    <row r="197" spans="1:13" ht="15.75" thickBot="1">
      <c r="A197" s="11">
        <f>A196+1</f>
        <v>195</v>
      </c>
      <c r="B197" s="8" t="s">
        <v>196</v>
      </c>
      <c r="C197" s="11">
        <v>87</v>
      </c>
      <c r="D197" s="11">
        <v>34</v>
      </c>
      <c r="E197" s="11">
        <v>87</v>
      </c>
      <c r="F197" s="11">
        <v>53</v>
      </c>
      <c r="G197" s="11">
        <v>400</v>
      </c>
      <c r="H197" s="11">
        <f>SUM(C197,D197:F197)</f>
        <v>261</v>
      </c>
      <c r="I197" s="11">
        <f>(H197/400)*100</f>
        <v>65.25</v>
      </c>
      <c r="J197" s="11" t="str">
        <f>IF(I197&gt;=30, "PASSED", "FAILED")</f>
        <v>PASSED</v>
      </c>
      <c r="M197" s="2"/>
    </row>
    <row r="198" spans="1:13" ht="15.75" thickBot="1">
      <c r="A198" s="11">
        <f>A197+1</f>
        <v>196</v>
      </c>
      <c r="B198" s="8" t="s">
        <v>197</v>
      </c>
      <c r="C198" s="11">
        <v>77</v>
      </c>
      <c r="D198" s="11">
        <v>72</v>
      </c>
      <c r="E198" s="11">
        <v>33</v>
      </c>
      <c r="F198" s="11">
        <v>9</v>
      </c>
      <c r="G198" s="11">
        <v>400</v>
      </c>
      <c r="H198" s="11">
        <f>SUM(C198,D198:F198)</f>
        <v>191</v>
      </c>
      <c r="I198" s="11">
        <f>(H198/400)*100</f>
        <v>47.75</v>
      </c>
      <c r="J198" s="11" t="str">
        <f>IF(I198&gt;=30, "PASSED", "FAILED")</f>
        <v>PASSED</v>
      </c>
      <c r="M198" s="2"/>
    </row>
    <row r="199" spans="1:13" ht="15.75" thickBot="1">
      <c r="A199" s="11">
        <f>A198+1</f>
        <v>197</v>
      </c>
      <c r="B199" s="8" t="s">
        <v>198</v>
      </c>
      <c r="C199" s="11">
        <v>72</v>
      </c>
      <c r="D199" s="11">
        <v>76</v>
      </c>
      <c r="E199" s="11">
        <v>87</v>
      </c>
      <c r="F199" s="11">
        <v>89</v>
      </c>
      <c r="G199" s="11">
        <v>400</v>
      </c>
      <c r="H199" s="11">
        <f>SUM(C199,D199:F199)</f>
        <v>324</v>
      </c>
      <c r="I199" s="11">
        <f>(H199/400)*100</f>
        <v>81</v>
      </c>
      <c r="J199" s="11" t="str">
        <f>IF(I199&gt;=30, "PASSED", "FAILED")</f>
        <v>PASSED</v>
      </c>
      <c r="M199" s="2"/>
    </row>
    <row r="200" spans="1:13" ht="15.75" thickBot="1">
      <c r="A200" s="11">
        <f>A199+1</f>
        <v>198</v>
      </c>
      <c r="B200" s="8" t="s">
        <v>199</v>
      </c>
      <c r="C200" s="11">
        <v>62</v>
      </c>
      <c r="D200" s="11">
        <v>77</v>
      </c>
      <c r="E200" s="11">
        <v>50</v>
      </c>
      <c r="F200" s="11">
        <v>50</v>
      </c>
      <c r="G200" s="11">
        <v>400</v>
      </c>
      <c r="H200" s="11">
        <f>SUM(C200,D200:F200)</f>
        <v>239</v>
      </c>
      <c r="I200" s="11">
        <f>(H200/400)*100</f>
        <v>59.75</v>
      </c>
      <c r="J200" s="11" t="str">
        <f>IF(I200&gt;=30, "PASSED", "FAILED")</f>
        <v>PASSED</v>
      </c>
      <c r="M200" s="2"/>
    </row>
    <row r="201" spans="1:13" ht="15.75" thickBot="1">
      <c r="A201" s="11">
        <f>A200+1</f>
        <v>199</v>
      </c>
      <c r="B201" s="8" t="s">
        <v>201</v>
      </c>
      <c r="C201" s="11">
        <v>38</v>
      </c>
      <c r="D201" s="11">
        <v>30</v>
      </c>
      <c r="E201" s="11">
        <v>89</v>
      </c>
      <c r="F201" s="11">
        <v>39</v>
      </c>
      <c r="G201" s="11">
        <v>400</v>
      </c>
      <c r="H201" s="11">
        <f>SUM(C201,D201:F201)</f>
        <v>196</v>
      </c>
      <c r="I201" s="11">
        <f>(H201/400)*100</f>
        <v>49</v>
      </c>
      <c r="J201" s="11" t="str">
        <f>IF(I201&gt;=30, "PASSED", "FAILED")</f>
        <v>PASSED</v>
      </c>
      <c r="M201" s="2"/>
    </row>
    <row r="203" spans="1:13">
      <c r="B203" s="5"/>
      <c r="C203" s="5" t="str">
        <f>C1</f>
        <v>MATHS</v>
      </c>
      <c r="D203" s="5" t="str">
        <f t="shared" ref="D203:F203" si="0">D1</f>
        <v>SCIENCE</v>
      </c>
      <c r="E203" s="5" t="str">
        <f t="shared" si="0"/>
        <v>ENGLISH</v>
      </c>
      <c r="F203" s="5" t="str">
        <f t="shared" si="0"/>
        <v>COMPUTER</v>
      </c>
    </row>
    <row r="204" spans="1:13">
      <c r="B204" s="6" t="s">
        <v>208</v>
      </c>
      <c r="C204" s="7">
        <f>COUNTIF(C1:C201,"&gt;30")</f>
        <v>147</v>
      </c>
      <c r="D204" s="7">
        <f t="shared" ref="D204:F204" si="1">COUNTIF(D1:D201,"&gt;30")</f>
        <v>152</v>
      </c>
      <c r="E204" s="7">
        <f t="shared" si="1"/>
        <v>135</v>
      </c>
      <c r="F204" s="7">
        <f t="shared" si="1"/>
        <v>131</v>
      </c>
    </row>
    <row r="205" spans="1:13">
      <c r="B205" s="6" t="s">
        <v>209</v>
      </c>
      <c r="C205" s="7">
        <f>COUNTIF(C2:C202,"&lt;=30")</f>
        <v>53</v>
      </c>
      <c r="D205" s="7">
        <f t="shared" ref="D205:F205" si="2">COUNTIF(D2:D202,"&lt;=30")</f>
        <v>48</v>
      </c>
      <c r="E205" s="7">
        <f t="shared" si="2"/>
        <v>65</v>
      </c>
      <c r="F205" s="7">
        <f t="shared" si="2"/>
        <v>69</v>
      </c>
    </row>
    <row r="206" spans="1:13">
      <c r="B206" s="6" t="s">
        <v>210</v>
      </c>
      <c r="C206" s="5">
        <f>COUNT(C2:C201)</f>
        <v>200</v>
      </c>
      <c r="D206" s="5">
        <f t="shared" ref="D206:F206" si="3">COUNT(D2:D201)</f>
        <v>200</v>
      </c>
      <c r="E206" s="5">
        <f t="shared" si="3"/>
        <v>200</v>
      </c>
      <c r="F206" s="5">
        <f t="shared" si="3"/>
        <v>200</v>
      </c>
    </row>
    <row r="207" spans="1:13" ht="21">
      <c r="A207" s="3"/>
      <c r="B207" s="3"/>
      <c r="C207" s="3"/>
    </row>
  </sheetData>
  <autoFilter ref="A1:J201">
    <sortState ref="A2:J201">
      <sortCondition ref="A1:A201"/>
    </sortState>
  </autoFilter>
  <conditionalFormatting sqref="A1">
    <cfRule type="cellIs" dxfId="8" priority="5" operator="between">
      <formula>30</formula>
      <formula>100</formula>
    </cfRule>
  </conditionalFormatting>
  <conditionalFormatting sqref="I2:I1048576">
    <cfRule type="cellIs" dxfId="7" priority="4" operator="greaterThan">
      <formula>29.99</formula>
    </cfRule>
  </conditionalFormatting>
  <conditionalFormatting sqref="C2:F201">
    <cfRule type="cellIs" dxfId="6" priority="2" operator="lessThan">
      <formula>31</formula>
    </cfRule>
    <cfRule type="cellIs" dxfId="5" priority="3" operator="greaterThan">
      <formula>30</formula>
    </cfRule>
  </conditionalFormatting>
  <conditionalFormatting sqref="I1:I1048576">
    <cfRule type="cellIs" dxfId="0" priority="1" operator="lessThan">
      <formula>30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Charts</vt:lpstr>
      <vt:lpstr>Data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Suresh Kumar Singh</dc:creator>
  <cp:lastModifiedBy>Suresh Kumar Singh</cp:lastModifiedBy>
  <dcterms:created xsi:type="dcterms:W3CDTF">2021-04-06T16:41:34Z</dcterms:created>
  <dcterms:modified xsi:type="dcterms:W3CDTF">2021-04-07T17:28:06Z</dcterms:modified>
</cp:coreProperties>
</file>