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<sst xmlns="http://schemas.openxmlformats.org/spreadsheetml/2006/main" uniqueCount="138">
  <si>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PAY_ORDERS_V32J Clearing Report for the Period from 2025-03-17 to 2025-03-23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</si>
  <si>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</si>
  <si>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</si>
  <si>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</si>
  <si>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</si>
  <si>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</si>
  <si>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</si>
  <si>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</si>
  <si>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- 6.5</t>
  </si>
  <si>
    <t>Before RR - TRX Fee ( 0.5USD)</t>
  </si>
  <si>
    <t>RR - 10%</t>
  </si>
  <si>
    <t>Payable To Client - Final</t>
  </si>
  <si>
    <t>Invoice Number</t>
  </si>
  <si>
    <t>Majestic Fee - 0.50</t>
  </si>
  <si>
    <t>PP Friend - 0.10</t>
  </si>
  <si>
    <t>Net after PSP &amp; Client</t>
  </si>
  <si>
    <t>Limegrove 50%</t>
  </si>
  <si>
    <t>PYY Share</t>
  </si>
  <si>
    <t>Bank Name</t>
  </si>
  <si>
    <t>Leopard Stripe - 4.47</t>
  </si>
  <si>
    <t>Digicode Stripe - 4.41</t>
  </si>
  <si>
    <t>DesignerLounge Stripe - 4.43</t>
  </si>
  <si>
    <t>Mr. Auto Expert - 3.39</t>
  </si>
  <si>
    <t>Total PSP Fee</t>
  </si>
  <si>
    <t>3799dd5a-043d-11f0-8b36-2abdaa4f6701</t>
  </si>
  <si>
    <t>2025-03-18 23:09:00</t>
  </si>
  <si>
    <t>Success</t>
  </si>
  <si>
    <t>USD</t>
  </si>
  <si>
    <t>Leopard Stripe</t>
  </si>
  <si>
    <t>dda9ece0-0432-11f0-8e54-9e7d2a8fbc78</t>
  </si>
  <si>
    <t>2025-03-18 21:54:54</t>
  </si>
  <si>
    <t>b23c605a-042e-11f0-aec1-f28810c12d2f</t>
  </si>
  <si>
    <t>2025-03-18 21:25:03</t>
  </si>
  <si>
    <t>8c5dd942-042c-11f0-a933-f28810c12d2f</t>
  </si>
  <si>
    <t>2025-03-18 21:09:41</t>
  </si>
  <si>
    <t>c6070dbe-041b-11f0-aacf-02d50af27290</t>
  </si>
  <si>
    <t>2025-03-18 19:09:36</t>
  </si>
  <si>
    <t>0c0b24ca-0413-11f0-b88d-2abdaa4f6701</t>
  </si>
  <si>
    <t>2025-03-18 18:07:08</t>
  </si>
  <si>
    <t>44b71690-0403-11f0-943e-da283b52ea74</t>
  </si>
  <si>
    <t>2025-03-18 16:14:11</t>
  </si>
  <si>
    <t>7ed76dce-03f5-11f0-9236-0ea6a2c366cb</t>
  </si>
  <si>
    <t>2025-03-18 14:35:36</t>
  </si>
  <si>
    <t>eed4c6dc-03ee-11f0-991b-b2fee1aac600</t>
  </si>
  <si>
    <t>2025-03-18 13:48:37</t>
  </si>
  <si>
    <t>652c557e-03cd-11f0-a2ac-32b064b8651f</t>
  </si>
  <si>
    <t>2025-03-18 09:48:33</t>
  </si>
  <si>
    <t>615888ba-03bd-11f0-9044-32a9ade98c58</t>
  </si>
  <si>
    <t>2025-03-18 07:53:54</t>
  </si>
  <si>
    <t>1a86c244-03b8-11f0-bfc1-5a612b86fcca</t>
  </si>
  <si>
    <t>2025-03-18 07:16:08</t>
  </si>
  <si>
    <t>6fb876d6-03b3-11f0-9033-aecbd623b738</t>
  </si>
  <si>
    <t>2025-03-18 06:42:44</t>
  </si>
  <si>
    <t>843872fc-03b1-11f0-bc1d-4a9c94a9f516</t>
  </si>
  <si>
    <t>2025-03-18 06:28:59</t>
  </si>
  <si>
    <t>461c43e6-03ab-11f0-8fd7-d653d6cc0e13</t>
  </si>
  <si>
    <t>2025-03-18 05:44:18</t>
  </si>
  <si>
    <t>d89d1d1e-03a9-11f0-8d7e-aa38b7620e57</t>
  </si>
  <si>
    <t>2025-03-18 05:34:05</t>
  </si>
  <si>
    <t>0042e3c4-0393-11f0-82b1-c2a13cfecb23</t>
  </si>
  <si>
    <t>2025-03-18 02:50:33</t>
  </si>
  <si>
    <t>ea40b732-038c-11f0-9d28-32a9ade98c58</t>
  </si>
  <si>
    <t>2025-03-18 02:06:59</t>
  </si>
  <si>
    <t>9c092dfc-0386-11f0-a7c8-b2fee1aac600</t>
  </si>
  <si>
    <t>2025-03-18 01:21:51</t>
  </si>
  <si>
    <t>77a40946-0381-11f0-8a1a-0ea6a2c366cb</t>
  </si>
  <si>
    <t>2025-03-18 00:45:03</t>
  </si>
  <si>
    <t>d218688a-0373-11f0-ad7b-32b064b8651f</t>
  </si>
  <si>
    <t>2025-03-17 23:07:21</t>
  </si>
  <si>
    <t>0e2b564e-0373-11f0-90eb-8aaf6ec73437</t>
  </si>
  <si>
    <t>2025-03-17 23:01:53</t>
  </si>
  <si>
    <t>9d1a5746-034c-11f0-9e2d-66dac523b78c</t>
  </si>
  <si>
    <t>2025-03-17 18:26:42</t>
  </si>
  <si>
    <t>a78bec98-0320-11f0-9889-5ac8c14070fb</t>
  </si>
  <si>
    <t>2025-03-17 13:12:02</t>
  </si>
  <si>
    <t>a48cd2c8-0320-11f0-89f6-322079df0183</t>
  </si>
  <si>
    <t>2025-03-17 13:11:57</t>
  </si>
  <si>
    <t>60d7b70c-030a-11f0-9584-5278892638f1</t>
  </si>
  <si>
    <t>2025-03-17 10:32:34</t>
  </si>
  <si>
    <t>05b23e74-02fb-11f0-9d6e-5ac8c14070fb</t>
  </si>
  <si>
    <t>2025-03-17 08:42:39</t>
  </si>
  <si>
    <t>7f562e6a-02f7-11f0-926f-ca6553482014</t>
  </si>
  <si>
    <t>2025-03-17 08:17:25</t>
  </si>
  <si>
    <t>62cf8694-02eb-11f0-a40b-ca6553482014</t>
  </si>
  <si>
    <t>2025-03-17 06:50:43</t>
  </si>
  <si>
    <t>23ee251e-02e8-11f0-8e4a-528eb342e75a</t>
  </si>
  <si>
    <t>2025-03-17 06:27:29</t>
  </si>
  <si>
    <t>d09177ec-02e5-11f0-a7ef-72cd9533c16e</t>
  </si>
  <si>
    <t>2025-03-17 06:10:50</t>
  </si>
  <si>
    <t>52cd3b0a-02c9-11f0-90cb-72cd9533c16e</t>
  </si>
  <si>
    <t>2025-03-17 02:46:53</t>
  </si>
  <si>
    <t>74b0b8cc-02c5-11f0-ab3e-62a8f6359875</t>
  </si>
  <si>
    <t>2025-03-17 02:19:12</t>
  </si>
  <si>
    <t>6fd361f6-02c5-11f0-8505-6e7eaf1c755e</t>
  </si>
  <si>
    <t>2025-03-17 02:19:03</t>
  </si>
  <si>
    <t>a4576578-02b4-11f0-aee1-528eb342e75a</t>
  </si>
  <si>
    <t>2025-03-17 00:18:50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</si>
  <si>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</si>
  <si>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</si>
  <si>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</si>
  <si>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</si>
  <si>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</si>
  <si>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</si>
  <si>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</si>
  <si>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Chargeback Fee</t>
  </si>
  <si>
    <t>Blocked?</t>
  </si>
  <si>
    <t>2025-01-10 18:21:23</t>
  </si>
  <si>
    <t>efb9a5e0-cf6e-11ef-8318-46b5729a059a</t>
  </si>
  <si>
    <t>$50</t>
  </si>
  <si>
    <t>Ruben GomezIII</t>
  </si>
  <si>
    <t>2025-01-09 00:32:45</t>
  </si>
  <si>
    <t>7b662bb4-ce10-11ef-abad-62490f233a65</t>
  </si>
  <si>
    <t>2025-01-08 04:40:16</t>
  </si>
  <si>
    <t>e4f8be9a-cd69-11ef-974d-7af682e0e762</t>
  </si>
  <si>
    <t>2025-01-05 23:15:01</t>
  </si>
  <si>
    <t>20a94b38-cbaa-11ef-8179-8aae452871fe</t>
  </si>
  <si>
    <t>2025-01-05 23:14:35</t>
  </si>
  <si>
    <t>1189d154-cbaa-11ef-89de-c2c470c23f7a</t>
  </si>
  <si>
    <t>High Risk Fee</t>
  </si>
  <si>
    <t>Fraud Warning Fee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</si>
  <si>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</si>
  <si>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</si>
  <si>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</si>
  <si>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</si>
  <si>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</si>
  <si>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</si>
  <si>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</si>
  <si>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</si>
  <si>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</si>
  <si>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</si>
  <si>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</si>
  <si>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</si>
  <si>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</si>
  <si>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</si>
  <si>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</si>
  <si>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</si>
  <si>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1.10 -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</si>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</sst>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39"/>
    </sheetView>
  </sheetViews>
  <sheetFormatPr defaultRowHeight="14.4" outlineLevelRow="0" outlineLevelCol="0"/>
  <cols>
    <col min="1" max="1" width="5.713" bestFit="true" customWidth="true" style="0"/>
    <col min="2" max="2" width="43.561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0.426" bestFit="true" customWidth="true" style="0"/>
    <col min="8" max="8" width="19.852" bestFit="true" customWidth="true" style="0"/>
    <col min="9" max="9" width="37.562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25.708" bestFit="true" customWidth="true" style="0"/>
    <col min="14" max="14" width="22.28" bestFit="true" customWidth="true" style="0"/>
    <col min="15" max="15" width="29.279" bestFit="true" customWidth="true" style="0"/>
    <col min="16" max="16" width="18.71" bestFit="true" customWidth="true" style="0"/>
    <col min="17" max="17" width="13.997" bestFit="true" customWidth="true" style="0"/>
    <col min="18" max="18" width="17.567" bestFit="true" customWidth="true" style="0"/>
    <col min="19" max="19" width="28.136" bestFit="true" customWidth="true" style="0"/>
    <col min="20" max="20" width="29.279" bestFit="true" customWidth="true" style="0"/>
    <col min="21" max="21" width="36.42" bestFit="true" customWidth="true" style="0"/>
    <col min="22" max="22" width="29.279" bestFit="true" customWidth="true" style="0"/>
    <col min="23" max="23" width="18.71" bestFit="true" customWidth="true" style="0"/>
    <col min="24" max="24" width="9.10" bestFit="true" style="0"/>
    <col min="25" max="25" width="9.10" bestFit="true" style="0"/>
    <col min="26" max="26" width="9.10" bestFit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/>
      <c r="Y2" s="3"/>
      <c r="Z2" s="3"/>
      <c r="AA2" s="3"/>
      <c r="AB2" s="3"/>
    </row>
    <row r="3" spans="1:28">
      <c r="A3">
        <v>1</v>
      </c>
      <c r="B3" t="s">
        <v>24</v>
      </c>
      <c r="C3" t="s">
        <v>25</v>
      </c>
      <c r="D3" t="s">
        <v>26</v>
      </c>
      <c r="E3" t="s">
        <v>27</v>
      </c>
      <c r="F3" s="7"/>
      <c r="G3" s="4">
        <v>52.94</v>
      </c>
      <c r="H3" s="8" t="str">
        <f>((G3 * 6.5)/100)</f>
        <v>0</v>
      </c>
      <c r="I3" s="8" t="str">
        <f>(G3 - H3 - 0.5)</f>
        <v>0</v>
      </c>
      <c r="J3" s="8" t="str">
        <f>((G3 * 10)/100 )</f>
        <v>0</v>
      </c>
      <c r="K3" s="8" t="str">
        <f>(I3 - J3 )</f>
        <v>0</v>
      </c>
      <c r="L3">
        <v>92872818</v>
      </c>
      <c r="M3" s="4">
        <v>0.26</v>
      </c>
      <c r="N3" s="4">
        <v>0.05</v>
      </c>
      <c r="O3" s="4">
        <v>0.7611</v>
      </c>
      <c r="P3" s="4">
        <v>0.38</v>
      </c>
      <c r="Q3" s="4">
        <v>0.38</v>
      </c>
      <c r="R3" s="4" t="s">
        <v>28</v>
      </c>
      <c r="S3" s="4">
        <v>2.37</v>
      </c>
      <c r="T3" s="4"/>
      <c r="U3" s="4"/>
      <c r="V3" s="4"/>
      <c r="W3" s="4">
        <v>2.37</v>
      </c>
      <c r="X3" s="4"/>
      <c r="Y3" s="4"/>
      <c r="Z3" s="4"/>
      <c r="AA3" s="4"/>
      <c r="AB3" s="4"/>
    </row>
    <row r="4" spans="1:28">
      <c r="A4">
        <v>2</v>
      </c>
      <c r="B4" t="s">
        <v>29</v>
      </c>
      <c r="C4" t="s">
        <v>30</v>
      </c>
      <c r="D4" t="s">
        <v>26</v>
      </c>
      <c r="E4" t="s">
        <v>27</v>
      </c>
      <c r="F4" s="7"/>
      <c r="G4" s="4">
        <v>105.99</v>
      </c>
      <c r="H4" s="8" t="str">
        <f>((G4 * 6.5)/100)</f>
        <v>0</v>
      </c>
      <c r="I4" s="8" t="str">
        <f>(G4 - H4 - 0.5)</f>
        <v>0</v>
      </c>
      <c r="J4" s="8" t="str">
        <f>((G4 * 10)/100 )</f>
        <v>0</v>
      </c>
      <c r="K4" s="8" t="str">
        <f>(I4 - J4 )</f>
        <v>0</v>
      </c>
      <c r="L4">
        <v>92871041</v>
      </c>
      <c r="M4" s="4">
        <v>0.53</v>
      </c>
      <c r="N4" s="4">
        <v>0.11</v>
      </c>
      <c r="O4" s="4">
        <v>1.50935</v>
      </c>
      <c r="P4" s="4">
        <v>0.75</v>
      </c>
      <c r="Q4" s="4">
        <v>0.75</v>
      </c>
      <c r="R4" s="4" t="s">
        <v>28</v>
      </c>
      <c r="S4" s="4">
        <v>4.74</v>
      </c>
      <c r="T4" s="4"/>
      <c r="U4" s="4"/>
      <c r="V4" s="4"/>
      <c r="W4" s="4">
        <v>4.74</v>
      </c>
      <c r="X4" s="4"/>
      <c r="Y4" s="4"/>
      <c r="Z4" s="4"/>
      <c r="AA4" s="4"/>
      <c r="AB4" s="4"/>
    </row>
    <row r="5" spans="1:28">
      <c r="A5">
        <v>3</v>
      </c>
      <c r="B5" t="s">
        <v>31</v>
      </c>
      <c r="C5" t="s">
        <v>32</v>
      </c>
      <c r="D5" t="s">
        <v>26</v>
      </c>
      <c r="E5" t="s">
        <v>27</v>
      </c>
      <c r="F5" s="7"/>
      <c r="G5" s="4">
        <v>90.09</v>
      </c>
      <c r="H5" s="8" t="str">
        <f>((G5 * 6.5)/100)</f>
        <v>0</v>
      </c>
      <c r="I5" s="8" t="str">
        <f>(G5 - H5 - 0.5)</f>
        <v>0</v>
      </c>
      <c r="J5" s="8" t="str">
        <f>((G5 * 10)/100 )</f>
        <v>0</v>
      </c>
      <c r="K5" s="8" t="str">
        <f>(I5 - J5 )</f>
        <v>0</v>
      </c>
      <c r="L5">
        <v>92870334</v>
      </c>
      <c r="M5" s="4">
        <v>0.45</v>
      </c>
      <c r="N5" s="4">
        <v>0.09</v>
      </c>
      <c r="O5" s="4">
        <v>1.28585</v>
      </c>
      <c r="P5" s="4">
        <v>0.64</v>
      </c>
      <c r="Q5" s="4">
        <v>0.64</v>
      </c>
      <c r="R5" s="4" t="s">
        <v>28</v>
      </c>
      <c r="S5" s="4">
        <v>4.03</v>
      </c>
      <c r="T5" s="4"/>
      <c r="U5" s="4"/>
      <c r="V5" s="4"/>
      <c r="W5" s="4">
        <v>4.03</v>
      </c>
      <c r="X5" s="4"/>
      <c r="Y5" s="4"/>
      <c r="Z5" s="4"/>
      <c r="AA5" s="4"/>
      <c r="AB5" s="4"/>
    </row>
    <row r="6" spans="1:28">
      <c r="A6">
        <v>4</v>
      </c>
      <c r="B6" t="s">
        <v>33</v>
      </c>
      <c r="C6" t="s">
        <v>34</v>
      </c>
      <c r="D6" t="s">
        <v>26</v>
      </c>
      <c r="E6" t="s">
        <v>27</v>
      </c>
      <c r="F6" s="7"/>
      <c r="G6" s="4">
        <v>132.44</v>
      </c>
      <c r="H6" s="8" t="str">
        <f>((G6 * 6.5)/100)</f>
        <v>0</v>
      </c>
      <c r="I6" s="8" t="str">
        <f>(G6 - H6 - 0.5)</f>
        <v>0</v>
      </c>
      <c r="J6" s="8" t="str">
        <f>((G6 * 10)/100 )</f>
        <v>0</v>
      </c>
      <c r="K6" s="8" t="str">
        <f>(I6 - J6 )</f>
        <v>0</v>
      </c>
      <c r="L6">
        <v>92869965</v>
      </c>
      <c r="M6" s="4">
        <v>0.66</v>
      </c>
      <c r="N6" s="4">
        <v>0.13</v>
      </c>
      <c r="O6" s="4">
        <v>1.8986</v>
      </c>
      <c r="P6" s="4">
        <v>0.95</v>
      </c>
      <c r="Q6" s="4">
        <v>0.95</v>
      </c>
      <c r="R6" s="4" t="s">
        <v>28</v>
      </c>
      <c r="S6" s="4">
        <v>5.92</v>
      </c>
      <c r="T6" s="4"/>
      <c r="U6" s="4"/>
      <c r="V6" s="4"/>
      <c r="W6" s="4">
        <v>5.92</v>
      </c>
      <c r="X6" s="4"/>
      <c r="Y6" s="4"/>
      <c r="Z6" s="4"/>
      <c r="AA6" s="4"/>
      <c r="AB6" s="4"/>
    </row>
    <row r="7" spans="1:28">
      <c r="A7">
        <v>5</v>
      </c>
      <c r="B7" t="s">
        <v>35</v>
      </c>
      <c r="C7" t="s">
        <v>36</v>
      </c>
      <c r="D7" t="s">
        <v>26</v>
      </c>
      <c r="E7" t="s">
        <v>27</v>
      </c>
      <c r="F7" s="7"/>
      <c r="G7" s="4">
        <v>105.92</v>
      </c>
      <c r="H7" s="8" t="str">
        <f>((G7 * 6.5)/100)</f>
        <v>0</v>
      </c>
      <c r="I7" s="8" t="str">
        <f>(G7 - H7 - 0.5)</f>
        <v>0</v>
      </c>
      <c r="J7" s="8" t="str">
        <f>((G7 * 10)/100 )</f>
        <v>0</v>
      </c>
      <c r="K7" s="8" t="str">
        <f>(I7 - J7 )</f>
        <v>0</v>
      </c>
      <c r="L7">
        <v>92867373</v>
      </c>
      <c r="M7" s="4">
        <v>0.53</v>
      </c>
      <c r="N7" s="4">
        <v>0.11</v>
      </c>
      <c r="O7" s="4">
        <v>1.5148</v>
      </c>
      <c r="P7" s="4">
        <v>0.76</v>
      </c>
      <c r="Q7" s="4">
        <v>0.76</v>
      </c>
      <c r="R7" s="4" t="s">
        <v>28</v>
      </c>
      <c r="S7" s="4">
        <v>4.73</v>
      </c>
      <c r="T7" s="4"/>
      <c r="U7" s="4"/>
      <c r="V7" s="4"/>
      <c r="W7" s="4">
        <v>4.73</v>
      </c>
      <c r="X7" s="4"/>
      <c r="Y7" s="4"/>
      <c r="Z7" s="4"/>
      <c r="AA7" s="4"/>
      <c r="AB7" s="4"/>
    </row>
    <row r="8" spans="1:28">
      <c r="A8">
        <v>6</v>
      </c>
      <c r="B8" t="s">
        <v>37</v>
      </c>
      <c r="C8" t="s">
        <v>38</v>
      </c>
      <c r="D8" t="s">
        <v>26</v>
      </c>
      <c r="E8" t="s">
        <v>27</v>
      </c>
      <c r="F8" s="7"/>
      <c r="G8" s="4">
        <v>132.49</v>
      </c>
      <c r="H8" s="8" t="str">
        <f>((G8 * 6.5)/100)</f>
        <v>0</v>
      </c>
      <c r="I8" s="8" t="str">
        <f>(G8 - H8 - 0.5)</f>
        <v>0</v>
      </c>
      <c r="J8" s="8" t="str">
        <f>((G8 * 10)/100 )</f>
        <v>0</v>
      </c>
      <c r="K8" s="8" t="str">
        <f>(I8 - J8 )</f>
        <v>0</v>
      </c>
      <c r="L8">
        <v>92865980</v>
      </c>
      <c r="M8" s="4">
        <v>0.66</v>
      </c>
      <c r="N8" s="4">
        <v>0.13</v>
      </c>
      <c r="O8" s="4">
        <v>1.90185</v>
      </c>
      <c r="P8" s="4">
        <v>0.95</v>
      </c>
      <c r="Q8" s="4">
        <v>0.95</v>
      </c>
      <c r="R8" s="4" t="s">
        <v>28</v>
      </c>
      <c r="S8" s="4">
        <v>5.92</v>
      </c>
      <c r="T8" s="4"/>
      <c r="U8" s="4"/>
      <c r="V8" s="4"/>
      <c r="W8" s="4">
        <v>5.92</v>
      </c>
      <c r="X8" s="4"/>
      <c r="Y8" s="4"/>
      <c r="Z8" s="4"/>
      <c r="AA8" s="4"/>
      <c r="AB8" s="4"/>
    </row>
    <row r="9" spans="1:28">
      <c r="A9">
        <v>7</v>
      </c>
      <c r="B9" t="s">
        <v>39</v>
      </c>
      <c r="C9" t="s">
        <v>40</v>
      </c>
      <c r="D9" t="s">
        <v>26</v>
      </c>
      <c r="E9" t="s">
        <v>27</v>
      </c>
      <c r="F9" s="7"/>
      <c r="G9" s="4">
        <v>52.97</v>
      </c>
      <c r="H9" s="8" t="str">
        <f>((G9 * 6.5)/100)</f>
        <v>0</v>
      </c>
      <c r="I9" s="8" t="str">
        <f>(G9 - H9 - 0.5)</f>
        <v>0</v>
      </c>
      <c r="J9" s="8" t="str">
        <f>((G9 * 10)/100 )</f>
        <v>0</v>
      </c>
      <c r="K9" s="8" t="str">
        <f>(I9 - J9 )</f>
        <v>0</v>
      </c>
      <c r="L9">
        <v>92863727</v>
      </c>
      <c r="M9" s="4">
        <v>0.26</v>
      </c>
      <c r="N9" s="4">
        <v>0.05</v>
      </c>
      <c r="O9" s="4">
        <v>0.76305</v>
      </c>
      <c r="P9" s="4">
        <v>0.38</v>
      </c>
      <c r="Q9" s="4">
        <v>0.38</v>
      </c>
      <c r="R9" s="4" t="s">
        <v>28</v>
      </c>
      <c r="S9" s="4">
        <v>2.37</v>
      </c>
      <c r="T9" s="4"/>
      <c r="U9" s="4"/>
      <c r="V9" s="4"/>
      <c r="W9" s="4">
        <v>2.37</v>
      </c>
      <c r="X9" s="4"/>
      <c r="Y9" s="4"/>
      <c r="Z9" s="4"/>
      <c r="AA9" s="4"/>
      <c r="AB9" s="4"/>
    </row>
    <row r="10" spans="1:28">
      <c r="A10">
        <v>8</v>
      </c>
      <c r="B10" t="s">
        <v>41</v>
      </c>
      <c r="C10" t="s">
        <v>42</v>
      </c>
      <c r="D10" t="s">
        <v>26</v>
      </c>
      <c r="E10" t="s">
        <v>27</v>
      </c>
      <c r="F10" s="7"/>
      <c r="G10" s="4">
        <v>99.95</v>
      </c>
      <c r="H10" s="8" t="str">
        <f>((G10 * 6.5)/100)</f>
        <v>0</v>
      </c>
      <c r="I10" s="8" t="str">
        <f>(G10 - H10 - 0.5)</f>
        <v>0</v>
      </c>
      <c r="J10" s="8" t="str">
        <f>((G10 * 10)/100 )</f>
        <v>0</v>
      </c>
      <c r="K10" s="8" t="str">
        <f>(I10 - J10 )</f>
        <v>0</v>
      </c>
      <c r="L10">
        <v>92861820</v>
      </c>
      <c r="M10" s="4">
        <v>0.5</v>
      </c>
      <c r="N10" s="4">
        <v>0.1</v>
      </c>
      <c r="O10" s="4">
        <v>1.42675</v>
      </c>
      <c r="P10" s="4">
        <v>0.71</v>
      </c>
      <c r="Q10" s="4">
        <v>0.71</v>
      </c>
      <c r="R10" s="4" t="s">
        <v>28</v>
      </c>
      <c r="S10" s="4">
        <v>4.47</v>
      </c>
      <c r="T10" s="4"/>
      <c r="U10" s="4"/>
      <c r="V10" s="4"/>
      <c r="W10" s="4">
        <v>4.47</v>
      </c>
      <c r="X10" s="4"/>
      <c r="Y10" s="4"/>
      <c r="Z10" s="4"/>
      <c r="AA10" s="4"/>
      <c r="AB10" s="4"/>
    </row>
    <row r="11" spans="1:28">
      <c r="A11">
        <v>9</v>
      </c>
      <c r="B11" t="s">
        <v>43</v>
      </c>
      <c r="C11" t="s">
        <v>44</v>
      </c>
      <c r="D11" t="s">
        <v>26</v>
      </c>
      <c r="E11" t="s">
        <v>27</v>
      </c>
      <c r="F11" s="7"/>
      <c r="G11" s="4">
        <v>52.93</v>
      </c>
      <c r="H11" s="8" t="str">
        <f>((G11 * 6.5)/100)</f>
        <v>0</v>
      </c>
      <c r="I11" s="8" t="str">
        <f>(G11 - H11 - 0.5)</f>
        <v>0</v>
      </c>
      <c r="J11" s="8" t="str">
        <f>((G11 * 10)/100 )</f>
        <v>0</v>
      </c>
      <c r="K11" s="8" t="str">
        <f>(I11 - J11 )</f>
        <v>0</v>
      </c>
      <c r="L11">
        <v>92861121</v>
      </c>
      <c r="M11" s="4">
        <v>0.26</v>
      </c>
      <c r="N11" s="4">
        <v>0.05</v>
      </c>
      <c r="O11" s="4">
        <v>0.76045</v>
      </c>
      <c r="P11" s="4">
        <v>0.38</v>
      </c>
      <c r="Q11" s="4">
        <v>0.38</v>
      </c>
      <c r="R11" s="4" t="s">
        <v>28</v>
      </c>
      <c r="S11" s="4">
        <v>2.37</v>
      </c>
      <c r="T11" s="4"/>
      <c r="U11" s="4"/>
      <c r="V11" s="4"/>
      <c r="W11" s="4">
        <v>2.37</v>
      </c>
      <c r="X11" s="4"/>
      <c r="Y11" s="4"/>
      <c r="Z11" s="4"/>
      <c r="AA11" s="4"/>
      <c r="AB11" s="4"/>
    </row>
    <row r="12" spans="1:28">
      <c r="A12">
        <v>10</v>
      </c>
      <c r="B12" t="s">
        <v>45</v>
      </c>
      <c r="C12" t="s">
        <v>46</v>
      </c>
      <c r="D12" t="s">
        <v>26</v>
      </c>
      <c r="E12" t="s">
        <v>27</v>
      </c>
      <c r="F12" s="7"/>
      <c r="G12" s="4">
        <v>84.76</v>
      </c>
      <c r="H12" s="8" t="str">
        <f>((G12 * 6.5)/100)</f>
        <v>0</v>
      </c>
      <c r="I12" s="8" t="str">
        <f>(G12 - H12 - 0.5)</f>
        <v>0</v>
      </c>
      <c r="J12" s="8" t="str">
        <f>((G12 * 10)/100 )</f>
        <v>0</v>
      </c>
      <c r="K12" s="8" t="str">
        <f>(I12 - J12 )</f>
        <v>0</v>
      </c>
      <c r="L12">
        <v>92857791</v>
      </c>
      <c r="M12" s="4">
        <v>0.42</v>
      </c>
      <c r="N12" s="4">
        <v>0.08</v>
      </c>
      <c r="O12" s="4">
        <v>1.2194</v>
      </c>
      <c r="P12" s="4">
        <v>0.61</v>
      </c>
      <c r="Q12" s="4">
        <v>0.61</v>
      </c>
      <c r="R12" s="4" t="s">
        <v>28</v>
      </c>
      <c r="S12" s="4">
        <v>3.79</v>
      </c>
      <c r="T12" s="4"/>
      <c r="U12" s="4"/>
      <c r="V12" s="4"/>
      <c r="W12" s="4">
        <v>3.79</v>
      </c>
      <c r="X12" s="4"/>
      <c r="Y12" s="4"/>
      <c r="Z12" s="4"/>
      <c r="AA12" s="4"/>
      <c r="AB12" s="4"/>
    </row>
    <row r="13" spans="1:28">
      <c r="A13">
        <v>11</v>
      </c>
      <c r="B13" t="s">
        <v>47</v>
      </c>
      <c r="C13" t="s">
        <v>48</v>
      </c>
      <c r="D13" t="s">
        <v>26</v>
      </c>
      <c r="E13" t="s">
        <v>27</v>
      </c>
      <c r="F13" s="7"/>
      <c r="G13" s="4">
        <v>111.29</v>
      </c>
      <c r="H13" s="8" t="str">
        <f>((G13 * 6.5)/100)</f>
        <v>0</v>
      </c>
      <c r="I13" s="8" t="str">
        <f>(G13 - H13 - 0.5)</f>
        <v>0</v>
      </c>
      <c r="J13" s="8" t="str">
        <f>((G13 * 10)/100 )</f>
        <v>0</v>
      </c>
      <c r="K13" s="8" t="str">
        <f>(I13 - J13 )</f>
        <v>0</v>
      </c>
      <c r="L13">
        <v>92855575</v>
      </c>
      <c r="M13" s="4">
        <v>0.56</v>
      </c>
      <c r="N13" s="4">
        <v>0.11</v>
      </c>
      <c r="O13" s="4">
        <v>1.59385</v>
      </c>
      <c r="P13" s="4">
        <v>0.8</v>
      </c>
      <c r="Q13" s="4">
        <v>0.8</v>
      </c>
      <c r="R13" s="4" t="s">
        <v>28</v>
      </c>
      <c r="S13" s="4">
        <v>4.97</v>
      </c>
      <c r="T13" s="4"/>
      <c r="U13" s="4"/>
      <c r="V13" s="4"/>
      <c r="W13" s="4">
        <v>4.97</v>
      </c>
      <c r="X13" s="4"/>
      <c r="Y13" s="4"/>
      <c r="Z13" s="4"/>
      <c r="AA13" s="4"/>
      <c r="AB13" s="4"/>
    </row>
    <row r="14" spans="1:28">
      <c r="A14">
        <v>12</v>
      </c>
      <c r="B14" t="s">
        <v>49</v>
      </c>
      <c r="C14" t="s">
        <v>50</v>
      </c>
      <c r="D14" t="s">
        <v>26</v>
      </c>
      <c r="E14" t="s">
        <v>27</v>
      </c>
      <c r="F14" s="7"/>
      <c r="G14" s="4">
        <v>105.94</v>
      </c>
      <c r="H14" s="8" t="str">
        <f>((G14 * 6.5)/100)</f>
        <v>0</v>
      </c>
      <c r="I14" s="8" t="str">
        <f>(G14 - H14 - 0.5)</f>
        <v>0</v>
      </c>
      <c r="J14" s="8" t="str">
        <f>((G14 * 10)/100 )</f>
        <v>0</v>
      </c>
      <c r="K14" s="8" t="str">
        <f>(I14 - J14 )</f>
        <v>0</v>
      </c>
      <c r="L14">
        <v>92854692</v>
      </c>
      <c r="M14" s="4">
        <v>0.53</v>
      </c>
      <c r="N14" s="4">
        <v>0.11</v>
      </c>
      <c r="O14" s="4">
        <v>1.5061</v>
      </c>
      <c r="P14" s="4">
        <v>0.75</v>
      </c>
      <c r="Q14" s="4">
        <v>0.75</v>
      </c>
      <c r="R14" s="4" t="s">
        <v>28</v>
      </c>
      <c r="S14" s="4">
        <v>4.74</v>
      </c>
      <c r="T14" s="4"/>
      <c r="U14" s="4"/>
      <c r="V14" s="4"/>
      <c r="W14" s="4">
        <v>4.74</v>
      </c>
      <c r="X14" s="4"/>
      <c r="Y14" s="4"/>
      <c r="Z14" s="4"/>
      <c r="AA14" s="4"/>
      <c r="AB14" s="4"/>
    </row>
    <row r="15" spans="1:28">
      <c r="A15">
        <v>13</v>
      </c>
      <c r="B15" t="s">
        <v>51</v>
      </c>
      <c r="C15" t="s">
        <v>52</v>
      </c>
      <c r="D15" t="s">
        <v>26</v>
      </c>
      <c r="E15" t="s">
        <v>27</v>
      </c>
      <c r="F15" s="7"/>
      <c r="G15" s="4">
        <v>105.96</v>
      </c>
      <c r="H15" s="8" t="str">
        <f>((G15 * 6.5)/100)</f>
        <v>0</v>
      </c>
      <c r="I15" s="8" t="str">
        <f>(G15 - H15 - 0.5)</f>
        <v>0</v>
      </c>
      <c r="J15" s="8" t="str">
        <f>((G15 * 10)/100 )</f>
        <v>0</v>
      </c>
      <c r="K15" s="8" t="str">
        <f>(I15 - J15 )</f>
        <v>0</v>
      </c>
      <c r="L15">
        <v>92853786</v>
      </c>
      <c r="M15" s="4">
        <v>0.53</v>
      </c>
      <c r="N15" s="4">
        <v>0.11</v>
      </c>
      <c r="O15" s="4">
        <v>1.5074</v>
      </c>
      <c r="P15" s="4">
        <v>0.75</v>
      </c>
      <c r="Q15" s="4">
        <v>0.75</v>
      </c>
      <c r="R15" s="4" t="s">
        <v>28</v>
      </c>
      <c r="S15" s="4">
        <v>4.74</v>
      </c>
      <c r="T15" s="4"/>
      <c r="U15" s="4"/>
      <c r="V15" s="4"/>
      <c r="W15" s="4">
        <v>4.74</v>
      </c>
      <c r="X15" s="4"/>
      <c r="Y15" s="4"/>
      <c r="Z15" s="4"/>
      <c r="AA15" s="4"/>
      <c r="AB15" s="4"/>
    </row>
    <row r="16" spans="1:28">
      <c r="A16">
        <v>14</v>
      </c>
      <c r="B16" t="s">
        <v>53</v>
      </c>
      <c r="C16" t="s">
        <v>54</v>
      </c>
      <c r="D16" t="s">
        <v>26</v>
      </c>
      <c r="E16" t="s">
        <v>27</v>
      </c>
      <c r="F16" s="7"/>
      <c r="G16" s="4">
        <v>47.67</v>
      </c>
      <c r="H16" s="8" t="str">
        <f>((G16 * 6.5)/100)</f>
        <v>0</v>
      </c>
      <c r="I16" s="8" t="str">
        <f>(G16 - H16 - 0.5)</f>
        <v>0</v>
      </c>
      <c r="J16" s="8" t="str">
        <f>((G16 * 10)/100 )</f>
        <v>0</v>
      </c>
      <c r="K16" s="8" t="str">
        <f>(I16 - J16 )</f>
        <v>0</v>
      </c>
      <c r="L16">
        <v>92853360</v>
      </c>
      <c r="M16" s="4">
        <v>0.24</v>
      </c>
      <c r="N16" s="4">
        <v>0.05</v>
      </c>
      <c r="O16" s="4">
        <v>0.67855</v>
      </c>
      <c r="P16" s="4">
        <v>0.34</v>
      </c>
      <c r="Q16" s="4">
        <v>0.34</v>
      </c>
      <c r="R16" s="4" t="s">
        <v>28</v>
      </c>
      <c r="S16" s="4">
        <v>2.13</v>
      </c>
      <c r="T16" s="4"/>
      <c r="U16" s="4"/>
      <c r="V16" s="4"/>
      <c r="W16" s="4">
        <v>2.13</v>
      </c>
      <c r="X16" s="4"/>
      <c r="Y16" s="4"/>
      <c r="Z16" s="4"/>
      <c r="AA16" s="4"/>
      <c r="AB16" s="4"/>
    </row>
    <row r="17" spans="1:28">
      <c r="A17">
        <v>15</v>
      </c>
      <c r="B17" t="s">
        <v>55</v>
      </c>
      <c r="C17" t="s">
        <v>56</v>
      </c>
      <c r="D17" t="s">
        <v>26</v>
      </c>
      <c r="E17" t="s">
        <v>27</v>
      </c>
      <c r="F17" s="7"/>
      <c r="G17" s="4">
        <v>68.82</v>
      </c>
      <c r="H17" s="8" t="str">
        <f>((G17 * 6.5)/100)</f>
        <v>0</v>
      </c>
      <c r="I17" s="8" t="str">
        <f>(G17 - H17 - 0.5)</f>
        <v>0</v>
      </c>
      <c r="J17" s="8" t="str">
        <f>((G17 * 10)/100 )</f>
        <v>0</v>
      </c>
      <c r="K17" s="8" t="str">
        <f>(I17 - J17 )</f>
        <v>0</v>
      </c>
      <c r="L17">
        <v>92851974</v>
      </c>
      <c r="M17" s="4">
        <v>0.34</v>
      </c>
      <c r="N17" s="4">
        <v>0.07</v>
      </c>
      <c r="O17" s="4">
        <v>0.9833</v>
      </c>
      <c r="P17" s="4">
        <v>0.49</v>
      </c>
      <c r="Q17" s="4">
        <v>0.49</v>
      </c>
      <c r="R17" s="4" t="s">
        <v>28</v>
      </c>
      <c r="S17" s="4">
        <v>3.08</v>
      </c>
      <c r="T17" s="4"/>
      <c r="U17" s="4"/>
      <c r="V17" s="4"/>
      <c r="W17" s="4">
        <v>3.08</v>
      </c>
      <c r="X17" s="4"/>
      <c r="Y17" s="4"/>
      <c r="Z17" s="4"/>
      <c r="AA17" s="4"/>
      <c r="AB17" s="4"/>
    </row>
    <row r="18" spans="1:28">
      <c r="A18">
        <v>16</v>
      </c>
      <c r="B18" t="s">
        <v>57</v>
      </c>
      <c r="C18" t="s">
        <v>58</v>
      </c>
      <c r="D18" t="s">
        <v>26</v>
      </c>
      <c r="E18" t="s">
        <v>27</v>
      </c>
      <c r="F18" s="7"/>
      <c r="G18" s="4">
        <v>52.92</v>
      </c>
      <c r="H18" s="8" t="str">
        <f>((G18 * 6.5)/100)</f>
        <v>0</v>
      </c>
      <c r="I18" s="8" t="str">
        <f>(G18 - H18 - 0.5)</f>
        <v>0</v>
      </c>
      <c r="J18" s="8" t="str">
        <f>((G18 * 10)/100 )</f>
        <v>0</v>
      </c>
      <c r="K18" s="8" t="str">
        <f>(I18 - J18 )</f>
        <v>0</v>
      </c>
      <c r="L18">
        <v>92851642</v>
      </c>
      <c r="M18" s="4">
        <v>0.26</v>
      </c>
      <c r="N18" s="4">
        <v>0.05</v>
      </c>
      <c r="O18" s="4">
        <v>0.7598</v>
      </c>
      <c r="P18" s="4">
        <v>0.38</v>
      </c>
      <c r="Q18" s="4">
        <v>0.38</v>
      </c>
      <c r="R18" s="4" t="s">
        <v>28</v>
      </c>
      <c r="S18" s="4">
        <v>2.37</v>
      </c>
      <c r="T18" s="4"/>
      <c r="U18" s="4"/>
      <c r="V18" s="4"/>
      <c r="W18" s="4">
        <v>2.37</v>
      </c>
      <c r="X18" s="4"/>
      <c r="Y18" s="4"/>
      <c r="Z18" s="4"/>
      <c r="AA18" s="4"/>
      <c r="AB18" s="4"/>
    </row>
    <row r="19" spans="1:28">
      <c r="A19">
        <v>17</v>
      </c>
      <c r="B19" t="s">
        <v>59</v>
      </c>
      <c r="C19" t="s">
        <v>60</v>
      </c>
      <c r="D19" t="s">
        <v>26</v>
      </c>
      <c r="E19" t="s">
        <v>27</v>
      </c>
      <c r="F19" s="7"/>
      <c r="G19" s="4">
        <v>847.96</v>
      </c>
      <c r="H19" s="8" t="str">
        <f>((G19 * 6.5)/100)</f>
        <v>0</v>
      </c>
      <c r="I19" s="8" t="str">
        <f>(G19 - H19 - 0.5)</f>
        <v>0</v>
      </c>
      <c r="J19" s="8" t="str">
        <f>((G19 * 10)/100 )</f>
        <v>0</v>
      </c>
      <c r="K19" s="8" t="str">
        <f>(I19 - J19 )</f>
        <v>0</v>
      </c>
      <c r="L19">
        <v>92845617</v>
      </c>
      <c r="M19" s="4">
        <v>4.24</v>
      </c>
      <c r="N19" s="4">
        <v>0.85</v>
      </c>
      <c r="O19" s="4">
        <v>12.1274</v>
      </c>
      <c r="P19" s="4">
        <v>6.06</v>
      </c>
      <c r="Q19" s="4">
        <v>6.06</v>
      </c>
      <c r="R19" s="4" t="s">
        <v>28</v>
      </c>
      <c r="S19" s="4">
        <v>37.9</v>
      </c>
      <c r="T19" s="4"/>
      <c r="U19" s="4"/>
      <c r="V19" s="4"/>
      <c r="W19" s="4">
        <v>37.9</v>
      </c>
      <c r="X19" s="4"/>
      <c r="Y19" s="4"/>
      <c r="Z19" s="4"/>
      <c r="AA19" s="4"/>
      <c r="AB19" s="4"/>
    </row>
    <row r="20" spans="1:28">
      <c r="A20">
        <v>18</v>
      </c>
      <c r="B20" t="s">
        <v>61</v>
      </c>
      <c r="C20" t="s">
        <v>62</v>
      </c>
      <c r="D20" t="s">
        <v>26</v>
      </c>
      <c r="E20" t="s">
        <v>27</v>
      </c>
      <c r="F20" s="7"/>
      <c r="G20" s="4">
        <v>105.98</v>
      </c>
      <c r="H20" s="8" t="str">
        <f>((G20 * 6.5)/100)</f>
        <v>0</v>
      </c>
      <c r="I20" s="8" t="str">
        <f>(G20 - H20 - 0.5)</f>
        <v>0</v>
      </c>
      <c r="J20" s="8" t="str">
        <f>((G20 * 10)/100 )</f>
        <v>0</v>
      </c>
      <c r="K20" s="8" t="str">
        <f>(I20 - J20 )</f>
        <v>0</v>
      </c>
      <c r="L20">
        <v>92843904</v>
      </c>
      <c r="M20" s="4">
        <v>0.53</v>
      </c>
      <c r="N20" s="4">
        <v>0.11</v>
      </c>
      <c r="O20" s="4">
        <v>1.5087</v>
      </c>
      <c r="P20" s="4">
        <v>0.75</v>
      </c>
      <c r="Q20" s="4">
        <v>0.75</v>
      </c>
      <c r="R20" s="4" t="s">
        <v>28</v>
      </c>
      <c r="S20" s="4">
        <v>4.74</v>
      </c>
      <c r="T20" s="4"/>
      <c r="U20" s="4"/>
      <c r="V20" s="4"/>
      <c r="W20" s="4">
        <v>4.74</v>
      </c>
      <c r="X20" s="4"/>
      <c r="Y20" s="4"/>
      <c r="Z20" s="4"/>
      <c r="AA20" s="4"/>
      <c r="AB20" s="4"/>
    </row>
    <row r="21" spans="1:28">
      <c r="A21">
        <v>19</v>
      </c>
      <c r="B21" t="s">
        <v>63</v>
      </c>
      <c r="C21" t="s">
        <v>64</v>
      </c>
      <c r="D21" t="s">
        <v>26</v>
      </c>
      <c r="E21" t="s">
        <v>27</v>
      </c>
      <c r="F21" s="7"/>
      <c r="G21" s="4">
        <v>52.93</v>
      </c>
      <c r="H21" s="8" t="str">
        <f>((G21 * 6.5)/100)</f>
        <v>0</v>
      </c>
      <c r="I21" s="8" t="str">
        <f>(G21 - H21 - 0.5)</f>
        <v>0</v>
      </c>
      <c r="J21" s="8" t="str">
        <f>((G21 * 10)/100 )</f>
        <v>0</v>
      </c>
      <c r="K21" s="8" t="str">
        <f>(I21 - J21 )</f>
        <v>0</v>
      </c>
      <c r="L21">
        <v>92842545</v>
      </c>
      <c r="M21" s="4">
        <v>0.26</v>
      </c>
      <c r="N21" s="4">
        <v>0.05</v>
      </c>
      <c r="O21" s="4">
        <v>0.76045</v>
      </c>
      <c r="P21" s="4">
        <v>0.38</v>
      </c>
      <c r="Q21" s="4">
        <v>0.38</v>
      </c>
      <c r="R21" s="4" t="s">
        <v>28</v>
      </c>
      <c r="S21" s="4">
        <v>2.37</v>
      </c>
      <c r="T21" s="4"/>
      <c r="U21" s="4"/>
      <c r="V21" s="4"/>
      <c r="W21" s="4">
        <v>2.37</v>
      </c>
      <c r="X21" s="4"/>
      <c r="Y21" s="4"/>
      <c r="Z21" s="4"/>
      <c r="AA21" s="4"/>
      <c r="AB21" s="4"/>
    </row>
    <row r="22" spans="1:28">
      <c r="A22">
        <v>20</v>
      </c>
      <c r="B22" t="s">
        <v>65</v>
      </c>
      <c r="C22" t="s">
        <v>66</v>
      </c>
      <c r="D22" t="s">
        <v>26</v>
      </c>
      <c r="E22" t="s">
        <v>27</v>
      </c>
      <c r="F22" s="7"/>
      <c r="G22" s="4">
        <v>52.96</v>
      </c>
      <c r="H22" s="8" t="str">
        <f>((G22 * 6.5)/100)</f>
        <v>0</v>
      </c>
      <c r="I22" s="8" t="str">
        <f>(G22 - H22 - 0.5)</f>
        <v>0</v>
      </c>
      <c r="J22" s="8" t="str">
        <f>((G22 * 10)/100 )</f>
        <v>0</v>
      </c>
      <c r="K22" s="8" t="str">
        <f>(I22 - J22 )</f>
        <v>0</v>
      </c>
      <c r="L22">
        <v>92841594</v>
      </c>
      <c r="M22" s="4">
        <v>0.26</v>
      </c>
      <c r="N22" s="4">
        <v>0.05</v>
      </c>
      <c r="O22" s="4">
        <v>0.7624</v>
      </c>
      <c r="P22" s="4">
        <v>0.38</v>
      </c>
      <c r="Q22" s="4">
        <v>0.38</v>
      </c>
      <c r="R22" s="4" t="s">
        <v>28</v>
      </c>
      <c r="S22" s="4">
        <v>2.37</v>
      </c>
      <c r="T22" s="4"/>
      <c r="U22" s="4"/>
      <c r="V22" s="4"/>
      <c r="W22" s="4">
        <v>2.37</v>
      </c>
      <c r="X22" s="4"/>
      <c r="Y22" s="4"/>
      <c r="Z22" s="4"/>
      <c r="AA22" s="4"/>
      <c r="AB22" s="4"/>
    </row>
    <row r="23" spans="1:28">
      <c r="A23">
        <v>21</v>
      </c>
      <c r="B23" t="s">
        <v>67</v>
      </c>
      <c r="C23" t="s">
        <v>68</v>
      </c>
      <c r="D23" t="s">
        <v>26</v>
      </c>
      <c r="E23" t="s">
        <v>27</v>
      </c>
      <c r="F23" s="7"/>
      <c r="G23" s="4">
        <v>52.93</v>
      </c>
      <c r="H23" s="8" t="str">
        <f>((G23 * 6.5)/100)</f>
        <v>0</v>
      </c>
      <c r="I23" s="8" t="str">
        <f>(G23 - H23 - 0.5)</f>
        <v>0</v>
      </c>
      <c r="J23" s="8" t="str">
        <f>((G23 * 10)/100 )</f>
        <v>0</v>
      </c>
      <c r="K23" s="8" t="str">
        <f>(I23 - J23 )</f>
        <v>0</v>
      </c>
      <c r="L23">
        <v>92839001</v>
      </c>
      <c r="M23" s="4">
        <v>0.26</v>
      </c>
      <c r="N23" s="4">
        <v>0.05</v>
      </c>
      <c r="O23" s="4">
        <v>0.76045</v>
      </c>
      <c r="P23" s="4">
        <v>0.38</v>
      </c>
      <c r="Q23" s="4">
        <v>0.38</v>
      </c>
      <c r="R23" s="4" t="s">
        <v>28</v>
      </c>
      <c r="S23" s="4">
        <v>2.37</v>
      </c>
      <c r="T23" s="4"/>
      <c r="U23" s="4"/>
      <c r="V23" s="4"/>
      <c r="W23" s="4">
        <v>2.37</v>
      </c>
      <c r="X23" s="4"/>
      <c r="Y23" s="4"/>
      <c r="Z23" s="4"/>
      <c r="AA23" s="4"/>
      <c r="AB23" s="4"/>
    </row>
    <row r="24" spans="1:28">
      <c r="A24">
        <v>22</v>
      </c>
      <c r="B24" t="s">
        <v>69</v>
      </c>
      <c r="C24" t="s">
        <v>70</v>
      </c>
      <c r="D24" t="s">
        <v>26</v>
      </c>
      <c r="E24" t="s">
        <v>27</v>
      </c>
      <c r="F24" s="7"/>
      <c r="G24" s="4">
        <v>125.8</v>
      </c>
      <c r="H24" s="8" t="str">
        <f>((G24 * 6.5)/100)</f>
        <v>0</v>
      </c>
      <c r="I24" s="8" t="str">
        <f>(G24 - H24 - 0.5)</f>
        <v>0</v>
      </c>
      <c r="J24" s="8" t="str">
        <f>((G24 * 10)/100 )</f>
        <v>0</v>
      </c>
      <c r="K24" s="8" t="str">
        <f>(I24 - J24 )</f>
        <v>0</v>
      </c>
      <c r="L24">
        <v>92838858</v>
      </c>
      <c r="M24" s="4">
        <v>0.63</v>
      </c>
      <c r="N24" s="4">
        <v>0.13</v>
      </c>
      <c r="O24" s="4">
        <v>1.797</v>
      </c>
      <c r="P24" s="4">
        <v>0.9</v>
      </c>
      <c r="Q24" s="4">
        <v>0.9</v>
      </c>
      <c r="R24" s="4" t="s">
        <v>28</v>
      </c>
      <c r="S24" s="4">
        <v>5.62</v>
      </c>
      <c r="T24" s="4"/>
      <c r="U24" s="4"/>
      <c r="V24" s="4"/>
      <c r="W24" s="4">
        <v>5.62</v>
      </c>
      <c r="X24" s="4"/>
      <c r="Y24" s="4"/>
      <c r="Z24" s="4"/>
      <c r="AA24" s="4"/>
      <c r="AB24" s="4"/>
    </row>
    <row r="25" spans="1:28">
      <c r="A25">
        <v>23</v>
      </c>
      <c r="B25" t="s">
        <v>71</v>
      </c>
      <c r="C25" t="s">
        <v>72</v>
      </c>
      <c r="D25" t="s">
        <v>26</v>
      </c>
      <c r="E25" t="s">
        <v>27</v>
      </c>
      <c r="F25" s="7"/>
      <c r="G25" s="4">
        <v>1059.97</v>
      </c>
      <c r="H25" s="8" t="str">
        <f>((G25 * 6.5)/100)</f>
        <v>0</v>
      </c>
      <c r="I25" s="8" t="str">
        <f>(G25 - H25 - 0.5)</f>
        <v>0</v>
      </c>
      <c r="J25" s="8" t="str">
        <f>((G25 * 10)/100 )</f>
        <v>0</v>
      </c>
      <c r="K25" s="8" t="str">
        <f>(I25 - J25 )</f>
        <v>0</v>
      </c>
      <c r="L25">
        <v>92832381</v>
      </c>
      <c r="M25" s="4">
        <v>5.3</v>
      </c>
      <c r="N25" s="4">
        <v>1.06</v>
      </c>
      <c r="O25" s="4">
        <v>15.15805</v>
      </c>
      <c r="P25" s="4">
        <v>7.58</v>
      </c>
      <c r="Q25" s="4">
        <v>7.58</v>
      </c>
      <c r="R25" s="4" t="s">
        <v>28</v>
      </c>
      <c r="S25" s="4">
        <v>47.38</v>
      </c>
      <c r="T25" s="4"/>
      <c r="U25" s="4"/>
      <c r="V25" s="4"/>
      <c r="W25" s="4">
        <v>47.38</v>
      </c>
      <c r="X25" s="4"/>
      <c r="Y25" s="4"/>
      <c r="Z25" s="4"/>
      <c r="AA25" s="4"/>
      <c r="AB25" s="4"/>
    </row>
    <row r="26" spans="1:28">
      <c r="A26">
        <v>24</v>
      </c>
      <c r="B26" t="s">
        <v>73</v>
      </c>
      <c r="C26" t="s">
        <v>74</v>
      </c>
      <c r="D26" t="s">
        <v>26</v>
      </c>
      <c r="E26" t="s">
        <v>27</v>
      </c>
      <c r="F26" s="7"/>
      <c r="G26" s="4">
        <v>158.92</v>
      </c>
      <c r="H26" s="8" t="str">
        <f>((G26 * 6.5)/100)</f>
        <v>0</v>
      </c>
      <c r="I26" s="8" t="str">
        <f>(G26 - H26 - 0.5)</f>
        <v>0</v>
      </c>
      <c r="J26" s="8" t="str">
        <f>((G26 * 10)/100 )</f>
        <v>0</v>
      </c>
      <c r="K26" s="8" t="str">
        <f>(I26 - J26 )</f>
        <v>0</v>
      </c>
      <c r="L26">
        <v>92826011</v>
      </c>
      <c r="M26" s="4">
        <v>0.79</v>
      </c>
      <c r="N26" s="4">
        <v>0.16</v>
      </c>
      <c r="O26" s="4">
        <v>2.2798</v>
      </c>
      <c r="P26" s="4">
        <v>1.14</v>
      </c>
      <c r="Q26" s="4">
        <v>1.14</v>
      </c>
      <c r="R26" s="4" t="s">
        <v>28</v>
      </c>
      <c r="S26" s="4">
        <v>7.1</v>
      </c>
      <c r="T26" s="4"/>
      <c r="U26" s="4"/>
      <c r="V26" s="4"/>
      <c r="W26" s="4">
        <v>7.1</v>
      </c>
      <c r="X26" s="4"/>
      <c r="Y26" s="4"/>
      <c r="Z26" s="4"/>
      <c r="AA26" s="4"/>
      <c r="AB26" s="4"/>
    </row>
    <row r="27" spans="1:28">
      <c r="A27">
        <v>25</v>
      </c>
      <c r="B27" t="s">
        <v>75</v>
      </c>
      <c r="C27" t="s">
        <v>76</v>
      </c>
      <c r="D27" t="s">
        <v>26</v>
      </c>
      <c r="E27" t="s">
        <v>27</v>
      </c>
      <c r="F27" s="7"/>
      <c r="G27" s="4">
        <v>211.96</v>
      </c>
      <c r="H27" s="8" t="str">
        <f>((G27 * 6.5)/100)</f>
        <v>0</v>
      </c>
      <c r="I27" s="8" t="str">
        <f>(G27 - H27 - 0.5)</f>
        <v>0</v>
      </c>
      <c r="J27" s="8" t="str">
        <f>((G27 * 10)/100 )</f>
        <v>0</v>
      </c>
      <c r="K27" s="8" t="str">
        <f>(I27 - J27 )</f>
        <v>0</v>
      </c>
      <c r="L27">
        <v>92826009</v>
      </c>
      <c r="M27" s="4">
        <v>1.06</v>
      </c>
      <c r="N27" s="4">
        <v>0.21</v>
      </c>
      <c r="O27" s="4">
        <v>3.0374</v>
      </c>
      <c r="P27" s="4">
        <v>1.52</v>
      </c>
      <c r="Q27" s="4">
        <v>1.52</v>
      </c>
      <c r="R27" s="4" t="s">
        <v>28</v>
      </c>
      <c r="S27" s="4">
        <v>9.47</v>
      </c>
      <c r="T27" s="4"/>
      <c r="U27" s="4"/>
      <c r="V27" s="4"/>
      <c r="W27" s="4">
        <v>9.47</v>
      </c>
      <c r="X27" s="4"/>
      <c r="Y27" s="4"/>
      <c r="Z27" s="4"/>
      <c r="AA27" s="4"/>
      <c r="AB27" s="4"/>
    </row>
    <row r="28" spans="1:28">
      <c r="A28">
        <v>26</v>
      </c>
      <c r="B28" t="s">
        <v>77</v>
      </c>
      <c r="C28" t="s">
        <v>78</v>
      </c>
      <c r="D28" t="s">
        <v>26</v>
      </c>
      <c r="E28" t="s">
        <v>27</v>
      </c>
      <c r="F28" s="7"/>
      <c r="G28" s="4">
        <v>113.4</v>
      </c>
      <c r="H28" s="8" t="str">
        <f>((G28 * 6.5)/100)</f>
        <v>0</v>
      </c>
      <c r="I28" s="8" t="str">
        <f>(G28 - H28 - 0.5)</f>
        <v>0</v>
      </c>
      <c r="J28" s="8" t="str">
        <f>((G28 * 10)/100 )</f>
        <v>0</v>
      </c>
      <c r="K28" s="8" t="str">
        <f>(I28 - J28 )</f>
        <v>0</v>
      </c>
      <c r="L28">
        <v>92824021</v>
      </c>
      <c r="M28" s="4">
        <v>0.57</v>
      </c>
      <c r="N28" s="4">
        <v>0.11</v>
      </c>
      <c r="O28" s="4">
        <v>1.621</v>
      </c>
      <c r="P28" s="4">
        <v>0.81</v>
      </c>
      <c r="Q28" s="4">
        <v>0.81</v>
      </c>
      <c r="R28" s="4" t="s">
        <v>28</v>
      </c>
      <c r="S28" s="4">
        <v>5.07</v>
      </c>
      <c r="T28" s="4"/>
      <c r="U28" s="4"/>
      <c r="V28" s="4"/>
      <c r="W28" s="4">
        <v>5.07</v>
      </c>
      <c r="X28" s="4"/>
      <c r="Y28" s="4"/>
      <c r="Z28" s="4"/>
      <c r="AA28" s="4"/>
      <c r="AB28" s="4"/>
    </row>
    <row r="29" spans="1:28">
      <c r="A29">
        <v>27</v>
      </c>
      <c r="B29" t="s">
        <v>79</v>
      </c>
      <c r="C29" t="s">
        <v>80</v>
      </c>
      <c r="D29" t="s">
        <v>26</v>
      </c>
      <c r="E29" t="s">
        <v>27</v>
      </c>
      <c r="F29" s="7"/>
      <c r="G29" s="4">
        <v>180.14</v>
      </c>
      <c r="H29" s="8" t="str">
        <f>((G29 * 6.5)/100)</f>
        <v>0</v>
      </c>
      <c r="I29" s="8" t="str">
        <f>(G29 - H29 - 0.5)</f>
        <v>0</v>
      </c>
      <c r="J29" s="8" t="str">
        <f>((G29 * 10)/100 )</f>
        <v>0</v>
      </c>
      <c r="K29" s="8" t="str">
        <f>(I29 - J29 )</f>
        <v>0</v>
      </c>
      <c r="L29">
        <v>92822399</v>
      </c>
      <c r="M29" s="4">
        <v>0.9</v>
      </c>
      <c r="N29" s="4">
        <v>0.18</v>
      </c>
      <c r="O29" s="4">
        <v>2.5791</v>
      </c>
      <c r="P29" s="4">
        <v>1.29</v>
      </c>
      <c r="Q29" s="4">
        <v>1.29</v>
      </c>
      <c r="R29" s="4" t="s">
        <v>28</v>
      </c>
      <c r="S29" s="4">
        <v>8.05</v>
      </c>
      <c r="T29" s="4"/>
      <c r="U29" s="4"/>
      <c r="V29" s="4"/>
      <c r="W29" s="4">
        <v>8.05</v>
      </c>
      <c r="X29" s="4"/>
      <c r="Y29" s="4"/>
      <c r="Z29" s="4"/>
      <c r="AA29" s="4"/>
      <c r="AB29" s="4"/>
    </row>
    <row r="30" spans="1:28">
      <c r="A30">
        <v>28</v>
      </c>
      <c r="B30" t="s">
        <v>81</v>
      </c>
      <c r="C30" t="s">
        <v>82</v>
      </c>
      <c r="D30" t="s">
        <v>26</v>
      </c>
      <c r="E30" t="s">
        <v>27</v>
      </c>
      <c r="F30" s="7"/>
      <c r="G30" s="4">
        <v>63.58</v>
      </c>
      <c r="H30" s="8" t="str">
        <f>((G30 * 6.5)/100)</f>
        <v>0</v>
      </c>
      <c r="I30" s="8" t="str">
        <f>(G30 - H30 - 0.5)</f>
        <v>0</v>
      </c>
      <c r="J30" s="8" t="str">
        <f>((G30 * 10)/100 )</f>
        <v>0</v>
      </c>
      <c r="K30" s="8" t="str">
        <f>(I30 - J30 )</f>
        <v>0</v>
      </c>
      <c r="L30">
        <v>92821985</v>
      </c>
      <c r="M30" s="4">
        <v>0.32</v>
      </c>
      <c r="N30" s="4">
        <v>0.06</v>
      </c>
      <c r="O30" s="4">
        <v>0.9127</v>
      </c>
      <c r="P30" s="4">
        <v>0.46</v>
      </c>
      <c r="Q30" s="4">
        <v>0.46</v>
      </c>
      <c r="R30" s="4" t="s">
        <v>28</v>
      </c>
      <c r="S30" s="4">
        <v>2.84</v>
      </c>
      <c r="T30" s="4"/>
      <c r="U30" s="4"/>
      <c r="V30" s="4"/>
      <c r="W30" s="4">
        <v>2.84</v>
      </c>
      <c r="X30" s="4"/>
      <c r="Y30" s="4"/>
      <c r="Z30" s="4"/>
      <c r="AA30" s="4"/>
      <c r="AB30" s="4"/>
    </row>
    <row r="31" spans="1:28">
      <c r="A31">
        <v>29</v>
      </c>
      <c r="B31" t="s">
        <v>83</v>
      </c>
      <c r="C31" t="s">
        <v>84</v>
      </c>
      <c r="D31" t="s">
        <v>26</v>
      </c>
      <c r="E31" t="s">
        <v>27</v>
      </c>
      <c r="F31" s="7"/>
      <c r="G31" s="4">
        <v>211.99</v>
      </c>
      <c r="H31" s="8" t="str">
        <f>((G31 * 6.5)/100)</f>
        <v>0</v>
      </c>
      <c r="I31" s="8" t="str">
        <f>(G31 - H31 - 0.5)</f>
        <v>0</v>
      </c>
      <c r="J31" s="8" t="str">
        <f>((G31 * 10)/100 )</f>
        <v>0</v>
      </c>
      <c r="K31" s="8" t="str">
        <f>(I31 - J31 )</f>
        <v>0</v>
      </c>
      <c r="L31">
        <v>92820268</v>
      </c>
      <c r="M31" s="4">
        <v>1.06</v>
      </c>
      <c r="N31" s="4">
        <v>0.21</v>
      </c>
      <c r="O31" s="4">
        <v>3.02935</v>
      </c>
      <c r="P31" s="4">
        <v>1.51</v>
      </c>
      <c r="Q31" s="4">
        <v>1.51</v>
      </c>
      <c r="R31" s="4" t="s">
        <v>28</v>
      </c>
      <c r="S31" s="4">
        <v>9.48</v>
      </c>
      <c r="T31" s="4"/>
      <c r="U31" s="4"/>
      <c r="V31" s="4"/>
      <c r="W31" s="4">
        <v>9.48</v>
      </c>
      <c r="X31" s="4"/>
      <c r="Y31" s="4"/>
      <c r="Z31" s="4"/>
      <c r="AA31" s="4"/>
      <c r="AB31" s="4"/>
    </row>
    <row r="32" spans="1:28">
      <c r="A32">
        <v>30</v>
      </c>
      <c r="B32" t="s">
        <v>85</v>
      </c>
      <c r="C32" t="s">
        <v>86</v>
      </c>
      <c r="D32" t="s">
        <v>26</v>
      </c>
      <c r="E32" t="s">
        <v>27</v>
      </c>
      <c r="F32" s="7"/>
      <c r="G32" s="4">
        <v>112.29</v>
      </c>
      <c r="H32" s="8" t="str">
        <f>((G32 * 6.5)/100)</f>
        <v>0</v>
      </c>
      <c r="I32" s="8" t="str">
        <f>(G32 - H32 - 0.5)</f>
        <v>0</v>
      </c>
      <c r="J32" s="8" t="str">
        <f>((G32 * 10)/100 )</f>
        <v>0</v>
      </c>
      <c r="K32" s="8" t="str">
        <f>(I32 - J32 )</f>
        <v>0</v>
      </c>
      <c r="L32">
        <v>92819698</v>
      </c>
      <c r="M32" s="4">
        <v>0.56</v>
      </c>
      <c r="N32" s="4">
        <v>0.11</v>
      </c>
      <c r="O32" s="4">
        <v>1.60885</v>
      </c>
      <c r="P32" s="4">
        <v>0.8</v>
      </c>
      <c r="Q32" s="4">
        <v>0.8</v>
      </c>
      <c r="R32" s="4" t="s">
        <v>28</v>
      </c>
      <c r="S32" s="4">
        <v>5.02</v>
      </c>
      <c r="T32" s="4"/>
      <c r="U32" s="4"/>
      <c r="V32" s="4"/>
      <c r="W32" s="4">
        <v>5.02</v>
      </c>
      <c r="X32" s="4"/>
      <c r="Y32" s="4"/>
      <c r="Z32" s="4"/>
      <c r="AA32" s="4"/>
      <c r="AB32" s="4"/>
    </row>
    <row r="33" spans="1:28">
      <c r="A33">
        <v>31</v>
      </c>
      <c r="B33" t="s">
        <v>87</v>
      </c>
      <c r="C33" t="s">
        <v>88</v>
      </c>
      <c r="D33" t="s">
        <v>26</v>
      </c>
      <c r="E33" t="s">
        <v>27</v>
      </c>
      <c r="F33" s="7"/>
      <c r="G33" s="4">
        <v>100.68</v>
      </c>
      <c r="H33" s="8" t="str">
        <f>((G33 * 6.5)/100)</f>
        <v>0</v>
      </c>
      <c r="I33" s="8" t="str">
        <f>(G33 - H33 - 0.5)</f>
        <v>0</v>
      </c>
      <c r="J33" s="8" t="str">
        <f>((G33 * 10)/100 )</f>
        <v>0</v>
      </c>
      <c r="K33" s="8" t="str">
        <f>(I33 - J33 )</f>
        <v>0</v>
      </c>
      <c r="L33">
        <v>92819280</v>
      </c>
      <c r="M33" s="4">
        <v>0.5</v>
      </c>
      <c r="N33" s="4">
        <v>0.1</v>
      </c>
      <c r="O33" s="4">
        <v>1.4442</v>
      </c>
      <c r="P33" s="4">
        <v>0.72</v>
      </c>
      <c r="Q33" s="4">
        <v>0.72</v>
      </c>
      <c r="R33" s="4" t="s">
        <v>28</v>
      </c>
      <c r="S33" s="4">
        <v>4.5</v>
      </c>
      <c r="T33" s="4"/>
      <c r="U33" s="4"/>
      <c r="V33" s="4"/>
      <c r="W33" s="4">
        <v>4.5</v>
      </c>
      <c r="X33" s="4"/>
      <c r="Y33" s="4"/>
      <c r="Z33" s="4"/>
      <c r="AA33" s="4"/>
      <c r="AB33" s="4"/>
    </row>
    <row r="34" spans="1:28">
      <c r="A34">
        <v>32</v>
      </c>
      <c r="B34" t="s">
        <v>89</v>
      </c>
      <c r="C34" t="s">
        <v>90</v>
      </c>
      <c r="D34" t="s">
        <v>26</v>
      </c>
      <c r="E34" t="s">
        <v>27</v>
      </c>
      <c r="F34" s="7"/>
      <c r="G34" s="4">
        <v>423.93</v>
      </c>
      <c r="H34" s="8" t="str">
        <f>((G34 * 6.5)/100)</f>
        <v>0</v>
      </c>
      <c r="I34" s="8" t="str">
        <f>(G34 - H34 - 0.5)</f>
        <v>0</v>
      </c>
      <c r="J34" s="8" t="str">
        <f>((G34 * 10)/100 )</f>
        <v>0</v>
      </c>
      <c r="K34" s="8" t="str">
        <f>(I34 - J34 )</f>
        <v>0</v>
      </c>
      <c r="L34">
        <v>92813189</v>
      </c>
      <c r="M34" s="4">
        <v>2.12</v>
      </c>
      <c r="N34" s="4">
        <v>0.42</v>
      </c>
      <c r="O34" s="4">
        <v>6.06545</v>
      </c>
      <c r="P34" s="4">
        <v>3.03</v>
      </c>
      <c r="Q34" s="4">
        <v>3.03</v>
      </c>
      <c r="R34" s="4" t="s">
        <v>28</v>
      </c>
      <c r="S34" s="4">
        <v>18.95</v>
      </c>
      <c r="T34" s="4"/>
      <c r="U34" s="4"/>
      <c r="V34" s="4"/>
      <c r="W34" s="4">
        <v>18.95</v>
      </c>
      <c r="X34" s="4"/>
      <c r="Y34" s="4"/>
      <c r="Z34" s="4"/>
      <c r="AA34" s="4"/>
      <c r="AB34" s="4"/>
    </row>
    <row r="35" spans="1:28">
      <c r="A35">
        <v>33</v>
      </c>
      <c r="B35" t="s">
        <v>91</v>
      </c>
      <c r="C35" t="s">
        <v>92</v>
      </c>
      <c r="D35" t="s">
        <v>26</v>
      </c>
      <c r="E35" t="s">
        <v>27</v>
      </c>
      <c r="F35" s="7"/>
      <c r="G35" s="4">
        <v>79.48</v>
      </c>
      <c r="H35" s="8" t="str">
        <f>((G35 * 6.5)/100)</f>
        <v>0</v>
      </c>
      <c r="I35" s="8" t="str">
        <f>(G35 - H35 - 0.5)</f>
        <v>0</v>
      </c>
      <c r="J35" s="8" t="str">
        <f>((G35 * 10)/100 )</f>
        <v>0</v>
      </c>
      <c r="K35" s="8" t="str">
        <f>(I35 - J35 )</f>
        <v>0</v>
      </c>
      <c r="L35">
        <v>92812161</v>
      </c>
      <c r="M35" s="4">
        <v>0.4</v>
      </c>
      <c r="N35" s="4">
        <v>0.08</v>
      </c>
      <c r="O35" s="4">
        <v>1.1362</v>
      </c>
      <c r="P35" s="4">
        <v>0.57</v>
      </c>
      <c r="Q35" s="4">
        <v>0.57</v>
      </c>
      <c r="R35" s="4" t="s">
        <v>28</v>
      </c>
      <c r="S35" s="4">
        <v>3.55</v>
      </c>
      <c r="T35" s="4"/>
      <c r="U35" s="4"/>
      <c r="V35" s="4"/>
      <c r="W35" s="4">
        <v>3.55</v>
      </c>
      <c r="X35" s="4"/>
      <c r="Y35" s="4"/>
      <c r="Z35" s="4"/>
      <c r="AA35" s="4"/>
      <c r="AB35" s="4"/>
    </row>
    <row r="36" spans="1:28">
      <c r="A36">
        <v>34</v>
      </c>
      <c r="B36" t="s">
        <v>93</v>
      </c>
      <c r="C36" t="s">
        <v>94</v>
      </c>
      <c r="D36" t="s">
        <v>26</v>
      </c>
      <c r="E36" t="s">
        <v>27</v>
      </c>
      <c r="F36" s="7"/>
      <c r="G36" s="4">
        <v>52.95</v>
      </c>
      <c r="H36" s="8" t="str">
        <f>((G36 * 6.5)/100)</f>
        <v>0</v>
      </c>
      <c r="I36" s="8" t="str">
        <f>(G36 - H36 - 0.5)</f>
        <v>0</v>
      </c>
      <c r="J36" s="8" t="str">
        <f>((G36 * 10)/100 )</f>
        <v>0</v>
      </c>
      <c r="K36" s="8" t="str">
        <f>(I36 - J36 )</f>
        <v>0</v>
      </c>
      <c r="L36">
        <v>92812149</v>
      </c>
      <c r="M36" s="4">
        <v>0.26</v>
      </c>
      <c r="N36" s="4">
        <v>0.05</v>
      </c>
      <c r="O36" s="4">
        <v>0.76175</v>
      </c>
      <c r="P36" s="4">
        <v>0.38</v>
      </c>
      <c r="Q36" s="4">
        <v>0.38</v>
      </c>
      <c r="R36" s="4" t="s">
        <v>28</v>
      </c>
      <c r="S36" s="4">
        <v>2.37</v>
      </c>
      <c r="T36" s="4"/>
      <c r="U36" s="4"/>
      <c r="V36" s="4"/>
      <c r="W36" s="4">
        <v>2.37</v>
      </c>
      <c r="X36" s="4"/>
      <c r="Y36" s="4"/>
      <c r="Z36" s="4"/>
      <c r="AA36" s="4"/>
      <c r="AB36" s="4"/>
    </row>
    <row r="37" spans="1:28">
      <c r="A37">
        <v>35</v>
      </c>
      <c r="B37" t="s">
        <v>95</v>
      </c>
      <c r="C37" t="s">
        <v>96</v>
      </c>
      <c r="D37" t="s">
        <v>26</v>
      </c>
      <c r="E37" t="s">
        <v>27</v>
      </c>
      <c r="F37" s="7"/>
      <c r="G37" s="4">
        <v>148.39</v>
      </c>
      <c r="H37" s="8" t="str">
        <f>((G37 * 6.5)/100)</f>
        <v>0</v>
      </c>
      <c r="I37" s="8" t="str">
        <f>(G37 - H37 - 0.5)</f>
        <v>0</v>
      </c>
      <c r="J37" s="8" t="str">
        <f>((G37 * 10)/100 )</f>
        <v>0</v>
      </c>
      <c r="K37" s="8" t="str">
        <f>(I37 - J37 )</f>
        <v>0</v>
      </c>
      <c r="L37">
        <v>92809158</v>
      </c>
      <c r="M37" s="4">
        <v>0.74</v>
      </c>
      <c r="N37" s="4">
        <v>0.15</v>
      </c>
      <c r="O37" s="4">
        <v>2.12535</v>
      </c>
      <c r="P37" s="4">
        <v>1.06</v>
      </c>
      <c r="Q37" s="4">
        <v>1.06</v>
      </c>
      <c r="R37" s="4" t="s">
        <v>28</v>
      </c>
      <c r="S37" s="4">
        <v>6.63</v>
      </c>
      <c r="T37" s="4"/>
      <c r="U37" s="4"/>
      <c r="V37" s="4"/>
      <c r="W37" s="4">
        <v>6.63</v>
      </c>
      <c r="X37" s="4"/>
      <c r="Y37" s="4"/>
      <c r="Z37" s="4"/>
      <c r="AA37" s="4"/>
      <c r="AB37" s="4"/>
    </row>
    <row r="38" spans="1:28">
      <c r="F38" s="7"/>
      <c r="G38" s="4"/>
      <c r="H38" s="8"/>
      <c r="I38" s="8"/>
      <c r="J38" s="8"/>
      <c r="K38" s="8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B39" s="2" t="s">
        <v>97</v>
      </c>
      <c r="C39" s="2"/>
      <c r="D39" s="2"/>
      <c r="E39" s="2"/>
      <c r="F39" s="2"/>
      <c r="G39" s="5" t="str">
        <f>SUM(G3:G38)</f>
        <v>0</v>
      </c>
      <c r="H39" s="5" t="str">
        <f>SUM(H3:H38)</f>
        <v>0</v>
      </c>
      <c r="I39" s="5" t="str">
        <f>SUM(I3:I38)</f>
        <v>0</v>
      </c>
      <c r="J39" s="5" t="str">
        <f>SUM(J3:J38)</f>
        <v>0</v>
      </c>
      <c r="K39" s="5" t="str">
        <f>SUM(K3:K38)</f>
        <v>0</v>
      </c>
      <c r="L39" s="2"/>
      <c r="M39" s="5" t="str">
        <f>SUM(M3:M38)</f>
        <v>0</v>
      </c>
      <c r="N39" s="5" t="str">
        <f>SUM(N3:N38)</f>
        <v>0</v>
      </c>
      <c r="O39" s="5" t="str">
        <f>SUM(O3:O38)</f>
        <v>0</v>
      </c>
      <c r="P39" s="5" t="str">
        <f>SUM(P3:P38)</f>
        <v>0</v>
      </c>
      <c r="Q39" s="5" t="str">
        <f>SUM(Q3:Q38)</f>
        <v>0</v>
      </c>
      <c r="R39" s="5" t="str">
        <f>SUM(R3:R38)</f>
        <v>0</v>
      </c>
      <c r="S39" s="5" t="str">
        <f>SUM(S3:S38)</f>
        <v>0</v>
      </c>
      <c r="T39" s="5" t="str">
        <f>SUM(T3:T38)</f>
        <v>0</v>
      </c>
      <c r="U39" s="5" t="str">
        <f>SUM(U3:U38)</f>
        <v>0</v>
      </c>
      <c r="V39" s="5" t="str">
        <f>SUM(V3:V38)</f>
        <v>0</v>
      </c>
      <c r="W39" s="5" t="str">
        <f>SUM(W3:W38)</f>
        <v>0</v>
      </c>
      <c r="X39" s="5"/>
      <c r="Y39" s="5"/>
      <c r="Z39" s="5"/>
      <c r="AA39" s="5"/>
      <c r="AB39" s="6"/>
    </row>
    <row r="40" spans="1:28">
      <c r="G40" s="4"/>
      <c r="H40" s="4"/>
      <c r="I40" s="4"/>
      <c r="J40" s="4"/>
      <c r="K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G41" s="4"/>
      <c r="H41" s="4"/>
      <c r="I41" s="4"/>
      <c r="J41" s="4"/>
      <c r="K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G42" s="4"/>
      <c r="H42" s="4"/>
      <c r="I42" s="4"/>
      <c r="J42" s="4"/>
      <c r="K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G43" s="4"/>
      <c r="H43" s="4"/>
      <c r="I43" s="4"/>
      <c r="J43" s="4"/>
      <c r="K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G44" s="4"/>
      <c r="H44" s="4"/>
      <c r="I44" s="4"/>
      <c r="J44" s="4"/>
      <c r="K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G45" s="4"/>
      <c r="H45" s="4"/>
      <c r="I45" s="4"/>
      <c r="J45" s="4"/>
      <c r="K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G46" s="4"/>
      <c r="H46" s="4"/>
      <c r="I46" s="4"/>
      <c r="J46" s="4"/>
      <c r="K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G47" s="4"/>
      <c r="H47" s="4"/>
      <c r="I47" s="4"/>
      <c r="J47" s="4"/>
      <c r="K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G48" s="4"/>
      <c r="H48" s="4"/>
      <c r="I48" s="4"/>
      <c r="J48" s="4"/>
      <c r="K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G49" s="4"/>
      <c r="H49" s="4"/>
      <c r="I49" s="4"/>
      <c r="J49" s="4"/>
      <c r="K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G50" s="4"/>
      <c r="H50" s="4"/>
      <c r="I50" s="4"/>
      <c r="J50" s="4"/>
      <c r="K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G51" s="4"/>
      <c r="H51" s="4"/>
      <c r="I51" s="4"/>
      <c r="J51" s="4"/>
      <c r="K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G52" s="4"/>
      <c r="H52" s="4"/>
      <c r="I52" s="4"/>
      <c r="J52" s="4"/>
      <c r="K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G53" s="4"/>
      <c r="H53" s="4"/>
      <c r="I53" s="4"/>
      <c r="J53" s="4"/>
      <c r="K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G54" s="4"/>
      <c r="H54" s="4"/>
      <c r="I54" s="4"/>
      <c r="J54" s="4"/>
      <c r="K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G55" s="4"/>
      <c r="H55" s="4"/>
      <c r="I55" s="4"/>
      <c r="J55" s="4"/>
      <c r="K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G56" s="4"/>
      <c r="H56" s="4"/>
      <c r="I56" s="4"/>
      <c r="J56" s="4"/>
      <c r="K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G57" s="4"/>
      <c r="H57" s="4"/>
      <c r="I57" s="4"/>
      <c r="J57" s="4"/>
      <c r="K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G58" s="4"/>
      <c r="H58" s="4"/>
      <c r="I58" s="4"/>
      <c r="J58" s="4"/>
      <c r="K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G59" s="4"/>
      <c r="H59" s="4"/>
      <c r="I59" s="4"/>
      <c r="J59" s="4"/>
      <c r="K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G60" s="4"/>
      <c r="H60" s="4"/>
      <c r="I60" s="4"/>
      <c r="J60" s="4"/>
      <c r="K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G61" s="4"/>
      <c r="H61" s="4"/>
      <c r="I61" s="4"/>
      <c r="J61" s="4"/>
      <c r="K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G62" s="4"/>
      <c r="H62" s="4"/>
      <c r="I62" s="4"/>
      <c r="J62" s="4"/>
      <c r="K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G63" s="4"/>
      <c r="H63" s="4"/>
      <c r="I63" s="4"/>
      <c r="J63" s="4"/>
      <c r="K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G64" s="4"/>
      <c r="H64" s="4"/>
      <c r="I64" s="4"/>
      <c r="J64" s="4"/>
      <c r="K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G65" s="4"/>
      <c r="H65" s="4"/>
      <c r="I65" s="4"/>
      <c r="J65" s="4"/>
      <c r="K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G66" s="4"/>
      <c r="H66" s="4"/>
      <c r="I66" s="4"/>
      <c r="J66" s="4"/>
      <c r="K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G67" s="4"/>
      <c r="H67" s="4"/>
      <c r="I67" s="4"/>
      <c r="J67" s="4"/>
      <c r="K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G68" s="4"/>
      <c r="H68" s="4"/>
      <c r="I68" s="4"/>
      <c r="J68" s="4"/>
      <c r="K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G69" s="4"/>
      <c r="H69" s="4"/>
      <c r="I69" s="4"/>
      <c r="J69" s="4"/>
      <c r="K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G70" s="4"/>
      <c r="H70" s="4"/>
      <c r="I70" s="4"/>
      <c r="J70" s="4"/>
      <c r="K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G71" s="4"/>
      <c r="H71" s="4"/>
      <c r="I71" s="4"/>
      <c r="J71" s="4"/>
      <c r="K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G72" s="4"/>
      <c r="H72" s="4"/>
      <c r="I72" s="4"/>
      <c r="J72" s="4"/>
      <c r="K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G73" s="4"/>
      <c r="H73" s="4"/>
      <c r="I73" s="4"/>
      <c r="J73" s="4"/>
      <c r="K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G74" s="4"/>
      <c r="H74" s="4"/>
      <c r="I74" s="4"/>
      <c r="J74" s="4"/>
      <c r="K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G75" s="4"/>
      <c r="H75" s="4"/>
      <c r="I75" s="4"/>
      <c r="J75" s="4"/>
      <c r="K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G76" s="4"/>
      <c r="H76" s="4"/>
      <c r="I76" s="4"/>
      <c r="J76" s="4"/>
      <c r="K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G77" s="4"/>
      <c r="H77" s="4"/>
      <c r="I77" s="4"/>
      <c r="J77" s="4"/>
      <c r="K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G78" s="4"/>
      <c r="H78" s="4"/>
      <c r="I78" s="4"/>
      <c r="J78" s="4"/>
      <c r="K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G79" s="4"/>
      <c r="H79" s="4"/>
      <c r="I79" s="4"/>
      <c r="J79" s="4"/>
      <c r="K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G80" s="4"/>
      <c r="H80" s="4"/>
      <c r="I80" s="4"/>
      <c r="J80" s="4"/>
      <c r="K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G81" s="4"/>
      <c r="H81" s="4"/>
      <c r="I81" s="4"/>
      <c r="J81" s="4"/>
      <c r="K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G82" s="4"/>
      <c r="H82" s="4"/>
      <c r="I82" s="4"/>
      <c r="J82" s="4"/>
      <c r="K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G83" s="4"/>
      <c r="H83" s="4"/>
      <c r="I83" s="4"/>
      <c r="J83" s="4"/>
      <c r="K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G84" s="4"/>
      <c r="H84" s="4"/>
      <c r="I84" s="4"/>
      <c r="J84" s="4"/>
      <c r="K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G85" s="4"/>
      <c r="H85" s="4"/>
      <c r="I85" s="4"/>
      <c r="J85" s="4"/>
      <c r="K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G86" s="4"/>
      <c r="H86" s="4"/>
      <c r="I86" s="4"/>
      <c r="J86" s="4"/>
      <c r="K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G87" s="4"/>
      <c r="H87" s="4"/>
      <c r="I87" s="4"/>
      <c r="J87" s="4"/>
      <c r="K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G88" s="4"/>
      <c r="H88" s="4"/>
      <c r="I88" s="4"/>
      <c r="J88" s="4"/>
      <c r="K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G89" s="4"/>
      <c r="H89" s="4"/>
      <c r="I89" s="4"/>
      <c r="J89" s="4"/>
      <c r="K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G90" s="4"/>
      <c r="H90" s="4"/>
      <c r="I90" s="4"/>
      <c r="J90" s="4"/>
      <c r="K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G91" s="4"/>
      <c r="H91" s="4"/>
      <c r="I91" s="4"/>
      <c r="J91" s="4"/>
      <c r="K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G92" s="4"/>
      <c r="H92" s="4"/>
      <c r="I92" s="4"/>
      <c r="J92" s="4"/>
      <c r="K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G93" s="4"/>
      <c r="H93" s="4"/>
      <c r="I93" s="4"/>
      <c r="J93" s="4"/>
      <c r="K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G94" s="4"/>
      <c r="H94" s="4"/>
      <c r="I94" s="4"/>
      <c r="J94" s="4"/>
      <c r="K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G95" s="4"/>
      <c r="H95" s="4"/>
      <c r="I95" s="4"/>
      <c r="J95" s="4"/>
      <c r="K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G96" s="4"/>
      <c r="H96" s="4"/>
      <c r="I96" s="4"/>
      <c r="J96" s="4"/>
      <c r="K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G97" s="4"/>
      <c r="H97" s="4"/>
      <c r="I97" s="4"/>
      <c r="J97" s="4"/>
      <c r="K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G98" s="4"/>
      <c r="H98" s="4"/>
      <c r="I98" s="4"/>
      <c r="J98" s="4"/>
      <c r="K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G99" s="4"/>
      <c r="H99" s="4"/>
      <c r="I99" s="4"/>
      <c r="J99" s="4"/>
      <c r="K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G100" s="4"/>
      <c r="H100" s="4"/>
      <c r="I100" s="4"/>
      <c r="J100" s="4"/>
      <c r="K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G101" s="4"/>
      <c r="H101" s="4"/>
      <c r="I101" s="4"/>
      <c r="J101" s="4"/>
      <c r="K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G102" s="4"/>
      <c r="H102" s="4"/>
      <c r="I102" s="4"/>
      <c r="J102" s="4"/>
      <c r="K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G103" s="4"/>
      <c r="H103" s="4"/>
      <c r="I103" s="4"/>
      <c r="J103" s="4"/>
      <c r="K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G104" s="4"/>
      <c r="H104" s="4"/>
      <c r="I104" s="4"/>
      <c r="J104" s="4"/>
      <c r="K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G105" s="4"/>
      <c r="H105" s="4"/>
      <c r="I105" s="4"/>
      <c r="J105" s="4"/>
      <c r="K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G106" s="4"/>
      <c r="H106" s="4"/>
      <c r="I106" s="4"/>
      <c r="J106" s="4"/>
      <c r="K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G107" s="4"/>
      <c r="H107" s="4"/>
      <c r="I107" s="4"/>
      <c r="J107" s="4"/>
      <c r="K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G108" s="4"/>
      <c r="H108" s="4"/>
      <c r="I108" s="4"/>
      <c r="J108" s="4"/>
      <c r="K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G109" s="4"/>
      <c r="H109" s="4"/>
      <c r="I109" s="4"/>
      <c r="J109" s="4"/>
      <c r="K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G110" s="4"/>
      <c r="H110" s="4"/>
      <c r="I110" s="4"/>
      <c r="J110" s="4"/>
      <c r="K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G111" s="4"/>
      <c r="H111" s="4"/>
      <c r="I111" s="4"/>
      <c r="J111" s="4"/>
      <c r="K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G112" s="4"/>
      <c r="H112" s="4"/>
      <c r="I112" s="4"/>
      <c r="J112" s="4"/>
      <c r="K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G113" s="4"/>
      <c r="H113" s="4"/>
      <c r="I113" s="4"/>
      <c r="J113" s="4"/>
      <c r="K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G114" s="4"/>
      <c r="H114" s="4"/>
      <c r="I114" s="4"/>
      <c r="J114" s="4"/>
      <c r="K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G115" s="4"/>
      <c r="H115" s="4"/>
      <c r="I115" s="4"/>
      <c r="J115" s="4"/>
      <c r="K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G116" s="4"/>
      <c r="H116" s="4"/>
      <c r="I116" s="4"/>
      <c r="J116" s="4"/>
      <c r="K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G117" s="4"/>
      <c r="H117" s="4"/>
      <c r="I117" s="4"/>
      <c r="J117" s="4"/>
      <c r="K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G118" s="4"/>
      <c r="H118" s="4"/>
      <c r="I118" s="4"/>
      <c r="J118" s="4"/>
      <c r="K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G119" s="4"/>
      <c r="H119" s="4"/>
      <c r="I119" s="4"/>
      <c r="J119" s="4"/>
      <c r="K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G120" s="4"/>
      <c r="H120" s="4"/>
      <c r="I120" s="4"/>
      <c r="J120" s="4"/>
      <c r="K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G121" s="4"/>
      <c r="H121" s="4"/>
      <c r="I121" s="4"/>
      <c r="J121" s="4"/>
      <c r="K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G122" s="4"/>
      <c r="H122" s="4"/>
      <c r="I122" s="4"/>
      <c r="J122" s="4"/>
      <c r="K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G123" s="4"/>
      <c r="H123" s="4"/>
      <c r="I123" s="4"/>
      <c r="J123" s="4"/>
      <c r="K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G124" s="4"/>
      <c r="H124" s="4"/>
      <c r="I124" s="4"/>
      <c r="J124" s="4"/>
      <c r="K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G125" s="4"/>
      <c r="H125" s="4"/>
      <c r="I125" s="4"/>
      <c r="J125" s="4"/>
      <c r="K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G126" s="4"/>
      <c r="H126" s="4"/>
      <c r="I126" s="4"/>
      <c r="J126" s="4"/>
      <c r="K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G127" s="4"/>
      <c r="H127" s="4"/>
      <c r="I127" s="4"/>
      <c r="J127" s="4"/>
      <c r="K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G128" s="4"/>
      <c r="H128" s="4"/>
      <c r="I128" s="4"/>
      <c r="J128" s="4"/>
      <c r="K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G129" s="4"/>
      <c r="H129" s="4"/>
      <c r="I129" s="4"/>
      <c r="J129" s="4"/>
      <c r="K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G130" s="4"/>
      <c r="H130" s="4"/>
      <c r="I130" s="4"/>
      <c r="J130" s="4"/>
      <c r="K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G131" s="4"/>
      <c r="H131" s="4"/>
      <c r="I131" s="4"/>
      <c r="J131" s="4"/>
      <c r="K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G132" s="4"/>
      <c r="H132" s="4"/>
      <c r="I132" s="4"/>
      <c r="J132" s="4"/>
      <c r="K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G133" s="4"/>
      <c r="H133" s="4"/>
      <c r="I133" s="4"/>
      <c r="J133" s="4"/>
      <c r="K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G134" s="4"/>
      <c r="H134" s="4"/>
      <c r="I134" s="4"/>
      <c r="J134" s="4"/>
      <c r="K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G135" s="4"/>
      <c r="H135" s="4"/>
      <c r="I135" s="4"/>
      <c r="J135" s="4"/>
      <c r="K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G136" s="4"/>
      <c r="H136" s="4"/>
      <c r="I136" s="4"/>
      <c r="J136" s="4"/>
      <c r="K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G137" s="4"/>
      <c r="H137" s="4"/>
      <c r="I137" s="4"/>
      <c r="J137" s="4"/>
      <c r="K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G138" s="4"/>
      <c r="H138" s="4"/>
      <c r="I138" s="4"/>
      <c r="J138" s="4"/>
      <c r="K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G139" s="4"/>
      <c r="H139" s="4"/>
      <c r="I139" s="4"/>
      <c r="J139" s="4"/>
      <c r="K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G140" s="4"/>
      <c r="H140" s="4"/>
      <c r="I140" s="4"/>
      <c r="J140" s="4"/>
      <c r="K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G141" s="4"/>
      <c r="H141" s="4"/>
      <c r="I141" s="4"/>
      <c r="J141" s="4"/>
      <c r="K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G142" s="4"/>
      <c r="H142" s="4"/>
      <c r="I142" s="4"/>
      <c r="J142" s="4"/>
      <c r="K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G143" s="4"/>
      <c r="H143" s="4"/>
      <c r="I143" s="4"/>
      <c r="J143" s="4"/>
      <c r="K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G144" s="4"/>
      <c r="H144" s="4"/>
      <c r="I144" s="4"/>
      <c r="J144" s="4"/>
      <c r="K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G145" s="4"/>
      <c r="H145" s="4"/>
      <c r="I145" s="4"/>
      <c r="J145" s="4"/>
      <c r="K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G146" s="4"/>
      <c r="H146" s="4"/>
      <c r="I146" s="4"/>
      <c r="J146" s="4"/>
      <c r="K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G147" s="4"/>
      <c r="H147" s="4"/>
      <c r="I147" s="4"/>
      <c r="J147" s="4"/>
      <c r="K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G148" s="4"/>
      <c r="H148" s="4"/>
      <c r="I148" s="4"/>
      <c r="J148" s="4"/>
      <c r="K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G149" s="4"/>
      <c r="H149" s="4"/>
      <c r="I149" s="4"/>
      <c r="J149" s="4"/>
      <c r="K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G150" s="4"/>
      <c r="H150" s="4"/>
      <c r="I150" s="4"/>
      <c r="J150" s="4"/>
      <c r="K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G151" s="4"/>
      <c r="H151" s="4"/>
      <c r="I151" s="4"/>
      <c r="J151" s="4"/>
      <c r="K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G152" s="4"/>
      <c r="H152" s="4"/>
      <c r="I152" s="4"/>
      <c r="J152" s="4"/>
      <c r="K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G153" s="4"/>
      <c r="H153" s="4"/>
      <c r="I153" s="4"/>
      <c r="J153" s="4"/>
      <c r="K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G154" s="4"/>
      <c r="H154" s="4"/>
      <c r="I154" s="4"/>
      <c r="J154" s="4"/>
      <c r="K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G155" s="4"/>
      <c r="H155" s="4"/>
      <c r="I155" s="4"/>
      <c r="J155" s="4"/>
      <c r="K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G156" s="4"/>
      <c r="H156" s="4"/>
      <c r="I156" s="4"/>
      <c r="J156" s="4"/>
      <c r="K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G157" s="4"/>
      <c r="H157" s="4"/>
      <c r="I157" s="4"/>
      <c r="J157" s="4"/>
      <c r="K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G158" s="4"/>
      <c r="H158" s="4"/>
      <c r="I158" s="4"/>
      <c r="J158" s="4"/>
      <c r="K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G159" s="4"/>
      <c r="H159" s="4"/>
      <c r="I159" s="4"/>
      <c r="J159" s="4"/>
      <c r="K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G160" s="4"/>
      <c r="H160" s="4"/>
      <c r="I160" s="4"/>
      <c r="J160" s="4"/>
      <c r="K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G161" s="4"/>
      <c r="H161" s="4"/>
      <c r="I161" s="4"/>
      <c r="J161" s="4"/>
      <c r="K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G162" s="4"/>
      <c r="H162" s="4"/>
      <c r="I162" s="4"/>
      <c r="J162" s="4"/>
      <c r="K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G163" s="4"/>
      <c r="H163" s="4"/>
      <c r="I163" s="4"/>
      <c r="J163" s="4"/>
      <c r="K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G164" s="4"/>
      <c r="H164" s="4"/>
      <c r="I164" s="4"/>
      <c r="J164" s="4"/>
      <c r="K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G165" s="4"/>
      <c r="H165" s="4"/>
      <c r="I165" s="4"/>
      <c r="J165" s="4"/>
      <c r="K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G166" s="4"/>
      <c r="H166" s="4"/>
      <c r="I166" s="4"/>
      <c r="J166" s="4"/>
      <c r="K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G167" s="4"/>
      <c r="H167" s="4"/>
      <c r="I167" s="4"/>
      <c r="J167" s="4"/>
      <c r="K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G168" s="4"/>
      <c r="H168" s="4"/>
      <c r="I168" s="4"/>
      <c r="J168" s="4"/>
      <c r="K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G169" s="4"/>
      <c r="H169" s="4"/>
      <c r="I169" s="4"/>
      <c r="J169" s="4"/>
      <c r="K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G170" s="4"/>
      <c r="H170" s="4"/>
      <c r="I170" s="4"/>
      <c r="J170" s="4"/>
      <c r="K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G171" s="4"/>
      <c r="H171" s="4"/>
      <c r="I171" s="4"/>
      <c r="J171" s="4"/>
      <c r="K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G172" s="4"/>
      <c r="H172" s="4"/>
      <c r="I172" s="4"/>
      <c r="J172" s="4"/>
      <c r="K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G173" s="4"/>
      <c r="H173" s="4"/>
      <c r="I173" s="4"/>
      <c r="J173" s="4"/>
      <c r="K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G174" s="4"/>
      <c r="H174" s="4"/>
      <c r="I174" s="4"/>
      <c r="J174" s="4"/>
      <c r="K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G175" s="4"/>
      <c r="H175" s="4"/>
      <c r="I175" s="4"/>
      <c r="J175" s="4"/>
      <c r="K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G176" s="4"/>
      <c r="H176" s="4"/>
      <c r="I176" s="4"/>
      <c r="J176" s="4"/>
      <c r="K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G177" s="4"/>
      <c r="H177" s="4"/>
      <c r="I177" s="4"/>
      <c r="J177" s="4"/>
      <c r="K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G178" s="4"/>
      <c r="H178" s="4"/>
      <c r="I178" s="4"/>
      <c r="J178" s="4"/>
      <c r="K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G179" s="4"/>
      <c r="H179" s="4"/>
      <c r="I179" s="4"/>
      <c r="J179" s="4"/>
      <c r="K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G180" s="4"/>
      <c r="H180" s="4"/>
      <c r="I180" s="4"/>
      <c r="J180" s="4"/>
      <c r="K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G181" s="4"/>
      <c r="H181" s="4"/>
      <c r="I181" s="4"/>
      <c r="J181" s="4"/>
      <c r="K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G182" s="4"/>
      <c r="H182" s="4"/>
      <c r="I182" s="4"/>
      <c r="J182" s="4"/>
      <c r="K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G183" s="4"/>
      <c r="H183" s="4"/>
      <c r="I183" s="4"/>
      <c r="J183" s="4"/>
      <c r="K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G184" s="4"/>
      <c r="H184" s="4"/>
      <c r="I184" s="4"/>
      <c r="J184" s="4"/>
      <c r="K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G185" s="4"/>
      <c r="H185" s="4"/>
      <c r="I185" s="4"/>
      <c r="J185" s="4"/>
      <c r="K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G186" s="4"/>
      <c r="H186" s="4"/>
      <c r="I186" s="4"/>
      <c r="J186" s="4"/>
      <c r="K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G187" s="4"/>
      <c r="H187" s="4"/>
      <c r="I187" s="4"/>
      <c r="J187" s="4"/>
      <c r="K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G188" s="4"/>
      <c r="H188" s="4"/>
      <c r="I188" s="4"/>
      <c r="J188" s="4"/>
      <c r="K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G189" s="4"/>
      <c r="H189" s="4"/>
      <c r="I189" s="4"/>
      <c r="J189" s="4"/>
      <c r="K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G190" s="4"/>
      <c r="H190" s="4"/>
      <c r="I190" s="4"/>
      <c r="J190" s="4"/>
      <c r="K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G191" s="4"/>
      <c r="H191" s="4"/>
      <c r="I191" s="4"/>
      <c r="J191" s="4"/>
      <c r="K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G192" s="4"/>
      <c r="H192" s="4"/>
      <c r="I192" s="4"/>
      <c r="J192" s="4"/>
      <c r="K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G193" s="4"/>
      <c r="H193" s="4"/>
      <c r="I193" s="4"/>
      <c r="J193" s="4"/>
      <c r="K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G194" s="4"/>
      <c r="H194" s="4"/>
      <c r="I194" s="4"/>
      <c r="J194" s="4"/>
      <c r="K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G195" s="4"/>
      <c r="H195" s="4"/>
      <c r="I195" s="4"/>
      <c r="J195" s="4"/>
      <c r="K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G196" s="4"/>
      <c r="H196" s="4"/>
      <c r="I196" s="4"/>
      <c r="J196" s="4"/>
      <c r="K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G197" s="4"/>
      <c r="H197" s="4"/>
      <c r="I197" s="4"/>
      <c r="J197" s="4"/>
      <c r="K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G198" s="4"/>
      <c r="H198" s="4"/>
      <c r="I198" s="4"/>
      <c r="J198" s="4"/>
      <c r="K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G199" s="4"/>
      <c r="H199" s="4"/>
      <c r="I199" s="4"/>
      <c r="J199" s="4"/>
      <c r="K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G200" s="4"/>
      <c r="H200" s="4"/>
      <c r="I200" s="4"/>
      <c r="J200" s="4"/>
      <c r="K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G201" s="4"/>
      <c r="H201" s="4"/>
      <c r="I201" s="4"/>
      <c r="J201" s="4"/>
      <c r="K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G202" s="4"/>
      <c r="H202" s="4"/>
      <c r="I202" s="4"/>
      <c r="J202" s="4"/>
      <c r="K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G203" s="4"/>
      <c r="H203" s="4"/>
      <c r="I203" s="4"/>
      <c r="J203" s="4"/>
      <c r="K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G204" s="4"/>
      <c r="H204" s="4"/>
      <c r="I204" s="4"/>
      <c r="J204" s="4"/>
      <c r="K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G205" s="4"/>
      <c r="H205" s="4"/>
      <c r="I205" s="4"/>
      <c r="J205" s="4"/>
      <c r="K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G206" s="4"/>
      <c r="H206" s="4"/>
      <c r="I206" s="4"/>
      <c r="J206" s="4"/>
      <c r="K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G207" s="4"/>
      <c r="H207" s="4"/>
      <c r="I207" s="4"/>
      <c r="J207" s="4"/>
      <c r="K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G208" s="4"/>
      <c r="H208" s="4"/>
      <c r="I208" s="4"/>
      <c r="J208" s="4"/>
      <c r="K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G209" s="4"/>
      <c r="H209" s="4"/>
      <c r="I209" s="4"/>
      <c r="J209" s="4"/>
      <c r="K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G210" s="4"/>
      <c r="H210" s="4"/>
      <c r="I210" s="4"/>
      <c r="J210" s="4"/>
      <c r="K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G211" s="4"/>
      <c r="H211" s="4"/>
      <c r="I211" s="4"/>
      <c r="J211" s="4"/>
      <c r="K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G212" s="4"/>
      <c r="H212" s="4"/>
      <c r="I212" s="4"/>
      <c r="J212" s="4"/>
      <c r="K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G213" s="4"/>
      <c r="H213" s="4"/>
      <c r="I213" s="4"/>
      <c r="J213" s="4"/>
      <c r="K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G214" s="4"/>
      <c r="H214" s="4"/>
      <c r="I214" s="4"/>
      <c r="J214" s="4"/>
      <c r="K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G215" s="4"/>
      <c r="H215" s="4"/>
      <c r="I215" s="4"/>
      <c r="J215" s="4"/>
      <c r="K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G216" s="4"/>
      <c r="H216" s="4"/>
      <c r="I216" s="4"/>
      <c r="J216" s="4"/>
      <c r="K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G217" s="4"/>
      <c r="H217" s="4"/>
      <c r="I217" s="4"/>
      <c r="J217" s="4"/>
      <c r="K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G218" s="4"/>
      <c r="H218" s="4"/>
      <c r="I218" s="4"/>
      <c r="J218" s="4"/>
      <c r="K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G219" s="4"/>
      <c r="H219" s="4"/>
      <c r="I219" s="4"/>
      <c r="J219" s="4"/>
      <c r="K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G220" s="4"/>
      <c r="H220" s="4"/>
      <c r="I220" s="4"/>
      <c r="J220" s="4"/>
      <c r="K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G221" s="4"/>
      <c r="H221" s="4"/>
      <c r="I221" s="4"/>
      <c r="J221" s="4"/>
      <c r="K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G222" s="4"/>
      <c r="H222" s="4"/>
      <c r="I222" s="4"/>
      <c r="J222" s="4"/>
      <c r="K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G223" s="4"/>
      <c r="H223" s="4"/>
      <c r="I223" s="4"/>
      <c r="J223" s="4"/>
      <c r="K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G224" s="4"/>
      <c r="H224" s="4"/>
      <c r="I224" s="4"/>
      <c r="J224" s="4"/>
      <c r="K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G225" s="4"/>
      <c r="H225" s="4"/>
      <c r="I225" s="4"/>
      <c r="J225" s="4"/>
      <c r="K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G226" s="4"/>
      <c r="H226" s="4"/>
      <c r="I226" s="4"/>
      <c r="J226" s="4"/>
      <c r="K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G227" s="4"/>
      <c r="H227" s="4"/>
      <c r="I227" s="4"/>
      <c r="J227" s="4"/>
      <c r="K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G228" s="4"/>
      <c r="H228" s="4"/>
      <c r="I228" s="4"/>
      <c r="J228" s="4"/>
      <c r="K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G229" s="4"/>
      <c r="H229" s="4"/>
      <c r="I229" s="4"/>
      <c r="J229" s="4"/>
      <c r="K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G230" s="4"/>
      <c r="H230" s="4"/>
      <c r="I230" s="4"/>
      <c r="J230" s="4"/>
      <c r="K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G231" s="4"/>
      <c r="H231" s="4"/>
      <c r="I231" s="4"/>
      <c r="J231" s="4"/>
      <c r="K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G232" s="4"/>
      <c r="H232" s="4"/>
      <c r="I232" s="4"/>
      <c r="J232" s="4"/>
      <c r="K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G233" s="4"/>
      <c r="H233" s="4"/>
      <c r="I233" s="4"/>
      <c r="J233" s="4"/>
      <c r="K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G234" s="4"/>
      <c r="H234" s="4"/>
      <c r="I234" s="4"/>
      <c r="J234" s="4"/>
      <c r="K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G235" s="4"/>
      <c r="H235" s="4"/>
      <c r="I235" s="4"/>
      <c r="J235" s="4"/>
      <c r="K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G236" s="4"/>
      <c r="H236" s="4"/>
      <c r="I236" s="4"/>
      <c r="J236" s="4"/>
      <c r="K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G237" s="4"/>
      <c r="H237" s="4"/>
      <c r="I237" s="4"/>
      <c r="J237" s="4"/>
      <c r="K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G238" s="4"/>
      <c r="H238" s="4"/>
      <c r="I238" s="4"/>
      <c r="J238" s="4"/>
      <c r="K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G239" s="4"/>
      <c r="H239" s="4"/>
      <c r="I239" s="4"/>
      <c r="J239" s="4"/>
      <c r="K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G240" s="4"/>
      <c r="H240" s="4"/>
      <c r="I240" s="4"/>
      <c r="J240" s="4"/>
      <c r="K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G241" s="4"/>
      <c r="H241" s="4"/>
      <c r="I241" s="4"/>
      <c r="J241" s="4"/>
      <c r="K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G242" s="4"/>
      <c r="H242" s="4"/>
      <c r="I242" s="4"/>
      <c r="J242" s="4"/>
      <c r="K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G243" s="4"/>
      <c r="H243" s="4"/>
      <c r="I243" s="4"/>
      <c r="J243" s="4"/>
      <c r="K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G244" s="4"/>
      <c r="H244" s="4"/>
      <c r="I244" s="4"/>
      <c r="J244" s="4"/>
      <c r="K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G245" s="4"/>
      <c r="H245" s="4"/>
      <c r="I245" s="4"/>
      <c r="J245" s="4"/>
      <c r="K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G246" s="4"/>
      <c r="H246" s="4"/>
      <c r="I246" s="4"/>
      <c r="J246" s="4"/>
      <c r="K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G247" s="4"/>
      <c r="H247" s="4"/>
      <c r="I247" s="4"/>
      <c r="J247" s="4"/>
      <c r="K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G248" s="4"/>
      <c r="H248" s="4"/>
      <c r="I248" s="4"/>
      <c r="J248" s="4"/>
      <c r="K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G249" s="4"/>
      <c r="H249" s="4"/>
      <c r="I249" s="4"/>
      <c r="J249" s="4"/>
      <c r="K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G250" s="4"/>
      <c r="H250" s="4"/>
      <c r="I250" s="4"/>
      <c r="J250" s="4"/>
      <c r="K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G251" s="4"/>
      <c r="H251" s="4"/>
      <c r="I251" s="4"/>
      <c r="J251" s="4"/>
      <c r="K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G252" s="4"/>
      <c r="H252" s="4"/>
      <c r="I252" s="4"/>
      <c r="J252" s="4"/>
      <c r="K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G253" s="4"/>
      <c r="H253" s="4"/>
      <c r="I253" s="4"/>
      <c r="J253" s="4"/>
      <c r="K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G254" s="4"/>
      <c r="H254" s="4"/>
      <c r="I254" s="4"/>
      <c r="J254" s="4"/>
      <c r="K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G255" s="4"/>
      <c r="H255" s="4"/>
      <c r="I255" s="4"/>
      <c r="J255" s="4"/>
      <c r="K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G256" s="4"/>
      <c r="H256" s="4"/>
      <c r="I256" s="4"/>
      <c r="J256" s="4"/>
      <c r="K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G257" s="4"/>
      <c r="H257" s="4"/>
      <c r="I257" s="4"/>
      <c r="J257" s="4"/>
      <c r="K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G258" s="4"/>
      <c r="H258" s="4"/>
      <c r="I258" s="4"/>
      <c r="J258" s="4"/>
      <c r="K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G259" s="4"/>
      <c r="H259" s="4"/>
      <c r="I259" s="4"/>
      <c r="J259" s="4"/>
      <c r="K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G260" s="4"/>
      <c r="H260" s="4"/>
      <c r="I260" s="4"/>
      <c r="J260" s="4"/>
      <c r="K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G261" s="4"/>
      <c r="H261" s="4"/>
      <c r="I261" s="4"/>
      <c r="J261" s="4"/>
      <c r="K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G262" s="4"/>
      <c r="H262" s="4"/>
      <c r="I262" s="4"/>
      <c r="J262" s="4"/>
      <c r="K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G263" s="4"/>
      <c r="H263" s="4"/>
      <c r="I263" s="4"/>
      <c r="J263" s="4"/>
      <c r="K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G264" s="4"/>
      <c r="H264" s="4"/>
      <c r="I264" s="4"/>
      <c r="J264" s="4"/>
      <c r="K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G265" s="4"/>
      <c r="H265" s="4"/>
      <c r="I265" s="4"/>
      <c r="J265" s="4"/>
      <c r="K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G266" s="4"/>
      <c r="H266" s="4"/>
      <c r="I266" s="4"/>
      <c r="J266" s="4"/>
      <c r="K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G267" s="4"/>
      <c r="H267" s="4"/>
      <c r="I267" s="4"/>
      <c r="J267" s="4"/>
      <c r="K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G268" s="4"/>
      <c r="H268" s="4"/>
      <c r="I268" s="4"/>
      <c r="J268" s="4"/>
      <c r="K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G269" s="4"/>
      <c r="H269" s="4"/>
      <c r="I269" s="4"/>
      <c r="J269" s="4"/>
      <c r="K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G270" s="4"/>
      <c r="H270" s="4"/>
      <c r="I270" s="4"/>
      <c r="J270" s="4"/>
      <c r="K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G271" s="4"/>
      <c r="H271" s="4"/>
      <c r="I271" s="4"/>
      <c r="J271" s="4"/>
      <c r="K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G272" s="4"/>
      <c r="H272" s="4"/>
      <c r="I272" s="4"/>
      <c r="J272" s="4"/>
      <c r="K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G273" s="4"/>
      <c r="H273" s="4"/>
      <c r="I273" s="4"/>
      <c r="J273" s="4"/>
      <c r="K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G274" s="4"/>
      <c r="H274" s="4"/>
      <c r="I274" s="4"/>
      <c r="J274" s="4"/>
      <c r="K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G275" s="4"/>
      <c r="H275" s="4"/>
      <c r="I275" s="4"/>
      <c r="J275" s="4"/>
      <c r="K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G276" s="4"/>
      <c r="H276" s="4"/>
      <c r="I276" s="4"/>
      <c r="J276" s="4"/>
      <c r="K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G277" s="4"/>
      <c r="H277" s="4"/>
      <c r="I277" s="4"/>
      <c r="J277" s="4"/>
      <c r="K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G278" s="4"/>
      <c r="H278" s="4"/>
      <c r="I278" s="4"/>
      <c r="J278" s="4"/>
      <c r="K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G279" s="4"/>
      <c r="H279" s="4"/>
      <c r="I279" s="4"/>
      <c r="J279" s="4"/>
      <c r="K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G280" s="4"/>
      <c r="H280" s="4"/>
      <c r="I280" s="4"/>
      <c r="J280" s="4"/>
      <c r="K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>
      <c r="G281" s="4"/>
      <c r="H281" s="4"/>
      <c r="I281" s="4"/>
      <c r="J281" s="4"/>
      <c r="K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G282" s="4"/>
      <c r="H282" s="4"/>
      <c r="I282" s="4"/>
      <c r="J282" s="4"/>
      <c r="K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G283" s="4"/>
      <c r="H283" s="4"/>
      <c r="I283" s="4"/>
      <c r="J283" s="4"/>
      <c r="K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G284" s="4"/>
      <c r="H284" s="4"/>
      <c r="I284" s="4"/>
      <c r="J284" s="4"/>
      <c r="K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>
      <c r="G285" s="4"/>
      <c r="H285" s="4"/>
      <c r="I285" s="4"/>
      <c r="J285" s="4"/>
      <c r="K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>
      <c r="G286" s="4"/>
      <c r="H286" s="4"/>
      <c r="I286" s="4"/>
      <c r="J286" s="4"/>
      <c r="K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G287" s="4"/>
      <c r="H287" s="4"/>
      <c r="I287" s="4"/>
      <c r="J287" s="4"/>
      <c r="K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G288" s="4"/>
      <c r="H288" s="4"/>
      <c r="I288" s="4"/>
      <c r="J288" s="4"/>
      <c r="K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>
      <c r="G289" s="4"/>
      <c r="H289" s="4"/>
      <c r="I289" s="4"/>
      <c r="J289" s="4"/>
      <c r="K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G290" s="4"/>
      <c r="H290" s="4"/>
      <c r="I290" s="4"/>
      <c r="J290" s="4"/>
      <c r="K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>
      <c r="G291" s="4"/>
      <c r="H291" s="4"/>
      <c r="I291" s="4"/>
      <c r="J291" s="4"/>
      <c r="K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G292" s="4"/>
      <c r="H292" s="4"/>
      <c r="I292" s="4"/>
      <c r="J292" s="4"/>
      <c r="K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>
      <c r="G293" s="4"/>
      <c r="H293" s="4"/>
      <c r="I293" s="4"/>
      <c r="J293" s="4"/>
      <c r="K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G294" s="4"/>
      <c r="H294" s="4"/>
      <c r="I294" s="4"/>
      <c r="J294" s="4"/>
      <c r="K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G295" s="4"/>
      <c r="H295" s="4"/>
      <c r="I295" s="4"/>
      <c r="J295" s="4"/>
      <c r="K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G296" s="4"/>
      <c r="H296" s="4"/>
      <c r="I296" s="4"/>
      <c r="J296" s="4"/>
      <c r="K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>
      <c r="G297" s="4"/>
      <c r="H297" s="4"/>
      <c r="I297" s="4"/>
      <c r="J297" s="4"/>
      <c r="K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G298" s="4"/>
      <c r="H298" s="4"/>
      <c r="I298" s="4"/>
      <c r="J298" s="4"/>
      <c r="K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G299" s="4"/>
      <c r="H299" s="4"/>
      <c r="I299" s="4"/>
      <c r="J299" s="4"/>
      <c r="K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G300" s="4"/>
      <c r="H300" s="4"/>
      <c r="I300" s="4"/>
      <c r="J300" s="4"/>
      <c r="K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>
      <c r="G301" s="4"/>
      <c r="H301" s="4"/>
      <c r="I301" s="4"/>
      <c r="J301" s="4"/>
      <c r="K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>
      <c r="G302" s="4"/>
      <c r="H302" s="4"/>
      <c r="I302" s="4"/>
      <c r="J302" s="4"/>
      <c r="K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>
      <c r="G303" s="4"/>
      <c r="H303" s="4"/>
      <c r="I303" s="4"/>
      <c r="J303" s="4"/>
      <c r="K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>
      <c r="G304" s="4"/>
      <c r="H304" s="4"/>
      <c r="I304" s="4"/>
      <c r="J304" s="4"/>
      <c r="K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>
      <c r="G305" s="4"/>
      <c r="H305" s="4"/>
      <c r="I305" s="4"/>
      <c r="J305" s="4"/>
      <c r="K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G306" s="4"/>
      <c r="H306" s="4"/>
      <c r="I306" s="4"/>
      <c r="J306" s="4"/>
      <c r="K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>
      <c r="G307" s="4"/>
      <c r="H307" s="4"/>
      <c r="I307" s="4"/>
      <c r="J307" s="4"/>
      <c r="K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>
      <c r="G308" s="4"/>
      <c r="H308" s="4"/>
      <c r="I308" s="4"/>
      <c r="J308" s="4"/>
      <c r="K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>
      <c r="G309" s="4"/>
      <c r="H309" s="4"/>
      <c r="I309" s="4"/>
      <c r="J309" s="4"/>
      <c r="K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>
      <c r="G310" s="4"/>
      <c r="H310" s="4"/>
      <c r="I310" s="4"/>
      <c r="J310" s="4"/>
      <c r="K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>
      <c r="G311" s="4"/>
      <c r="H311" s="4"/>
      <c r="I311" s="4"/>
      <c r="J311" s="4"/>
      <c r="K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>
      <c r="G312" s="4"/>
      <c r="H312" s="4"/>
      <c r="I312" s="4"/>
      <c r="J312" s="4"/>
      <c r="K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>
      <c r="G313" s="4"/>
      <c r="H313" s="4"/>
      <c r="I313" s="4"/>
      <c r="J313" s="4"/>
      <c r="K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>
      <c r="G314" s="4"/>
      <c r="H314" s="4"/>
      <c r="I314" s="4"/>
      <c r="J314" s="4"/>
      <c r="K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>
      <c r="G315" s="4"/>
      <c r="H315" s="4"/>
      <c r="I315" s="4"/>
      <c r="J315" s="4"/>
      <c r="K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G316" s="4"/>
      <c r="H316" s="4"/>
      <c r="I316" s="4"/>
      <c r="J316" s="4"/>
      <c r="K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>
      <c r="G317" s="4"/>
      <c r="H317" s="4"/>
      <c r="I317" s="4"/>
      <c r="J317" s="4"/>
      <c r="K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>
      <c r="G318" s="4"/>
      <c r="H318" s="4"/>
      <c r="I318" s="4"/>
      <c r="J318" s="4"/>
      <c r="K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G319" s="4"/>
      <c r="H319" s="4"/>
      <c r="I319" s="4"/>
      <c r="J319" s="4"/>
      <c r="K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>
      <c r="G320" s="4"/>
      <c r="H320" s="4"/>
      <c r="I320" s="4"/>
      <c r="J320" s="4"/>
      <c r="K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>
      <c r="G321" s="4"/>
      <c r="H321" s="4"/>
      <c r="I321" s="4"/>
      <c r="J321" s="4"/>
      <c r="K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>
      <c r="G322" s="4"/>
      <c r="H322" s="4"/>
      <c r="I322" s="4"/>
      <c r="J322" s="4"/>
      <c r="K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>
      <c r="G323" s="4"/>
      <c r="H323" s="4"/>
      <c r="I323" s="4"/>
      <c r="J323" s="4"/>
      <c r="K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>
      <c r="G324" s="4"/>
      <c r="H324" s="4"/>
      <c r="I324" s="4"/>
      <c r="J324" s="4"/>
      <c r="K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G325" s="4"/>
      <c r="H325" s="4"/>
      <c r="I325" s="4"/>
      <c r="J325" s="4"/>
      <c r="K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G326" s="4"/>
      <c r="H326" s="4"/>
      <c r="I326" s="4"/>
      <c r="J326" s="4"/>
      <c r="K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G327" s="4"/>
      <c r="H327" s="4"/>
      <c r="I327" s="4"/>
      <c r="J327" s="4"/>
      <c r="K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G328" s="4"/>
      <c r="H328" s="4"/>
      <c r="I328" s="4"/>
      <c r="J328" s="4"/>
      <c r="K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G329" s="4"/>
      <c r="H329" s="4"/>
      <c r="I329" s="4"/>
      <c r="J329" s="4"/>
      <c r="K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G330" s="4"/>
      <c r="H330" s="4"/>
      <c r="I330" s="4"/>
      <c r="J330" s="4"/>
      <c r="K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>
      <c r="G331" s="4"/>
      <c r="H331" s="4"/>
      <c r="I331" s="4"/>
      <c r="J331" s="4"/>
      <c r="K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G332" s="4"/>
      <c r="H332" s="4"/>
      <c r="I332" s="4"/>
      <c r="J332" s="4"/>
      <c r="K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G333" s="4"/>
      <c r="H333" s="4"/>
      <c r="I333" s="4"/>
      <c r="J333" s="4"/>
      <c r="K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G334" s="4"/>
      <c r="H334" s="4"/>
      <c r="I334" s="4"/>
      <c r="J334" s="4"/>
      <c r="K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G335" s="4"/>
      <c r="H335" s="4"/>
      <c r="I335" s="4"/>
      <c r="J335" s="4"/>
      <c r="K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G336" s="4"/>
      <c r="H336" s="4"/>
      <c r="I336" s="4"/>
      <c r="J336" s="4"/>
      <c r="K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G337" s="4"/>
      <c r="H337" s="4"/>
      <c r="I337" s="4"/>
      <c r="J337" s="4"/>
      <c r="K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G338" s="4"/>
      <c r="H338" s="4"/>
      <c r="I338" s="4"/>
      <c r="J338" s="4"/>
      <c r="K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G339" s="4"/>
      <c r="H339" s="4"/>
      <c r="I339" s="4"/>
      <c r="J339" s="4"/>
      <c r="K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G340" s="4"/>
      <c r="H340" s="4"/>
      <c r="I340" s="4"/>
      <c r="J340" s="4"/>
      <c r="K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G341" s="4"/>
      <c r="H341" s="4"/>
      <c r="I341" s="4"/>
      <c r="J341" s="4"/>
      <c r="K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G342" s="4"/>
      <c r="H342" s="4"/>
      <c r="I342" s="4"/>
      <c r="J342" s="4"/>
      <c r="K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G343" s="4"/>
      <c r="H343" s="4"/>
      <c r="I343" s="4"/>
      <c r="J343" s="4"/>
      <c r="K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G344" s="4"/>
      <c r="H344" s="4"/>
      <c r="I344" s="4"/>
      <c r="J344" s="4"/>
      <c r="K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G345" s="4"/>
      <c r="H345" s="4"/>
      <c r="I345" s="4"/>
      <c r="J345" s="4"/>
      <c r="K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G346" s="4"/>
      <c r="H346" s="4"/>
      <c r="I346" s="4"/>
      <c r="J346" s="4"/>
      <c r="K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G347" s="4"/>
      <c r="H347" s="4"/>
      <c r="I347" s="4"/>
      <c r="J347" s="4"/>
      <c r="K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G348" s="4"/>
      <c r="H348" s="4"/>
      <c r="I348" s="4"/>
      <c r="J348" s="4"/>
      <c r="K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G349" s="4"/>
      <c r="H349" s="4"/>
      <c r="I349" s="4"/>
      <c r="J349" s="4"/>
      <c r="K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G350" s="4"/>
      <c r="H350" s="4"/>
      <c r="I350" s="4"/>
      <c r="J350" s="4"/>
      <c r="K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G351" s="4"/>
      <c r="H351" s="4"/>
      <c r="I351" s="4"/>
      <c r="J351" s="4"/>
      <c r="K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G352" s="4"/>
      <c r="H352" s="4"/>
      <c r="I352" s="4"/>
      <c r="J352" s="4"/>
      <c r="K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G353" s="4"/>
      <c r="H353" s="4"/>
      <c r="I353" s="4"/>
      <c r="J353" s="4"/>
      <c r="K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G354" s="4"/>
      <c r="H354" s="4"/>
      <c r="I354" s="4"/>
      <c r="J354" s="4"/>
      <c r="K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G355" s="4"/>
      <c r="H355" s="4"/>
      <c r="I355" s="4"/>
      <c r="J355" s="4"/>
      <c r="K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G356" s="4"/>
      <c r="H356" s="4"/>
      <c r="I356" s="4"/>
      <c r="J356" s="4"/>
      <c r="K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G357" s="4"/>
      <c r="H357" s="4"/>
      <c r="I357" s="4"/>
      <c r="J357" s="4"/>
      <c r="K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G358" s="4"/>
      <c r="H358" s="4"/>
      <c r="I358" s="4"/>
      <c r="J358" s="4"/>
      <c r="K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G359" s="4"/>
      <c r="H359" s="4"/>
      <c r="I359" s="4"/>
      <c r="J359" s="4"/>
      <c r="K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G360" s="4"/>
      <c r="H360" s="4"/>
      <c r="I360" s="4"/>
      <c r="J360" s="4"/>
      <c r="K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G361" s="4"/>
      <c r="H361" s="4"/>
      <c r="I361" s="4"/>
      <c r="J361" s="4"/>
      <c r="K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G362" s="4"/>
      <c r="H362" s="4"/>
      <c r="I362" s="4"/>
      <c r="J362" s="4"/>
      <c r="K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G363" s="4"/>
      <c r="H363" s="4"/>
      <c r="I363" s="4"/>
      <c r="J363" s="4"/>
      <c r="K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G364" s="4"/>
      <c r="H364" s="4"/>
      <c r="I364" s="4"/>
      <c r="J364" s="4"/>
      <c r="K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G365" s="4"/>
      <c r="H365" s="4"/>
      <c r="I365" s="4"/>
      <c r="J365" s="4"/>
      <c r="K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G366" s="4"/>
      <c r="H366" s="4"/>
      <c r="I366" s="4"/>
      <c r="J366" s="4"/>
      <c r="K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G367" s="4"/>
      <c r="H367" s="4"/>
      <c r="I367" s="4"/>
      <c r="J367" s="4"/>
      <c r="K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G368" s="4"/>
      <c r="H368" s="4"/>
      <c r="I368" s="4"/>
      <c r="J368" s="4"/>
      <c r="K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G369" s="4"/>
      <c r="H369" s="4"/>
      <c r="I369" s="4"/>
      <c r="J369" s="4"/>
      <c r="K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G370" s="4"/>
      <c r="H370" s="4"/>
      <c r="I370" s="4"/>
      <c r="J370" s="4"/>
      <c r="K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G371" s="4"/>
      <c r="H371" s="4"/>
      <c r="I371" s="4"/>
      <c r="J371" s="4"/>
      <c r="K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G372" s="4"/>
      <c r="H372" s="4"/>
      <c r="I372" s="4"/>
      <c r="J372" s="4"/>
      <c r="K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G373" s="4"/>
      <c r="H373" s="4"/>
      <c r="I373" s="4"/>
      <c r="J373" s="4"/>
      <c r="K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G374" s="4"/>
      <c r="H374" s="4"/>
      <c r="I374" s="4"/>
      <c r="J374" s="4"/>
      <c r="K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G375" s="4"/>
      <c r="H375" s="4"/>
      <c r="I375" s="4"/>
      <c r="J375" s="4"/>
      <c r="K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G376" s="4"/>
      <c r="H376" s="4"/>
      <c r="I376" s="4"/>
      <c r="J376" s="4"/>
      <c r="K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G377" s="4"/>
      <c r="H377" s="4"/>
      <c r="I377" s="4"/>
      <c r="J377" s="4"/>
      <c r="K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G378" s="4"/>
      <c r="H378" s="4"/>
      <c r="I378" s="4"/>
      <c r="J378" s="4"/>
      <c r="K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G379" s="4"/>
      <c r="H379" s="4"/>
      <c r="I379" s="4"/>
      <c r="J379" s="4"/>
      <c r="K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G380" s="4"/>
      <c r="H380" s="4"/>
      <c r="I380" s="4"/>
      <c r="J380" s="4"/>
      <c r="K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G381" s="4"/>
      <c r="H381" s="4"/>
      <c r="I381" s="4"/>
      <c r="J381" s="4"/>
      <c r="K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G382" s="4"/>
      <c r="H382" s="4"/>
      <c r="I382" s="4"/>
      <c r="J382" s="4"/>
      <c r="K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G383" s="4"/>
      <c r="H383" s="4"/>
      <c r="I383" s="4"/>
      <c r="J383" s="4"/>
      <c r="K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G384" s="4"/>
      <c r="H384" s="4"/>
      <c r="I384" s="4"/>
      <c r="J384" s="4"/>
      <c r="K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G385" s="4"/>
      <c r="H385" s="4"/>
      <c r="I385" s="4"/>
      <c r="J385" s="4"/>
      <c r="K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G386" s="4"/>
      <c r="H386" s="4"/>
      <c r="I386" s="4"/>
      <c r="J386" s="4"/>
      <c r="K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G387" s="4"/>
      <c r="H387" s="4"/>
      <c r="I387" s="4"/>
      <c r="J387" s="4"/>
      <c r="K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G388" s="4"/>
      <c r="H388" s="4"/>
      <c r="I388" s="4"/>
      <c r="J388" s="4"/>
      <c r="K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G389" s="4"/>
      <c r="H389" s="4"/>
      <c r="I389" s="4"/>
      <c r="J389" s="4"/>
      <c r="K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G390" s="4"/>
      <c r="H390" s="4"/>
      <c r="I390" s="4"/>
      <c r="J390" s="4"/>
      <c r="K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G391" s="4"/>
      <c r="H391" s="4"/>
      <c r="I391" s="4"/>
      <c r="J391" s="4"/>
      <c r="K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G392" s="4"/>
      <c r="H392" s="4"/>
      <c r="I392" s="4"/>
      <c r="J392" s="4"/>
      <c r="K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G393" s="4"/>
      <c r="H393" s="4"/>
      <c r="I393" s="4"/>
      <c r="J393" s="4"/>
      <c r="K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G394" s="4"/>
      <c r="H394" s="4"/>
      <c r="I394" s="4"/>
      <c r="J394" s="4"/>
      <c r="K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G395" s="4"/>
      <c r="H395" s="4"/>
      <c r="I395" s="4"/>
      <c r="J395" s="4"/>
      <c r="K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G396" s="4"/>
      <c r="H396" s="4"/>
      <c r="I396" s="4"/>
      <c r="J396" s="4"/>
      <c r="K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G397" s="4"/>
      <c r="H397" s="4"/>
      <c r="I397" s="4"/>
      <c r="J397" s="4"/>
      <c r="K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G398" s="4"/>
      <c r="H398" s="4"/>
      <c r="I398" s="4"/>
      <c r="J398" s="4"/>
      <c r="K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G399" s="4"/>
      <c r="H399" s="4"/>
      <c r="I399" s="4"/>
      <c r="J399" s="4"/>
      <c r="K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G400" s="4"/>
      <c r="H400" s="4"/>
      <c r="I400" s="4"/>
      <c r="J400" s="4"/>
      <c r="K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G401" s="4"/>
      <c r="H401" s="4"/>
      <c r="I401" s="4"/>
      <c r="J401" s="4"/>
      <c r="K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G402" s="4"/>
      <c r="H402" s="4"/>
      <c r="I402" s="4"/>
      <c r="J402" s="4"/>
      <c r="K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G403" s="4"/>
      <c r="H403" s="4"/>
      <c r="I403" s="4"/>
      <c r="J403" s="4"/>
      <c r="K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G404" s="4"/>
      <c r="H404" s="4"/>
      <c r="I404" s="4"/>
      <c r="J404" s="4"/>
      <c r="K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G405" s="4"/>
      <c r="H405" s="4"/>
      <c r="I405" s="4"/>
      <c r="J405" s="4"/>
      <c r="K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G406" s="4"/>
      <c r="H406" s="4"/>
      <c r="I406" s="4"/>
      <c r="J406" s="4"/>
      <c r="K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G407" s="4"/>
      <c r="H407" s="4"/>
      <c r="I407" s="4"/>
      <c r="J407" s="4"/>
      <c r="K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G408" s="4"/>
      <c r="H408" s="4"/>
      <c r="I408" s="4"/>
      <c r="J408" s="4"/>
      <c r="K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G409" s="4"/>
      <c r="H409" s="4"/>
      <c r="I409" s="4"/>
      <c r="J409" s="4"/>
      <c r="K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G410" s="4"/>
      <c r="H410" s="4"/>
      <c r="I410" s="4"/>
      <c r="J410" s="4"/>
      <c r="K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G411" s="4"/>
      <c r="H411" s="4"/>
      <c r="I411" s="4"/>
      <c r="J411" s="4"/>
      <c r="K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G412" s="4"/>
      <c r="H412" s="4"/>
      <c r="I412" s="4"/>
      <c r="J412" s="4"/>
      <c r="K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G413" s="4"/>
      <c r="H413" s="4"/>
      <c r="I413" s="4"/>
      <c r="J413" s="4"/>
      <c r="K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G414" s="4"/>
      <c r="H414" s="4"/>
      <c r="I414" s="4"/>
      <c r="J414" s="4"/>
      <c r="K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G415" s="4"/>
      <c r="H415" s="4"/>
      <c r="I415" s="4"/>
      <c r="J415" s="4"/>
      <c r="K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G416" s="4"/>
      <c r="H416" s="4"/>
      <c r="I416" s="4"/>
      <c r="J416" s="4"/>
      <c r="K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G417" s="4"/>
      <c r="H417" s="4"/>
      <c r="I417" s="4"/>
      <c r="J417" s="4"/>
      <c r="K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G418" s="4"/>
      <c r="H418" s="4"/>
      <c r="I418" s="4"/>
      <c r="J418" s="4"/>
      <c r="K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G419" s="4"/>
      <c r="H419" s="4"/>
      <c r="I419" s="4"/>
      <c r="J419" s="4"/>
      <c r="K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G420" s="4"/>
      <c r="H420" s="4"/>
      <c r="I420" s="4"/>
      <c r="J420" s="4"/>
      <c r="K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G421" s="4"/>
      <c r="H421" s="4"/>
      <c r="I421" s="4"/>
      <c r="J421" s="4"/>
      <c r="K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G422" s="4"/>
      <c r="H422" s="4"/>
      <c r="I422" s="4"/>
      <c r="J422" s="4"/>
      <c r="K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G423" s="4"/>
      <c r="H423" s="4"/>
      <c r="I423" s="4"/>
      <c r="J423" s="4"/>
      <c r="K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G424" s="4"/>
      <c r="H424" s="4"/>
      <c r="I424" s="4"/>
      <c r="J424" s="4"/>
      <c r="K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G425" s="4"/>
      <c r="H425" s="4"/>
      <c r="I425" s="4"/>
      <c r="J425" s="4"/>
      <c r="K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G426" s="4"/>
      <c r="H426" s="4"/>
      <c r="I426" s="4"/>
      <c r="J426" s="4"/>
      <c r="K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G427" s="4"/>
      <c r="H427" s="4"/>
      <c r="I427" s="4"/>
      <c r="J427" s="4"/>
      <c r="K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G428" s="4"/>
      <c r="H428" s="4"/>
      <c r="I428" s="4"/>
      <c r="J428" s="4"/>
      <c r="K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G429" s="4"/>
      <c r="H429" s="4"/>
      <c r="I429" s="4"/>
      <c r="J429" s="4"/>
      <c r="K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G430" s="4"/>
      <c r="H430" s="4"/>
      <c r="I430" s="4"/>
      <c r="J430" s="4"/>
      <c r="K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G431" s="4"/>
      <c r="H431" s="4"/>
      <c r="I431" s="4"/>
      <c r="J431" s="4"/>
      <c r="K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G432" s="4"/>
      <c r="H432" s="4"/>
      <c r="I432" s="4"/>
      <c r="J432" s="4"/>
      <c r="K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G433" s="4"/>
      <c r="H433" s="4"/>
      <c r="I433" s="4"/>
      <c r="J433" s="4"/>
      <c r="K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G434" s="4"/>
      <c r="H434" s="4"/>
      <c r="I434" s="4"/>
      <c r="J434" s="4"/>
      <c r="K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G435" s="4"/>
      <c r="H435" s="4"/>
      <c r="I435" s="4"/>
      <c r="J435" s="4"/>
      <c r="K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G436" s="4"/>
      <c r="H436" s="4"/>
      <c r="I436" s="4"/>
      <c r="J436" s="4"/>
      <c r="K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G437" s="4"/>
      <c r="H437" s="4"/>
      <c r="I437" s="4"/>
      <c r="J437" s="4"/>
      <c r="K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G438" s="4"/>
      <c r="H438" s="4"/>
      <c r="I438" s="4"/>
      <c r="J438" s="4"/>
      <c r="K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G439" s="4"/>
      <c r="H439" s="4"/>
      <c r="I439" s="4"/>
      <c r="J439" s="4"/>
      <c r="K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G440" s="4"/>
      <c r="H440" s="4"/>
      <c r="I440" s="4"/>
      <c r="J440" s="4"/>
      <c r="K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G441" s="4"/>
      <c r="H441" s="4"/>
      <c r="I441" s="4"/>
      <c r="J441" s="4"/>
      <c r="K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G442" s="4"/>
      <c r="H442" s="4"/>
      <c r="I442" s="4"/>
      <c r="J442" s="4"/>
      <c r="K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G443" s="4"/>
      <c r="H443" s="4"/>
      <c r="I443" s="4"/>
      <c r="J443" s="4"/>
      <c r="K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G444" s="4"/>
      <c r="H444" s="4"/>
      <c r="I444" s="4"/>
      <c r="J444" s="4"/>
      <c r="K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G445" s="4"/>
      <c r="H445" s="4"/>
      <c r="I445" s="4"/>
      <c r="J445" s="4"/>
      <c r="K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G446" s="4"/>
      <c r="H446" s="4"/>
      <c r="I446" s="4"/>
      <c r="J446" s="4"/>
      <c r="K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G447" s="4"/>
      <c r="H447" s="4"/>
      <c r="I447" s="4"/>
      <c r="J447" s="4"/>
      <c r="K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G448" s="4"/>
      <c r="H448" s="4"/>
      <c r="I448" s="4"/>
      <c r="J448" s="4"/>
      <c r="K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G449" s="4"/>
      <c r="H449" s="4"/>
      <c r="I449" s="4"/>
      <c r="J449" s="4"/>
      <c r="K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G450" s="4"/>
      <c r="H450" s="4"/>
      <c r="I450" s="4"/>
      <c r="J450" s="4"/>
      <c r="K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G451" s="4"/>
      <c r="H451" s="4"/>
      <c r="I451" s="4"/>
      <c r="J451" s="4"/>
      <c r="K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G452" s="4"/>
      <c r="H452" s="4"/>
      <c r="I452" s="4"/>
      <c r="J452" s="4"/>
      <c r="K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G453" s="4"/>
      <c r="H453" s="4"/>
      <c r="I453" s="4"/>
      <c r="J453" s="4"/>
      <c r="K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G454" s="4"/>
      <c r="H454" s="4"/>
      <c r="I454" s="4"/>
      <c r="J454" s="4"/>
      <c r="K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G455" s="4"/>
      <c r="H455" s="4"/>
      <c r="I455" s="4"/>
      <c r="J455" s="4"/>
      <c r="K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G456" s="4"/>
      <c r="H456" s="4"/>
      <c r="I456" s="4"/>
      <c r="J456" s="4"/>
      <c r="K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G457" s="4"/>
      <c r="H457" s="4"/>
      <c r="I457" s="4"/>
      <c r="J457" s="4"/>
      <c r="K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G458" s="4"/>
      <c r="H458" s="4"/>
      <c r="I458" s="4"/>
      <c r="J458" s="4"/>
      <c r="K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G459" s="4"/>
      <c r="H459" s="4"/>
      <c r="I459" s="4"/>
      <c r="J459" s="4"/>
      <c r="K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G460" s="4"/>
      <c r="H460" s="4"/>
      <c r="I460" s="4"/>
      <c r="J460" s="4"/>
      <c r="K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G461" s="4"/>
      <c r="H461" s="4"/>
      <c r="I461" s="4"/>
      <c r="J461" s="4"/>
      <c r="K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G462" s="4"/>
      <c r="H462" s="4"/>
      <c r="I462" s="4"/>
      <c r="J462" s="4"/>
      <c r="K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G463" s="4"/>
      <c r="H463" s="4"/>
      <c r="I463" s="4"/>
      <c r="J463" s="4"/>
      <c r="K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G464" s="4"/>
      <c r="H464" s="4"/>
      <c r="I464" s="4"/>
      <c r="J464" s="4"/>
      <c r="K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G465" s="4"/>
      <c r="H465" s="4"/>
      <c r="I465" s="4"/>
      <c r="J465" s="4"/>
      <c r="K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G466" s="4"/>
      <c r="H466" s="4"/>
      <c r="I466" s="4"/>
      <c r="J466" s="4"/>
      <c r="K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G467" s="4"/>
      <c r="H467" s="4"/>
      <c r="I467" s="4"/>
      <c r="J467" s="4"/>
      <c r="K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G468" s="4"/>
      <c r="H468" s="4"/>
      <c r="I468" s="4"/>
      <c r="J468" s="4"/>
      <c r="K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G469" s="4"/>
      <c r="H469" s="4"/>
      <c r="I469" s="4"/>
      <c r="J469" s="4"/>
      <c r="K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G470" s="4"/>
      <c r="H470" s="4"/>
      <c r="I470" s="4"/>
      <c r="J470" s="4"/>
      <c r="K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G471" s="4"/>
      <c r="H471" s="4"/>
      <c r="I471" s="4"/>
      <c r="J471" s="4"/>
      <c r="K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G472" s="4"/>
      <c r="H472" s="4"/>
      <c r="I472" s="4"/>
      <c r="J472" s="4"/>
      <c r="K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G473" s="4"/>
      <c r="H473" s="4"/>
      <c r="I473" s="4"/>
      <c r="J473" s="4"/>
      <c r="K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G474" s="4"/>
      <c r="H474" s="4"/>
      <c r="I474" s="4"/>
      <c r="J474" s="4"/>
      <c r="K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G475" s="4"/>
      <c r="H475" s="4"/>
      <c r="I475" s="4"/>
      <c r="J475" s="4"/>
      <c r="K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G476" s="4"/>
      <c r="H476" s="4"/>
      <c r="I476" s="4"/>
      <c r="J476" s="4"/>
      <c r="K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G477" s="4"/>
      <c r="H477" s="4"/>
      <c r="I477" s="4"/>
      <c r="J477" s="4"/>
      <c r="K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G478" s="4"/>
      <c r="H478" s="4"/>
      <c r="I478" s="4"/>
      <c r="J478" s="4"/>
      <c r="K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G479" s="4"/>
      <c r="H479" s="4"/>
      <c r="I479" s="4"/>
      <c r="J479" s="4"/>
      <c r="K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G480" s="4"/>
      <c r="H480" s="4"/>
      <c r="I480" s="4"/>
      <c r="J480" s="4"/>
      <c r="K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G481" s="4"/>
      <c r="H481" s="4"/>
      <c r="I481" s="4"/>
      <c r="J481" s="4"/>
      <c r="K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G482" s="4"/>
      <c r="H482" s="4"/>
      <c r="I482" s="4"/>
      <c r="J482" s="4"/>
      <c r="K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G483" s="4"/>
      <c r="H483" s="4"/>
      <c r="I483" s="4"/>
      <c r="J483" s="4"/>
      <c r="K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G484" s="4"/>
      <c r="H484" s="4"/>
      <c r="I484" s="4"/>
      <c r="J484" s="4"/>
      <c r="K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G485" s="4"/>
      <c r="H485" s="4"/>
      <c r="I485" s="4"/>
      <c r="J485" s="4"/>
      <c r="K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G486" s="4"/>
      <c r="H486" s="4"/>
      <c r="I486" s="4"/>
      <c r="J486" s="4"/>
      <c r="K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G487" s="4"/>
      <c r="H487" s="4"/>
      <c r="I487" s="4"/>
      <c r="J487" s="4"/>
      <c r="K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G488" s="4"/>
      <c r="H488" s="4"/>
      <c r="I488" s="4"/>
      <c r="J488" s="4"/>
      <c r="K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G489" s="4"/>
      <c r="H489" s="4"/>
      <c r="I489" s="4"/>
      <c r="J489" s="4"/>
      <c r="K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G490" s="4"/>
      <c r="H490" s="4"/>
      <c r="I490" s="4"/>
      <c r="J490" s="4"/>
      <c r="K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G491" s="4"/>
      <c r="H491" s="4"/>
      <c r="I491" s="4"/>
      <c r="J491" s="4"/>
      <c r="K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G492" s="4"/>
      <c r="H492" s="4"/>
      <c r="I492" s="4"/>
      <c r="J492" s="4"/>
      <c r="K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G493" s="4"/>
      <c r="H493" s="4"/>
      <c r="I493" s="4"/>
      <c r="J493" s="4"/>
      <c r="K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G494" s="4"/>
      <c r="H494" s="4"/>
      <c r="I494" s="4"/>
      <c r="J494" s="4"/>
      <c r="K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G495" s="4"/>
      <c r="H495" s="4"/>
      <c r="I495" s="4"/>
      <c r="J495" s="4"/>
      <c r="K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G496" s="4"/>
      <c r="H496" s="4"/>
      <c r="I496" s="4"/>
      <c r="J496" s="4"/>
      <c r="K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G497" s="4"/>
      <c r="H497" s="4"/>
      <c r="I497" s="4"/>
      <c r="J497" s="4"/>
      <c r="K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G498" s="4"/>
      <c r="H498" s="4"/>
      <c r="I498" s="4"/>
      <c r="J498" s="4"/>
      <c r="K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G499" s="4"/>
      <c r="H499" s="4"/>
      <c r="I499" s="4"/>
      <c r="J499" s="4"/>
      <c r="K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G500" s="4"/>
      <c r="H500" s="4"/>
      <c r="I500" s="4"/>
      <c r="J500" s="4"/>
      <c r="K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G501" s="4"/>
      <c r="H501" s="4"/>
      <c r="I501" s="4"/>
      <c r="J501" s="4"/>
      <c r="K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G502" s="4"/>
      <c r="H502" s="4"/>
      <c r="I502" s="4"/>
      <c r="J502" s="4"/>
      <c r="K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G503" s="4"/>
      <c r="H503" s="4"/>
      <c r="I503" s="4"/>
      <c r="J503" s="4"/>
      <c r="K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G504" s="4"/>
      <c r="H504" s="4"/>
      <c r="I504" s="4"/>
      <c r="J504" s="4"/>
      <c r="K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G505" s="4"/>
      <c r="H505" s="4"/>
      <c r="I505" s="4"/>
      <c r="J505" s="4"/>
      <c r="K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G506" s="4"/>
      <c r="H506" s="4"/>
      <c r="I506" s="4"/>
      <c r="J506" s="4"/>
      <c r="K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G507" s="4"/>
      <c r="H507" s="4"/>
      <c r="I507" s="4"/>
      <c r="J507" s="4"/>
      <c r="K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G508" s="4"/>
      <c r="H508" s="4"/>
      <c r="I508" s="4"/>
      <c r="J508" s="4"/>
      <c r="K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G509" s="4"/>
      <c r="H509" s="4"/>
      <c r="I509" s="4"/>
      <c r="J509" s="4"/>
      <c r="K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G510" s="4"/>
      <c r="H510" s="4"/>
      <c r="I510" s="4"/>
      <c r="J510" s="4"/>
      <c r="K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G511" s="4"/>
      <c r="H511" s="4"/>
      <c r="I511" s="4"/>
      <c r="J511" s="4"/>
      <c r="K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G512" s="4"/>
      <c r="H512" s="4"/>
      <c r="I512" s="4"/>
      <c r="J512" s="4"/>
      <c r="K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G513" s="4"/>
      <c r="H513" s="4"/>
      <c r="I513" s="4"/>
      <c r="J513" s="4"/>
      <c r="K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G514" s="4"/>
      <c r="H514" s="4"/>
      <c r="I514" s="4"/>
      <c r="J514" s="4"/>
      <c r="K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G515" s="4"/>
      <c r="H515" s="4"/>
      <c r="I515" s="4"/>
      <c r="J515" s="4"/>
      <c r="K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G516" s="4"/>
      <c r="H516" s="4"/>
      <c r="I516" s="4"/>
      <c r="J516" s="4"/>
      <c r="K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G517" s="4"/>
      <c r="H517" s="4"/>
      <c r="I517" s="4"/>
      <c r="J517" s="4"/>
      <c r="K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G518" s="4"/>
      <c r="H518" s="4"/>
      <c r="I518" s="4"/>
      <c r="J518" s="4"/>
      <c r="K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G519" s="4"/>
      <c r="H519" s="4"/>
      <c r="I519" s="4"/>
      <c r="J519" s="4"/>
      <c r="K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G520" s="4"/>
      <c r="H520" s="4"/>
      <c r="I520" s="4"/>
      <c r="J520" s="4"/>
      <c r="K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G521" s="4"/>
      <c r="H521" s="4"/>
      <c r="I521" s="4"/>
      <c r="J521" s="4"/>
      <c r="K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G522" s="4"/>
      <c r="H522" s="4"/>
      <c r="I522" s="4"/>
      <c r="J522" s="4"/>
      <c r="K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G523" s="4"/>
      <c r="H523" s="4"/>
      <c r="I523" s="4"/>
      <c r="J523" s="4"/>
      <c r="K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G524" s="4"/>
      <c r="H524" s="4"/>
      <c r="I524" s="4"/>
      <c r="J524" s="4"/>
      <c r="K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G525" s="4"/>
      <c r="H525" s="4"/>
      <c r="I525" s="4"/>
      <c r="J525" s="4"/>
      <c r="K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G526" s="4"/>
      <c r="H526" s="4"/>
      <c r="I526" s="4"/>
      <c r="J526" s="4"/>
      <c r="K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G527" s="4"/>
      <c r="H527" s="4"/>
      <c r="I527" s="4"/>
      <c r="J527" s="4"/>
      <c r="K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G528" s="4"/>
      <c r="H528" s="4"/>
      <c r="I528" s="4"/>
      <c r="J528" s="4"/>
      <c r="K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G529" s="4"/>
      <c r="H529" s="4"/>
      <c r="I529" s="4"/>
      <c r="J529" s="4"/>
      <c r="K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G530" s="4"/>
      <c r="H530" s="4"/>
      <c r="I530" s="4"/>
      <c r="J530" s="4"/>
      <c r="K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G531" s="4"/>
      <c r="H531" s="4"/>
      <c r="I531" s="4"/>
      <c r="J531" s="4"/>
      <c r="K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G532" s="4"/>
      <c r="H532" s="4"/>
      <c r="I532" s="4"/>
      <c r="J532" s="4"/>
      <c r="K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G533" s="4"/>
      <c r="H533" s="4"/>
      <c r="I533" s="4"/>
      <c r="J533" s="4"/>
      <c r="K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G534" s="4"/>
      <c r="H534" s="4"/>
      <c r="I534" s="4"/>
      <c r="J534" s="4"/>
      <c r="K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G535" s="4"/>
      <c r="H535" s="4"/>
      <c r="I535" s="4"/>
      <c r="J535" s="4"/>
      <c r="K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G536" s="4"/>
      <c r="H536" s="4"/>
      <c r="I536" s="4"/>
      <c r="J536" s="4"/>
      <c r="K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G537" s="4"/>
      <c r="H537" s="4"/>
      <c r="I537" s="4"/>
      <c r="J537" s="4"/>
      <c r="K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G538" s="4"/>
      <c r="H538" s="4"/>
      <c r="I538" s="4"/>
      <c r="J538" s="4"/>
      <c r="K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G539" s="4"/>
      <c r="H539" s="4"/>
      <c r="I539" s="4"/>
      <c r="J539" s="4"/>
      <c r="K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G540" s="4"/>
      <c r="H540" s="4"/>
      <c r="I540" s="4"/>
      <c r="J540" s="4"/>
      <c r="K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G541" s="4"/>
      <c r="H541" s="4"/>
      <c r="I541" s="4"/>
      <c r="J541" s="4"/>
      <c r="K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G542" s="4"/>
      <c r="H542" s="4"/>
      <c r="I542" s="4"/>
      <c r="J542" s="4"/>
      <c r="K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G543" s="4"/>
      <c r="H543" s="4"/>
      <c r="I543" s="4"/>
      <c r="J543" s="4"/>
      <c r="K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G544" s="4"/>
      <c r="H544" s="4"/>
      <c r="I544" s="4"/>
      <c r="J544" s="4"/>
      <c r="K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G545" s="4"/>
      <c r="H545" s="4"/>
      <c r="I545" s="4"/>
      <c r="J545" s="4"/>
      <c r="K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G546" s="4"/>
      <c r="H546" s="4"/>
      <c r="I546" s="4"/>
      <c r="J546" s="4"/>
      <c r="K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G547" s="4"/>
      <c r="H547" s="4"/>
      <c r="I547" s="4"/>
      <c r="J547" s="4"/>
      <c r="K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G548" s="4"/>
      <c r="H548" s="4"/>
      <c r="I548" s="4"/>
      <c r="J548" s="4"/>
      <c r="K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G549" s="4"/>
      <c r="H549" s="4"/>
      <c r="I549" s="4"/>
      <c r="J549" s="4"/>
      <c r="K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G550" s="4"/>
      <c r="H550" s="4"/>
      <c r="I550" s="4"/>
      <c r="J550" s="4"/>
      <c r="K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G551" s="4"/>
      <c r="H551" s="4"/>
      <c r="I551" s="4"/>
      <c r="J551" s="4"/>
      <c r="K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G552" s="4"/>
      <c r="H552" s="4"/>
      <c r="I552" s="4"/>
      <c r="J552" s="4"/>
      <c r="K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G553" s="4"/>
      <c r="H553" s="4"/>
      <c r="I553" s="4"/>
      <c r="J553" s="4"/>
      <c r="K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G554" s="4"/>
      <c r="H554" s="4"/>
      <c r="I554" s="4"/>
      <c r="J554" s="4"/>
      <c r="K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G555" s="4"/>
      <c r="H555" s="4"/>
      <c r="I555" s="4"/>
      <c r="J555" s="4"/>
      <c r="K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G556" s="4"/>
      <c r="H556" s="4"/>
      <c r="I556" s="4"/>
      <c r="J556" s="4"/>
      <c r="K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G557" s="4"/>
      <c r="H557" s="4"/>
      <c r="I557" s="4"/>
      <c r="J557" s="4"/>
      <c r="K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G558" s="4"/>
      <c r="H558" s="4"/>
      <c r="I558" s="4"/>
      <c r="J558" s="4"/>
      <c r="K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G559" s="4"/>
      <c r="H559" s="4"/>
      <c r="I559" s="4"/>
      <c r="J559" s="4"/>
      <c r="K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G560" s="4"/>
      <c r="H560" s="4"/>
      <c r="I560" s="4"/>
      <c r="J560" s="4"/>
      <c r="K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G561" s="4"/>
      <c r="H561" s="4"/>
      <c r="I561" s="4"/>
      <c r="J561" s="4"/>
      <c r="K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G562" s="4"/>
      <c r="H562" s="4"/>
      <c r="I562" s="4"/>
      <c r="J562" s="4"/>
      <c r="K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G563" s="4"/>
      <c r="H563" s="4"/>
      <c r="I563" s="4"/>
      <c r="J563" s="4"/>
      <c r="K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G564" s="4"/>
      <c r="H564" s="4"/>
      <c r="I564" s="4"/>
      <c r="J564" s="4"/>
      <c r="K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G565" s="4"/>
      <c r="H565" s="4"/>
      <c r="I565" s="4"/>
      <c r="J565" s="4"/>
      <c r="K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G566" s="4"/>
      <c r="H566" s="4"/>
      <c r="I566" s="4"/>
      <c r="J566" s="4"/>
      <c r="K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G567" s="4"/>
      <c r="H567" s="4"/>
      <c r="I567" s="4"/>
      <c r="J567" s="4"/>
      <c r="K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G568" s="4"/>
      <c r="H568" s="4"/>
      <c r="I568" s="4"/>
      <c r="J568" s="4"/>
      <c r="K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G569" s="4"/>
      <c r="H569" s="4"/>
      <c r="I569" s="4"/>
      <c r="J569" s="4"/>
      <c r="K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G570" s="4"/>
      <c r="H570" s="4"/>
      <c r="I570" s="4"/>
      <c r="J570" s="4"/>
      <c r="K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G571" s="4"/>
      <c r="H571" s="4"/>
      <c r="I571" s="4"/>
      <c r="J571" s="4"/>
      <c r="K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G572" s="4"/>
      <c r="H572" s="4"/>
      <c r="I572" s="4"/>
      <c r="J572" s="4"/>
      <c r="K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G573" s="4"/>
      <c r="H573" s="4"/>
      <c r="I573" s="4"/>
      <c r="J573" s="4"/>
      <c r="K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G574" s="4"/>
      <c r="H574" s="4"/>
      <c r="I574" s="4"/>
      <c r="J574" s="4"/>
      <c r="K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G575" s="4"/>
      <c r="H575" s="4"/>
      <c r="I575" s="4"/>
      <c r="J575" s="4"/>
      <c r="K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G576" s="4"/>
      <c r="H576" s="4"/>
      <c r="I576" s="4"/>
      <c r="J576" s="4"/>
      <c r="K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G577" s="4"/>
      <c r="H577" s="4"/>
      <c r="I577" s="4"/>
      <c r="J577" s="4"/>
      <c r="K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G578" s="4"/>
      <c r="H578" s="4"/>
      <c r="I578" s="4"/>
      <c r="J578" s="4"/>
      <c r="K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G579" s="4"/>
      <c r="H579" s="4"/>
      <c r="I579" s="4"/>
      <c r="J579" s="4"/>
      <c r="K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G580" s="4"/>
      <c r="H580" s="4"/>
      <c r="I580" s="4"/>
      <c r="J580" s="4"/>
      <c r="K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G581" s="4"/>
      <c r="H581" s="4"/>
      <c r="I581" s="4"/>
      <c r="J581" s="4"/>
      <c r="K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G582" s="4"/>
      <c r="H582" s="4"/>
      <c r="I582" s="4"/>
      <c r="J582" s="4"/>
      <c r="K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G583" s="4"/>
      <c r="H583" s="4"/>
      <c r="I583" s="4"/>
      <c r="J583" s="4"/>
      <c r="K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G584" s="4"/>
      <c r="H584" s="4"/>
      <c r="I584" s="4"/>
      <c r="J584" s="4"/>
      <c r="K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G585" s="4"/>
      <c r="H585" s="4"/>
      <c r="I585" s="4"/>
      <c r="J585" s="4"/>
      <c r="K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G586" s="4"/>
      <c r="H586" s="4"/>
      <c r="I586" s="4"/>
      <c r="J586" s="4"/>
      <c r="K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G587" s="4"/>
      <c r="H587" s="4"/>
      <c r="I587" s="4"/>
      <c r="J587" s="4"/>
      <c r="K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G588" s="4"/>
      <c r="H588" s="4"/>
      <c r="I588" s="4"/>
      <c r="J588" s="4"/>
      <c r="K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G589" s="4"/>
      <c r="H589" s="4"/>
      <c r="I589" s="4"/>
      <c r="J589" s="4"/>
      <c r="K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G590" s="4"/>
      <c r="H590" s="4"/>
      <c r="I590" s="4"/>
      <c r="J590" s="4"/>
      <c r="K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G591" s="4"/>
      <c r="H591" s="4"/>
      <c r="I591" s="4"/>
      <c r="J591" s="4"/>
      <c r="K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G592" s="4"/>
      <c r="H592" s="4"/>
      <c r="I592" s="4"/>
      <c r="J592" s="4"/>
      <c r="K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G593" s="4"/>
      <c r="H593" s="4"/>
      <c r="I593" s="4"/>
      <c r="J593" s="4"/>
      <c r="K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G594" s="4"/>
      <c r="H594" s="4"/>
      <c r="I594" s="4"/>
      <c r="J594" s="4"/>
      <c r="K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G595" s="4"/>
      <c r="H595" s="4"/>
      <c r="I595" s="4"/>
      <c r="J595" s="4"/>
      <c r="K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G596" s="4"/>
      <c r="H596" s="4"/>
      <c r="I596" s="4"/>
      <c r="J596" s="4"/>
      <c r="K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G597" s="4"/>
      <c r="H597" s="4"/>
      <c r="I597" s="4"/>
      <c r="J597" s="4"/>
      <c r="K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G598" s="4"/>
      <c r="H598" s="4"/>
      <c r="I598" s="4"/>
      <c r="J598" s="4"/>
      <c r="K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G599" s="4"/>
      <c r="H599" s="4"/>
      <c r="I599" s="4"/>
      <c r="J599" s="4"/>
      <c r="K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G600" s="4"/>
      <c r="H600" s="4"/>
      <c r="I600" s="4"/>
      <c r="J600" s="4"/>
      <c r="K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G601" s="4"/>
      <c r="H601" s="4"/>
      <c r="I601" s="4"/>
      <c r="J601" s="4"/>
      <c r="K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G602" s="4"/>
      <c r="H602" s="4"/>
      <c r="I602" s="4"/>
      <c r="J602" s="4"/>
      <c r="K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G603" s="4"/>
      <c r="H603" s="4"/>
      <c r="I603" s="4"/>
      <c r="J603" s="4"/>
      <c r="K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G604" s="4"/>
      <c r="H604" s="4"/>
      <c r="I604" s="4"/>
      <c r="J604" s="4"/>
      <c r="K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G605" s="4"/>
      <c r="H605" s="4"/>
      <c r="I605" s="4"/>
      <c r="J605" s="4"/>
      <c r="K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G606" s="4"/>
      <c r="H606" s="4"/>
      <c r="I606" s="4"/>
      <c r="J606" s="4"/>
      <c r="K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G607" s="4"/>
      <c r="H607" s="4"/>
      <c r="I607" s="4"/>
      <c r="J607" s="4"/>
      <c r="K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G608" s="4"/>
      <c r="H608" s="4"/>
      <c r="I608" s="4"/>
      <c r="J608" s="4"/>
      <c r="K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G609" s="4"/>
      <c r="H609" s="4"/>
      <c r="I609" s="4"/>
      <c r="J609" s="4"/>
      <c r="K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G610" s="4"/>
      <c r="H610" s="4"/>
      <c r="I610" s="4"/>
      <c r="J610" s="4"/>
      <c r="K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G611" s="4"/>
      <c r="H611" s="4"/>
      <c r="I611" s="4"/>
      <c r="J611" s="4"/>
      <c r="K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G612" s="4"/>
      <c r="H612" s="4"/>
      <c r="I612" s="4"/>
      <c r="J612" s="4"/>
      <c r="K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G613" s="4"/>
      <c r="H613" s="4"/>
      <c r="I613" s="4"/>
      <c r="J613" s="4"/>
      <c r="K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G614" s="4"/>
      <c r="H614" s="4"/>
      <c r="I614" s="4"/>
      <c r="J614" s="4"/>
      <c r="K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G615" s="4"/>
      <c r="H615" s="4"/>
      <c r="I615" s="4"/>
      <c r="J615" s="4"/>
      <c r="K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G616" s="4"/>
      <c r="H616" s="4"/>
      <c r="I616" s="4"/>
      <c r="J616" s="4"/>
      <c r="K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G617" s="4"/>
      <c r="H617" s="4"/>
      <c r="I617" s="4"/>
      <c r="J617" s="4"/>
      <c r="K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G618" s="4"/>
      <c r="H618" s="4"/>
      <c r="I618" s="4"/>
      <c r="J618" s="4"/>
      <c r="K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G619" s="4"/>
      <c r="H619" s="4"/>
      <c r="I619" s="4"/>
      <c r="J619" s="4"/>
      <c r="K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G620" s="4"/>
      <c r="H620" s="4"/>
      <c r="I620" s="4"/>
      <c r="J620" s="4"/>
      <c r="K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G621" s="4"/>
      <c r="H621" s="4"/>
      <c r="I621" s="4"/>
      <c r="J621" s="4"/>
      <c r="K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G622" s="4"/>
      <c r="H622" s="4"/>
      <c r="I622" s="4"/>
      <c r="J622" s="4"/>
      <c r="K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G623" s="4"/>
      <c r="H623" s="4"/>
      <c r="I623" s="4"/>
      <c r="J623" s="4"/>
      <c r="K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G624" s="4"/>
      <c r="H624" s="4"/>
      <c r="I624" s="4"/>
      <c r="J624" s="4"/>
      <c r="K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G625" s="4"/>
      <c r="H625" s="4"/>
      <c r="I625" s="4"/>
      <c r="J625" s="4"/>
      <c r="K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G626" s="4"/>
      <c r="H626" s="4"/>
      <c r="I626" s="4"/>
      <c r="J626" s="4"/>
      <c r="K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G627" s="4"/>
      <c r="H627" s="4"/>
      <c r="I627" s="4"/>
      <c r="J627" s="4"/>
      <c r="K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G628" s="4"/>
      <c r="H628" s="4"/>
      <c r="I628" s="4"/>
      <c r="J628" s="4"/>
      <c r="K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G629" s="4"/>
      <c r="H629" s="4"/>
      <c r="I629" s="4"/>
      <c r="J629" s="4"/>
      <c r="K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G630" s="4"/>
      <c r="H630" s="4"/>
      <c r="I630" s="4"/>
      <c r="J630" s="4"/>
      <c r="K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G631" s="4"/>
      <c r="H631" s="4"/>
      <c r="I631" s="4"/>
      <c r="J631" s="4"/>
      <c r="K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G632" s="4"/>
      <c r="H632" s="4"/>
      <c r="I632" s="4"/>
      <c r="J632" s="4"/>
      <c r="K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G633" s="4"/>
      <c r="H633" s="4"/>
      <c r="I633" s="4"/>
      <c r="J633" s="4"/>
      <c r="K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G634" s="4"/>
      <c r="H634" s="4"/>
      <c r="I634" s="4"/>
      <c r="J634" s="4"/>
      <c r="K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G635" s="4"/>
      <c r="H635" s="4"/>
      <c r="I635" s="4"/>
      <c r="J635" s="4"/>
      <c r="K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G636" s="4"/>
      <c r="H636" s="4"/>
      <c r="I636" s="4"/>
      <c r="J636" s="4"/>
      <c r="K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G637" s="4"/>
      <c r="H637" s="4"/>
      <c r="I637" s="4"/>
      <c r="J637" s="4"/>
      <c r="K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G638" s="4"/>
      <c r="H638" s="4"/>
      <c r="I638" s="4"/>
      <c r="J638" s="4"/>
      <c r="K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G639" s="4"/>
      <c r="H639" s="4"/>
      <c r="I639" s="4"/>
      <c r="J639" s="4"/>
      <c r="K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G640" s="4"/>
      <c r="H640" s="4"/>
      <c r="I640" s="4"/>
      <c r="J640" s="4"/>
      <c r="K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G641" s="4"/>
      <c r="H641" s="4"/>
      <c r="I641" s="4"/>
      <c r="J641" s="4"/>
      <c r="K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G642" s="4"/>
      <c r="H642" s="4"/>
      <c r="I642" s="4"/>
      <c r="J642" s="4"/>
      <c r="K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G643" s="4"/>
      <c r="H643" s="4"/>
      <c r="I643" s="4"/>
      <c r="J643" s="4"/>
      <c r="K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G644" s="4"/>
      <c r="H644" s="4"/>
      <c r="I644" s="4"/>
      <c r="J644" s="4"/>
      <c r="K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G645" s="4"/>
      <c r="H645" s="4"/>
      <c r="I645" s="4"/>
      <c r="J645" s="4"/>
      <c r="K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G646" s="4"/>
      <c r="H646" s="4"/>
      <c r="I646" s="4"/>
      <c r="J646" s="4"/>
      <c r="K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G647" s="4"/>
      <c r="H647" s="4"/>
      <c r="I647" s="4"/>
      <c r="J647" s="4"/>
      <c r="K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G648" s="4"/>
      <c r="H648" s="4"/>
      <c r="I648" s="4"/>
      <c r="J648" s="4"/>
      <c r="K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G649" s="4"/>
      <c r="H649" s="4"/>
      <c r="I649" s="4"/>
      <c r="J649" s="4"/>
      <c r="K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G650" s="4"/>
      <c r="H650" s="4"/>
      <c r="I650" s="4"/>
      <c r="J650" s="4"/>
      <c r="K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G651" s="4"/>
      <c r="H651" s="4"/>
      <c r="I651" s="4"/>
      <c r="J651" s="4"/>
      <c r="K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G652" s="4"/>
      <c r="H652" s="4"/>
      <c r="I652" s="4"/>
      <c r="J652" s="4"/>
      <c r="K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G653" s="4"/>
      <c r="H653" s="4"/>
      <c r="I653" s="4"/>
      <c r="J653" s="4"/>
      <c r="K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G654" s="4"/>
      <c r="H654" s="4"/>
      <c r="I654" s="4"/>
      <c r="J654" s="4"/>
      <c r="K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G655" s="4"/>
      <c r="H655" s="4"/>
      <c r="I655" s="4"/>
      <c r="J655" s="4"/>
      <c r="K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G656" s="4"/>
      <c r="H656" s="4"/>
      <c r="I656" s="4"/>
      <c r="J656" s="4"/>
      <c r="K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G657" s="4"/>
      <c r="H657" s="4"/>
      <c r="I657" s="4"/>
      <c r="J657" s="4"/>
      <c r="K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G658" s="4"/>
      <c r="H658" s="4"/>
      <c r="I658" s="4"/>
      <c r="J658" s="4"/>
      <c r="K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G659" s="4"/>
      <c r="H659" s="4"/>
      <c r="I659" s="4"/>
      <c r="J659" s="4"/>
      <c r="K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G660" s="4"/>
      <c r="H660" s="4"/>
      <c r="I660" s="4"/>
      <c r="J660" s="4"/>
      <c r="K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G661" s="4"/>
      <c r="H661" s="4"/>
      <c r="I661" s="4"/>
      <c r="J661" s="4"/>
      <c r="K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G662" s="4"/>
      <c r="H662" s="4"/>
      <c r="I662" s="4"/>
      <c r="J662" s="4"/>
      <c r="K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G663" s="4"/>
      <c r="H663" s="4"/>
      <c r="I663" s="4"/>
      <c r="J663" s="4"/>
      <c r="K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G664" s="4"/>
      <c r="H664" s="4"/>
      <c r="I664" s="4"/>
      <c r="J664" s="4"/>
      <c r="K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G665" s="4"/>
      <c r="H665" s="4"/>
      <c r="I665" s="4"/>
      <c r="J665" s="4"/>
      <c r="K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G666" s="4"/>
      <c r="H666" s="4"/>
      <c r="I666" s="4"/>
      <c r="J666" s="4"/>
      <c r="K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G667" s="4"/>
      <c r="H667" s="4"/>
      <c r="I667" s="4"/>
      <c r="J667" s="4"/>
      <c r="K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G668" s="4"/>
      <c r="H668" s="4"/>
      <c r="I668" s="4"/>
      <c r="J668" s="4"/>
      <c r="K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G669" s="4"/>
      <c r="H669" s="4"/>
      <c r="I669" s="4"/>
      <c r="J669" s="4"/>
      <c r="K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G670" s="4"/>
      <c r="H670" s="4"/>
      <c r="I670" s="4"/>
      <c r="J670" s="4"/>
      <c r="K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G671" s="4"/>
      <c r="H671" s="4"/>
      <c r="I671" s="4"/>
      <c r="J671" s="4"/>
      <c r="K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G672" s="4"/>
      <c r="H672" s="4"/>
      <c r="I672" s="4"/>
      <c r="J672" s="4"/>
      <c r="K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G673" s="4"/>
      <c r="H673" s="4"/>
      <c r="I673" s="4"/>
      <c r="J673" s="4"/>
      <c r="K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G674" s="4"/>
      <c r="H674" s="4"/>
      <c r="I674" s="4"/>
      <c r="J674" s="4"/>
      <c r="K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G675" s="4"/>
      <c r="H675" s="4"/>
      <c r="I675" s="4"/>
      <c r="J675" s="4"/>
      <c r="K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G676" s="4"/>
      <c r="H676" s="4"/>
      <c r="I676" s="4"/>
      <c r="J676" s="4"/>
      <c r="K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G677" s="4"/>
      <c r="H677" s="4"/>
      <c r="I677" s="4"/>
      <c r="J677" s="4"/>
      <c r="K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G678" s="4"/>
      <c r="H678" s="4"/>
      <c r="I678" s="4"/>
      <c r="J678" s="4"/>
      <c r="K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G679" s="4"/>
      <c r="H679" s="4"/>
      <c r="I679" s="4"/>
      <c r="J679" s="4"/>
      <c r="K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G680" s="4"/>
      <c r="H680" s="4"/>
      <c r="I680" s="4"/>
      <c r="J680" s="4"/>
      <c r="K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G681" s="4"/>
      <c r="H681" s="4"/>
      <c r="I681" s="4"/>
      <c r="J681" s="4"/>
      <c r="K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G682" s="4"/>
      <c r="H682" s="4"/>
      <c r="I682" s="4"/>
      <c r="J682" s="4"/>
      <c r="K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G683" s="4"/>
      <c r="H683" s="4"/>
      <c r="I683" s="4"/>
      <c r="J683" s="4"/>
      <c r="K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G684" s="4"/>
      <c r="H684" s="4"/>
      <c r="I684" s="4"/>
      <c r="J684" s="4"/>
      <c r="K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G685" s="4"/>
      <c r="H685" s="4"/>
      <c r="I685" s="4"/>
      <c r="J685" s="4"/>
      <c r="K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G686" s="4"/>
      <c r="H686" s="4"/>
      <c r="I686" s="4"/>
      <c r="J686" s="4"/>
      <c r="K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G687" s="4"/>
      <c r="H687" s="4"/>
      <c r="I687" s="4"/>
      <c r="J687" s="4"/>
      <c r="K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G688" s="4"/>
      <c r="H688" s="4"/>
      <c r="I688" s="4"/>
      <c r="J688" s="4"/>
      <c r="K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G689" s="4"/>
      <c r="H689" s="4"/>
      <c r="I689" s="4"/>
      <c r="J689" s="4"/>
      <c r="K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G690" s="4"/>
      <c r="H690" s="4"/>
      <c r="I690" s="4"/>
      <c r="J690" s="4"/>
      <c r="K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G691" s="4"/>
      <c r="H691" s="4"/>
      <c r="I691" s="4"/>
      <c r="J691" s="4"/>
      <c r="K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G692" s="4"/>
      <c r="H692" s="4"/>
      <c r="I692" s="4"/>
      <c r="J692" s="4"/>
      <c r="K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G693" s="4"/>
      <c r="H693" s="4"/>
      <c r="I693" s="4"/>
      <c r="J693" s="4"/>
      <c r="K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G694" s="4"/>
      <c r="H694" s="4"/>
      <c r="I694" s="4"/>
      <c r="J694" s="4"/>
      <c r="K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G695" s="4"/>
      <c r="H695" s="4"/>
      <c r="I695" s="4"/>
      <c r="J695" s="4"/>
      <c r="K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G696" s="4"/>
      <c r="H696" s="4"/>
      <c r="I696" s="4"/>
      <c r="J696" s="4"/>
      <c r="K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G697" s="4"/>
      <c r="H697" s="4"/>
      <c r="I697" s="4"/>
      <c r="J697" s="4"/>
      <c r="K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G698" s="4"/>
      <c r="H698" s="4"/>
      <c r="I698" s="4"/>
      <c r="J698" s="4"/>
      <c r="K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G699" s="4"/>
      <c r="H699" s="4"/>
      <c r="I699" s="4"/>
      <c r="J699" s="4"/>
      <c r="K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G700" s="4"/>
      <c r="H700" s="4"/>
      <c r="I700" s="4"/>
      <c r="J700" s="4"/>
      <c r="K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G701" s="4"/>
      <c r="H701" s="4"/>
      <c r="I701" s="4"/>
      <c r="J701" s="4"/>
      <c r="K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G702" s="4"/>
      <c r="H702" s="4"/>
      <c r="I702" s="4"/>
      <c r="J702" s="4"/>
      <c r="K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G703" s="4"/>
      <c r="H703" s="4"/>
      <c r="I703" s="4"/>
      <c r="J703" s="4"/>
      <c r="K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G704" s="4"/>
      <c r="H704" s="4"/>
      <c r="I704" s="4"/>
      <c r="J704" s="4"/>
      <c r="K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G705" s="4"/>
      <c r="H705" s="4"/>
      <c r="I705" s="4"/>
      <c r="J705" s="4"/>
      <c r="K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G706" s="4"/>
      <c r="H706" s="4"/>
      <c r="I706" s="4"/>
      <c r="J706" s="4"/>
      <c r="K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G707" s="4"/>
      <c r="H707" s="4"/>
      <c r="I707" s="4"/>
      <c r="J707" s="4"/>
      <c r="K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G708" s="4"/>
      <c r="H708" s="4"/>
      <c r="I708" s="4"/>
      <c r="J708" s="4"/>
      <c r="K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G709" s="4"/>
      <c r="H709" s="4"/>
      <c r="I709" s="4"/>
      <c r="J709" s="4"/>
      <c r="K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G710" s="4"/>
      <c r="H710" s="4"/>
      <c r="I710" s="4"/>
      <c r="J710" s="4"/>
      <c r="K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G711" s="4"/>
      <c r="H711" s="4"/>
      <c r="I711" s="4"/>
      <c r="J711" s="4"/>
      <c r="K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G712" s="4"/>
      <c r="H712" s="4"/>
      <c r="I712" s="4"/>
      <c r="J712" s="4"/>
      <c r="K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G713" s="4"/>
      <c r="H713" s="4"/>
      <c r="I713" s="4"/>
      <c r="J713" s="4"/>
      <c r="K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G714" s="4"/>
      <c r="H714" s="4"/>
      <c r="I714" s="4"/>
      <c r="J714" s="4"/>
      <c r="K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G715" s="4"/>
      <c r="H715" s="4"/>
      <c r="I715" s="4"/>
      <c r="J715" s="4"/>
      <c r="K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G716" s="4"/>
      <c r="H716" s="4"/>
      <c r="I716" s="4"/>
      <c r="J716" s="4"/>
      <c r="K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G717" s="4"/>
      <c r="H717" s="4"/>
      <c r="I717" s="4"/>
      <c r="J717" s="4"/>
      <c r="K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G718" s="4"/>
      <c r="H718" s="4"/>
      <c r="I718" s="4"/>
      <c r="J718" s="4"/>
      <c r="K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G719" s="4"/>
      <c r="H719" s="4"/>
      <c r="I719" s="4"/>
      <c r="J719" s="4"/>
      <c r="K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G720" s="4"/>
      <c r="H720" s="4"/>
      <c r="I720" s="4"/>
      <c r="J720" s="4"/>
      <c r="K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G721" s="4"/>
      <c r="H721" s="4"/>
      <c r="I721" s="4"/>
      <c r="J721" s="4"/>
      <c r="K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G722" s="4"/>
      <c r="H722" s="4"/>
      <c r="I722" s="4"/>
      <c r="J722" s="4"/>
      <c r="K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G723" s="4"/>
      <c r="H723" s="4"/>
      <c r="I723" s="4"/>
      <c r="J723" s="4"/>
      <c r="K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G724" s="4"/>
      <c r="H724" s="4"/>
      <c r="I724" s="4"/>
      <c r="J724" s="4"/>
      <c r="K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G725" s="4"/>
      <c r="H725" s="4"/>
      <c r="I725" s="4"/>
      <c r="J725" s="4"/>
      <c r="K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G726" s="4"/>
      <c r="H726" s="4"/>
      <c r="I726" s="4"/>
      <c r="J726" s="4"/>
      <c r="K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G727" s="4"/>
      <c r="H727" s="4"/>
      <c r="I727" s="4"/>
      <c r="J727" s="4"/>
      <c r="K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G728" s="4"/>
      <c r="H728" s="4"/>
      <c r="I728" s="4"/>
      <c r="J728" s="4"/>
      <c r="K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G729" s="4"/>
      <c r="H729" s="4"/>
      <c r="I729" s="4"/>
      <c r="J729" s="4"/>
      <c r="K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G730" s="4"/>
      <c r="H730" s="4"/>
      <c r="I730" s="4"/>
      <c r="J730" s="4"/>
      <c r="K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G731" s="4"/>
      <c r="H731" s="4"/>
      <c r="I731" s="4"/>
      <c r="J731" s="4"/>
      <c r="K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G732" s="4"/>
      <c r="H732" s="4"/>
      <c r="I732" s="4"/>
      <c r="J732" s="4"/>
      <c r="K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G733" s="4"/>
      <c r="H733" s="4"/>
      <c r="I733" s="4"/>
      <c r="J733" s="4"/>
      <c r="K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G734" s="4"/>
      <c r="H734" s="4"/>
      <c r="I734" s="4"/>
      <c r="J734" s="4"/>
      <c r="K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G735" s="4"/>
      <c r="H735" s="4"/>
      <c r="I735" s="4"/>
      <c r="J735" s="4"/>
      <c r="K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G736" s="4"/>
      <c r="H736" s="4"/>
      <c r="I736" s="4"/>
      <c r="J736" s="4"/>
      <c r="K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G737" s="4"/>
      <c r="H737" s="4"/>
      <c r="I737" s="4"/>
      <c r="J737" s="4"/>
      <c r="K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G738" s="4"/>
      <c r="H738" s="4"/>
      <c r="I738" s="4"/>
      <c r="J738" s="4"/>
      <c r="K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G739" s="4"/>
      <c r="H739" s="4"/>
      <c r="I739" s="4"/>
      <c r="J739" s="4"/>
      <c r="K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G740" s="4"/>
      <c r="H740" s="4"/>
      <c r="I740" s="4"/>
      <c r="J740" s="4"/>
      <c r="K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G741" s="4"/>
      <c r="H741" s="4"/>
      <c r="I741" s="4"/>
      <c r="J741" s="4"/>
      <c r="K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G742" s="4"/>
      <c r="H742" s="4"/>
      <c r="I742" s="4"/>
      <c r="J742" s="4"/>
      <c r="K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G743" s="4"/>
      <c r="H743" s="4"/>
      <c r="I743" s="4"/>
      <c r="J743" s="4"/>
      <c r="K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G744" s="4"/>
      <c r="H744" s="4"/>
      <c r="I744" s="4"/>
      <c r="J744" s="4"/>
      <c r="K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G745" s="4"/>
      <c r="H745" s="4"/>
      <c r="I745" s="4"/>
      <c r="J745" s="4"/>
      <c r="K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G746" s="4"/>
      <c r="H746" s="4"/>
      <c r="I746" s="4"/>
      <c r="J746" s="4"/>
      <c r="K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G747" s="4"/>
      <c r="H747" s="4"/>
      <c r="I747" s="4"/>
      <c r="J747" s="4"/>
      <c r="K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G748" s="4"/>
      <c r="H748" s="4"/>
      <c r="I748" s="4"/>
      <c r="J748" s="4"/>
      <c r="K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G749" s="4"/>
      <c r="H749" s="4"/>
      <c r="I749" s="4"/>
      <c r="J749" s="4"/>
      <c r="K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G750" s="4"/>
      <c r="H750" s="4"/>
      <c r="I750" s="4"/>
      <c r="J750" s="4"/>
      <c r="K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G751" s="4"/>
      <c r="H751" s="4"/>
      <c r="I751" s="4"/>
      <c r="J751" s="4"/>
      <c r="K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G752" s="4"/>
      <c r="H752" s="4"/>
      <c r="I752" s="4"/>
      <c r="J752" s="4"/>
      <c r="K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G753" s="4"/>
      <c r="H753" s="4"/>
      <c r="I753" s="4"/>
      <c r="J753" s="4"/>
      <c r="K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G754" s="4"/>
      <c r="H754" s="4"/>
      <c r="I754" s="4"/>
      <c r="J754" s="4"/>
      <c r="K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G755" s="4"/>
      <c r="H755" s="4"/>
      <c r="I755" s="4"/>
      <c r="J755" s="4"/>
      <c r="K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G756" s="4"/>
      <c r="H756" s="4"/>
      <c r="I756" s="4"/>
      <c r="J756" s="4"/>
      <c r="K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G757" s="4"/>
      <c r="H757" s="4"/>
      <c r="I757" s="4"/>
      <c r="J757" s="4"/>
      <c r="K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G758" s="4"/>
      <c r="H758" s="4"/>
      <c r="I758" s="4"/>
      <c r="J758" s="4"/>
      <c r="K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G759" s="4"/>
      <c r="H759" s="4"/>
      <c r="I759" s="4"/>
      <c r="J759" s="4"/>
      <c r="K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G760" s="4"/>
      <c r="H760" s="4"/>
      <c r="I760" s="4"/>
      <c r="J760" s="4"/>
      <c r="K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G761" s="4"/>
      <c r="H761" s="4"/>
      <c r="I761" s="4"/>
      <c r="J761" s="4"/>
      <c r="K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G762" s="4"/>
      <c r="H762" s="4"/>
      <c r="I762" s="4"/>
      <c r="J762" s="4"/>
      <c r="K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G763" s="4"/>
      <c r="H763" s="4"/>
      <c r="I763" s="4"/>
      <c r="J763" s="4"/>
      <c r="K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G764" s="4"/>
      <c r="H764" s="4"/>
      <c r="I764" s="4"/>
      <c r="J764" s="4"/>
      <c r="K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G765" s="4"/>
      <c r="H765" s="4"/>
      <c r="I765" s="4"/>
      <c r="J765" s="4"/>
      <c r="K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G766" s="4"/>
      <c r="H766" s="4"/>
      <c r="I766" s="4"/>
      <c r="J766" s="4"/>
      <c r="K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G767" s="4"/>
      <c r="H767" s="4"/>
      <c r="I767" s="4"/>
      <c r="J767" s="4"/>
      <c r="K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G768" s="4"/>
      <c r="H768" s="4"/>
      <c r="I768" s="4"/>
      <c r="J768" s="4"/>
      <c r="K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G769" s="4"/>
      <c r="H769" s="4"/>
      <c r="I769" s="4"/>
      <c r="J769" s="4"/>
      <c r="K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G770" s="4"/>
      <c r="H770" s="4"/>
      <c r="I770" s="4"/>
      <c r="J770" s="4"/>
      <c r="K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G771" s="4"/>
      <c r="H771" s="4"/>
      <c r="I771" s="4"/>
      <c r="J771" s="4"/>
      <c r="K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G772" s="4"/>
      <c r="H772" s="4"/>
      <c r="I772" s="4"/>
      <c r="J772" s="4"/>
      <c r="K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G773" s="4"/>
      <c r="H773" s="4"/>
      <c r="I773" s="4"/>
      <c r="J773" s="4"/>
      <c r="K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G774" s="4"/>
      <c r="H774" s="4"/>
      <c r="I774" s="4"/>
      <c r="J774" s="4"/>
      <c r="K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G775" s="4"/>
      <c r="H775" s="4"/>
      <c r="I775" s="4"/>
      <c r="J775" s="4"/>
      <c r="K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G776" s="4"/>
      <c r="H776" s="4"/>
      <c r="I776" s="4"/>
      <c r="J776" s="4"/>
      <c r="K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G777" s="4"/>
      <c r="H777" s="4"/>
      <c r="I777" s="4"/>
      <c r="J777" s="4"/>
      <c r="K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G778" s="4"/>
      <c r="H778" s="4"/>
      <c r="I778" s="4"/>
      <c r="J778" s="4"/>
      <c r="K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G779" s="4"/>
      <c r="H779" s="4"/>
      <c r="I779" s="4"/>
      <c r="J779" s="4"/>
      <c r="K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G780" s="4"/>
      <c r="H780" s="4"/>
      <c r="I780" s="4"/>
      <c r="J780" s="4"/>
      <c r="K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G781" s="4"/>
      <c r="H781" s="4"/>
      <c r="I781" s="4"/>
      <c r="J781" s="4"/>
      <c r="K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G782" s="4"/>
      <c r="H782" s="4"/>
      <c r="I782" s="4"/>
      <c r="J782" s="4"/>
      <c r="K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G783" s="4"/>
      <c r="H783" s="4"/>
      <c r="I783" s="4"/>
      <c r="J783" s="4"/>
      <c r="K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G784" s="4"/>
      <c r="H784" s="4"/>
      <c r="I784" s="4"/>
      <c r="J784" s="4"/>
      <c r="K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G785" s="4"/>
      <c r="H785" s="4"/>
      <c r="I785" s="4"/>
      <c r="J785" s="4"/>
      <c r="K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G786" s="4"/>
      <c r="H786" s="4"/>
      <c r="I786" s="4"/>
      <c r="J786" s="4"/>
      <c r="K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G787" s="4"/>
      <c r="H787" s="4"/>
      <c r="I787" s="4"/>
      <c r="J787" s="4"/>
      <c r="K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G788" s="4"/>
      <c r="H788" s="4"/>
      <c r="I788" s="4"/>
      <c r="J788" s="4"/>
      <c r="K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G789" s="4"/>
      <c r="H789" s="4"/>
      <c r="I789" s="4"/>
      <c r="J789" s="4"/>
      <c r="K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G790" s="4"/>
      <c r="H790" s="4"/>
      <c r="I790" s="4"/>
      <c r="J790" s="4"/>
      <c r="K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G791" s="4"/>
      <c r="H791" s="4"/>
      <c r="I791" s="4"/>
      <c r="J791" s="4"/>
      <c r="K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G792" s="4"/>
      <c r="H792" s="4"/>
      <c r="I792" s="4"/>
      <c r="J792" s="4"/>
      <c r="K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G793" s="4"/>
      <c r="H793" s="4"/>
      <c r="I793" s="4"/>
      <c r="J793" s="4"/>
      <c r="K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G794" s="4"/>
      <c r="H794" s="4"/>
      <c r="I794" s="4"/>
      <c r="J794" s="4"/>
      <c r="K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G795" s="4"/>
      <c r="H795" s="4"/>
      <c r="I795" s="4"/>
      <c r="J795" s="4"/>
      <c r="K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G796" s="4"/>
      <c r="H796" s="4"/>
      <c r="I796" s="4"/>
      <c r="J796" s="4"/>
      <c r="K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G797" s="4"/>
      <c r="H797" s="4"/>
      <c r="I797" s="4"/>
      <c r="J797" s="4"/>
      <c r="K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G798" s="4"/>
      <c r="H798" s="4"/>
      <c r="I798" s="4"/>
      <c r="J798" s="4"/>
      <c r="K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G799" s="4"/>
      <c r="H799" s="4"/>
      <c r="I799" s="4"/>
      <c r="J799" s="4"/>
      <c r="K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G800" s="4"/>
      <c r="H800" s="4"/>
      <c r="I800" s="4"/>
      <c r="J800" s="4"/>
      <c r="K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G801" s="4"/>
      <c r="H801" s="4"/>
      <c r="I801" s="4"/>
      <c r="J801" s="4"/>
      <c r="K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G802" s="4"/>
      <c r="H802" s="4"/>
      <c r="I802" s="4"/>
      <c r="J802" s="4"/>
      <c r="K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G803" s="4"/>
      <c r="H803" s="4"/>
      <c r="I803" s="4"/>
      <c r="J803" s="4"/>
      <c r="K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G804" s="4"/>
      <c r="H804" s="4"/>
      <c r="I804" s="4"/>
      <c r="J804" s="4"/>
      <c r="K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G805" s="4"/>
      <c r="H805" s="4"/>
      <c r="I805" s="4"/>
      <c r="J805" s="4"/>
      <c r="K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G806" s="4"/>
      <c r="H806" s="4"/>
      <c r="I806" s="4"/>
      <c r="J806" s="4"/>
      <c r="K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G807" s="4"/>
      <c r="H807" s="4"/>
      <c r="I807" s="4"/>
      <c r="J807" s="4"/>
      <c r="K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G808" s="4"/>
      <c r="H808" s="4"/>
      <c r="I808" s="4"/>
      <c r="J808" s="4"/>
      <c r="K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G809" s="4"/>
      <c r="H809" s="4"/>
      <c r="I809" s="4"/>
      <c r="J809" s="4"/>
      <c r="K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G810" s="4"/>
      <c r="H810" s="4"/>
      <c r="I810" s="4"/>
      <c r="J810" s="4"/>
      <c r="K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G811" s="4"/>
      <c r="H811" s="4"/>
      <c r="I811" s="4"/>
      <c r="J811" s="4"/>
      <c r="K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G812" s="4"/>
      <c r="H812" s="4"/>
      <c r="I812" s="4"/>
      <c r="J812" s="4"/>
      <c r="K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G813" s="4"/>
      <c r="H813" s="4"/>
      <c r="I813" s="4"/>
      <c r="J813" s="4"/>
      <c r="K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G814" s="4"/>
      <c r="H814" s="4"/>
      <c r="I814" s="4"/>
      <c r="J814" s="4"/>
      <c r="K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G815" s="4"/>
      <c r="H815" s="4"/>
      <c r="I815" s="4"/>
      <c r="J815" s="4"/>
      <c r="K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G816" s="4"/>
      <c r="H816" s="4"/>
      <c r="I816" s="4"/>
      <c r="J816" s="4"/>
      <c r="K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G817" s="4"/>
      <c r="H817" s="4"/>
      <c r="I817" s="4"/>
      <c r="J817" s="4"/>
      <c r="K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G818" s="4"/>
      <c r="H818" s="4"/>
      <c r="I818" s="4"/>
      <c r="J818" s="4"/>
      <c r="K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G819" s="4"/>
      <c r="H819" s="4"/>
      <c r="I819" s="4"/>
      <c r="J819" s="4"/>
      <c r="K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G820" s="4"/>
      <c r="H820" s="4"/>
      <c r="I820" s="4"/>
      <c r="J820" s="4"/>
      <c r="K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G821" s="4"/>
      <c r="H821" s="4"/>
      <c r="I821" s="4"/>
      <c r="J821" s="4"/>
      <c r="K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G822" s="4"/>
      <c r="H822" s="4"/>
      <c r="I822" s="4"/>
      <c r="J822" s="4"/>
      <c r="K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G823" s="4"/>
      <c r="H823" s="4"/>
      <c r="I823" s="4"/>
      <c r="J823" s="4"/>
      <c r="K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G824" s="4"/>
      <c r="H824" s="4"/>
      <c r="I824" s="4"/>
      <c r="J824" s="4"/>
      <c r="K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G825" s="4"/>
      <c r="H825" s="4"/>
      <c r="I825" s="4"/>
      <c r="J825" s="4"/>
      <c r="K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G826" s="4"/>
      <c r="H826" s="4"/>
      <c r="I826" s="4"/>
      <c r="J826" s="4"/>
      <c r="K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G827" s="4"/>
      <c r="H827" s="4"/>
      <c r="I827" s="4"/>
      <c r="J827" s="4"/>
      <c r="K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G828" s="4"/>
      <c r="H828" s="4"/>
      <c r="I828" s="4"/>
      <c r="J828" s="4"/>
      <c r="K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G829" s="4"/>
      <c r="H829" s="4"/>
      <c r="I829" s="4"/>
      <c r="J829" s="4"/>
      <c r="K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G830" s="4"/>
      <c r="H830" s="4"/>
      <c r="I830" s="4"/>
      <c r="J830" s="4"/>
      <c r="K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G831" s="4"/>
      <c r="H831" s="4"/>
      <c r="I831" s="4"/>
      <c r="J831" s="4"/>
      <c r="K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G832" s="4"/>
      <c r="H832" s="4"/>
      <c r="I832" s="4"/>
      <c r="J832" s="4"/>
      <c r="K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G833" s="4"/>
      <c r="H833" s="4"/>
      <c r="I833" s="4"/>
      <c r="J833" s="4"/>
      <c r="K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G834" s="4"/>
      <c r="H834" s="4"/>
      <c r="I834" s="4"/>
      <c r="J834" s="4"/>
      <c r="K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G835" s="4"/>
      <c r="H835" s="4"/>
      <c r="I835" s="4"/>
      <c r="J835" s="4"/>
      <c r="K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G836" s="4"/>
      <c r="H836" s="4"/>
      <c r="I836" s="4"/>
      <c r="J836" s="4"/>
      <c r="K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G837" s="4"/>
      <c r="H837" s="4"/>
      <c r="I837" s="4"/>
      <c r="J837" s="4"/>
      <c r="K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G838" s="4"/>
      <c r="H838" s="4"/>
      <c r="I838" s="4"/>
      <c r="J838" s="4"/>
      <c r="K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G839" s="4"/>
      <c r="H839" s="4"/>
      <c r="I839" s="4"/>
      <c r="J839" s="4"/>
      <c r="K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G840" s="4"/>
      <c r="H840" s="4"/>
      <c r="I840" s="4"/>
      <c r="J840" s="4"/>
      <c r="K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G841" s="4"/>
      <c r="H841" s="4"/>
      <c r="I841" s="4"/>
      <c r="J841" s="4"/>
      <c r="K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G842" s="4"/>
      <c r="H842" s="4"/>
      <c r="I842" s="4"/>
      <c r="J842" s="4"/>
      <c r="K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G843" s="4"/>
      <c r="H843" s="4"/>
      <c r="I843" s="4"/>
      <c r="J843" s="4"/>
      <c r="K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G844" s="4"/>
      <c r="H844" s="4"/>
      <c r="I844" s="4"/>
      <c r="J844" s="4"/>
      <c r="K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G845" s="4"/>
      <c r="H845" s="4"/>
      <c r="I845" s="4"/>
      <c r="J845" s="4"/>
      <c r="K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G846" s="4"/>
      <c r="H846" s="4"/>
      <c r="I846" s="4"/>
      <c r="J846" s="4"/>
      <c r="K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G847" s="4"/>
      <c r="H847" s="4"/>
      <c r="I847" s="4"/>
      <c r="J847" s="4"/>
      <c r="K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G848" s="4"/>
      <c r="H848" s="4"/>
      <c r="I848" s="4"/>
      <c r="J848" s="4"/>
      <c r="K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G849" s="4"/>
      <c r="H849" s="4"/>
      <c r="I849" s="4"/>
      <c r="J849" s="4"/>
      <c r="K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G850" s="4"/>
      <c r="H850" s="4"/>
      <c r="I850" s="4"/>
      <c r="J850" s="4"/>
      <c r="K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G851" s="4"/>
      <c r="H851" s="4"/>
      <c r="I851" s="4"/>
      <c r="J851" s="4"/>
      <c r="K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G852" s="4"/>
      <c r="H852" s="4"/>
      <c r="I852" s="4"/>
      <c r="J852" s="4"/>
      <c r="K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G853" s="4"/>
      <c r="H853" s="4"/>
      <c r="I853" s="4"/>
      <c r="J853" s="4"/>
      <c r="K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G854" s="4"/>
      <c r="H854" s="4"/>
      <c r="I854" s="4"/>
      <c r="J854" s="4"/>
      <c r="K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G855" s="4"/>
      <c r="H855" s="4"/>
      <c r="I855" s="4"/>
      <c r="J855" s="4"/>
      <c r="K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G856" s="4"/>
      <c r="H856" s="4"/>
      <c r="I856" s="4"/>
      <c r="J856" s="4"/>
      <c r="K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G857" s="4"/>
      <c r="H857" s="4"/>
      <c r="I857" s="4"/>
      <c r="J857" s="4"/>
      <c r="K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G858" s="4"/>
      <c r="H858" s="4"/>
      <c r="I858" s="4"/>
      <c r="J858" s="4"/>
      <c r="K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G859" s="4"/>
      <c r="H859" s="4"/>
      <c r="I859" s="4"/>
      <c r="J859" s="4"/>
      <c r="K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G860" s="4"/>
      <c r="H860" s="4"/>
      <c r="I860" s="4"/>
      <c r="J860" s="4"/>
      <c r="K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G861" s="4"/>
      <c r="H861" s="4"/>
      <c r="I861" s="4"/>
      <c r="J861" s="4"/>
      <c r="K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G862" s="4"/>
      <c r="H862" s="4"/>
      <c r="I862" s="4"/>
      <c r="J862" s="4"/>
      <c r="K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G863" s="4"/>
      <c r="H863" s="4"/>
      <c r="I863" s="4"/>
      <c r="J863" s="4"/>
      <c r="K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G864" s="4"/>
      <c r="H864" s="4"/>
      <c r="I864" s="4"/>
      <c r="J864" s="4"/>
      <c r="K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G865" s="4"/>
      <c r="H865" s="4"/>
      <c r="I865" s="4"/>
      <c r="J865" s="4"/>
      <c r="K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G866" s="4"/>
      <c r="H866" s="4"/>
      <c r="I866" s="4"/>
      <c r="J866" s="4"/>
      <c r="K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G867" s="4"/>
      <c r="H867" s="4"/>
      <c r="I867" s="4"/>
      <c r="J867" s="4"/>
      <c r="K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G868" s="4"/>
      <c r="H868" s="4"/>
      <c r="I868" s="4"/>
      <c r="J868" s="4"/>
      <c r="K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G869" s="4"/>
      <c r="H869" s="4"/>
      <c r="I869" s="4"/>
      <c r="J869" s="4"/>
      <c r="K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G870" s="4"/>
      <c r="H870" s="4"/>
      <c r="I870" s="4"/>
      <c r="J870" s="4"/>
      <c r="K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G871" s="4"/>
      <c r="H871" s="4"/>
      <c r="I871" s="4"/>
      <c r="J871" s="4"/>
      <c r="K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G872" s="4"/>
      <c r="H872" s="4"/>
      <c r="I872" s="4"/>
      <c r="J872" s="4"/>
      <c r="K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G873" s="4"/>
      <c r="H873" s="4"/>
      <c r="I873" s="4"/>
      <c r="J873" s="4"/>
      <c r="K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G874" s="4"/>
      <c r="H874" s="4"/>
      <c r="I874" s="4"/>
      <c r="J874" s="4"/>
      <c r="K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G875" s="4"/>
      <c r="H875" s="4"/>
      <c r="I875" s="4"/>
      <c r="J875" s="4"/>
      <c r="K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G876" s="4"/>
      <c r="H876" s="4"/>
      <c r="I876" s="4"/>
      <c r="J876" s="4"/>
      <c r="K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G877" s="4"/>
      <c r="H877" s="4"/>
      <c r="I877" s="4"/>
      <c r="J877" s="4"/>
      <c r="K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G878" s="4"/>
      <c r="H878" s="4"/>
      <c r="I878" s="4"/>
      <c r="J878" s="4"/>
      <c r="K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G879" s="4"/>
      <c r="H879" s="4"/>
      <c r="I879" s="4"/>
      <c r="J879" s="4"/>
      <c r="K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G880" s="4"/>
      <c r="H880" s="4"/>
      <c r="I880" s="4"/>
      <c r="J880" s="4"/>
      <c r="K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G881" s="4"/>
      <c r="H881" s="4"/>
      <c r="I881" s="4"/>
      <c r="J881" s="4"/>
      <c r="K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G882" s="4"/>
      <c r="H882" s="4"/>
      <c r="I882" s="4"/>
      <c r="J882" s="4"/>
      <c r="K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G883" s="4"/>
      <c r="H883" s="4"/>
      <c r="I883" s="4"/>
      <c r="J883" s="4"/>
      <c r="K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G884" s="4"/>
      <c r="H884" s="4"/>
      <c r="I884" s="4"/>
      <c r="J884" s="4"/>
      <c r="K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G885" s="4"/>
      <c r="H885" s="4"/>
      <c r="I885" s="4"/>
      <c r="J885" s="4"/>
      <c r="K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G886" s="4"/>
      <c r="H886" s="4"/>
      <c r="I886" s="4"/>
      <c r="J886" s="4"/>
      <c r="K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G887" s="4"/>
      <c r="H887" s="4"/>
      <c r="I887" s="4"/>
      <c r="J887" s="4"/>
      <c r="K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G888" s="4"/>
      <c r="H888" s="4"/>
      <c r="I888" s="4"/>
      <c r="J888" s="4"/>
      <c r="K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G889" s="4"/>
      <c r="H889" s="4"/>
      <c r="I889" s="4"/>
      <c r="J889" s="4"/>
      <c r="K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G890" s="4"/>
      <c r="H890" s="4"/>
      <c r="I890" s="4"/>
      <c r="J890" s="4"/>
      <c r="K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G891" s="4"/>
      <c r="H891" s="4"/>
      <c r="I891" s="4"/>
      <c r="J891" s="4"/>
      <c r="K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G892" s="4"/>
      <c r="H892" s="4"/>
      <c r="I892" s="4"/>
      <c r="J892" s="4"/>
      <c r="K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G893" s="4"/>
      <c r="H893" s="4"/>
      <c r="I893" s="4"/>
      <c r="J893" s="4"/>
      <c r="K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G894" s="4"/>
      <c r="H894" s="4"/>
      <c r="I894" s="4"/>
      <c r="J894" s="4"/>
      <c r="K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G895" s="4"/>
      <c r="H895" s="4"/>
      <c r="I895" s="4"/>
      <c r="J895" s="4"/>
      <c r="K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G896" s="4"/>
      <c r="H896" s="4"/>
      <c r="I896" s="4"/>
      <c r="J896" s="4"/>
      <c r="K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G897" s="4"/>
      <c r="H897" s="4"/>
      <c r="I897" s="4"/>
      <c r="J897" s="4"/>
      <c r="K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G898" s="4"/>
      <c r="H898" s="4"/>
      <c r="I898" s="4"/>
      <c r="J898" s="4"/>
      <c r="K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G899" s="4"/>
      <c r="H899" s="4"/>
      <c r="I899" s="4"/>
      <c r="J899" s="4"/>
      <c r="K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G900" s="4"/>
      <c r="H900" s="4"/>
      <c r="I900" s="4"/>
      <c r="J900" s="4"/>
      <c r="K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G901" s="4"/>
      <c r="H901" s="4"/>
      <c r="I901" s="4"/>
      <c r="J901" s="4"/>
      <c r="K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G902" s="4"/>
      <c r="H902" s="4"/>
      <c r="I902" s="4"/>
      <c r="J902" s="4"/>
      <c r="K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G903" s="4"/>
      <c r="H903" s="4"/>
      <c r="I903" s="4"/>
      <c r="J903" s="4"/>
      <c r="K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G904" s="4"/>
      <c r="H904" s="4"/>
      <c r="I904" s="4"/>
      <c r="J904" s="4"/>
      <c r="K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G905" s="4"/>
      <c r="H905" s="4"/>
      <c r="I905" s="4"/>
      <c r="J905" s="4"/>
      <c r="K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G906" s="4"/>
      <c r="H906" s="4"/>
      <c r="I906" s="4"/>
      <c r="J906" s="4"/>
      <c r="K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G907" s="4"/>
      <c r="H907" s="4"/>
      <c r="I907" s="4"/>
      <c r="J907" s="4"/>
      <c r="K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G908" s="4"/>
      <c r="H908" s="4"/>
      <c r="I908" s="4"/>
      <c r="J908" s="4"/>
      <c r="K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G909" s="4"/>
      <c r="H909" s="4"/>
      <c r="I909" s="4"/>
      <c r="J909" s="4"/>
      <c r="K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G910" s="4"/>
      <c r="H910" s="4"/>
      <c r="I910" s="4"/>
      <c r="J910" s="4"/>
      <c r="K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G911" s="4"/>
      <c r="H911" s="4"/>
      <c r="I911" s="4"/>
      <c r="J911" s="4"/>
      <c r="K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G912" s="4"/>
      <c r="H912" s="4"/>
      <c r="I912" s="4"/>
      <c r="J912" s="4"/>
      <c r="K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G913" s="4"/>
      <c r="H913" s="4"/>
      <c r="I913" s="4"/>
      <c r="J913" s="4"/>
      <c r="K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G914" s="4"/>
      <c r="H914" s="4"/>
      <c r="I914" s="4"/>
      <c r="J914" s="4"/>
      <c r="K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G915" s="4"/>
      <c r="H915" s="4"/>
      <c r="I915" s="4"/>
      <c r="J915" s="4"/>
      <c r="K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G916" s="4"/>
      <c r="H916" s="4"/>
      <c r="I916" s="4"/>
      <c r="J916" s="4"/>
      <c r="K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G917" s="4"/>
      <c r="H917" s="4"/>
      <c r="I917" s="4"/>
      <c r="J917" s="4"/>
      <c r="K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G918" s="4"/>
      <c r="H918" s="4"/>
      <c r="I918" s="4"/>
      <c r="J918" s="4"/>
      <c r="K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G919" s="4"/>
      <c r="H919" s="4"/>
      <c r="I919" s="4"/>
      <c r="J919" s="4"/>
      <c r="K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G920" s="4"/>
      <c r="H920" s="4"/>
      <c r="I920" s="4"/>
      <c r="J920" s="4"/>
      <c r="K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G921" s="4"/>
      <c r="H921" s="4"/>
      <c r="I921" s="4"/>
      <c r="J921" s="4"/>
      <c r="K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G922" s="4"/>
      <c r="H922" s="4"/>
      <c r="I922" s="4"/>
      <c r="J922" s="4"/>
      <c r="K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G923" s="4"/>
      <c r="H923" s="4"/>
      <c r="I923" s="4"/>
      <c r="J923" s="4"/>
      <c r="K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G924" s="4"/>
      <c r="H924" s="4"/>
      <c r="I924" s="4"/>
      <c r="J924" s="4"/>
      <c r="K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G925" s="4"/>
      <c r="H925" s="4"/>
      <c r="I925" s="4"/>
      <c r="J925" s="4"/>
      <c r="K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G926" s="4"/>
      <c r="H926" s="4"/>
      <c r="I926" s="4"/>
      <c r="J926" s="4"/>
      <c r="K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G927" s="4"/>
      <c r="H927" s="4"/>
      <c r="I927" s="4"/>
      <c r="J927" s="4"/>
      <c r="K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G928" s="4"/>
      <c r="H928" s="4"/>
      <c r="I928" s="4"/>
      <c r="J928" s="4"/>
      <c r="K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G929" s="4"/>
      <c r="H929" s="4"/>
      <c r="I929" s="4"/>
      <c r="J929" s="4"/>
      <c r="K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G930" s="4"/>
      <c r="H930" s="4"/>
      <c r="I930" s="4"/>
      <c r="J930" s="4"/>
      <c r="K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G931" s="4"/>
      <c r="H931" s="4"/>
      <c r="I931" s="4"/>
      <c r="J931" s="4"/>
      <c r="K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G932" s="4"/>
      <c r="H932" s="4"/>
      <c r="I932" s="4"/>
      <c r="J932" s="4"/>
      <c r="K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G933" s="4"/>
      <c r="H933" s="4"/>
      <c r="I933" s="4"/>
      <c r="J933" s="4"/>
      <c r="K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G934" s="4"/>
      <c r="H934" s="4"/>
      <c r="I934" s="4"/>
      <c r="J934" s="4"/>
      <c r="K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G935" s="4"/>
      <c r="H935" s="4"/>
      <c r="I935" s="4"/>
      <c r="J935" s="4"/>
      <c r="K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G936" s="4"/>
      <c r="H936" s="4"/>
      <c r="I936" s="4"/>
      <c r="J936" s="4"/>
      <c r="K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G937" s="4"/>
      <c r="H937" s="4"/>
      <c r="I937" s="4"/>
      <c r="J937" s="4"/>
      <c r="K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G938" s="4"/>
      <c r="H938" s="4"/>
      <c r="I938" s="4"/>
      <c r="J938" s="4"/>
      <c r="K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G939" s="4"/>
      <c r="H939" s="4"/>
      <c r="I939" s="4"/>
      <c r="J939" s="4"/>
      <c r="K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G940" s="4"/>
      <c r="H940" s="4"/>
      <c r="I940" s="4"/>
      <c r="J940" s="4"/>
      <c r="K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G941" s="4"/>
      <c r="H941" s="4"/>
      <c r="I941" s="4"/>
      <c r="J941" s="4"/>
      <c r="K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G942" s="4"/>
      <c r="H942" s="4"/>
      <c r="I942" s="4"/>
      <c r="J942" s="4"/>
      <c r="K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G943" s="4"/>
      <c r="H943" s="4"/>
      <c r="I943" s="4"/>
      <c r="J943" s="4"/>
      <c r="K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G944" s="4"/>
      <c r="H944" s="4"/>
      <c r="I944" s="4"/>
      <c r="J944" s="4"/>
      <c r="K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G945" s="4"/>
      <c r="H945" s="4"/>
      <c r="I945" s="4"/>
      <c r="J945" s="4"/>
      <c r="K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G946" s="4"/>
      <c r="H946" s="4"/>
      <c r="I946" s="4"/>
      <c r="J946" s="4"/>
      <c r="K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G947" s="4"/>
      <c r="H947" s="4"/>
      <c r="I947" s="4"/>
      <c r="J947" s="4"/>
      <c r="K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G948" s="4"/>
      <c r="H948" s="4"/>
      <c r="I948" s="4"/>
      <c r="J948" s="4"/>
      <c r="K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G949" s="4"/>
      <c r="H949" s="4"/>
      <c r="I949" s="4"/>
      <c r="J949" s="4"/>
      <c r="K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G950" s="4"/>
      <c r="H950" s="4"/>
      <c r="I950" s="4"/>
      <c r="J950" s="4"/>
      <c r="K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G951" s="4"/>
      <c r="H951" s="4"/>
      <c r="I951" s="4"/>
      <c r="J951" s="4"/>
      <c r="K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G952" s="4"/>
      <c r="H952" s="4"/>
      <c r="I952" s="4"/>
      <c r="J952" s="4"/>
      <c r="K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G953" s="4"/>
      <c r="H953" s="4"/>
      <c r="I953" s="4"/>
      <c r="J953" s="4"/>
      <c r="K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G954" s="4"/>
      <c r="H954" s="4"/>
      <c r="I954" s="4"/>
      <c r="J954" s="4"/>
      <c r="K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G955" s="4"/>
      <c r="H955" s="4"/>
      <c r="I955" s="4"/>
      <c r="J955" s="4"/>
      <c r="K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G956" s="4"/>
      <c r="H956" s="4"/>
      <c r="I956" s="4"/>
      <c r="J956" s="4"/>
      <c r="K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G957" s="4"/>
      <c r="H957" s="4"/>
      <c r="I957" s="4"/>
      <c r="J957" s="4"/>
      <c r="K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G958" s="4"/>
      <c r="H958" s="4"/>
      <c r="I958" s="4"/>
      <c r="J958" s="4"/>
      <c r="K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G959" s="4"/>
      <c r="H959" s="4"/>
      <c r="I959" s="4"/>
      <c r="J959" s="4"/>
      <c r="K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G960" s="4"/>
      <c r="H960" s="4"/>
      <c r="I960" s="4"/>
      <c r="J960" s="4"/>
      <c r="K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G961" s="4"/>
      <c r="H961" s="4"/>
      <c r="I961" s="4"/>
      <c r="J961" s="4"/>
      <c r="K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G962" s="4"/>
      <c r="H962" s="4"/>
      <c r="I962" s="4"/>
      <c r="J962" s="4"/>
      <c r="K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G963" s="4"/>
      <c r="H963" s="4"/>
      <c r="I963" s="4"/>
      <c r="J963" s="4"/>
      <c r="K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G964" s="4"/>
      <c r="H964" s="4"/>
      <c r="I964" s="4"/>
      <c r="J964" s="4"/>
      <c r="K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G965" s="4"/>
      <c r="H965" s="4"/>
      <c r="I965" s="4"/>
      <c r="J965" s="4"/>
      <c r="K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G966" s="4"/>
      <c r="H966" s="4"/>
      <c r="I966" s="4"/>
      <c r="J966" s="4"/>
      <c r="K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G967" s="4"/>
      <c r="H967" s="4"/>
      <c r="I967" s="4"/>
      <c r="J967" s="4"/>
      <c r="K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G968" s="4"/>
      <c r="H968" s="4"/>
      <c r="I968" s="4"/>
      <c r="J968" s="4"/>
      <c r="K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G969" s="4"/>
      <c r="H969" s="4"/>
      <c r="I969" s="4"/>
      <c r="J969" s="4"/>
      <c r="K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G970" s="4"/>
      <c r="H970" s="4"/>
      <c r="I970" s="4"/>
      <c r="J970" s="4"/>
      <c r="K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G971" s="4"/>
      <c r="H971" s="4"/>
      <c r="I971" s="4"/>
      <c r="J971" s="4"/>
      <c r="K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G972" s="4"/>
      <c r="H972" s="4"/>
      <c r="I972" s="4"/>
      <c r="J972" s="4"/>
      <c r="K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G973" s="4"/>
      <c r="H973" s="4"/>
      <c r="I973" s="4"/>
      <c r="J973" s="4"/>
      <c r="K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G974" s="4"/>
      <c r="H974" s="4"/>
      <c r="I974" s="4"/>
      <c r="J974" s="4"/>
      <c r="K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G975" s="4"/>
      <c r="H975" s="4"/>
      <c r="I975" s="4"/>
      <c r="J975" s="4"/>
      <c r="K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G976" s="4"/>
      <c r="H976" s="4"/>
      <c r="I976" s="4"/>
      <c r="J976" s="4"/>
      <c r="K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G977" s="4"/>
      <c r="H977" s="4"/>
      <c r="I977" s="4"/>
      <c r="J977" s="4"/>
      <c r="K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G978" s="4"/>
      <c r="H978" s="4"/>
      <c r="I978" s="4"/>
      <c r="J978" s="4"/>
      <c r="K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G979" s="4"/>
      <c r="H979" s="4"/>
      <c r="I979" s="4"/>
      <c r="J979" s="4"/>
      <c r="K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G980" s="4"/>
      <c r="H980" s="4"/>
      <c r="I980" s="4"/>
      <c r="J980" s="4"/>
      <c r="K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G981" s="4"/>
      <c r="H981" s="4"/>
      <c r="I981" s="4"/>
      <c r="J981" s="4"/>
      <c r="K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G982" s="4"/>
      <c r="H982" s="4"/>
      <c r="I982" s="4"/>
      <c r="J982" s="4"/>
      <c r="K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G983" s="4"/>
      <c r="H983" s="4"/>
      <c r="I983" s="4"/>
      <c r="J983" s="4"/>
      <c r="K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G984" s="4"/>
      <c r="H984" s="4"/>
      <c r="I984" s="4"/>
      <c r="J984" s="4"/>
      <c r="K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G985" s="4"/>
      <c r="H985" s="4"/>
      <c r="I985" s="4"/>
      <c r="J985" s="4"/>
      <c r="K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G986" s="4"/>
      <c r="H986" s="4"/>
      <c r="I986" s="4"/>
      <c r="J986" s="4"/>
      <c r="K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G987" s="4"/>
      <c r="H987" s="4"/>
      <c r="I987" s="4"/>
      <c r="J987" s="4"/>
      <c r="K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G988" s="4"/>
      <c r="H988" s="4"/>
      <c r="I988" s="4"/>
      <c r="J988" s="4"/>
      <c r="K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G989" s="4"/>
      <c r="H989" s="4"/>
      <c r="I989" s="4"/>
      <c r="J989" s="4"/>
      <c r="K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G990" s="4"/>
      <c r="H990" s="4"/>
      <c r="I990" s="4"/>
      <c r="J990" s="4"/>
      <c r="K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G991" s="4"/>
      <c r="H991" s="4"/>
      <c r="I991" s="4"/>
      <c r="J991" s="4"/>
      <c r="K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G992" s="4"/>
      <c r="H992" s="4"/>
      <c r="I992" s="4"/>
      <c r="J992" s="4"/>
      <c r="K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G993" s="4"/>
      <c r="H993" s="4"/>
      <c r="I993" s="4"/>
      <c r="J993" s="4"/>
      <c r="K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G994" s="4"/>
      <c r="H994" s="4"/>
      <c r="I994" s="4"/>
      <c r="J994" s="4"/>
      <c r="K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G995" s="4"/>
      <c r="H995" s="4"/>
      <c r="I995" s="4"/>
      <c r="J995" s="4"/>
      <c r="K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G996" s="4"/>
      <c r="H996" s="4"/>
      <c r="I996" s="4"/>
      <c r="J996" s="4"/>
      <c r="K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G997" s="4"/>
      <c r="H997" s="4"/>
      <c r="I997" s="4"/>
      <c r="J997" s="4"/>
      <c r="K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G998" s="4"/>
      <c r="H998" s="4"/>
      <c r="I998" s="4"/>
      <c r="J998" s="4"/>
      <c r="K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G999" s="4"/>
      <c r="H999" s="4"/>
      <c r="I999" s="4"/>
      <c r="J999" s="4"/>
      <c r="K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G1000" s="4"/>
      <c r="H1000" s="4"/>
      <c r="I1000" s="4"/>
      <c r="J1000" s="4"/>
      <c r="K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G1001" s="4"/>
      <c r="H1001" s="4"/>
      <c r="I1001" s="4"/>
      <c r="J1001" s="4"/>
      <c r="K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G1002" s="4"/>
      <c r="H1002" s="4"/>
      <c r="I1002" s="4"/>
      <c r="J1002" s="4"/>
      <c r="K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G1003" s="4"/>
      <c r="H1003" s="4"/>
      <c r="I1003" s="4"/>
      <c r="J1003" s="4"/>
      <c r="K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G1004" s="4"/>
      <c r="H1004" s="4"/>
      <c r="I1004" s="4"/>
      <c r="J1004" s="4"/>
      <c r="K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G1005" s="4"/>
      <c r="H1005" s="4"/>
      <c r="I1005" s="4"/>
      <c r="J1005" s="4"/>
      <c r="K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G1006" s="4"/>
      <c r="H1006" s="4"/>
      <c r="I1006" s="4"/>
      <c r="J1006" s="4"/>
      <c r="K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G1007" s="4"/>
      <c r="H1007" s="4"/>
      <c r="I1007" s="4"/>
      <c r="J1007" s="4"/>
      <c r="K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G1008" s="4"/>
      <c r="H1008" s="4"/>
      <c r="I1008" s="4"/>
      <c r="J1008" s="4"/>
      <c r="K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G1009" s="4"/>
      <c r="H1009" s="4"/>
      <c r="I1009" s="4"/>
      <c r="J1009" s="4"/>
      <c r="K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G1010" s="4"/>
      <c r="H1010" s="4"/>
      <c r="I1010" s="4"/>
      <c r="J1010" s="4"/>
      <c r="K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G1011" s="4"/>
      <c r="H1011" s="4"/>
      <c r="I1011" s="4"/>
      <c r="J1011" s="4"/>
      <c r="K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G1012" s="4"/>
      <c r="H1012" s="4"/>
      <c r="I1012" s="4"/>
      <c r="J1012" s="4"/>
      <c r="K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G1013" s="4"/>
      <c r="H1013" s="4"/>
      <c r="I1013" s="4"/>
      <c r="J1013" s="4"/>
      <c r="K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G1014" s="4"/>
      <c r="H1014" s="4"/>
      <c r="I1014" s="4"/>
      <c r="J1014" s="4"/>
      <c r="K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G1015" s="4"/>
      <c r="H1015" s="4"/>
      <c r="I1015" s="4"/>
      <c r="J1015" s="4"/>
      <c r="K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G1016" s="4"/>
      <c r="H1016" s="4"/>
      <c r="I1016" s="4"/>
      <c r="J1016" s="4"/>
      <c r="K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G1017" s="4"/>
      <c r="H1017" s="4"/>
      <c r="I1017" s="4"/>
      <c r="J1017" s="4"/>
      <c r="K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G1018" s="4"/>
      <c r="H1018" s="4"/>
      <c r="I1018" s="4"/>
      <c r="J1018" s="4"/>
      <c r="K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G1019" s="4"/>
      <c r="H1019" s="4"/>
      <c r="I1019" s="4"/>
      <c r="J1019" s="4"/>
      <c r="K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G1020" s="4"/>
      <c r="H1020" s="4"/>
      <c r="I1020" s="4"/>
      <c r="J1020" s="4"/>
      <c r="K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G1021" s="4"/>
      <c r="H1021" s="4"/>
      <c r="I1021" s="4"/>
      <c r="J1021" s="4"/>
      <c r="K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G1022" s="4"/>
      <c r="H1022" s="4"/>
      <c r="I1022" s="4"/>
      <c r="J1022" s="4"/>
      <c r="K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G1023" s="4"/>
      <c r="H1023" s="4"/>
      <c r="I1023" s="4"/>
      <c r="J1023" s="4"/>
      <c r="K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G1024" s="4"/>
      <c r="H1024" s="4"/>
      <c r="I1024" s="4"/>
      <c r="J1024" s="4"/>
      <c r="K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G1025" s="4"/>
      <c r="H1025" s="4"/>
      <c r="I1025" s="4"/>
      <c r="J1025" s="4"/>
      <c r="K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G1026" s="4"/>
      <c r="H1026" s="4"/>
      <c r="I1026" s="4"/>
      <c r="J1026" s="4"/>
      <c r="K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G1027" s="4"/>
      <c r="H1027" s="4"/>
      <c r="I1027" s="4"/>
      <c r="J1027" s="4"/>
      <c r="K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G1028" s="4"/>
      <c r="H1028" s="4"/>
      <c r="I1028" s="4"/>
      <c r="J1028" s="4"/>
      <c r="K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G1029" s="4"/>
      <c r="H1029" s="4"/>
      <c r="I1029" s="4"/>
      <c r="J1029" s="4"/>
      <c r="K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G1030" s="4"/>
      <c r="H1030" s="4"/>
      <c r="I1030" s="4"/>
      <c r="J1030" s="4"/>
      <c r="K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G1031" s="4"/>
      <c r="H1031" s="4"/>
      <c r="I1031" s="4"/>
      <c r="J1031" s="4"/>
      <c r="K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G1032" s="4"/>
      <c r="H1032" s="4"/>
      <c r="I1032" s="4"/>
      <c r="J1032" s="4"/>
      <c r="K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G1033" s="4"/>
      <c r="H1033" s="4"/>
      <c r="I1033" s="4"/>
      <c r="J1033" s="4"/>
      <c r="K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G1034" s="4"/>
      <c r="H1034" s="4"/>
      <c r="I1034" s="4"/>
      <c r="J1034" s="4"/>
      <c r="K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G1035" s="4"/>
      <c r="H1035" s="4"/>
      <c r="I1035" s="4"/>
      <c r="J1035" s="4"/>
      <c r="K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G1036" s="4"/>
      <c r="H1036" s="4"/>
      <c r="I1036" s="4"/>
      <c r="J1036" s="4"/>
      <c r="K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G1037" s="4"/>
      <c r="H1037" s="4"/>
      <c r="I1037" s="4"/>
      <c r="J1037" s="4"/>
      <c r="K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G1038" s="4"/>
      <c r="H1038" s="4"/>
      <c r="I1038" s="4"/>
      <c r="J1038" s="4"/>
      <c r="K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G1039" s="4"/>
      <c r="H1039" s="4"/>
      <c r="I1039" s="4"/>
      <c r="J1039" s="4"/>
      <c r="K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G1040" s="4"/>
      <c r="H1040" s="4"/>
      <c r="I1040" s="4"/>
      <c r="J1040" s="4"/>
      <c r="K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G1041" s="4"/>
      <c r="H1041" s="4"/>
      <c r="I1041" s="4"/>
      <c r="J1041" s="4"/>
      <c r="K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G1042" s="4"/>
      <c r="H1042" s="4"/>
      <c r="I1042" s="4"/>
      <c r="J1042" s="4"/>
      <c r="K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G1043" s="4"/>
      <c r="H1043" s="4"/>
      <c r="I1043" s="4"/>
      <c r="J1043" s="4"/>
      <c r="K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G1044" s="4"/>
      <c r="H1044" s="4"/>
      <c r="I1044" s="4"/>
      <c r="J1044" s="4"/>
      <c r="K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G1045" s="4"/>
      <c r="H1045" s="4"/>
      <c r="I1045" s="4"/>
      <c r="J1045" s="4"/>
      <c r="K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G1046" s="4"/>
      <c r="H1046" s="4"/>
      <c r="I1046" s="4"/>
      <c r="J1046" s="4"/>
      <c r="K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G1047" s="4"/>
      <c r="H1047" s="4"/>
      <c r="I1047" s="4"/>
      <c r="J1047" s="4"/>
      <c r="K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G1048" s="4"/>
      <c r="H1048" s="4"/>
      <c r="I1048" s="4"/>
      <c r="J1048" s="4"/>
      <c r="K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G1049" s="4"/>
      <c r="H1049" s="4"/>
      <c r="I1049" s="4"/>
      <c r="J1049" s="4"/>
      <c r="K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G1050" s="4"/>
      <c r="H1050" s="4"/>
      <c r="I1050" s="4"/>
      <c r="J1050" s="4"/>
      <c r="K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G1051" s="4"/>
      <c r="H1051" s="4"/>
      <c r="I1051" s="4"/>
      <c r="J1051" s="4"/>
      <c r="K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G1052" s="4"/>
      <c r="H1052" s="4"/>
      <c r="I1052" s="4"/>
      <c r="J1052" s="4"/>
      <c r="K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G1053" s="4"/>
      <c r="H1053" s="4"/>
      <c r="I1053" s="4"/>
      <c r="J1053" s="4"/>
      <c r="K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G1054" s="4"/>
      <c r="H1054" s="4"/>
      <c r="I1054" s="4"/>
      <c r="J1054" s="4"/>
      <c r="K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G1055" s="4"/>
      <c r="H1055" s="4"/>
      <c r="I1055" s="4"/>
      <c r="J1055" s="4"/>
      <c r="K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G1056" s="4"/>
      <c r="H1056" s="4"/>
      <c r="I1056" s="4"/>
      <c r="J1056" s="4"/>
      <c r="K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G1057" s="4"/>
      <c r="H1057" s="4"/>
      <c r="I1057" s="4"/>
      <c r="J1057" s="4"/>
      <c r="K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G1058" s="4"/>
      <c r="H1058" s="4"/>
      <c r="I1058" s="4"/>
      <c r="J1058" s="4"/>
      <c r="K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G1059" s="4"/>
      <c r="H1059" s="4"/>
      <c r="I1059" s="4"/>
      <c r="J1059" s="4"/>
      <c r="K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G1060" s="4"/>
      <c r="H1060" s="4"/>
      <c r="I1060" s="4"/>
      <c r="J1060" s="4"/>
      <c r="K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G1061" s="4"/>
      <c r="H1061" s="4"/>
      <c r="I1061" s="4"/>
      <c r="J1061" s="4"/>
      <c r="K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G1062" s="4"/>
      <c r="H1062" s="4"/>
      <c r="I1062" s="4"/>
      <c r="J1062" s="4"/>
      <c r="K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G1063" s="4"/>
      <c r="H1063" s="4"/>
      <c r="I1063" s="4"/>
      <c r="J1063" s="4"/>
      <c r="K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G1064" s="4"/>
      <c r="H1064" s="4"/>
      <c r="I1064" s="4"/>
      <c r="J1064" s="4"/>
      <c r="K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G1065" s="4"/>
      <c r="H1065" s="4"/>
      <c r="I1065" s="4"/>
      <c r="J1065" s="4"/>
      <c r="K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G1066" s="4"/>
      <c r="H1066" s="4"/>
      <c r="I1066" s="4"/>
      <c r="J1066" s="4"/>
      <c r="K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G1067" s="4"/>
      <c r="H1067" s="4"/>
      <c r="I1067" s="4"/>
      <c r="J1067" s="4"/>
      <c r="K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G1068" s="4"/>
      <c r="H1068" s="4"/>
      <c r="I1068" s="4"/>
      <c r="J1068" s="4"/>
      <c r="K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G1069" s="4"/>
      <c r="H1069" s="4"/>
      <c r="I1069" s="4"/>
      <c r="J1069" s="4"/>
      <c r="K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G1070" s="4"/>
      <c r="H1070" s="4"/>
      <c r="I1070" s="4"/>
      <c r="J1070" s="4"/>
      <c r="K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G1071" s="4"/>
      <c r="H1071" s="4"/>
      <c r="I1071" s="4"/>
      <c r="J1071" s="4"/>
      <c r="K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G1072" s="4"/>
      <c r="H1072" s="4"/>
      <c r="I1072" s="4"/>
      <c r="J1072" s="4"/>
      <c r="K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G1073" s="4"/>
      <c r="H1073" s="4"/>
      <c r="I1073" s="4"/>
      <c r="J1073" s="4"/>
      <c r="K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G1074" s="4"/>
      <c r="H1074" s="4"/>
      <c r="I1074" s="4"/>
      <c r="J1074" s="4"/>
      <c r="K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G1075" s="4"/>
      <c r="H1075" s="4"/>
      <c r="I1075" s="4"/>
      <c r="J1075" s="4"/>
      <c r="K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G1076" s="4"/>
      <c r="H1076" s="4"/>
      <c r="I1076" s="4"/>
      <c r="J1076" s="4"/>
      <c r="K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G1077" s="4"/>
      <c r="H1077" s="4"/>
      <c r="I1077" s="4"/>
      <c r="J1077" s="4"/>
      <c r="K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G1078" s="4"/>
      <c r="H1078" s="4"/>
      <c r="I1078" s="4"/>
      <c r="J1078" s="4"/>
      <c r="K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G1079" s="4"/>
      <c r="H1079" s="4"/>
      <c r="I1079" s="4"/>
      <c r="J1079" s="4"/>
      <c r="K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G1080" s="4"/>
      <c r="H1080" s="4"/>
      <c r="I1080" s="4"/>
      <c r="J1080" s="4"/>
      <c r="K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G1081" s="4"/>
      <c r="H1081" s="4"/>
      <c r="I1081" s="4"/>
      <c r="J1081" s="4"/>
      <c r="K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G1082" s="4"/>
      <c r="H1082" s="4"/>
      <c r="I1082" s="4"/>
      <c r="J1082" s="4"/>
      <c r="K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G1083" s="4"/>
      <c r="H1083" s="4"/>
      <c r="I1083" s="4"/>
      <c r="J1083" s="4"/>
      <c r="K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G1084" s="4"/>
      <c r="H1084" s="4"/>
      <c r="I1084" s="4"/>
      <c r="J1084" s="4"/>
      <c r="K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G1085" s="4"/>
      <c r="H1085" s="4"/>
      <c r="I1085" s="4"/>
      <c r="J1085" s="4"/>
      <c r="K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G1086" s="4"/>
      <c r="H1086" s="4"/>
      <c r="I1086" s="4"/>
      <c r="J1086" s="4"/>
      <c r="K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G1087" s="4"/>
      <c r="H1087" s="4"/>
      <c r="I1087" s="4"/>
      <c r="J1087" s="4"/>
      <c r="K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G1088" s="4"/>
      <c r="H1088" s="4"/>
      <c r="I1088" s="4"/>
      <c r="J1088" s="4"/>
      <c r="K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G1089" s="4"/>
      <c r="H1089" s="4"/>
      <c r="I1089" s="4"/>
      <c r="J1089" s="4"/>
      <c r="K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G1090" s="4"/>
      <c r="H1090" s="4"/>
      <c r="I1090" s="4"/>
      <c r="J1090" s="4"/>
      <c r="K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G1091" s="4"/>
      <c r="H1091" s="4"/>
      <c r="I1091" s="4"/>
      <c r="J1091" s="4"/>
      <c r="K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G1092" s="4"/>
      <c r="H1092" s="4"/>
      <c r="I1092" s="4"/>
      <c r="J1092" s="4"/>
      <c r="K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G1093" s="4"/>
      <c r="H1093" s="4"/>
      <c r="I1093" s="4"/>
      <c r="J1093" s="4"/>
      <c r="K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G1094" s="4"/>
      <c r="H1094" s="4"/>
      <c r="I1094" s="4"/>
      <c r="J1094" s="4"/>
      <c r="K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G1095" s="4"/>
      <c r="H1095" s="4"/>
      <c r="I1095" s="4"/>
      <c r="J1095" s="4"/>
      <c r="K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G1096" s="4"/>
      <c r="H1096" s="4"/>
      <c r="I1096" s="4"/>
      <c r="J1096" s="4"/>
      <c r="K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G1097" s="4"/>
      <c r="H1097" s="4"/>
      <c r="I1097" s="4"/>
      <c r="J1097" s="4"/>
      <c r="K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G1098" s="4"/>
      <c r="H1098" s="4"/>
      <c r="I1098" s="4"/>
      <c r="J1098" s="4"/>
      <c r="K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G1099" s="4"/>
      <c r="H1099" s="4"/>
      <c r="I1099" s="4"/>
      <c r="J1099" s="4"/>
      <c r="K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G1100" s="4"/>
      <c r="H1100" s="4"/>
      <c r="I1100" s="4"/>
      <c r="J1100" s="4"/>
      <c r="K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G1101" s="4"/>
      <c r="H1101" s="4"/>
      <c r="I1101" s="4"/>
      <c r="J1101" s="4"/>
      <c r="K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G1102" s="4"/>
      <c r="H1102" s="4"/>
      <c r="I1102" s="4"/>
      <c r="J1102" s="4"/>
      <c r="K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G1103" s="4"/>
      <c r="H1103" s="4"/>
      <c r="I1103" s="4"/>
      <c r="J1103" s="4"/>
      <c r="K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G1104" s="4"/>
      <c r="H1104" s="4"/>
      <c r="I1104" s="4"/>
      <c r="J1104" s="4"/>
      <c r="K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G1105" s="4"/>
      <c r="H1105" s="4"/>
      <c r="I1105" s="4"/>
      <c r="J1105" s="4"/>
      <c r="K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G1106" s="4"/>
      <c r="H1106" s="4"/>
      <c r="I1106" s="4"/>
      <c r="J1106" s="4"/>
      <c r="K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G1107" s="4"/>
      <c r="H1107" s="4"/>
      <c r="I1107" s="4"/>
      <c r="J1107" s="4"/>
      <c r="K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G1108" s="4"/>
      <c r="H1108" s="4"/>
      <c r="I1108" s="4"/>
      <c r="J1108" s="4"/>
      <c r="K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G1109" s="4"/>
      <c r="H1109" s="4"/>
      <c r="I1109" s="4"/>
      <c r="J1109" s="4"/>
      <c r="K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G1110" s="4"/>
      <c r="H1110" s="4"/>
      <c r="I1110" s="4"/>
      <c r="J1110" s="4"/>
      <c r="K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G1111" s="4"/>
      <c r="H1111" s="4"/>
      <c r="I1111" s="4"/>
      <c r="J1111" s="4"/>
      <c r="K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G1112" s="4"/>
      <c r="H1112" s="4"/>
      <c r="I1112" s="4"/>
      <c r="J1112" s="4"/>
      <c r="K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G1113" s="4"/>
      <c r="H1113" s="4"/>
      <c r="I1113" s="4"/>
      <c r="J1113" s="4"/>
      <c r="K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G1114" s="4"/>
      <c r="H1114" s="4"/>
      <c r="I1114" s="4"/>
      <c r="J1114" s="4"/>
      <c r="K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G1115" s="4"/>
      <c r="H1115" s="4"/>
      <c r="I1115" s="4"/>
      <c r="J1115" s="4"/>
      <c r="K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G1116" s="4"/>
      <c r="H1116" s="4"/>
      <c r="I1116" s="4"/>
      <c r="J1116" s="4"/>
      <c r="K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G1117" s="4"/>
      <c r="H1117" s="4"/>
      <c r="I1117" s="4"/>
      <c r="J1117" s="4"/>
      <c r="K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G1118" s="4"/>
      <c r="H1118" s="4"/>
      <c r="I1118" s="4"/>
      <c r="J1118" s="4"/>
      <c r="K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G1119" s="4"/>
      <c r="H1119" s="4"/>
      <c r="I1119" s="4"/>
      <c r="J1119" s="4"/>
      <c r="K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G1120" s="4"/>
      <c r="H1120" s="4"/>
      <c r="I1120" s="4"/>
      <c r="J1120" s="4"/>
      <c r="K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G1121" s="4"/>
      <c r="H1121" s="4"/>
      <c r="I1121" s="4"/>
      <c r="J1121" s="4"/>
      <c r="K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G1122" s="4"/>
      <c r="H1122" s="4"/>
      <c r="I1122" s="4"/>
      <c r="J1122" s="4"/>
      <c r="K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G1123" s="4"/>
      <c r="H1123" s="4"/>
      <c r="I1123" s="4"/>
      <c r="J1123" s="4"/>
      <c r="K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G1124" s="4"/>
      <c r="H1124" s="4"/>
      <c r="I1124" s="4"/>
      <c r="J1124" s="4"/>
      <c r="K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G1125" s="4"/>
      <c r="H1125" s="4"/>
      <c r="I1125" s="4"/>
      <c r="J1125" s="4"/>
      <c r="K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G1126" s="4"/>
      <c r="H1126" s="4"/>
      <c r="I1126" s="4"/>
      <c r="J1126" s="4"/>
      <c r="K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G1127" s="4"/>
      <c r="H1127" s="4"/>
      <c r="I1127" s="4"/>
      <c r="J1127" s="4"/>
      <c r="K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G1128" s="4"/>
      <c r="H1128" s="4"/>
      <c r="I1128" s="4"/>
      <c r="J1128" s="4"/>
      <c r="K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G1129" s="4"/>
      <c r="H1129" s="4"/>
      <c r="I1129" s="4"/>
      <c r="J1129" s="4"/>
      <c r="K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G1130" s="4"/>
      <c r="H1130" s="4"/>
      <c r="I1130" s="4"/>
      <c r="J1130" s="4"/>
      <c r="K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G1131" s="4"/>
      <c r="H1131" s="4"/>
      <c r="I1131" s="4"/>
      <c r="J1131" s="4"/>
      <c r="K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G1132" s="4"/>
      <c r="H1132" s="4"/>
      <c r="I1132" s="4"/>
      <c r="J1132" s="4"/>
      <c r="K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G1133" s="4"/>
      <c r="H1133" s="4"/>
      <c r="I1133" s="4"/>
      <c r="J1133" s="4"/>
      <c r="K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G1134" s="4"/>
      <c r="H1134" s="4"/>
      <c r="I1134" s="4"/>
      <c r="J1134" s="4"/>
      <c r="K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G1135" s="4"/>
      <c r="H1135" s="4"/>
      <c r="I1135" s="4"/>
      <c r="J1135" s="4"/>
      <c r="K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G1136" s="4"/>
      <c r="H1136" s="4"/>
      <c r="I1136" s="4"/>
      <c r="J1136" s="4"/>
      <c r="K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G1137" s="4"/>
      <c r="H1137" s="4"/>
      <c r="I1137" s="4"/>
      <c r="J1137" s="4"/>
      <c r="K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G1138" s="4"/>
      <c r="H1138" s="4"/>
      <c r="I1138" s="4"/>
      <c r="J1138" s="4"/>
      <c r="K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G1139" s="4"/>
      <c r="H1139" s="4"/>
      <c r="I1139" s="4"/>
      <c r="J1139" s="4"/>
      <c r="K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G1140" s="4"/>
      <c r="H1140" s="4"/>
      <c r="I1140" s="4"/>
      <c r="J1140" s="4"/>
      <c r="K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G1141" s="4"/>
      <c r="H1141" s="4"/>
      <c r="I1141" s="4"/>
      <c r="J1141" s="4"/>
      <c r="K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G1142" s="4"/>
      <c r="H1142" s="4"/>
      <c r="I1142" s="4"/>
      <c r="J1142" s="4"/>
      <c r="K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G1143" s="4"/>
      <c r="H1143" s="4"/>
      <c r="I1143" s="4"/>
      <c r="J1143" s="4"/>
      <c r="K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G1144" s="4"/>
      <c r="H1144" s="4"/>
      <c r="I1144" s="4"/>
      <c r="J1144" s="4"/>
      <c r="K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G1145" s="4"/>
      <c r="H1145" s="4"/>
      <c r="I1145" s="4"/>
      <c r="J1145" s="4"/>
      <c r="K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G1146" s="4"/>
      <c r="H1146" s="4"/>
      <c r="I1146" s="4"/>
      <c r="J1146" s="4"/>
      <c r="K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G1147" s="4"/>
      <c r="H1147" s="4"/>
      <c r="I1147" s="4"/>
      <c r="J1147" s="4"/>
      <c r="K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G1148" s="4"/>
      <c r="H1148" s="4"/>
      <c r="I1148" s="4"/>
      <c r="J1148" s="4"/>
      <c r="K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G1149" s="4"/>
      <c r="H1149" s="4"/>
      <c r="I1149" s="4"/>
      <c r="J1149" s="4"/>
      <c r="K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G1150" s="4"/>
      <c r="H1150" s="4"/>
      <c r="I1150" s="4"/>
      <c r="J1150" s="4"/>
      <c r="K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G1151" s="4"/>
      <c r="H1151" s="4"/>
      <c r="I1151" s="4"/>
      <c r="J1151" s="4"/>
      <c r="K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G1152" s="4"/>
      <c r="H1152" s="4"/>
      <c r="I1152" s="4"/>
      <c r="J1152" s="4"/>
      <c r="K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G1153" s="4"/>
      <c r="H1153" s="4"/>
      <c r="I1153" s="4"/>
      <c r="J1153" s="4"/>
      <c r="K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G1154" s="4"/>
      <c r="H1154" s="4"/>
      <c r="I1154" s="4"/>
      <c r="J1154" s="4"/>
      <c r="K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G1155" s="4"/>
      <c r="H1155" s="4"/>
      <c r="I1155" s="4"/>
      <c r="J1155" s="4"/>
      <c r="K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G1156" s="4"/>
      <c r="H1156" s="4"/>
      <c r="I1156" s="4"/>
      <c r="J1156" s="4"/>
      <c r="K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G1157" s="4"/>
      <c r="H1157" s="4"/>
      <c r="I1157" s="4"/>
      <c r="J1157" s="4"/>
      <c r="K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G1158" s="4"/>
      <c r="H1158" s="4"/>
      <c r="I1158" s="4"/>
      <c r="J1158" s="4"/>
      <c r="K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G1159" s="4"/>
      <c r="H1159" s="4"/>
      <c r="I1159" s="4"/>
      <c r="J1159" s="4"/>
      <c r="K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G1160" s="4"/>
      <c r="H1160" s="4"/>
      <c r="I1160" s="4"/>
      <c r="J1160" s="4"/>
      <c r="K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G1161" s="4"/>
      <c r="H1161" s="4"/>
      <c r="I1161" s="4"/>
      <c r="J1161" s="4"/>
      <c r="K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G1162" s="4"/>
      <c r="H1162" s="4"/>
      <c r="I1162" s="4"/>
      <c r="J1162" s="4"/>
      <c r="K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G1163" s="4"/>
      <c r="H1163" s="4"/>
      <c r="I1163" s="4"/>
      <c r="J1163" s="4"/>
      <c r="K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G1164" s="4"/>
      <c r="H1164" s="4"/>
      <c r="I1164" s="4"/>
      <c r="J1164" s="4"/>
      <c r="K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G1165" s="4"/>
      <c r="H1165" s="4"/>
      <c r="I1165" s="4"/>
      <c r="J1165" s="4"/>
      <c r="K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G1166" s="4"/>
      <c r="H1166" s="4"/>
      <c r="I1166" s="4"/>
      <c r="J1166" s="4"/>
      <c r="K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G1167" s="4"/>
      <c r="H1167" s="4"/>
      <c r="I1167" s="4"/>
      <c r="J1167" s="4"/>
      <c r="K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G1168" s="4"/>
      <c r="H1168" s="4"/>
      <c r="I1168" s="4"/>
      <c r="J1168" s="4"/>
      <c r="K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G1169" s="4"/>
      <c r="H1169" s="4"/>
      <c r="I1169" s="4"/>
      <c r="J1169" s="4"/>
      <c r="K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G1170" s="4"/>
      <c r="H1170" s="4"/>
      <c r="I1170" s="4"/>
      <c r="J1170" s="4"/>
      <c r="K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G1171" s="4"/>
      <c r="H1171" s="4"/>
      <c r="I1171" s="4"/>
      <c r="J1171" s="4"/>
      <c r="K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G1172" s="4"/>
      <c r="H1172" s="4"/>
      <c r="I1172" s="4"/>
      <c r="J1172" s="4"/>
      <c r="K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G1173" s="4"/>
      <c r="H1173" s="4"/>
      <c r="I1173" s="4"/>
      <c r="J1173" s="4"/>
      <c r="K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G1174" s="4"/>
      <c r="H1174" s="4"/>
      <c r="I1174" s="4"/>
      <c r="J1174" s="4"/>
      <c r="K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G1175" s="4"/>
      <c r="H1175" s="4"/>
      <c r="I1175" s="4"/>
      <c r="J1175" s="4"/>
      <c r="K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G1176" s="4"/>
      <c r="H1176" s="4"/>
      <c r="I1176" s="4"/>
      <c r="J1176" s="4"/>
      <c r="K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G1177" s="4"/>
      <c r="H1177" s="4"/>
      <c r="I1177" s="4"/>
      <c r="J1177" s="4"/>
      <c r="K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G1178" s="4"/>
      <c r="H1178" s="4"/>
      <c r="I1178" s="4"/>
      <c r="J1178" s="4"/>
      <c r="K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G1179" s="4"/>
      <c r="H1179" s="4"/>
      <c r="I1179" s="4"/>
      <c r="J1179" s="4"/>
      <c r="K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G1180" s="4"/>
      <c r="H1180" s="4"/>
      <c r="I1180" s="4"/>
      <c r="J1180" s="4"/>
      <c r="K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G1181" s="4"/>
      <c r="H1181" s="4"/>
      <c r="I1181" s="4"/>
      <c r="J1181" s="4"/>
      <c r="K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G1182" s="4"/>
      <c r="H1182" s="4"/>
      <c r="I1182" s="4"/>
      <c r="J1182" s="4"/>
      <c r="K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G1183" s="4"/>
      <c r="H1183" s="4"/>
      <c r="I1183" s="4"/>
      <c r="J1183" s="4"/>
      <c r="K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G1184" s="4"/>
      <c r="H1184" s="4"/>
      <c r="I1184" s="4"/>
      <c r="J1184" s="4"/>
      <c r="K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G1185" s="4"/>
      <c r="H1185" s="4"/>
      <c r="I1185" s="4"/>
      <c r="J1185" s="4"/>
      <c r="K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G1186" s="4"/>
      <c r="H1186" s="4"/>
      <c r="I1186" s="4"/>
      <c r="J1186" s="4"/>
      <c r="K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G1187" s="4"/>
      <c r="H1187" s="4"/>
      <c r="I1187" s="4"/>
      <c r="J1187" s="4"/>
      <c r="K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G1188" s="4"/>
      <c r="H1188" s="4"/>
      <c r="I1188" s="4"/>
      <c r="J1188" s="4"/>
      <c r="K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G1189" s="4"/>
      <c r="H1189" s="4"/>
      <c r="I1189" s="4"/>
      <c r="J1189" s="4"/>
      <c r="K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G1190" s="4"/>
      <c r="H1190" s="4"/>
      <c r="I1190" s="4"/>
      <c r="J1190" s="4"/>
      <c r="K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G1191" s="4"/>
      <c r="H1191" s="4"/>
      <c r="I1191" s="4"/>
      <c r="J1191" s="4"/>
      <c r="K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G1192" s="4"/>
      <c r="H1192" s="4"/>
      <c r="I1192" s="4"/>
      <c r="J1192" s="4"/>
      <c r="K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G1193" s="4"/>
      <c r="H1193" s="4"/>
      <c r="I1193" s="4"/>
      <c r="J1193" s="4"/>
      <c r="K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G1194" s="4"/>
      <c r="H1194" s="4"/>
      <c r="I1194" s="4"/>
      <c r="J1194" s="4"/>
      <c r="K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G1195" s="4"/>
      <c r="H1195" s="4"/>
      <c r="I1195" s="4"/>
      <c r="J1195" s="4"/>
      <c r="K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G1196" s="4"/>
      <c r="H1196" s="4"/>
      <c r="I1196" s="4"/>
      <c r="J1196" s="4"/>
      <c r="K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G1197" s="4"/>
      <c r="H1197" s="4"/>
      <c r="I1197" s="4"/>
      <c r="J1197" s="4"/>
      <c r="K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G1198" s="4"/>
      <c r="H1198" s="4"/>
      <c r="I1198" s="4"/>
      <c r="J1198" s="4"/>
      <c r="K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6.282" bestFit="true" customWidth="true" style="0"/>
    <col min="9" max="9" width="13.997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98</v>
      </c>
      <c r="C2" s="9" t="s">
        <v>99</v>
      </c>
      <c r="D2" s="9" t="s">
        <v>6</v>
      </c>
      <c r="E2" s="10" t="s">
        <v>7</v>
      </c>
      <c r="F2" s="9" t="s">
        <v>100</v>
      </c>
      <c r="G2" s="10" t="s">
        <v>101</v>
      </c>
      <c r="H2" s="9" t="s">
        <v>102</v>
      </c>
      <c r="I2" s="9" t="s">
        <v>103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97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17.567" bestFit="true" customWidth="true" style="0"/>
    <col min="9" max="9" width="12.854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98</v>
      </c>
      <c r="C2" s="9" t="s">
        <v>99</v>
      </c>
      <c r="D2" s="9" t="s">
        <v>6</v>
      </c>
      <c r="E2" s="10" t="s">
        <v>7</v>
      </c>
      <c r="F2" s="9" t="s">
        <v>104</v>
      </c>
      <c r="G2" s="10" t="s">
        <v>101</v>
      </c>
      <c r="H2" s="9" t="s">
        <v>102</v>
      </c>
      <c r="I2" s="9" t="s">
        <v>105</v>
      </c>
      <c r="J2" s="9" t="s">
        <v>12</v>
      </c>
      <c r="K2" s="9" t="s">
        <v>18</v>
      </c>
    </row>
    <row r="3" spans="1:11">
      <c r="A3">
        <v>1</v>
      </c>
      <c r="B3" t="s">
        <v>106</v>
      </c>
      <c r="C3" t="s">
        <v>107</v>
      </c>
      <c r="D3" s="7"/>
      <c r="E3" s="4">
        <v>52.37</v>
      </c>
      <c r="F3" s="7" t="s">
        <v>108</v>
      </c>
      <c r="G3" s="8">
        <v>102.37</v>
      </c>
      <c r="H3" t="s">
        <v>109</v>
      </c>
      <c r="J3">
        <v>90385875</v>
      </c>
      <c r="K3" t="s">
        <v>28</v>
      </c>
    </row>
    <row r="4" spans="1:11">
      <c r="A4">
        <v>2</v>
      </c>
      <c r="B4" t="s">
        <v>110</v>
      </c>
      <c r="C4" t="s">
        <v>111</v>
      </c>
      <c r="D4" s="7"/>
      <c r="E4" s="4">
        <v>52.42</v>
      </c>
      <c r="F4" s="7" t="s">
        <v>108</v>
      </c>
      <c r="G4" s="8">
        <v>102.42</v>
      </c>
      <c r="H4" t="s">
        <v>109</v>
      </c>
      <c r="J4">
        <v>90319858</v>
      </c>
      <c r="K4" t="s">
        <v>28</v>
      </c>
    </row>
    <row r="5" spans="1:11">
      <c r="A5">
        <v>3</v>
      </c>
      <c r="B5" t="s">
        <v>112</v>
      </c>
      <c r="C5" t="s">
        <v>113</v>
      </c>
      <c r="D5" s="7"/>
      <c r="E5" s="4">
        <v>52.4</v>
      </c>
      <c r="F5" s="7" t="s">
        <v>108</v>
      </c>
      <c r="G5" s="8">
        <v>102.4</v>
      </c>
      <c r="H5" t="s">
        <v>109</v>
      </c>
      <c r="J5">
        <v>90296132</v>
      </c>
      <c r="K5" t="s">
        <v>28</v>
      </c>
    </row>
    <row r="6" spans="1:11">
      <c r="A6">
        <v>4</v>
      </c>
      <c r="B6" t="s">
        <v>114</v>
      </c>
      <c r="C6" t="s">
        <v>115</v>
      </c>
      <c r="D6" s="7"/>
      <c r="E6" s="4">
        <v>52.42</v>
      </c>
      <c r="F6" s="7" t="s">
        <v>108</v>
      </c>
      <c r="G6" s="8">
        <v>102.42</v>
      </c>
      <c r="H6" t="s">
        <v>109</v>
      </c>
      <c r="J6">
        <v>90224949</v>
      </c>
      <c r="K6" t="s">
        <v>28</v>
      </c>
    </row>
    <row r="7" spans="1:11">
      <c r="A7">
        <v>5</v>
      </c>
      <c r="B7" t="s">
        <v>116</v>
      </c>
      <c r="C7" t="s">
        <v>117</v>
      </c>
      <c r="D7" s="7"/>
      <c r="E7" s="4">
        <v>52.37</v>
      </c>
      <c r="F7" s="7" t="s">
        <v>108</v>
      </c>
      <c r="G7" s="8">
        <v>102.37</v>
      </c>
      <c r="H7" t="s">
        <v>109</v>
      </c>
      <c r="J7">
        <v>90224921</v>
      </c>
      <c r="K7" t="s">
        <v>28</v>
      </c>
    </row>
    <row r="8" spans="1:11">
      <c r="D8" s="7"/>
      <c r="E8" s="4"/>
      <c r="F8" s="7"/>
      <c r="G8" s="8"/>
    </row>
    <row r="9" spans="1:11">
      <c r="B9" s="2" t="s">
        <v>97</v>
      </c>
      <c r="C9" s="2"/>
      <c r="D9" s="2"/>
      <c r="E9" s="5" t="str">
        <f>SUM(E3:E8)</f>
        <v>0</v>
      </c>
      <c r="F9" s="2"/>
      <c r="G9" s="5" t="str">
        <f>SUM(G3:G8)</f>
        <v>0</v>
      </c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98</v>
      </c>
      <c r="C2" s="9" t="s">
        <v>99</v>
      </c>
      <c r="D2" s="9" t="s">
        <v>6</v>
      </c>
      <c r="E2" s="10" t="s">
        <v>7</v>
      </c>
      <c r="F2" s="9" t="s">
        <v>118</v>
      </c>
      <c r="G2" s="10" t="s">
        <v>101</v>
      </c>
      <c r="H2" s="9" t="s">
        <v>102</v>
      </c>
      <c r="I2" s="9" t="s">
        <v>105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97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98</v>
      </c>
      <c r="C2" s="9" t="s">
        <v>99</v>
      </c>
      <c r="D2" s="9" t="s">
        <v>6</v>
      </c>
      <c r="E2" s="10" t="s">
        <v>7</v>
      </c>
      <c r="F2" s="9" t="s">
        <v>119</v>
      </c>
      <c r="G2" s="10" t="s">
        <v>101</v>
      </c>
      <c r="H2" s="9" t="s">
        <v>102</v>
      </c>
      <c r="I2" s="9" t="s">
        <v>105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97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120</v>
      </c>
      <c r="C2" s="9" t="s">
        <v>121</v>
      </c>
      <c r="D2" s="9" t="s">
        <v>6</v>
      </c>
      <c r="E2" s="10" t="s">
        <v>7</v>
      </c>
      <c r="F2" s="9" t="s">
        <v>100</v>
      </c>
      <c r="G2" s="10" t="s">
        <v>101</v>
      </c>
      <c r="H2" s="9" t="s">
        <v>103</v>
      </c>
      <c r="I2" s="9" t="s">
        <v>105</v>
      </c>
      <c r="J2" s="9" t="s">
        <v>12</v>
      </c>
      <c r="K2" s="9" t="s">
        <v>122</v>
      </c>
    </row>
    <row r="3" spans="1:11">
      <c r="D3" s="7"/>
      <c r="E3" s="4"/>
      <c r="F3" s="7"/>
      <c r="G3" s="8"/>
    </row>
    <row r="4" spans="1:11">
      <c r="B4" s="2" t="s">
        <v>97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B2" sqref="B2:B14"/>
    </sheetView>
  </sheetViews>
  <sheetFormatPr defaultRowHeight="14.4" outlineLevelRow="0" outlineLevelCol="0"/>
  <cols>
    <col min="1" max="1" width="45.846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123</v>
      </c>
      <c r="B2" s="5" t="s">
        <v>124</v>
      </c>
    </row>
    <row r="3" spans="1:2">
      <c r="A3" t="s">
        <v>125</v>
      </c>
      <c r="B3" s="4" t="s">
        <v>126</v>
      </c>
    </row>
    <row r="4" spans="1:2">
      <c r="A4" t="s">
        <v>127</v>
      </c>
      <c r="B4" s="4">
        <v>4624.5322</v>
      </c>
    </row>
    <row r="5" spans="1:2">
      <c r="A5" t="s">
        <v>128</v>
      </c>
      <c r="B5" s="4">
        <v>511.98</v>
      </c>
    </row>
    <row r="6" spans="1:2">
      <c r="A6" t="s">
        <v>129</v>
      </c>
      <c r="B6" s="4">
        <v>0.0</v>
      </c>
    </row>
    <row r="7" spans="1:2">
      <c r="A7" t="s">
        <v>130</v>
      </c>
      <c r="B7" s="4">
        <v>0.0</v>
      </c>
    </row>
    <row r="8" spans="1:2">
      <c r="A8" t="s">
        <v>131</v>
      </c>
      <c r="B8" s="4">
        <v>0.0</v>
      </c>
    </row>
    <row r="9" spans="1:2">
      <c r="A9" t="s">
        <v>132</v>
      </c>
      <c r="B9" s="4">
        <v>0.0</v>
      </c>
    </row>
    <row r="10" spans="1:2">
      <c r="A10" t="s">
        <v>133</v>
      </c>
      <c r="B10" s="4">
        <v>4112.55</v>
      </c>
    </row>
    <row r="11" spans="1:2">
      <c r="A11" t="s">
        <v>134</v>
      </c>
      <c r="B11" s="4" t="s">
        <v>126</v>
      </c>
    </row>
    <row r="12" spans="1:2">
      <c r="A12" t="s">
        <v>135</v>
      </c>
      <c r="B12" s="4">
        <v>4112.55</v>
      </c>
    </row>
    <row r="13" spans="1:2">
      <c r="A13" t="s">
        <v>136</v>
      </c>
      <c r="B13" s="4">
        <v>45.24</v>
      </c>
    </row>
    <row r="14" spans="1:2">
      <c r="A14" t="s">
        <v>137</v>
      </c>
      <c r="B14" s="4">
        <v>4067.31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2025-03-27T13:35:24+05:30</dcterms:created>
  <dcterms:modified xsi:type="dcterms:W3CDTF">2025-03-27T13:35:24+05:30</dcterms:modified>
  <dc:title>Untitled Spreadsheet</dc:title>
  <dc:description/>
  <dc:subject/>
  <cp:keywords/>
  <cp:category/>
</cp:coreProperties>
</file>