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<sst xmlns="http://schemas.openxmlformats.org/spreadsheetml/2006/main" uniqueCount="676">
  <si>
    <t>PAY_ORDERS_V34J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</si>
  <si>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</si>
  <si>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</si>
  <si>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</si>
  <si>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</si>
  <si>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</si>
  <si>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</si>
  <si>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</si>
  <si>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</si>
  <si>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( 0.5USD)</t>
  </si>
  <si>
    <t>RR - 10%</t>
  </si>
  <si>
    <t>Payable To Client - Final</t>
  </si>
  <si>
    <t>Invoice Number</t>
  </si>
  <si>
    <t>Majestic Fee - 0.50</t>
  </si>
  <si>
    <t>PP Friend - 0.10</t>
  </si>
  <si>
    <t>Net after PSP &amp; Client</t>
  </si>
  <si>
    <t>Limegrove 50%</t>
  </si>
  <si>
    <t>PYY Share</t>
  </si>
  <si>
    <t>Bank Name</t>
  </si>
  <si>
    <t>Leopard Stripe - 4.47</t>
  </si>
  <si>
    <t>Digicode Stripe - 4.41</t>
  </si>
  <si>
    <t>DesignerLounge Stripe - 4.43</t>
  </si>
  <si>
    <t>Mr. Auto Expert - 3.39</t>
  </si>
  <si>
    <t>Total PSP Fee</t>
  </si>
  <si>
    <t>23a28de2-0438-11f0-a1f7-c660ee1f710c</t>
  </si>
  <si>
    <t>2025-03-18 22:32:39</t>
  </si>
  <si>
    <t>Success</t>
  </si>
  <si>
    <t>USD</t>
  </si>
  <si>
    <t>Leopard Stripe</t>
  </si>
  <si>
    <t>6c6cc256-0436-11f0-8c85-62ebef15d4ec</t>
  </si>
  <si>
    <t>2025-03-18 22:20:22</t>
  </si>
  <si>
    <t>531e646a-0433-11f0-b046-f28810c12d2f</t>
  </si>
  <si>
    <t>2025-03-18 21:58:11</t>
  </si>
  <si>
    <t>57e31be0-0432-11f0-a860-d21f9b819615</t>
  </si>
  <si>
    <t>2025-03-18 21:51:10</t>
  </si>
  <si>
    <t>fe27ef96-0430-11f0-814a-4adfb6cd6964</t>
  </si>
  <si>
    <t>2025-03-18 21:41:30</t>
  </si>
  <si>
    <t>d73970f8-0417-11f0-999e-4adfb6cd6964</t>
  </si>
  <si>
    <t>2025-03-18 18:41:27</t>
  </si>
  <si>
    <t>b7c45816-0410-11f0-8cc6-caafe2ebe940</t>
  </si>
  <si>
    <t>2025-03-18 17:50:28</t>
  </si>
  <si>
    <t>3917e750-040e-11f0-9c04-2abdaa4f6701</t>
  </si>
  <si>
    <t>2025-03-18 17:32:36</t>
  </si>
  <si>
    <t>91599e88-0402-11f0-befc-f28810c12d2f</t>
  </si>
  <si>
    <t>2025-03-18 16:09:10</t>
  </si>
  <si>
    <t>835e54e0-03b2-11f0-9469-e208264f9d35</t>
  </si>
  <si>
    <t>2025-03-18 06:36:07</t>
  </si>
  <si>
    <t>b95e15e6-03a6-11f0-aff1-3e753980331e</t>
  </si>
  <si>
    <t>2025-03-18 05:11:44</t>
  </si>
  <si>
    <t>2ac386b4-03a5-11f0-a24a-8aaf6ec73437</t>
  </si>
  <si>
    <t>2025-03-18 05:00:35</t>
  </si>
  <si>
    <t>8208b738-03a4-11f0-ac6c-aa38b7620e57</t>
  </si>
  <si>
    <t>2025-03-18 04:55:52</t>
  </si>
  <si>
    <t>2e345176-03a4-11f0-9938-d653d6cc0e13</t>
  </si>
  <si>
    <t>2025-03-18 04:53:31</t>
  </si>
  <si>
    <t>e2c2763a-03a0-11f0-a48d-aecbd623b738</t>
  </si>
  <si>
    <t>2025-03-18 04:29:57</t>
  </si>
  <si>
    <t>5df1d776-039f-11f0-aa60-32a9ade98c58</t>
  </si>
  <si>
    <t>2025-03-18 04:19:04</t>
  </si>
  <si>
    <t>65fbbe4c-039e-11f0-937b-d653d6cc0e13</t>
  </si>
  <si>
    <t>2025-03-18 04:12:08</t>
  </si>
  <si>
    <t>fd29d5f2-039d-11f0-8744-3e753980331e</t>
  </si>
  <si>
    <t>2025-03-18 04:09:12</t>
  </si>
  <si>
    <t>943db87e-039d-11f0-9fdd-0ea6a2c366cb</t>
  </si>
  <si>
    <t>2025-03-18 04:06:16</t>
  </si>
  <si>
    <t>86632e96-039d-11f0-8b23-3e753980331e</t>
  </si>
  <si>
    <t>2025-03-18 04:05:53</t>
  </si>
  <si>
    <t>e0552eb4-039c-11f0-93b9-4a9c94a9f516</t>
  </si>
  <si>
    <t>2025-03-18 04:01:15</t>
  </si>
  <si>
    <t>c0e91668-039b-11f0-aae2-0ea6a2c366cb</t>
  </si>
  <si>
    <t>2025-03-18 03:53:12</t>
  </si>
  <si>
    <t>ad497c4c-039b-11f0-93ae-e208264f9d35</t>
  </si>
  <si>
    <t>2025-03-18 03:52:39</t>
  </si>
  <si>
    <t>1d8a6ec2-039b-11f0-8b21-0ea6a2c366cb</t>
  </si>
  <si>
    <t>2025-03-18 03:48:38</t>
  </si>
  <si>
    <t>d9f002f8-039a-11f0-9b27-d653d6cc0e13</t>
  </si>
  <si>
    <t>2025-03-18 03:46:45</t>
  </si>
  <si>
    <t>b40de820-039a-11f0-ad66-aecbd623b738</t>
  </si>
  <si>
    <t>2025-03-18 03:45:41</t>
  </si>
  <si>
    <t>61b1218c-039a-11f0-9ee1-5a612b86fcca</t>
  </si>
  <si>
    <t>2025-03-18 03:43:23</t>
  </si>
  <si>
    <t>f495c526-0399-11f0-91e9-32b064b8651f</t>
  </si>
  <si>
    <t>2025-03-18 03:40:20</t>
  </si>
  <si>
    <t>e70368a0-0399-11f0-b3c3-8aaf6ec73437</t>
  </si>
  <si>
    <t>2025-03-18 03:39:57</t>
  </si>
  <si>
    <t>c86b4d68-0399-11f0-b796-4a9c94a9f516</t>
  </si>
  <si>
    <t>2025-03-18 03:39:06</t>
  </si>
  <si>
    <t>d71b8ec8-0398-11f0-bbe5-66dac523b78c</t>
  </si>
  <si>
    <t>2025-03-18 03:32:21</t>
  </si>
  <si>
    <t>b89dccfe-0398-11f0-9e1f-d653d6cc0e13</t>
  </si>
  <si>
    <t>2025-03-18 03:31:30</t>
  </si>
  <si>
    <t>88f598a2-0397-11f0-a3e5-66dac523b78c</t>
  </si>
  <si>
    <t>2025-03-18 03:23:01</t>
  </si>
  <si>
    <t>64f59fce-0397-11f0-8671-4a9c94a9f516</t>
  </si>
  <si>
    <t>2025-03-18 03:22:00</t>
  </si>
  <si>
    <t>4e43d094-0396-11f0-8548-e208264f9d35</t>
  </si>
  <si>
    <t>2025-03-18 03:14:13</t>
  </si>
  <si>
    <t>0a453338-0396-11f0-9fcc-aa38b7620e57</t>
  </si>
  <si>
    <t>2025-03-18 03:12:19</t>
  </si>
  <si>
    <t>57b3379c-0395-11f0-8de7-0ea6a2c366cb</t>
  </si>
  <si>
    <t>2025-03-18 03:07:19</t>
  </si>
  <si>
    <t>0e41c9de-0395-11f0-9f8c-e208264f9d35</t>
  </si>
  <si>
    <t>2025-03-18 03:05:16</t>
  </si>
  <si>
    <t>04f221b2-0395-11f0-adaf-0ea6a2c366cb</t>
  </si>
  <si>
    <t>2025-03-18 03:05:00</t>
  </si>
  <si>
    <t>c3d6ccaa-0394-11f0-b633-5a612b86fcca</t>
  </si>
  <si>
    <t>2025-03-18 03:03:10</t>
  </si>
  <si>
    <t>9c0f2aaa-0394-11f0-afab-3e753980331e</t>
  </si>
  <si>
    <t>2025-03-18 03:02:04</t>
  </si>
  <si>
    <t>97b5045c-0394-11f0-9177-aa38b7620e57</t>
  </si>
  <si>
    <t>2025-03-18 03:01:57</t>
  </si>
  <si>
    <t>79369266-0394-11f0-a0e8-0ea6a2c366cb</t>
  </si>
  <si>
    <t>2025-03-18 03:01:06</t>
  </si>
  <si>
    <t>6a866f0c-0394-11f0-b7c2-aa38b7620e57</t>
  </si>
  <si>
    <t>2025-03-18 03:00:41</t>
  </si>
  <si>
    <t>33b46254-0394-11f0-a2c7-5a612b86fcca</t>
  </si>
  <si>
    <t>2025-03-18 02:59:09</t>
  </si>
  <si>
    <t>02e5ec06-0394-11f0-9d86-3e753980331e</t>
  </si>
  <si>
    <t>2025-03-18 02:57:47</t>
  </si>
  <si>
    <t>d4b4318a-0393-11f0-bf71-4a9c94a9f516</t>
  </si>
  <si>
    <t>2025-03-18 02:56:30</t>
  </si>
  <si>
    <t>ca4d7eb8-0393-11f0-990b-aecbd623b738</t>
  </si>
  <si>
    <t>2025-03-18 02:56:12</t>
  </si>
  <si>
    <t>bfcc19ea-0393-11f0-a919-b2fee1aac600</t>
  </si>
  <si>
    <t>2025-03-18 02:55:55</t>
  </si>
  <si>
    <t>850b1fcc-0393-11f0-aa74-c2a13cfecb23</t>
  </si>
  <si>
    <t>2025-03-18 02:54:16</t>
  </si>
  <si>
    <t>79c976e0-0393-11f0-98b5-aecbd623b738</t>
  </si>
  <si>
    <t>2025-03-18 02:53:57</t>
  </si>
  <si>
    <t>772d4f60-0393-11f0-8efb-5a612b86fcca</t>
  </si>
  <si>
    <t>2025-03-18 02:53:53</t>
  </si>
  <si>
    <t>4678b9e0-0393-11f0-978a-aecbd623b738</t>
  </si>
  <si>
    <t>2025-03-18 02:52:31</t>
  </si>
  <si>
    <t>1671c49e-0393-11f0-b9e2-b2fee1aac600</t>
  </si>
  <si>
    <t>2025-03-18 02:51:10</t>
  </si>
  <si>
    <t>e31e0184-0392-11f0-be44-5a612b86fcca</t>
  </si>
  <si>
    <t>2025-03-18 02:49:44</t>
  </si>
  <si>
    <t>d6791950-0392-11f0-b89d-aa38b7620e57</t>
  </si>
  <si>
    <t>2025-03-18 02:49:23</t>
  </si>
  <si>
    <t>d3ae5b4a-0392-11f0-966a-aecbd623b738</t>
  </si>
  <si>
    <t>2025-03-18 02:49:18</t>
  </si>
  <si>
    <t>d135a17a-0392-11f0-81eb-3e753980331e</t>
  </si>
  <si>
    <t>2025-03-18 02:49:14</t>
  </si>
  <si>
    <t>c0110ac4-0392-11f0-a187-4a9c94a9f516</t>
  </si>
  <si>
    <t>2025-03-18 02:48:46</t>
  </si>
  <si>
    <t>95baae9c-0392-11f0-97ad-66dac523b78c</t>
  </si>
  <si>
    <t>2025-03-18 02:47:35</t>
  </si>
  <si>
    <t>9061711a-0392-11f0-a839-8aaf6ec73437</t>
  </si>
  <si>
    <t>2025-03-18 02:47:26</t>
  </si>
  <si>
    <t>8ab147ea-0392-11f0-840b-3e753980331e</t>
  </si>
  <si>
    <t>2025-03-18 02:47:16</t>
  </si>
  <si>
    <t>881be60c-0392-11f0-9067-c2a13cfecb23</t>
  </si>
  <si>
    <t>2025-03-18 02:47:12</t>
  </si>
  <si>
    <t>72574122-0392-11f0-b10f-32a9ade98c58</t>
  </si>
  <si>
    <t>2025-03-18 02:46:35</t>
  </si>
  <si>
    <t>64a94d72-0392-11f0-bfbc-8aaf6ec73437</t>
  </si>
  <si>
    <t>2025-03-18 02:46:12</t>
  </si>
  <si>
    <t>51403066-0392-11f0-a186-32b064b8651f</t>
  </si>
  <si>
    <t>2025-03-18 02:45:40</t>
  </si>
  <si>
    <t>3bbc742a-0392-11f0-acaf-d653d6cc0e13</t>
  </si>
  <si>
    <t>2025-03-18 02:45:04</t>
  </si>
  <si>
    <t>2a61c9dc-0392-11f0-9590-5a612b86fcca</t>
  </si>
  <si>
    <t>2025-03-18 02:44:34</t>
  </si>
  <si>
    <t>16de5812-0392-11f0-becd-32a9ade98c58</t>
  </si>
  <si>
    <t>2025-03-18 02:44:02</t>
  </si>
  <si>
    <t>d83f1be6-0391-11f0-9718-0ea6a2c366cb</t>
  </si>
  <si>
    <t>2025-03-18 02:42:17</t>
  </si>
  <si>
    <t>b018629e-0391-11f0-9d29-4a9c94a9f516</t>
  </si>
  <si>
    <t>2025-03-18 02:41:09</t>
  </si>
  <si>
    <t>af4d3e5c-0391-11f0-ad7b-3e753980331e</t>
  </si>
  <si>
    <t>2025-03-18 02:41:08</t>
  </si>
  <si>
    <t>90e234f4-0391-11f0-bd78-0ea6a2c366cb</t>
  </si>
  <si>
    <t>2025-03-18 02:40:17</t>
  </si>
  <si>
    <t>8916370c-0391-11f0-b89b-5a612b86fcca</t>
  </si>
  <si>
    <t>2025-03-18 02:40:04</t>
  </si>
  <si>
    <t>4663f69c-0391-11f0-95fb-aecbd623b738</t>
  </si>
  <si>
    <t>2025-03-18 02:38:12</t>
  </si>
  <si>
    <t>38892eb6-0391-11f0-8f6a-aa38b7620e57</t>
  </si>
  <si>
    <t>2025-03-18 02:37:49</t>
  </si>
  <si>
    <t>de8fdcac-0390-11f0-8eb1-32a9ade98c58</t>
  </si>
  <si>
    <t>2025-03-18 02:35:18</t>
  </si>
  <si>
    <t>bca612d2-0390-11f0-b0f9-e208264f9d35</t>
  </si>
  <si>
    <t>2025-03-18 02:34:21</t>
  </si>
  <si>
    <t>bc604086-0390-11f0-b917-0ea6a2c366cb</t>
  </si>
  <si>
    <t>2025-03-18 02:34:20</t>
  </si>
  <si>
    <t>b0d9397a-0390-11f0-a40d-4a9c94a9f516</t>
  </si>
  <si>
    <t>2025-03-18 02:34:01</t>
  </si>
  <si>
    <t>b0bb11ca-0390-11f0-b1bf-b2fee1aac600</t>
  </si>
  <si>
    <t>98c24cb4-0390-11f0-8400-32b064b8651f</t>
  </si>
  <si>
    <t>2025-03-18 02:33:21</t>
  </si>
  <si>
    <t>88692de2-0390-11f0-ac43-d653d6cc0e13</t>
  </si>
  <si>
    <t>2025-03-18 02:32:53</t>
  </si>
  <si>
    <t>7d98b482-0390-11f0-a372-aecbd623b738</t>
  </si>
  <si>
    <t>2025-03-18 02:32:35</t>
  </si>
  <si>
    <t>554641a2-0390-11f0-a00d-66dac523b78c</t>
  </si>
  <si>
    <t>2025-03-18 02:31:27</t>
  </si>
  <si>
    <t>40781b60-0390-11f0-9ee0-4a9c94a9f516</t>
  </si>
  <si>
    <t>2025-03-18 02:30:53</t>
  </si>
  <si>
    <t>1906a48e-0390-11f0-9aab-66dac523b78c</t>
  </si>
  <si>
    <t>2025-03-18 02:29:46</t>
  </si>
  <si>
    <t>c5b8ec60-038f-11f0-82d1-32b064b8651f</t>
  </si>
  <si>
    <t>2025-03-18 02:27:27</t>
  </si>
  <si>
    <t>b5dadd3a-038f-11f0-b4be-32b064b8651f</t>
  </si>
  <si>
    <t>2025-03-18 02:27:00</t>
  </si>
  <si>
    <t>917096c4-038f-11f0-a9d0-4a9c94a9f516</t>
  </si>
  <si>
    <t>2025-03-18 02:25:59</t>
  </si>
  <si>
    <t>8d761f6c-038f-11f0-8289-5a612b86fcca</t>
  </si>
  <si>
    <t>2025-03-18 02:25:52</t>
  </si>
  <si>
    <t>823a1c2a-038f-11f0-88f5-d653d6cc0e13</t>
  </si>
  <si>
    <t>2025-03-18 02:25:33</t>
  </si>
  <si>
    <t>66c4ac26-038f-11f0-a4f8-b2fee1aac600</t>
  </si>
  <si>
    <t>2025-03-18 02:24:47</t>
  </si>
  <si>
    <t>64d51d7e-038f-11f0-9781-3e753980331e</t>
  </si>
  <si>
    <t>2025-03-18 02:24:44</t>
  </si>
  <si>
    <t>55e8a416-038f-11f0-8334-c2a13cfecb23</t>
  </si>
  <si>
    <t>2025-03-18 02:24:19</t>
  </si>
  <si>
    <t>43a8b5fc-038f-11f0-92fe-d653d6cc0e13</t>
  </si>
  <si>
    <t>2025-03-18 02:23:48</t>
  </si>
  <si>
    <t>3024e85c-038f-11f0-b725-3e753980331e</t>
  </si>
  <si>
    <t>2025-03-18 02:23:16</t>
  </si>
  <si>
    <t>250f8d3c-038f-11f0-a5ab-c2a13cfecb23</t>
  </si>
  <si>
    <t>2025-03-18 02:22:57</t>
  </si>
  <si>
    <t>188067e4-038f-11f0-a057-aecbd623b738</t>
  </si>
  <si>
    <t>2025-03-18 02:22:36</t>
  </si>
  <si>
    <t>ed9fc3ee-038e-11f0-b9e9-c2a13cfecb23</t>
  </si>
  <si>
    <t>2025-03-18 02:21:24</t>
  </si>
  <si>
    <t>eb7f8bda-038e-11f0-bf4f-3e753980331e</t>
  </si>
  <si>
    <t>2025-03-18 02:21:20</t>
  </si>
  <si>
    <t>df79843a-038e-11f0-a76c-32a9ade98c58</t>
  </si>
  <si>
    <t>2025-03-18 02:21:00</t>
  </si>
  <si>
    <t>c747910e-038e-11f0-b34f-d653d6cc0e13</t>
  </si>
  <si>
    <t>2025-03-18 02:20:20</t>
  </si>
  <si>
    <t>bca347de-038e-11f0-aaf2-8aaf6ec73437</t>
  </si>
  <si>
    <t>2025-03-18 02:20:02</t>
  </si>
  <si>
    <t>88311670-038e-11f0-8df8-4a9c94a9f516</t>
  </si>
  <si>
    <t>2025-03-18 02:18:34</t>
  </si>
  <si>
    <t>7b1fe4fc-038e-11f0-b86f-32b064b8651f</t>
  </si>
  <si>
    <t>2025-03-18 02:18:12</t>
  </si>
  <si>
    <t>2f332310-038e-11f0-a9d1-b2fee1aac600</t>
  </si>
  <si>
    <t>2025-03-18 02:16:05</t>
  </si>
  <si>
    <t>275492a0-038e-11f0-959a-aecbd623b738</t>
  </si>
  <si>
    <t>2025-03-18 02:15:51</t>
  </si>
  <si>
    <t>0fceb6e2-038e-11f0-9d71-e208264f9d35</t>
  </si>
  <si>
    <t>2025-03-18 02:15:12</t>
  </si>
  <si>
    <t>0f5c3ff4-038e-11f0-83dc-c2a13cfecb23</t>
  </si>
  <si>
    <t>2025-03-18 02:15:11</t>
  </si>
  <si>
    <t>f1eb9be0-038d-11f0-8e5e-4a9c94a9f516</t>
  </si>
  <si>
    <t>2025-03-18 02:14:22</t>
  </si>
  <si>
    <t>ebfa7350-038d-11f0-aae8-32a9ade98c58</t>
  </si>
  <si>
    <t>2025-03-18 02:14:12</t>
  </si>
  <si>
    <t>a2d27e7a-038d-11f0-9751-c2a13cfecb23</t>
  </si>
  <si>
    <t>2025-03-18 02:12:09</t>
  </si>
  <si>
    <t>9ba7c5b0-038d-11f0-ae30-b2fee1aac600</t>
  </si>
  <si>
    <t>2025-03-18 02:11:57</t>
  </si>
  <si>
    <t>8b6bc14c-038d-11f0-b554-c2a13cfecb23</t>
  </si>
  <si>
    <t>2025-03-18 02:11:30</t>
  </si>
  <si>
    <t>7b02dcc8-038d-11f0-8a7b-c2a13cfecb23</t>
  </si>
  <si>
    <t>2025-03-18 02:11:02</t>
  </si>
  <si>
    <t>61073dfa-038d-11f0-8b7f-32a9ade98c58</t>
  </si>
  <si>
    <t>2025-03-18 02:10:19</t>
  </si>
  <si>
    <t>4f4e82f8-038d-11f0-9260-66dac523b78c</t>
  </si>
  <si>
    <t>2025-03-18 02:09:49</t>
  </si>
  <si>
    <t>47b9471c-038d-11f0-9a11-aa38b7620e57</t>
  </si>
  <si>
    <t>2025-03-18 02:09:36</t>
  </si>
  <si>
    <t>3749f3ea-038d-11f0-a247-c2a13cfecb23</t>
  </si>
  <si>
    <t>2025-03-18 02:09:09</t>
  </si>
  <si>
    <t>f860e940-038c-11f0-b205-e208264f9d35</t>
  </si>
  <si>
    <t>2025-03-18 02:07:23</t>
  </si>
  <si>
    <t>efedaad2-038c-11f0-99e1-5a612b86fcca</t>
  </si>
  <si>
    <t>2025-03-18 02:07:09</t>
  </si>
  <si>
    <t>e43a2954-038c-11f0-aa59-e208264f9d35</t>
  </si>
  <si>
    <t>2025-03-18 02:06:49</t>
  </si>
  <si>
    <t>cfe7706a-038c-11f0-9217-66dac523b78c</t>
  </si>
  <si>
    <t>2025-03-18 02:06:15</t>
  </si>
  <si>
    <t>c29700f6-038c-11f0-88e3-32a9ade98c58</t>
  </si>
  <si>
    <t>2025-03-18 02:05:53</t>
  </si>
  <si>
    <t>b6331778-038c-11f0-aa46-32a9ade98c58</t>
  </si>
  <si>
    <t>2025-03-18 02:05:32</t>
  </si>
  <si>
    <t>b4d7584e-038c-11f0-bf9b-b2fee1aac600</t>
  </si>
  <si>
    <t>2025-03-18 02:05:30</t>
  </si>
  <si>
    <t>a9796f3c-038c-11f0-889b-8aaf6ec73437</t>
  </si>
  <si>
    <t>2025-03-18 02:05:11</t>
  </si>
  <si>
    <t>984b6d3c-038c-11f0-8988-aecbd623b738</t>
  </si>
  <si>
    <t>2025-03-18 02:04:42</t>
  </si>
  <si>
    <t>97425e8c-038c-11f0-a1f7-32a9ade98c58</t>
  </si>
  <si>
    <t>2025-03-18 02:04:40</t>
  </si>
  <si>
    <t>7ca2aabe-038c-11f0-918e-32b064b8651f</t>
  </si>
  <si>
    <t>2025-03-18 02:03:56</t>
  </si>
  <si>
    <t>7913c5fe-038c-11f0-a95c-aa38b7620e57</t>
  </si>
  <si>
    <t>2025-03-18 02:03:49</t>
  </si>
  <si>
    <t>6e7ec634-038c-11f0-8f4c-4a9c94a9f516</t>
  </si>
  <si>
    <t>2025-03-18 02:03:32</t>
  </si>
  <si>
    <t>601c4b20-038c-11f0-ae69-66dac523b78c</t>
  </si>
  <si>
    <t>2025-03-18 02:03:08</t>
  </si>
  <si>
    <t>5c7694bc-038c-11f0-b68d-66dac523b78c</t>
  </si>
  <si>
    <t>2025-03-18 02:03:01</t>
  </si>
  <si>
    <t>510c3816-038c-11f0-a6cd-32b064b8651f</t>
  </si>
  <si>
    <t>2025-03-18 02:02:42</t>
  </si>
  <si>
    <t>4bc9a4ba-038c-11f0-a8e4-66dac523b78c</t>
  </si>
  <si>
    <t>2025-03-18 02:02:34</t>
  </si>
  <si>
    <t>286a873c-038c-11f0-8b23-e208264f9d35</t>
  </si>
  <si>
    <t>2025-03-18 02:01:34</t>
  </si>
  <si>
    <t>14c7dc84-038c-11f0-b3a5-d653d6cc0e13</t>
  </si>
  <si>
    <t>2025-03-18 02:01:01</t>
  </si>
  <si>
    <t>0f8d0d52-038c-11f0-b3d7-3e753980331e</t>
  </si>
  <si>
    <t>2025-03-18 02:00:52</t>
  </si>
  <si>
    <t>fb806b1a-038b-11f0-a998-aecbd623b738</t>
  </si>
  <si>
    <t>2025-03-18 02:00:19</t>
  </si>
  <si>
    <t>fc06ad12-0389-11f0-b559-5a612b86fcca</t>
  </si>
  <si>
    <t>2025-03-18 01:46:01</t>
  </si>
  <si>
    <t>6a1372ba-035b-11f0-a987-5a612b86fcca</t>
  </si>
  <si>
    <t>2025-03-17 20:12:39</t>
  </si>
  <si>
    <t>ee8f522c-0359-11f0-927b-b2fee1aac600</t>
  </si>
  <si>
    <t>2025-03-17 20:02:02</t>
  </si>
  <si>
    <t>6fec5914-0350-11f0-a49d-5a612b86fcca</t>
  </si>
  <si>
    <t>2025-03-17 18:54:04</t>
  </si>
  <si>
    <t>b3f5228a-0323-11f0-86ff-d69aabbc621e</t>
  </si>
  <si>
    <t>2025-03-17 13:33:51</t>
  </si>
  <si>
    <t>32641e6c-0312-11f0-859c-6e8810c5dac4</t>
  </si>
  <si>
    <t>2025-03-17 11:28:32</t>
  </si>
  <si>
    <t>809e638e-0304-11f0-8171-da2f1cf22c8d</t>
  </si>
  <si>
    <t>2025-03-17 09:50:31</t>
  </si>
  <si>
    <t>63df927a-0301-11f0-ab63-5ac8c14070fb</t>
  </si>
  <si>
    <t>2025-03-17 09:28:14</t>
  </si>
  <si>
    <t>6b1748f2-02f8-11f0-9652-72cd9533c16e</t>
  </si>
  <si>
    <t>2025-03-17 08:24:01</t>
  </si>
  <si>
    <t>0fd76506-02f5-11f0-8a1c-666f35b6dab4</t>
  </si>
  <si>
    <t>2025-03-17 07:59:59</t>
  </si>
  <si>
    <t>4bafcac8-02f0-11f0-b88f-ea584b3a9ec8</t>
  </si>
  <si>
    <t>2025-03-17 07:25:52</t>
  </si>
  <si>
    <t>c0a4f70a-02ea-11f0-b31a-ea584b3a9ec8</t>
  </si>
  <si>
    <t>2025-03-17 06:46:11</t>
  </si>
  <si>
    <t>2864e708-02e9-11f0-83a9-ea584b3a9ec8</t>
  </si>
  <si>
    <t>2025-03-17 06:34:46</t>
  </si>
  <si>
    <t>f968dea0-02e8-11f0-942d-666f35b6dab4</t>
  </si>
  <si>
    <t>2025-03-17 06:33:27</t>
  </si>
  <si>
    <t>5777938e-02e8-11f0-8c5e-ea584b3a9ec8</t>
  </si>
  <si>
    <t>2025-03-17 06:28:56</t>
  </si>
  <si>
    <t>0916e808-02e7-11f0-84ca-a2c3b13370e6</t>
  </si>
  <si>
    <t>2025-03-17 06:19:35</t>
  </si>
  <si>
    <t>50b00484-02e6-11f0-8a51-72cd9533c16e</t>
  </si>
  <si>
    <t>2025-03-17 06:14:25</t>
  </si>
  <si>
    <t>a7ab3ca0-02e5-11f0-a91c-ea584b3a9ec8</t>
  </si>
  <si>
    <t>2025-03-17 06:09:42</t>
  </si>
  <si>
    <t>0417c2d0-02e4-11f0-a23b-5ac8c14070fb</t>
  </si>
  <si>
    <t>2025-03-17 05:57:58</t>
  </si>
  <si>
    <t>0b7c3d60-02e1-11f0-a2b0-322079df0183</t>
  </si>
  <si>
    <t>2025-03-17 05:36:42</t>
  </si>
  <si>
    <t>f2e92948-02e0-11f0-8193-6e7eaf1c755e</t>
  </si>
  <si>
    <t>2025-03-17 05:36:00</t>
  </si>
  <si>
    <t>f11a309e-02e0-11f0-a7a2-6e7eaf1c755e</t>
  </si>
  <si>
    <t>2025-03-17 05:35:57</t>
  </si>
  <si>
    <t>c14bb8a6-02e0-11f0-8533-5ac8c14070fb</t>
  </si>
  <si>
    <t>2025-03-17 05:34:37</t>
  </si>
  <si>
    <t>437bf71a-02e0-11f0-9319-666f35b6dab4</t>
  </si>
  <si>
    <t>2025-03-17 05:31:06</t>
  </si>
  <si>
    <t>65a7b4ca-02de-11f0-bf37-6e7eaf1c755e</t>
  </si>
  <si>
    <t>2025-03-17 05:17:44</t>
  </si>
  <si>
    <t>77576618-02dc-11f0-804e-62a8f6359875</t>
  </si>
  <si>
    <t>2025-03-17 05:03:55</t>
  </si>
  <si>
    <t>fda6f658-02db-11f0-bac4-5ac8c14070fb</t>
  </si>
  <si>
    <t>2025-03-17 05:00:31</t>
  </si>
  <si>
    <t>e7b2a522-02db-11f0-ad81-ea584b3a9ec8</t>
  </si>
  <si>
    <t>2025-03-17 04:59:54</t>
  </si>
  <si>
    <t>1c62acb6-02d9-11f0-82be-322079df0183</t>
  </si>
  <si>
    <t>2025-03-17 04:39:53</t>
  </si>
  <si>
    <t>960f6820-02d8-11f0-887f-5ac8c14070fb</t>
  </si>
  <si>
    <t>2025-03-17 04:36:08</t>
  </si>
  <si>
    <t>f419774a-02d7-11f0-8578-6e8810c5dac4</t>
  </si>
  <si>
    <t>2025-03-17 04:31:36</t>
  </si>
  <si>
    <t>b5200d6a-02d7-11f0-89de-322079df0183</t>
  </si>
  <si>
    <t>2025-03-17 04:29:51</t>
  </si>
  <si>
    <t>e85ce6c2-02d6-11f0-9fdf-6e8810c5dac4</t>
  </si>
  <si>
    <t>2025-03-17 04:24:07</t>
  </si>
  <si>
    <t>6d82c552-02d6-11f0-8ca0-666f35b6dab4</t>
  </si>
  <si>
    <t>2025-03-17 04:20:41</t>
  </si>
  <si>
    <t>52fcb5a4-02d5-11f0-b575-5278892638f1</t>
  </si>
  <si>
    <t>2025-03-17 04:12:47</t>
  </si>
  <si>
    <t>3191fadc-02d5-11f0-bb6f-5278892638f1</t>
  </si>
  <si>
    <t>2025-03-17 04:11:51</t>
  </si>
  <si>
    <t>5a078f9c-02d3-11f0-aad0-5ac8c14070fb</t>
  </si>
  <si>
    <t>2025-03-17 03:58:40</t>
  </si>
  <si>
    <t>0f1d38ce-02d3-11f0-9053-666f35b6dab4</t>
  </si>
  <si>
    <t>2025-03-17 03:56:34</t>
  </si>
  <si>
    <t>02733d62-02d3-11f0-a356-ea584b3a9ec8</t>
  </si>
  <si>
    <t>2025-03-17 03:56:13</t>
  </si>
  <si>
    <t>d9d19278-02d2-11f0-af32-528eb342e75a</t>
  </si>
  <si>
    <t>2025-03-17 03:55:05</t>
  </si>
  <si>
    <t>cf2589e2-02d2-11f0-a997-322079df0183</t>
  </si>
  <si>
    <t>2025-03-17 03:54:47</t>
  </si>
  <si>
    <t>cb05444c-02d2-11f0-bde5-72cd9533c16e</t>
  </si>
  <si>
    <t>2025-03-17 03:54:40</t>
  </si>
  <si>
    <t>e3928d0e-02d1-11f0-b7c0-62a8f6359875</t>
  </si>
  <si>
    <t>2025-03-17 03:48:12</t>
  </si>
  <si>
    <t>9e3b58b2-02d1-11f0-b4b2-da2f1cf22c8d</t>
  </si>
  <si>
    <t>2025-03-17 03:46:15</t>
  </si>
  <si>
    <t>779c20d4-02d0-11f0-b789-ea584b3a9ec8</t>
  </si>
  <si>
    <t>2025-03-17 03:38:01</t>
  </si>
  <si>
    <t>55c58bd0-02d0-11f0-8336-ca6553482014</t>
  </si>
  <si>
    <t>2025-03-17 03:37:04</t>
  </si>
  <si>
    <t>45b5b904-02d0-11f0-8d67-ca6553482014</t>
  </si>
  <si>
    <t>2025-03-17 03:36:37</t>
  </si>
  <si>
    <t>ff080b06-02cf-11f0-87d7-da2f1cf22c8d</t>
  </si>
  <si>
    <t>2025-03-17 03:34:39</t>
  </si>
  <si>
    <t>9043b738-02cf-11f0-b36b-6e7eaf1c755e</t>
  </si>
  <si>
    <t>2025-03-17 03:31:33</t>
  </si>
  <si>
    <t>8ac72f10-02cf-11f0-b822-ca6553482014</t>
  </si>
  <si>
    <t>2025-03-17 03:31:24</t>
  </si>
  <si>
    <t>3e2a4bb0-02cf-11f0-b7dd-6e7eaf1c755e</t>
  </si>
  <si>
    <t>2025-03-17 03:29:15</t>
  </si>
  <si>
    <t>2040115c-02cf-11f0-a105-528eb342e75a</t>
  </si>
  <si>
    <t>2025-03-17 03:28:25</t>
  </si>
  <si>
    <t>1dc0afaa-02ce-11f0-81db-5278892638f1</t>
  </si>
  <si>
    <t>2025-03-17 03:21:11</t>
  </si>
  <si>
    <t>17058e10-02ce-11f0-b277-72cd9533c16e</t>
  </si>
  <si>
    <t>2025-03-17 03:21:00</t>
  </si>
  <si>
    <t>a184048c-02cd-11f0-816a-ca6553482014</t>
  </si>
  <si>
    <t>2025-03-17 03:17:43</t>
  </si>
  <si>
    <t>73a93640-02cd-11f0-b4e8-322079df0183</t>
  </si>
  <si>
    <t>2025-03-17 03:16:26</t>
  </si>
  <si>
    <t>8b024b70-02cc-11f0-bca6-322079df0183</t>
  </si>
  <si>
    <t>2025-03-17 03:09:55</t>
  </si>
  <si>
    <t>16d18ce8-02cc-11f0-967b-ca6553482014</t>
  </si>
  <si>
    <t>2025-03-17 03:06:41</t>
  </si>
  <si>
    <t>2a95f378-02cb-11f0-a043-ea584b3a9ec8</t>
  </si>
  <si>
    <t>2025-03-17 03:00:04</t>
  </si>
  <si>
    <t>2a361fac-02cb-11f0-89c2-62a8f6359875</t>
  </si>
  <si>
    <t>2025-03-17 03:00:03</t>
  </si>
  <si>
    <t>f6edf2a0-02ca-11f0-beb0-666f35b6dab4</t>
  </si>
  <si>
    <t>2025-03-17 02:58:38</t>
  </si>
  <si>
    <t>def24c96-02ca-11f0-997b-6e7eaf1c755e</t>
  </si>
  <si>
    <t>2025-03-17 02:57:57</t>
  </si>
  <si>
    <t>d7fcad46-02ca-11f0-964f-ca6553482014</t>
  </si>
  <si>
    <t>2025-03-17 02:57:46</t>
  </si>
  <si>
    <t>d749f002-02ca-11f0-bdee-d69aabbc621e</t>
  </si>
  <si>
    <t>2025-03-17 02:57:44</t>
  </si>
  <si>
    <t>d51f4552-02ca-11f0-876a-ca6553482014</t>
  </si>
  <si>
    <t>2025-03-17 02:57:41</t>
  </si>
  <si>
    <t>a4373120-02ca-11f0-afac-ea584b3a9ec8</t>
  </si>
  <si>
    <t>2025-03-17 02:56:19</t>
  </si>
  <si>
    <t>743f89f4-02ca-11f0-9ec0-ea584b3a9ec8</t>
  </si>
  <si>
    <t>2025-03-17 02:54:58</t>
  </si>
  <si>
    <t>0c4b0620-02ca-11f0-93a4-ca6553482014</t>
  </si>
  <si>
    <t>2025-03-17 02:52:04</t>
  </si>
  <si>
    <t>e791b4dc-02c9-11f0-b4c2-6e7eaf1c755e</t>
  </si>
  <si>
    <t>2025-03-17 02:51:02</t>
  </si>
  <si>
    <t>e6e40d78-02c9-11f0-b58b-322079df0183</t>
  </si>
  <si>
    <t>2025-03-17 02:51:01</t>
  </si>
  <si>
    <t>c8f3a350-02c9-11f0-bf5d-6e8810c5dac4</t>
  </si>
  <si>
    <t>2025-03-17 02:50:11</t>
  </si>
  <si>
    <t>778091fe-02c9-11f0-ba9b-6e7eaf1c755e</t>
  </si>
  <si>
    <t>2025-03-17 02:47:54</t>
  </si>
  <si>
    <t>6810d5bc-02c9-11f0-b7ab-6e8810c5dac4</t>
  </si>
  <si>
    <t>2025-03-17 02:47:28</t>
  </si>
  <si>
    <t>4fd6b2c8-02c9-11f0-95d6-666f35b6dab4</t>
  </si>
  <si>
    <t>2025-03-17 02:46:48</t>
  </si>
  <si>
    <t>4ed63574-02c9-11f0-ad5f-666f35b6dab4</t>
  </si>
  <si>
    <t>2025-03-17 02:46:46</t>
  </si>
  <si>
    <t>4d398130-02c9-11f0-a2b2-5278892638f1</t>
  </si>
  <si>
    <t>2025-03-17 02:46:43</t>
  </si>
  <si>
    <t>eac279f8-02c8-11f0-9d55-5278892638f1</t>
  </si>
  <si>
    <t>2025-03-17 02:43:58</t>
  </si>
  <si>
    <t>ea5a3b2c-02c8-11f0-b3fb-da2f1cf22c8d</t>
  </si>
  <si>
    <t>e0897ffe-02c8-11f0-baa4-72cd9533c16e</t>
  </si>
  <si>
    <t>2025-03-17 02:43:41</t>
  </si>
  <si>
    <t>b6baeb36-02c8-11f0-8a62-ea584b3a9ec8</t>
  </si>
  <si>
    <t>2025-03-17 02:42:31</t>
  </si>
  <si>
    <t>75d0889c-02c8-11f0-9147-da2f1cf22c8d</t>
  </si>
  <si>
    <t>2025-03-17 02:40:42</t>
  </si>
  <si>
    <t>65e299c0-02c8-11f0-8aa5-da2f1cf22c8d</t>
  </si>
  <si>
    <t>2025-03-17 02:40:15</t>
  </si>
  <si>
    <t>59bbc630-02c8-11f0-9b1c-322079df0183</t>
  </si>
  <si>
    <t>2025-03-17 02:39:55</t>
  </si>
  <si>
    <t>078eb9d0-02c8-11f0-9346-666f35b6dab4</t>
  </si>
  <si>
    <t>2025-03-17 02:37:37</t>
  </si>
  <si>
    <t>062ab012-02c8-11f0-bdd0-ea584b3a9ec8</t>
  </si>
  <si>
    <t>2025-03-17 02:37:35</t>
  </si>
  <si>
    <t>000db102-02c8-11f0-8999-a2c3b13370e6</t>
  </si>
  <si>
    <t>2025-03-17 02:37:24</t>
  </si>
  <si>
    <t>f5da7eea-02c7-11f0-815a-6e7eaf1c755e</t>
  </si>
  <si>
    <t>2025-03-17 02:37:07</t>
  </si>
  <si>
    <t>af2ae2dc-02c7-11f0-9329-a2c3b13370e6</t>
  </si>
  <si>
    <t>2025-03-17 02:35:09</t>
  </si>
  <si>
    <t>98c4262a-02c7-11f0-9203-62a8f6359875</t>
  </si>
  <si>
    <t>2025-03-17 02:34:31</t>
  </si>
  <si>
    <t>93d22d24-02c7-11f0-87d9-ca6553482014</t>
  </si>
  <si>
    <t>2025-03-17 02:34:23</t>
  </si>
  <si>
    <t>92874562-02c7-11f0-961d-322079df0183</t>
  </si>
  <si>
    <t>2025-03-17 02:34:21</t>
  </si>
  <si>
    <t>8cbb905c-02c7-11f0-ae27-6e7eaf1c755e</t>
  </si>
  <si>
    <t>2025-03-17 02:34:11</t>
  </si>
  <si>
    <t>7ff3b840-02c7-11f0-8eeb-62a8f6359875</t>
  </si>
  <si>
    <t>2025-03-17 02:33:49</t>
  </si>
  <si>
    <t>6dda55ec-02c7-11f0-8aab-ea584b3a9ec8</t>
  </si>
  <si>
    <t>2025-03-17 02:33:19</t>
  </si>
  <si>
    <t>668f9112-02c7-11f0-83ec-ea584b3a9ec8</t>
  </si>
  <si>
    <t>2025-03-17 02:33:07</t>
  </si>
  <si>
    <t>4a81b4d2-02c7-11f0-abc0-d69aabbc621e</t>
  </si>
  <si>
    <t>2025-03-17 02:32:20</t>
  </si>
  <si>
    <t>1cfeb97e-02c7-11f0-8a27-5ac8c14070fb</t>
  </si>
  <si>
    <t>2025-03-17 02:31:03</t>
  </si>
  <si>
    <t>075976a4-02c7-11f0-977b-ea584b3a9ec8</t>
  </si>
  <si>
    <t>2025-03-17 02:30:27</t>
  </si>
  <si>
    <t>d985098c-02c6-11f0-ac0a-5ac8c14070fb</t>
  </si>
  <si>
    <t>2025-03-17 02:29:10</t>
  </si>
  <si>
    <t>d0392688-02c6-11f0-b54d-322079df0183</t>
  </si>
  <si>
    <t>2025-03-17 02:28:54</t>
  </si>
  <si>
    <t>c24afe2a-02c6-11f0-8614-d69aabbc621e</t>
  </si>
  <si>
    <t>2025-03-17 02:28:31</t>
  </si>
  <si>
    <t>a6b56dbc-02c6-11f0-8181-5278892638f1</t>
  </si>
  <si>
    <t>2025-03-17 02:27:45</t>
  </si>
  <si>
    <t>a5eec7ac-02c6-11f0-bab7-666f35b6dab4</t>
  </si>
  <si>
    <t>2025-03-17 02:27:44</t>
  </si>
  <si>
    <t>80cb64d0-02c6-11f0-a016-666f35b6dab4</t>
  </si>
  <si>
    <t>2025-03-17 02:26:41</t>
  </si>
  <si>
    <t>6e550c0c-02c6-11f0-a4dc-5ac8c14070fb</t>
  </si>
  <si>
    <t>2025-03-17 02:26:10</t>
  </si>
  <si>
    <t>65eb1c28-02c6-11f0-8f0e-5ac8c14070fb</t>
  </si>
  <si>
    <t>2025-03-17 02:25:56</t>
  </si>
  <si>
    <t>5ed039c8-02c6-11f0-99c8-528eb342e75a</t>
  </si>
  <si>
    <t>2025-03-17 02:25:44</t>
  </si>
  <si>
    <t>4db46c18-02c6-11f0-abd2-da2f1cf22c8d</t>
  </si>
  <si>
    <t>2025-03-17 02:25:16</t>
  </si>
  <si>
    <t>4d499438-02c6-11f0-9340-72cd9533c16e</t>
  </si>
  <si>
    <t>2025-03-17 02:25:15</t>
  </si>
  <si>
    <t>450a9c9a-02c6-11f0-97da-72cd9533c16e</t>
  </si>
  <si>
    <t>2025-03-17 02:25:01</t>
  </si>
  <si>
    <t>3b0e7ed2-02c6-11f0-b63f-a2c3b13370e6</t>
  </si>
  <si>
    <t>2025-03-17 02:24:44</t>
  </si>
  <si>
    <t>1ed835f0-02c6-11f0-8445-6e7eaf1c755e</t>
  </si>
  <si>
    <t>2025-03-17 02:23:57</t>
  </si>
  <si>
    <t>19f5e14a-02c6-11f0-b44d-6e8810c5dac4</t>
  </si>
  <si>
    <t>2025-03-17 02:23:49</t>
  </si>
  <si>
    <t>f8602f40-02c5-11f0-acec-ca6553482014</t>
  </si>
  <si>
    <t>2025-03-17 02:22:52</t>
  </si>
  <si>
    <t>ed92575a-02c5-11f0-a2f9-ea584b3a9ec8</t>
  </si>
  <si>
    <t>2025-03-17 02:22:35</t>
  </si>
  <si>
    <t>e211ca78-02c5-11f0-b6a2-6e8810c5dac4</t>
  </si>
  <si>
    <t>2025-03-17 02:22:15</t>
  </si>
  <si>
    <t>d5d2c6fe-02c5-11f0-8b2a-5ac8c14070fb</t>
  </si>
  <si>
    <t>2025-03-17 02:21:55</t>
  </si>
  <si>
    <t>d386b8c4-02c5-11f0-942b-ea584b3a9ec8</t>
  </si>
  <si>
    <t>2025-03-17 02:21:51</t>
  </si>
  <si>
    <t>cd123ba8-02c5-11f0-a019-a2c3b13370e6</t>
  </si>
  <si>
    <t>2025-03-17 02:21:40</t>
  </si>
  <si>
    <t>aea33eec-02c5-11f0-879a-ca6553482014</t>
  </si>
  <si>
    <t>2025-03-17 02:20:49</t>
  </si>
  <si>
    <t>85fe3db6-02c5-11f0-9552-da2f1cf22c8d</t>
  </si>
  <si>
    <t>2025-03-17 02:19:41</t>
  </si>
  <si>
    <t>707df062-02c5-11f0-95c6-ea584b3a9ec8</t>
  </si>
  <si>
    <t>2025-03-17 02:19:05</t>
  </si>
  <si>
    <t>5e3471d8-02c5-11f0-8987-ca6553482014</t>
  </si>
  <si>
    <t>2025-03-17 02:18:34</t>
  </si>
  <si>
    <t>52a941d6-02c5-11f0-b8d1-6e8810c5dac4</t>
  </si>
  <si>
    <t>2025-03-17 02:18:14</t>
  </si>
  <si>
    <t>4036e508-02c5-11f0-825c-6e7eaf1c755e</t>
  </si>
  <si>
    <t>2025-03-17 02:17:44</t>
  </si>
  <si>
    <t>3ccfc83a-02c5-11f0-80eb-62a8f6359875</t>
  </si>
  <si>
    <t>2025-03-17 02:17:38</t>
  </si>
  <si>
    <t>2e272490-02c5-11f0-b494-666f35b6dab4</t>
  </si>
  <si>
    <t>2025-03-17 02:17:13</t>
  </si>
  <si>
    <t>2a86ece4-02c5-11f0-9167-666f35b6dab4</t>
  </si>
  <si>
    <t>2025-03-17 02:17:07</t>
  </si>
  <si>
    <t>25a821fc-02c5-11f0-a5ac-ea584b3a9ec8</t>
  </si>
  <si>
    <t>2025-03-17 02:16:59</t>
  </si>
  <si>
    <t>1e0a78b4-02c5-11f0-ae82-6e7eaf1c755e</t>
  </si>
  <si>
    <t>2025-03-17 02:16:46</t>
  </si>
  <si>
    <t>1a117a1e-02c5-11f0-9af1-ea584b3a9ec8</t>
  </si>
  <si>
    <t>2025-03-17 02:16:40</t>
  </si>
  <si>
    <t>fdeac444-02c4-11f0-afbb-ca6553482014</t>
  </si>
  <si>
    <t>2025-03-17 02:15:52</t>
  </si>
  <si>
    <t>bf50b63a-02c4-11f0-acd2-5ac8c14070fb</t>
  </si>
  <si>
    <t>2025-03-17 02:14:07</t>
  </si>
  <si>
    <t>aca8a5b0-02c4-11f0-b952-ea584b3a9ec8</t>
  </si>
  <si>
    <t>2025-03-17 02:13:36</t>
  </si>
  <si>
    <t>ab2e1b34-02c4-11f0-80d4-666f35b6dab4</t>
  </si>
  <si>
    <t>2025-03-17 02:13:34</t>
  </si>
  <si>
    <t>a74e8102-02c4-11f0-9c8e-666f35b6dab4</t>
  </si>
  <si>
    <t>2025-03-17 02:13:27</t>
  </si>
  <si>
    <t>9b767542-02c4-11f0-930c-d69aabbc621e</t>
  </si>
  <si>
    <t>2025-03-17 02:13:07</t>
  </si>
  <si>
    <t>89edd37e-02c4-11f0-a132-666f35b6dab4</t>
  </si>
  <si>
    <t>2025-03-17 02:12:37</t>
  </si>
  <si>
    <t>872c7988-02c4-11f0-92db-5ac8c14070fb</t>
  </si>
  <si>
    <t>2025-03-17 02:12:33</t>
  </si>
  <si>
    <t>80624eca-02c4-11f0-ba0f-528eb342e75a</t>
  </si>
  <si>
    <t>2025-03-17 02:12:22</t>
  </si>
  <si>
    <t>64c5cb4c-02c4-11f0-a8b0-da2f1cf22c8d</t>
  </si>
  <si>
    <t>2025-03-17 02:11:35</t>
  </si>
  <si>
    <t>35bff034-02c4-11f0-a07d-6e8810c5dac4</t>
  </si>
  <si>
    <t>2025-03-17 02:10:16</t>
  </si>
  <si>
    <t>2772f706-02c4-11f0-b9fc-322079df0183</t>
  </si>
  <si>
    <t>2025-03-17 02:09:53</t>
  </si>
  <si>
    <t>f6c011b6-02c3-11f0-8525-ca6553482014</t>
  </si>
  <si>
    <t>2025-03-17 02:08:31</t>
  </si>
  <si>
    <t>ca390ada-02c3-11f0-84fa-d69aabbc621e</t>
  </si>
  <si>
    <t>2025-03-17 02:07:16</t>
  </si>
  <si>
    <t>c9be94bc-02c3-11f0-8595-5278892638f1</t>
  </si>
  <si>
    <t>2025-03-17 02:07:15</t>
  </si>
  <si>
    <t>ba3fa9cc-02c3-11f0-941c-6e7eaf1c755e</t>
  </si>
  <si>
    <t>2025-03-17 02:06:49</t>
  </si>
  <si>
    <t>b543695e-02c3-11f0-897a-62a8f6359875</t>
  </si>
  <si>
    <t>2025-03-17 02:06:41</t>
  </si>
  <si>
    <t>b27d6224-02c3-11f0-804e-62a8f6359875</t>
  </si>
  <si>
    <t>2025-03-17 02:06:36</t>
  </si>
  <si>
    <t>54ce7dca-02c3-11f0-b84d-da2f1cf22c8d</t>
  </si>
  <si>
    <t>2025-03-17 02:03:59</t>
  </si>
  <si>
    <t>4c0da49a-02c3-11f0-b2c0-ea584b3a9ec8</t>
  </si>
  <si>
    <t>2025-03-17 02:03:45</t>
  </si>
  <si>
    <t>3facfbce-02c3-11f0-8a4b-a2c3b13370e6</t>
  </si>
  <si>
    <t>2025-03-17 02:03:24</t>
  </si>
  <si>
    <t>204cda4c-02c3-11f0-8c7f-da2f1cf22c8d</t>
  </si>
  <si>
    <t>2025-03-17 02:02:31</t>
  </si>
  <si>
    <t>1e2e2ea0-02c3-11f0-86c9-da2f1cf22c8d</t>
  </si>
  <si>
    <t>2025-03-17 02:02:27</t>
  </si>
  <si>
    <t>193a68fa-02c3-11f0-b9b6-528eb342e75a</t>
  </si>
  <si>
    <t>2025-03-17 02:02:19</t>
  </si>
  <si>
    <t>ff6e418a-02c2-11f0-8ef7-a2c3b13370e6</t>
  </si>
  <si>
    <t>2025-03-17 02:01:36</t>
  </si>
  <si>
    <t>f13904f6-02c2-11f0-ad42-72cd9533c16e</t>
  </si>
  <si>
    <t>2025-03-17 02:01:12</t>
  </si>
  <si>
    <t>e4e9b344-02c2-11f0-9574-ea584b3a9ec8</t>
  </si>
  <si>
    <t>2025-03-17 02:00:51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</si>
  <si>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</si>
  <si>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</si>
  <si>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</si>
  <si>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</si>
  <si>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</si>
  <si>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</si>
  <si>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</si>
  <si>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2025-02-28 02:02:13</t>
  </si>
  <si>
    <t>4409dad4-f567-11ef-8042-1a7027e52e69</t>
  </si>
  <si>
    <t>$50</t>
  </si>
  <si>
    <t>Daniel Sandoval</t>
  </si>
  <si>
    <t>2024-11-27 06:06:09</t>
  </si>
  <si>
    <t>ef87c02e-ac74-11ef-99f4-c20615593fba</t>
  </si>
  <si>
    <t>Reumel Gonzalez</t>
  </si>
  <si>
    <t>2024-11-27 04:21:53</t>
  </si>
  <si>
    <t>5e2fafbe-ac66-11ef-8b4d-ea154dbc6893</t>
  </si>
  <si>
    <t>2024-11-20 18:57:13</t>
  </si>
  <si>
    <t>7d9d43a8-a760-11ef-ad92-32b61d48bc23</t>
  </si>
  <si>
    <t>2024-11-20 18:40:49</t>
  </si>
  <si>
    <t>32fbb714-a75e-11ef-8677-aeeb05cc40ca</t>
  </si>
  <si>
    <t>2024-11-20 18:19:10</t>
  </si>
  <si>
    <t>2d08bcd8-a75b-11ef-b663-2295936477ac</t>
  </si>
  <si>
    <t>Chargeback Fee</t>
  </si>
  <si>
    <t>Blocked?</t>
  </si>
  <si>
    <t>2025-03-11 02:32:55</t>
  </si>
  <si>
    <t>60e34ea4-fe10-11ef-bb0f-8a8ae1136096</t>
  </si>
  <si>
    <t>Tru Nguyen</t>
  </si>
  <si>
    <t>2025-02-17 03:04:51</t>
  </si>
  <si>
    <t>316bf7e4-eccb-11ef-9f33-7609a9a31669</t>
  </si>
  <si>
    <t>Richard Temple</t>
  </si>
  <si>
    <t>2024-11-29 02:27:04</t>
  </si>
  <si>
    <t>a8d5e3a2-ade8-11ef-ab6d-76024a4df554</t>
  </si>
  <si>
    <t>Freddrick Brown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</si>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</sst>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03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19.852" bestFit="true" customWidth="true" style="0"/>
    <col min="9" max="9" width="37.562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708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7.567" bestFit="true" customWidth="true" style="0"/>
    <col min="19" max="19" width="28.136" bestFit="true" customWidth="true" style="0"/>
    <col min="20" max="20" width="29.279" bestFit="true" customWidth="true" style="0"/>
    <col min="21" max="21" width="36.42" bestFit="true" customWidth="true" style="0"/>
    <col min="22" max="22" width="29.279" bestFit="true" customWidth="true" style="0"/>
    <col min="23" max="23" width="18.71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/>
      <c r="Y2" s="3"/>
      <c r="Z2" s="3"/>
      <c r="AA2" s="3"/>
      <c r="AB2" s="3"/>
    </row>
    <row r="3" spans="1:28">
      <c r="A3">
        <v>1</v>
      </c>
      <c r="B3" t="s">
        <v>24</v>
      </c>
      <c r="C3" t="s">
        <v>25</v>
      </c>
      <c r="D3" t="s">
        <v>26</v>
      </c>
      <c r="E3" t="s">
        <v>27</v>
      </c>
      <c r="F3" s="7"/>
      <c r="G3" s="4">
        <v>635.93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92871951</v>
      </c>
      <c r="M3" s="4">
        <v>3.18</v>
      </c>
      <c r="N3" s="4">
        <v>0.64</v>
      </c>
      <c r="O3" s="4">
        <v>9.08545</v>
      </c>
      <c r="P3" s="4">
        <v>4.54</v>
      </c>
      <c r="Q3" s="4">
        <v>4.54</v>
      </c>
      <c r="R3" s="4" t="s">
        <v>28</v>
      </c>
      <c r="S3" s="4">
        <v>28.43</v>
      </c>
      <c r="T3" s="4"/>
      <c r="U3" s="4"/>
      <c r="V3" s="4"/>
      <c r="W3" s="4">
        <v>28.43</v>
      </c>
      <c r="X3" s="4"/>
      <c r="Y3" s="4"/>
      <c r="Z3" s="4"/>
      <c r="AA3" s="4"/>
      <c r="AB3" s="4"/>
    </row>
    <row r="4" spans="1:28">
      <c r="A4">
        <v>2</v>
      </c>
      <c r="B4" t="s">
        <v>29</v>
      </c>
      <c r="C4" t="s">
        <v>30</v>
      </c>
      <c r="D4" t="s">
        <v>26</v>
      </c>
      <c r="E4" t="s">
        <v>27</v>
      </c>
      <c r="F4" s="7"/>
      <c r="G4" s="4">
        <v>50.81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92871638</v>
      </c>
      <c r="M4" s="4">
        <v>0.25</v>
      </c>
      <c r="N4" s="4">
        <v>0.05</v>
      </c>
      <c r="O4" s="4">
        <v>0.73265</v>
      </c>
      <c r="P4" s="4">
        <v>0.37</v>
      </c>
      <c r="Q4" s="4">
        <v>0.37</v>
      </c>
      <c r="R4" s="4" t="s">
        <v>28</v>
      </c>
      <c r="S4" s="4">
        <v>2.27</v>
      </c>
      <c r="T4" s="4"/>
      <c r="U4" s="4"/>
      <c r="V4" s="4"/>
      <c r="W4" s="4">
        <v>2.27</v>
      </c>
      <c r="X4" s="4"/>
      <c r="Y4" s="4"/>
      <c r="Z4" s="4"/>
      <c r="AA4" s="4"/>
      <c r="AB4" s="4"/>
    </row>
    <row r="5" spans="1:28">
      <c r="A5">
        <v>3</v>
      </c>
      <c r="B5" t="s">
        <v>31</v>
      </c>
      <c r="C5" t="s">
        <v>32</v>
      </c>
      <c r="D5" t="s">
        <v>26</v>
      </c>
      <c r="E5" t="s">
        <v>27</v>
      </c>
      <c r="F5" s="7"/>
      <c r="G5" s="4">
        <v>100.66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92871116</v>
      </c>
      <c r="M5" s="4">
        <v>0.5</v>
      </c>
      <c r="N5" s="4">
        <v>0.1</v>
      </c>
      <c r="O5" s="4">
        <v>1.4429</v>
      </c>
      <c r="P5" s="4">
        <v>0.72</v>
      </c>
      <c r="Q5" s="4">
        <v>0.72</v>
      </c>
      <c r="R5" s="4" t="s">
        <v>28</v>
      </c>
      <c r="S5" s="4">
        <v>4.5</v>
      </c>
      <c r="T5" s="4"/>
      <c r="U5" s="4"/>
      <c r="V5" s="4"/>
      <c r="W5" s="4">
        <v>4.5</v>
      </c>
      <c r="X5" s="4"/>
      <c r="Y5" s="4"/>
      <c r="Z5" s="4"/>
      <c r="AA5" s="4"/>
      <c r="AB5" s="4"/>
    </row>
    <row r="6" spans="1:28">
      <c r="A6">
        <v>4</v>
      </c>
      <c r="B6" t="s">
        <v>33</v>
      </c>
      <c r="C6" t="s">
        <v>34</v>
      </c>
      <c r="D6" t="s">
        <v>26</v>
      </c>
      <c r="E6" t="s">
        <v>27</v>
      </c>
      <c r="F6" s="7"/>
      <c r="G6" s="4">
        <v>79.42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92870937</v>
      </c>
      <c r="M6" s="4">
        <v>0.4</v>
      </c>
      <c r="N6" s="4">
        <v>0.08</v>
      </c>
      <c r="O6" s="4">
        <v>1.1323</v>
      </c>
      <c r="P6" s="4">
        <v>0.57</v>
      </c>
      <c r="Q6" s="4">
        <v>0.57</v>
      </c>
      <c r="R6" s="4" t="s">
        <v>28</v>
      </c>
      <c r="S6" s="4">
        <v>3.55</v>
      </c>
      <c r="T6" s="4"/>
      <c r="U6" s="4"/>
      <c r="V6" s="4"/>
      <c r="W6" s="4">
        <v>3.55</v>
      </c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26</v>
      </c>
      <c r="E7" t="s">
        <v>27</v>
      </c>
      <c r="F7" s="7"/>
      <c r="G7" s="4">
        <v>51.86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92870705</v>
      </c>
      <c r="M7" s="4">
        <v>0.26</v>
      </c>
      <c r="N7" s="4">
        <v>0.05</v>
      </c>
      <c r="O7" s="4">
        <v>0.7409</v>
      </c>
      <c r="P7" s="4">
        <v>0.37</v>
      </c>
      <c r="Q7" s="4">
        <v>0.37</v>
      </c>
      <c r="R7" s="4" t="s">
        <v>28</v>
      </c>
      <c r="S7" s="4">
        <v>2.32</v>
      </c>
      <c r="T7" s="4"/>
      <c r="U7" s="4"/>
      <c r="V7" s="4"/>
      <c r="W7" s="4">
        <v>2.32</v>
      </c>
      <c r="X7" s="4"/>
      <c r="Y7" s="4"/>
      <c r="Z7" s="4"/>
      <c r="AA7" s="4"/>
      <c r="AB7" s="4"/>
    </row>
    <row r="8" spans="1:28">
      <c r="A8">
        <v>6</v>
      </c>
      <c r="B8" t="s">
        <v>37</v>
      </c>
      <c r="C8" t="s">
        <v>38</v>
      </c>
      <c r="D8" t="s">
        <v>26</v>
      </c>
      <c r="E8" t="s">
        <v>27</v>
      </c>
      <c r="F8" s="7"/>
      <c r="G8" s="4">
        <v>1059.95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92866777</v>
      </c>
      <c r="M8" s="4">
        <v>5.3</v>
      </c>
      <c r="N8" s="4">
        <v>1.06</v>
      </c>
      <c r="O8" s="4">
        <v>15.15675</v>
      </c>
      <c r="P8" s="4">
        <v>7.58</v>
      </c>
      <c r="Q8" s="4">
        <v>7.58</v>
      </c>
      <c r="R8" s="4" t="s">
        <v>28</v>
      </c>
      <c r="S8" s="4">
        <v>47.38</v>
      </c>
      <c r="T8" s="4"/>
      <c r="U8" s="4"/>
      <c r="V8" s="4"/>
      <c r="W8" s="4">
        <v>47.38</v>
      </c>
      <c r="X8" s="4"/>
      <c r="Y8" s="4"/>
      <c r="Z8" s="4"/>
      <c r="AA8" s="4"/>
      <c r="AB8" s="4"/>
    </row>
    <row r="9" spans="1:28">
      <c r="A9">
        <v>7</v>
      </c>
      <c r="B9" t="s">
        <v>39</v>
      </c>
      <c r="C9" t="s">
        <v>40</v>
      </c>
      <c r="D9" t="s">
        <v>26</v>
      </c>
      <c r="E9" t="s">
        <v>27</v>
      </c>
      <c r="F9" s="7"/>
      <c r="G9" s="4">
        <v>105.95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92865660</v>
      </c>
      <c r="M9" s="4">
        <v>0.53</v>
      </c>
      <c r="N9" s="4">
        <v>0.11</v>
      </c>
      <c r="O9" s="4">
        <v>1.50675</v>
      </c>
      <c r="P9" s="4">
        <v>0.75</v>
      </c>
      <c r="Q9" s="4">
        <v>0.75</v>
      </c>
      <c r="R9" s="4" t="s">
        <v>28</v>
      </c>
      <c r="S9" s="4">
        <v>4.74</v>
      </c>
      <c r="T9" s="4"/>
      <c r="U9" s="4"/>
      <c r="V9" s="4"/>
      <c r="W9" s="4">
        <v>4.74</v>
      </c>
      <c r="X9" s="4"/>
      <c r="Y9" s="4"/>
      <c r="Z9" s="4"/>
      <c r="AA9" s="4"/>
      <c r="AB9" s="4"/>
    </row>
    <row r="10" spans="1:28">
      <c r="A10">
        <v>8</v>
      </c>
      <c r="B10" t="s">
        <v>41</v>
      </c>
      <c r="C10" t="s">
        <v>42</v>
      </c>
      <c r="D10" t="s">
        <v>26</v>
      </c>
      <c r="E10" t="s">
        <v>27</v>
      </c>
      <c r="F10" s="7"/>
      <c r="G10" s="4">
        <v>47.67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92865319</v>
      </c>
      <c r="M10" s="4">
        <v>0.24</v>
      </c>
      <c r="N10" s="4">
        <v>0.05</v>
      </c>
      <c r="O10" s="4">
        <v>0.67855</v>
      </c>
      <c r="P10" s="4">
        <v>0.34</v>
      </c>
      <c r="Q10" s="4">
        <v>0.34</v>
      </c>
      <c r="R10" s="4" t="s">
        <v>28</v>
      </c>
      <c r="S10" s="4">
        <v>2.13</v>
      </c>
      <c r="T10" s="4"/>
      <c r="U10" s="4"/>
      <c r="V10" s="4"/>
      <c r="W10" s="4">
        <v>2.13</v>
      </c>
      <c r="X10" s="4"/>
      <c r="Y10" s="4"/>
      <c r="Z10" s="4"/>
      <c r="AA10" s="4"/>
      <c r="AB10" s="4"/>
    </row>
    <row r="11" spans="1:28">
      <c r="A11">
        <v>9</v>
      </c>
      <c r="B11" t="s">
        <v>43</v>
      </c>
      <c r="C11" t="s">
        <v>44</v>
      </c>
      <c r="D11" t="s">
        <v>26</v>
      </c>
      <c r="E11" t="s">
        <v>27</v>
      </c>
      <c r="F11" s="7"/>
      <c r="G11" s="4">
        <v>47.64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92863615</v>
      </c>
      <c r="M11" s="4">
        <v>0.24</v>
      </c>
      <c r="N11" s="4">
        <v>0.05</v>
      </c>
      <c r="O11" s="4">
        <v>0.6766</v>
      </c>
      <c r="P11" s="4">
        <v>0.34</v>
      </c>
      <c r="Q11" s="4">
        <v>0.34</v>
      </c>
      <c r="R11" s="4" t="s">
        <v>28</v>
      </c>
      <c r="S11" s="4">
        <v>2.13</v>
      </c>
      <c r="T11" s="4"/>
      <c r="U11" s="4"/>
      <c r="V11" s="4"/>
      <c r="W11" s="4">
        <v>2.13</v>
      </c>
      <c r="X11" s="4"/>
      <c r="Y11" s="4"/>
      <c r="Z11" s="4"/>
      <c r="AA11" s="4"/>
      <c r="AB11" s="4"/>
    </row>
    <row r="12" spans="1:28">
      <c r="A12">
        <v>10</v>
      </c>
      <c r="B12" t="s">
        <v>45</v>
      </c>
      <c r="C12" t="s">
        <v>46</v>
      </c>
      <c r="D12" t="s">
        <v>26</v>
      </c>
      <c r="E12" t="s">
        <v>27</v>
      </c>
      <c r="F12" s="7"/>
      <c r="G12" s="4">
        <v>52.95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92853574</v>
      </c>
      <c r="M12" s="4">
        <v>0.26</v>
      </c>
      <c r="N12" s="4">
        <v>0.05</v>
      </c>
      <c r="O12" s="4">
        <v>0.76175</v>
      </c>
      <c r="P12" s="4">
        <v>0.38</v>
      </c>
      <c r="Q12" s="4">
        <v>0.38</v>
      </c>
      <c r="R12" s="4" t="s">
        <v>28</v>
      </c>
      <c r="S12" s="4">
        <v>2.37</v>
      </c>
      <c r="T12" s="4"/>
      <c r="U12" s="4"/>
      <c r="V12" s="4"/>
      <c r="W12" s="4">
        <v>2.37</v>
      </c>
      <c r="X12" s="4"/>
      <c r="Y12" s="4"/>
      <c r="Z12" s="4"/>
      <c r="AA12" s="4"/>
      <c r="AB12" s="4"/>
    </row>
    <row r="13" spans="1:28">
      <c r="A13">
        <v>11</v>
      </c>
      <c r="B13" t="s">
        <v>47</v>
      </c>
      <c r="C13" t="s">
        <v>48</v>
      </c>
      <c r="D13" t="s">
        <v>26</v>
      </c>
      <c r="E13" t="s">
        <v>27</v>
      </c>
      <c r="F13" s="7"/>
      <c r="G13" s="4">
        <v>21.18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92850894</v>
      </c>
      <c r="M13" s="4">
        <v>0.11</v>
      </c>
      <c r="N13" s="4">
        <v>0.02</v>
      </c>
      <c r="O13" s="4">
        <v>0.2967</v>
      </c>
      <c r="P13" s="4">
        <v>0.15</v>
      </c>
      <c r="Q13" s="4">
        <v>0.15</v>
      </c>
      <c r="R13" s="4" t="s">
        <v>28</v>
      </c>
      <c r="S13" s="4">
        <v>0.95</v>
      </c>
      <c r="T13" s="4"/>
      <c r="U13" s="4"/>
      <c r="V13" s="4"/>
      <c r="W13" s="4">
        <v>0.95</v>
      </c>
      <c r="X13" s="4"/>
      <c r="Y13" s="4"/>
      <c r="Z13" s="4"/>
      <c r="AA13" s="4"/>
      <c r="AB13" s="4"/>
    </row>
    <row r="14" spans="1:28">
      <c r="A14">
        <v>12</v>
      </c>
      <c r="B14" t="s">
        <v>49</v>
      </c>
      <c r="C14" t="s">
        <v>50</v>
      </c>
      <c r="D14" t="s">
        <v>26</v>
      </c>
      <c r="E14" t="s">
        <v>27</v>
      </c>
      <c r="F14" s="7"/>
      <c r="G14" s="4">
        <v>26.48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92850512</v>
      </c>
      <c r="M14" s="4">
        <v>0.13</v>
      </c>
      <c r="N14" s="4">
        <v>0.03</v>
      </c>
      <c r="O14" s="4">
        <v>0.3812</v>
      </c>
      <c r="P14" s="4">
        <v>0.19</v>
      </c>
      <c r="Q14" s="4">
        <v>0.19</v>
      </c>
      <c r="R14" s="4" t="s">
        <v>28</v>
      </c>
      <c r="S14" s="4">
        <v>1.18</v>
      </c>
      <c r="T14" s="4"/>
      <c r="U14" s="4"/>
      <c r="V14" s="4"/>
      <c r="W14" s="4">
        <v>1.18</v>
      </c>
      <c r="X14" s="4"/>
      <c r="Y14" s="4"/>
      <c r="Z14" s="4"/>
      <c r="AA14" s="4"/>
      <c r="AB14" s="4"/>
    </row>
    <row r="15" spans="1:28">
      <c r="A15">
        <v>13</v>
      </c>
      <c r="B15" t="s">
        <v>51</v>
      </c>
      <c r="C15" t="s">
        <v>52</v>
      </c>
      <c r="D15" t="s">
        <v>26</v>
      </c>
      <c r="E15" t="s">
        <v>27</v>
      </c>
      <c r="F15" s="7"/>
      <c r="G15" s="4">
        <v>105.9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92850346</v>
      </c>
      <c r="M15" s="4">
        <v>0.53</v>
      </c>
      <c r="N15" s="4">
        <v>0.11</v>
      </c>
      <c r="O15" s="4">
        <v>1.5135</v>
      </c>
      <c r="P15" s="4">
        <v>0.76</v>
      </c>
      <c r="Q15" s="4">
        <v>0.76</v>
      </c>
      <c r="R15" s="4" t="s">
        <v>28</v>
      </c>
      <c r="S15" s="4">
        <v>4.73</v>
      </c>
      <c r="T15" s="4"/>
      <c r="U15" s="4"/>
      <c r="V15" s="4"/>
      <c r="W15" s="4">
        <v>4.73</v>
      </c>
      <c r="X15" s="4"/>
      <c r="Y15" s="4"/>
      <c r="Z15" s="4"/>
      <c r="AA15" s="4"/>
      <c r="AB15" s="4"/>
    </row>
    <row r="16" spans="1:28">
      <c r="A16">
        <v>14</v>
      </c>
      <c r="B16" t="s">
        <v>53</v>
      </c>
      <c r="C16" t="s">
        <v>54</v>
      </c>
      <c r="D16" t="s">
        <v>26</v>
      </c>
      <c r="E16" t="s">
        <v>27</v>
      </c>
      <c r="F16" s="7"/>
      <c r="G16" s="4">
        <v>264.75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92850274</v>
      </c>
      <c r="M16" s="4">
        <v>1.32</v>
      </c>
      <c r="N16" s="4">
        <v>0.26</v>
      </c>
      <c r="O16" s="4">
        <v>3.79875</v>
      </c>
      <c r="P16" s="4">
        <v>1.9</v>
      </c>
      <c r="Q16" s="4">
        <v>1.9</v>
      </c>
      <c r="R16" s="4" t="s">
        <v>28</v>
      </c>
      <c r="S16" s="4">
        <v>11.83</v>
      </c>
      <c r="T16" s="4"/>
      <c r="U16" s="4"/>
      <c r="V16" s="4"/>
      <c r="W16" s="4">
        <v>11.83</v>
      </c>
      <c r="X16" s="4"/>
      <c r="Y16" s="4"/>
      <c r="Z16" s="4"/>
      <c r="AA16" s="4"/>
      <c r="AB16" s="4"/>
    </row>
    <row r="17" spans="1:28">
      <c r="A17">
        <v>15</v>
      </c>
      <c r="B17" t="s">
        <v>55</v>
      </c>
      <c r="C17" t="s">
        <v>56</v>
      </c>
      <c r="D17" t="s">
        <v>26</v>
      </c>
      <c r="E17" t="s">
        <v>27</v>
      </c>
      <c r="F17" s="7"/>
      <c r="G17" s="4">
        <v>211.8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92849476</v>
      </c>
      <c r="M17" s="4">
        <v>1.06</v>
      </c>
      <c r="N17" s="4">
        <v>0.21</v>
      </c>
      <c r="O17" s="4">
        <v>3.027</v>
      </c>
      <c r="P17" s="4">
        <v>1.51</v>
      </c>
      <c r="Q17" s="4">
        <v>1.51</v>
      </c>
      <c r="R17" s="4" t="s">
        <v>28</v>
      </c>
      <c r="S17" s="4">
        <v>9.47</v>
      </c>
      <c r="T17" s="4"/>
      <c r="U17" s="4"/>
      <c r="V17" s="4"/>
      <c r="W17" s="4">
        <v>9.47</v>
      </c>
      <c r="X17" s="4"/>
      <c r="Y17" s="4"/>
      <c r="Z17" s="4"/>
      <c r="AA17" s="4"/>
      <c r="AB17" s="4"/>
    </row>
    <row r="18" spans="1:28">
      <c r="A18">
        <v>16</v>
      </c>
      <c r="B18" t="s">
        <v>57</v>
      </c>
      <c r="C18" t="s">
        <v>58</v>
      </c>
      <c r="D18" t="s">
        <v>26</v>
      </c>
      <c r="E18" t="s">
        <v>27</v>
      </c>
      <c r="F18" s="7"/>
      <c r="G18" s="4">
        <v>400.0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92849120</v>
      </c>
      <c r="M18" s="4">
        <v>2.0</v>
      </c>
      <c r="N18" s="4">
        <v>0.4</v>
      </c>
      <c r="O18" s="4">
        <v>5.72</v>
      </c>
      <c r="P18" s="4">
        <v>2.86</v>
      </c>
      <c r="Q18" s="4">
        <v>2.86</v>
      </c>
      <c r="R18" s="4" t="s">
        <v>28</v>
      </c>
      <c r="S18" s="4">
        <v>17.88</v>
      </c>
      <c r="T18" s="4"/>
      <c r="U18" s="4"/>
      <c r="V18" s="4"/>
      <c r="W18" s="4">
        <v>17.88</v>
      </c>
      <c r="X18" s="4"/>
      <c r="Y18" s="4"/>
      <c r="Z18" s="4"/>
      <c r="AA18" s="4"/>
      <c r="AB18" s="4"/>
    </row>
    <row r="19" spans="1:28">
      <c r="A19">
        <v>17</v>
      </c>
      <c r="B19" t="s">
        <v>59</v>
      </c>
      <c r="C19" t="s">
        <v>60</v>
      </c>
      <c r="D19" t="s">
        <v>26</v>
      </c>
      <c r="E19" t="s">
        <v>27</v>
      </c>
      <c r="F19" s="7"/>
      <c r="G19" s="4">
        <v>52.95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92848862</v>
      </c>
      <c r="M19" s="4">
        <v>0.26</v>
      </c>
      <c r="N19" s="4">
        <v>0.05</v>
      </c>
      <c r="O19" s="4">
        <v>0.76175</v>
      </c>
      <c r="P19" s="4">
        <v>0.38</v>
      </c>
      <c r="Q19" s="4">
        <v>0.38</v>
      </c>
      <c r="R19" s="4" t="s">
        <v>28</v>
      </c>
      <c r="S19" s="4">
        <v>2.37</v>
      </c>
      <c r="T19" s="4"/>
      <c r="U19" s="4"/>
      <c r="V19" s="4"/>
      <c r="W19" s="4">
        <v>2.37</v>
      </c>
      <c r="X19" s="4"/>
      <c r="Y19" s="4"/>
      <c r="Z19" s="4"/>
      <c r="AA19" s="4"/>
      <c r="AB19" s="4"/>
    </row>
    <row r="20" spans="1:28">
      <c r="A20">
        <v>18</v>
      </c>
      <c r="B20" t="s">
        <v>61</v>
      </c>
      <c r="C20" t="s">
        <v>62</v>
      </c>
      <c r="D20" t="s">
        <v>26</v>
      </c>
      <c r="E20" t="s">
        <v>27</v>
      </c>
      <c r="F20" s="7"/>
      <c r="G20" s="4">
        <v>52.95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92848760</v>
      </c>
      <c r="M20" s="4">
        <v>0.26</v>
      </c>
      <c r="N20" s="4">
        <v>0.05</v>
      </c>
      <c r="O20" s="4">
        <v>0.76175</v>
      </c>
      <c r="P20" s="4">
        <v>0.38</v>
      </c>
      <c r="Q20" s="4">
        <v>0.38</v>
      </c>
      <c r="R20" s="4" t="s">
        <v>28</v>
      </c>
      <c r="S20" s="4">
        <v>2.37</v>
      </c>
      <c r="T20" s="4"/>
      <c r="U20" s="4"/>
      <c r="V20" s="4"/>
      <c r="W20" s="4">
        <v>2.37</v>
      </c>
      <c r="X20" s="4"/>
      <c r="Y20" s="4"/>
      <c r="Z20" s="4"/>
      <c r="AA20" s="4"/>
      <c r="AB20" s="4"/>
    </row>
    <row r="21" spans="1:28">
      <c r="A21">
        <v>19</v>
      </c>
      <c r="B21" t="s">
        <v>63</v>
      </c>
      <c r="C21" t="s">
        <v>64</v>
      </c>
      <c r="D21" t="s">
        <v>26</v>
      </c>
      <c r="E21" t="s">
        <v>27</v>
      </c>
      <c r="F21" s="7"/>
      <c r="G21" s="4">
        <v>22.24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92848662</v>
      </c>
      <c r="M21" s="4">
        <v>0.11</v>
      </c>
      <c r="N21" s="4">
        <v>0.02</v>
      </c>
      <c r="O21" s="4">
        <v>0.3256</v>
      </c>
      <c r="P21" s="4">
        <v>0.16</v>
      </c>
      <c r="Q21" s="4">
        <v>0.16</v>
      </c>
      <c r="R21" s="4" t="s">
        <v>28</v>
      </c>
      <c r="S21" s="4">
        <v>0.99</v>
      </c>
      <c r="T21" s="4"/>
      <c r="U21" s="4"/>
      <c r="V21" s="4"/>
      <c r="W21" s="4">
        <v>0.99</v>
      </c>
      <c r="X21" s="4"/>
      <c r="Y21" s="4"/>
      <c r="Z21" s="4"/>
      <c r="AA21" s="4"/>
      <c r="AB21" s="4"/>
    </row>
    <row r="22" spans="1:28">
      <c r="A22">
        <v>20</v>
      </c>
      <c r="B22" t="s">
        <v>65</v>
      </c>
      <c r="C22" t="s">
        <v>66</v>
      </c>
      <c r="D22" t="s">
        <v>26</v>
      </c>
      <c r="E22" t="s">
        <v>27</v>
      </c>
      <c r="F22" s="7"/>
      <c r="G22" s="4">
        <v>26.48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92848642</v>
      </c>
      <c r="M22" s="4">
        <v>0.13</v>
      </c>
      <c r="N22" s="4">
        <v>0.03</v>
      </c>
      <c r="O22" s="4">
        <v>0.3812</v>
      </c>
      <c r="P22" s="4">
        <v>0.19</v>
      </c>
      <c r="Q22" s="4">
        <v>0.19</v>
      </c>
      <c r="R22" s="4" t="s">
        <v>28</v>
      </c>
      <c r="S22" s="4">
        <v>1.18</v>
      </c>
      <c r="T22" s="4"/>
      <c r="U22" s="4"/>
      <c r="V22" s="4"/>
      <c r="W22" s="4">
        <v>1.18</v>
      </c>
      <c r="X22" s="4"/>
      <c r="Y22" s="4"/>
      <c r="Z22" s="4"/>
      <c r="AA22" s="4"/>
      <c r="AB22" s="4"/>
    </row>
    <row r="23" spans="1:28">
      <c r="A23">
        <v>21</v>
      </c>
      <c r="B23" t="s">
        <v>67</v>
      </c>
      <c r="C23" t="s">
        <v>68</v>
      </c>
      <c r="D23" t="s">
        <v>26</v>
      </c>
      <c r="E23" t="s">
        <v>27</v>
      </c>
      <c r="F23" s="7"/>
      <c r="G23" s="4">
        <v>52.95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92848454</v>
      </c>
      <c r="M23" s="4">
        <v>0.26</v>
      </c>
      <c r="N23" s="4">
        <v>0.05</v>
      </c>
      <c r="O23" s="4">
        <v>0.76175</v>
      </c>
      <c r="P23" s="4">
        <v>0.38</v>
      </c>
      <c r="Q23" s="4">
        <v>0.38</v>
      </c>
      <c r="R23" s="4" t="s">
        <v>28</v>
      </c>
      <c r="S23" s="4">
        <v>2.37</v>
      </c>
      <c r="T23" s="4"/>
      <c r="U23" s="4"/>
      <c r="V23" s="4"/>
      <c r="W23" s="4">
        <v>2.37</v>
      </c>
      <c r="X23" s="4"/>
      <c r="Y23" s="4"/>
      <c r="Z23" s="4"/>
      <c r="AA23" s="4"/>
      <c r="AB23" s="4"/>
    </row>
    <row r="24" spans="1:28">
      <c r="A24">
        <v>22</v>
      </c>
      <c r="B24" t="s">
        <v>69</v>
      </c>
      <c r="C24" t="s">
        <v>70</v>
      </c>
      <c r="D24" t="s">
        <v>26</v>
      </c>
      <c r="E24" t="s">
        <v>27</v>
      </c>
      <c r="F24" s="7"/>
      <c r="G24" s="4">
        <v>105.9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92848076</v>
      </c>
      <c r="M24" s="4">
        <v>0.53</v>
      </c>
      <c r="N24" s="4">
        <v>0.11</v>
      </c>
      <c r="O24" s="4">
        <v>1.5135</v>
      </c>
      <c r="P24" s="4">
        <v>0.76</v>
      </c>
      <c r="Q24" s="4">
        <v>0.76</v>
      </c>
      <c r="R24" s="4" t="s">
        <v>28</v>
      </c>
      <c r="S24" s="4">
        <v>4.73</v>
      </c>
      <c r="T24" s="4"/>
      <c r="U24" s="4"/>
      <c r="V24" s="4"/>
      <c r="W24" s="4">
        <v>4.73</v>
      </c>
      <c r="X24" s="4"/>
      <c r="Y24" s="4"/>
      <c r="Z24" s="4"/>
      <c r="AA24" s="4"/>
      <c r="AB24" s="4"/>
    </row>
    <row r="25" spans="1:28">
      <c r="A25">
        <v>23</v>
      </c>
      <c r="B25" t="s">
        <v>71</v>
      </c>
      <c r="C25" t="s">
        <v>72</v>
      </c>
      <c r="D25" t="s">
        <v>26</v>
      </c>
      <c r="E25" t="s">
        <v>27</v>
      </c>
      <c r="F25" s="7"/>
      <c r="G25" s="4">
        <v>127.08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92848040</v>
      </c>
      <c r="M25" s="4">
        <v>0.64</v>
      </c>
      <c r="N25" s="4">
        <v>0.13</v>
      </c>
      <c r="O25" s="4">
        <v>1.8102</v>
      </c>
      <c r="P25" s="4">
        <v>0.91</v>
      </c>
      <c r="Q25" s="4">
        <v>0.91</v>
      </c>
      <c r="R25" s="4" t="s">
        <v>28</v>
      </c>
      <c r="S25" s="4">
        <v>5.68</v>
      </c>
      <c r="T25" s="4"/>
      <c r="U25" s="4"/>
      <c r="V25" s="4"/>
      <c r="W25" s="4">
        <v>5.68</v>
      </c>
      <c r="X25" s="4"/>
      <c r="Y25" s="4"/>
      <c r="Z25" s="4"/>
      <c r="AA25" s="4"/>
      <c r="AB25" s="4"/>
    </row>
    <row r="26" spans="1:28">
      <c r="A26">
        <v>24</v>
      </c>
      <c r="B26" t="s">
        <v>73</v>
      </c>
      <c r="C26" t="s">
        <v>74</v>
      </c>
      <c r="D26" t="s">
        <v>26</v>
      </c>
      <c r="E26" t="s">
        <v>27</v>
      </c>
      <c r="F26" s="7"/>
      <c r="G26" s="4">
        <v>26.48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92847876</v>
      </c>
      <c r="M26" s="4">
        <v>0.13</v>
      </c>
      <c r="N26" s="4">
        <v>0.03</v>
      </c>
      <c r="O26" s="4">
        <v>0.3812</v>
      </c>
      <c r="P26" s="4">
        <v>0.19</v>
      </c>
      <c r="Q26" s="4">
        <v>0.19</v>
      </c>
      <c r="R26" s="4" t="s">
        <v>28</v>
      </c>
      <c r="S26" s="4">
        <v>1.18</v>
      </c>
      <c r="T26" s="4"/>
      <c r="U26" s="4"/>
      <c r="V26" s="4"/>
      <c r="W26" s="4">
        <v>1.18</v>
      </c>
      <c r="X26" s="4"/>
      <c r="Y26" s="4"/>
      <c r="Z26" s="4"/>
      <c r="AA26" s="4"/>
      <c r="AB26" s="4"/>
    </row>
    <row r="27" spans="1:28">
      <c r="A27">
        <v>25</v>
      </c>
      <c r="B27" t="s">
        <v>75</v>
      </c>
      <c r="C27" t="s">
        <v>76</v>
      </c>
      <c r="D27" t="s">
        <v>26</v>
      </c>
      <c r="E27" t="s">
        <v>27</v>
      </c>
      <c r="F27" s="7"/>
      <c r="G27" s="4">
        <v>21.18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92847822</v>
      </c>
      <c r="M27" s="4">
        <v>0.11</v>
      </c>
      <c r="N27" s="4">
        <v>0.02</v>
      </c>
      <c r="O27" s="4">
        <v>0.2967</v>
      </c>
      <c r="P27" s="4">
        <v>0.15</v>
      </c>
      <c r="Q27" s="4">
        <v>0.15</v>
      </c>
      <c r="R27" s="4" t="s">
        <v>28</v>
      </c>
      <c r="S27" s="4">
        <v>0.95</v>
      </c>
      <c r="T27" s="4"/>
      <c r="U27" s="4"/>
      <c r="V27" s="4"/>
      <c r="W27" s="4">
        <v>0.95</v>
      </c>
      <c r="X27" s="4"/>
      <c r="Y27" s="4"/>
      <c r="Z27" s="4"/>
      <c r="AA27" s="4"/>
      <c r="AB27" s="4"/>
    </row>
    <row r="28" spans="1:28">
      <c r="A28">
        <v>26</v>
      </c>
      <c r="B28" t="s">
        <v>77</v>
      </c>
      <c r="C28" t="s">
        <v>78</v>
      </c>
      <c r="D28" t="s">
        <v>26</v>
      </c>
      <c r="E28" t="s">
        <v>27</v>
      </c>
      <c r="F28" s="7"/>
      <c r="G28" s="4">
        <v>26.48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92847760</v>
      </c>
      <c r="M28" s="4">
        <v>0.13</v>
      </c>
      <c r="N28" s="4">
        <v>0.03</v>
      </c>
      <c r="O28" s="4">
        <v>0.3812</v>
      </c>
      <c r="P28" s="4">
        <v>0.19</v>
      </c>
      <c r="Q28" s="4">
        <v>0.19</v>
      </c>
      <c r="R28" s="4" t="s">
        <v>28</v>
      </c>
      <c r="S28" s="4">
        <v>1.18</v>
      </c>
      <c r="T28" s="4"/>
      <c r="U28" s="4"/>
      <c r="V28" s="4"/>
      <c r="W28" s="4">
        <v>1.18</v>
      </c>
      <c r="X28" s="4"/>
      <c r="Y28" s="4"/>
      <c r="Z28" s="4"/>
      <c r="AA28" s="4"/>
      <c r="AB28" s="4"/>
    </row>
    <row r="29" spans="1:28">
      <c r="A29">
        <v>27</v>
      </c>
      <c r="B29" t="s">
        <v>79</v>
      </c>
      <c r="C29" t="s">
        <v>80</v>
      </c>
      <c r="D29" t="s">
        <v>26</v>
      </c>
      <c r="E29" t="s">
        <v>27</v>
      </c>
      <c r="F29" s="7"/>
      <c r="G29" s="4">
        <v>26.48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92847684</v>
      </c>
      <c r="M29" s="4">
        <v>0.13</v>
      </c>
      <c r="N29" s="4">
        <v>0.03</v>
      </c>
      <c r="O29" s="4">
        <v>0.3812</v>
      </c>
      <c r="P29" s="4">
        <v>0.19</v>
      </c>
      <c r="Q29" s="4">
        <v>0.19</v>
      </c>
      <c r="R29" s="4" t="s">
        <v>28</v>
      </c>
      <c r="S29" s="4">
        <v>1.18</v>
      </c>
      <c r="T29" s="4"/>
      <c r="U29" s="4"/>
      <c r="V29" s="4"/>
      <c r="W29" s="4">
        <v>1.18</v>
      </c>
      <c r="X29" s="4"/>
      <c r="Y29" s="4"/>
      <c r="Z29" s="4"/>
      <c r="AA29" s="4"/>
      <c r="AB29" s="4"/>
    </row>
    <row r="30" spans="1:28">
      <c r="A30">
        <v>28</v>
      </c>
      <c r="B30" t="s">
        <v>81</v>
      </c>
      <c r="C30" t="s">
        <v>82</v>
      </c>
      <c r="D30" t="s">
        <v>26</v>
      </c>
      <c r="E30" t="s">
        <v>27</v>
      </c>
      <c r="F30" s="7"/>
      <c r="G30" s="4">
        <v>57.95</v>
      </c>
      <c r="H30" s="8" t="str">
        <f>((G30 * 6.5)/100)</f>
        <v>0</v>
      </c>
      <c r="I30" s="8" t="str">
        <f>(G30 - H30 - 0.5)</f>
        <v>0</v>
      </c>
      <c r="J30" s="8" t="str">
        <f>((G30 * 10)/100 )</f>
        <v>0</v>
      </c>
      <c r="K30" s="8" t="str">
        <f>(I30 - J30 )</f>
        <v>0</v>
      </c>
      <c r="L30">
        <v>92847558</v>
      </c>
      <c r="M30" s="4">
        <v>0.29</v>
      </c>
      <c r="N30" s="4">
        <v>0.06</v>
      </c>
      <c r="O30" s="4">
        <v>0.82675</v>
      </c>
      <c r="P30" s="4">
        <v>0.41</v>
      </c>
      <c r="Q30" s="4">
        <v>0.41</v>
      </c>
      <c r="R30" s="4" t="s">
        <v>28</v>
      </c>
      <c r="S30" s="4">
        <v>2.59</v>
      </c>
      <c r="T30" s="4"/>
      <c r="U30" s="4"/>
      <c r="V30" s="4"/>
      <c r="W30" s="4">
        <v>2.59</v>
      </c>
      <c r="X30" s="4"/>
      <c r="Y30" s="4"/>
      <c r="Z30" s="4"/>
      <c r="AA30" s="4"/>
      <c r="AB30" s="4"/>
    </row>
    <row r="31" spans="1:28">
      <c r="A31">
        <v>29</v>
      </c>
      <c r="B31" t="s">
        <v>83</v>
      </c>
      <c r="C31" t="s">
        <v>84</v>
      </c>
      <c r="D31" t="s">
        <v>26</v>
      </c>
      <c r="E31" t="s">
        <v>27</v>
      </c>
      <c r="F31" s="7"/>
      <c r="G31" s="4">
        <v>21.39</v>
      </c>
      <c r="H31" s="8" t="str">
        <f>((G31 * 6.5)/100)</f>
        <v>0</v>
      </c>
      <c r="I31" s="8" t="str">
        <f>(G31 - H31 - 0.5)</f>
        <v>0</v>
      </c>
      <c r="J31" s="8" t="str">
        <f>((G31 * 10)/100 )</f>
        <v>0</v>
      </c>
      <c r="K31" s="8" t="str">
        <f>(I31 - J31 )</f>
        <v>0</v>
      </c>
      <c r="L31">
        <v>92847536</v>
      </c>
      <c r="M31" s="4">
        <v>0.11</v>
      </c>
      <c r="N31" s="4">
        <v>0.02</v>
      </c>
      <c r="O31" s="4">
        <v>0.30035</v>
      </c>
      <c r="P31" s="4">
        <v>0.15</v>
      </c>
      <c r="Q31" s="4">
        <v>0.15</v>
      </c>
      <c r="R31" s="4" t="s">
        <v>28</v>
      </c>
      <c r="S31" s="4">
        <v>0.96</v>
      </c>
      <c r="T31" s="4"/>
      <c r="U31" s="4"/>
      <c r="V31" s="4"/>
      <c r="W31" s="4">
        <v>0.96</v>
      </c>
      <c r="X31" s="4"/>
      <c r="Y31" s="4"/>
      <c r="Z31" s="4"/>
      <c r="AA31" s="4"/>
      <c r="AB31" s="4"/>
    </row>
    <row r="32" spans="1:28">
      <c r="A32">
        <v>30</v>
      </c>
      <c r="B32" t="s">
        <v>85</v>
      </c>
      <c r="C32" t="s">
        <v>86</v>
      </c>
      <c r="D32" t="s">
        <v>26</v>
      </c>
      <c r="E32" t="s">
        <v>27</v>
      </c>
      <c r="F32" s="7"/>
      <c r="G32" s="4">
        <v>26.48</v>
      </c>
      <c r="H32" s="8" t="str">
        <f>((G32 * 6.5)/100)</f>
        <v>0</v>
      </c>
      <c r="I32" s="8" t="str">
        <f>(G32 - H32 - 0.5)</f>
        <v>0</v>
      </c>
      <c r="J32" s="8" t="str">
        <f>((G32 * 10)/100 )</f>
        <v>0</v>
      </c>
      <c r="K32" s="8" t="str">
        <f>(I32 - J32 )</f>
        <v>0</v>
      </c>
      <c r="L32">
        <v>92847514</v>
      </c>
      <c r="M32" s="4">
        <v>0.13</v>
      </c>
      <c r="N32" s="4">
        <v>0.03</v>
      </c>
      <c r="O32" s="4">
        <v>0.3812</v>
      </c>
      <c r="P32" s="4">
        <v>0.19</v>
      </c>
      <c r="Q32" s="4">
        <v>0.19</v>
      </c>
      <c r="R32" s="4" t="s">
        <v>28</v>
      </c>
      <c r="S32" s="4">
        <v>1.18</v>
      </c>
      <c r="T32" s="4"/>
      <c r="U32" s="4"/>
      <c r="V32" s="4"/>
      <c r="W32" s="4">
        <v>1.18</v>
      </c>
      <c r="X32" s="4"/>
      <c r="Y32" s="4"/>
      <c r="Z32" s="4"/>
      <c r="AA32" s="4"/>
      <c r="AB32" s="4"/>
    </row>
    <row r="33" spans="1:28">
      <c r="A33">
        <v>31</v>
      </c>
      <c r="B33" t="s">
        <v>87</v>
      </c>
      <c r="C33" t="s">
        <v>88</v>
      </c>
      <c r="D33" t="s">
        <v>26</v>
      </c>
      <c r="E33" t="s">
        <v>27</v>
      </c>
      <c r="F33" s="7"/>
      <c r="G33" s="4">
        <v>52.95</v>
      </c>
      <c r="H33" s="8" t="str">
        <f>((G33 * 6.5)/100)</f>
        <v>0</v>
      </c>
      <c r="I33" s="8" t="str">
        <f>(G33 - H33 - 0.5)</f>
        <v>0</v>
      </c>
      <c r="J33" s="8" t="str">
        <f>((G33 * 10)/100 )</f>
        <v>0</v>
      </c>
      <c r="K33" s="8" t="str">
        <f>(I33 - J33 )</f>
        <v>0</v>
      </c>
      <c r="L33">
        <v>92847228</v>
      </c>
      <c r="M33" s="4">
        <v>0.26</v>
      </c>
      <c r="N33" s="4">
        <v>0.05</v>
      </c>
      <c r="O33" s="4">
        <v>0.76175</v>
      </c>
      <c r="P33" s="4">
        <v>0.38</v>
      </c>
      <c r="Q33" s="4">
        <v>0.38</v>
      </c>
      <c r="R33" s="4" t="s">
        <v>28</v>
      </c>
      <c r="S33" s="4">
        <v>2.37</v>
      </c>
      <c r="T33" s="4"/>
      <c r="U33" s="4"/>
      <c r="V33" s="4"/>
      <c r="W33" s="4">
        <v>2.37</v>
      </c>
      <c r="X33" s="4"/>
      <c r="Y33" s="4"/>
      <c r="Z33" s="4"/>
      <c r="AA33" s="4"/>
      <c r="AB33" s="4"/>
    </row>
    <row r="34" spans="1:28">
      <c r="A34">
        <v>32</v>
      </c>
      <c r="B34" t="s">
        <v>89</v>
      </c>
      <c r="C34" t="s">
        <v>90</v>
      </c>
      <c r="D34" t="s">
        <v>26</v>
      </c>
      <c r="E34" t="s">
        <v>27</v>
      </c>
      <c r="F34" s="7"/>
      <c r="G34" s="4">
        <v>211.8</v>
      </c>
      <c r="H34" s="8" t="str">
        <f>((G34 * 6.5)/100)</f>
        <v>0</v>
      </c>
      <c r="I34" s="8" t="str">
        <f>(G34 - H34 - 0.5)</f>
        <v>0</v>
      </c>
      <c r="J34" s="8" t="str">
        <f>((G34 * 10)/100 )</f>
        <v>0</v>
      </c>
      <c r="K34" s="8" t="str">
        <f>(I34 - J34 )</f>
        <v>0</v>
      </c>
      <c r="L34">
        <v>92847194</v>
      </c>
      <c r="M34" s="4">
        <v>1.06</v>
      </c>
      <c r="N34" s="4">
        <v>0.21</v>
      </c>
      <c r="O34" s="4">
        <v>3.027</v>
      </c>
      <c r="P34" s="4">
        <v>1.51</v>
      </c>
      <c r="Q34" s="4">
        <v>1.51</v>
      </c>
      <c r="R34" s="4" t="s">
        <v>28</v>
      </c>
      <c r="S34" s="4">
        <v>9.47</v>
      </c>
      <c r="T34" s="4"/>
      <c r="U34" s="4"/>
      <c r="V34" s="4"/>
      <c r="W34" s="4">
        <v>9.47</v>
      </c>
      <c r="X34" s="4"/>
      <c r="Y34" s="4"/>
      <c r="Z34" s="4"/>
      <c r="AA34" s="4"/>
      <c r="AB34" s="4"/>
    </row>
    <row r="35" spans="1:28">
      <c r="A35">
        <v>33</v>
      </c>
      <c r="B35" t="s">
        <v>91</v>
      </c>
      <c r="C35" t="s">
        <v>92</v>
      </c>
      <c r="D35" t="s">
        <v>26</v>
      </c>
      <c r="E35" t="s">
        <v>27</v>
      </c>
      <c r="F35" s="7"/>
      <c r="G35" s="4">
        <v>529.5</v>
      </c>
      <c r="H35" s="8" t="str">
        <f>((G35 * 6.5)/100)</f>
        <v>0</v>
      </c>
      <c r="I35" s="8" t="str">
        <f>(G35 - H35 - 0.5)</f>
        <v>0</v>
      </c>
      <c r="J35" s="8" t="str">
        <f>((G35 * 10)/100 )</f>
        <v>0</v>
      </c>
      <c r="K35" s="8" t="str">
        <f>(I35 - J35 )</f>
        <v>0</v>
      </c>
      <c r="L35">
        <v>92846872</v>
      </c>
      <c r="M35" s="4">
        <v>2.65</v>
      </c>
      <c r="N35" s="4">
        <v>0.53</v>
      </c>
      <c r="O35" s="4">
        <v>7.5675</v>
      </c>
      <c r="P35" s="4">
        <v>3.78</v>
      </c>
      <c r="Q35" s="4">
        <v>3.78</v>
      </c>
      <c r="R35" s="4" t="s">
        <v>28</v>
      </c>
      <c r="S35" s="4">
        <v>23.67</v>
      </c>
      <c r="T35" s="4"/>
      <c r="U35" s="4"/>
      <c r="V35" s="4"/>
      <c r="W35" s="4">
        <v>23.67</v>
      </c>
      <c r="X35" s="4"/>
      <c r="Y35" s="4"/>
      <c r="Z35" s="4"/>
      <c r="AA35" s="4"/>
      <c r="AB35" s="4"/>
    </row>
    <row r="36" spans="1:28">
      <c r="A36">
        <v>34</v>
      </c>
      <c r="B36" t="s">
        <v>93</v>
      </c>
      <c r="C36" t="s">
        <v>94</v>
      </c>
      <c r="D36" t="s">
        <v>26</v>
      </c>
      <c r="E36" t="s">
        <v>27</v>
      </c>
      <c r="F36" s="7"/>
      <c r="G36" s="4">
        <v>264.75</v>
      </c>
      <c r="H36" s="8" t="str">
        <f>((G36 * 6.5)/100)</f>
        <v>0</v>
      </c>
      <c r="I36" s="8" t="str">
        <f>(G36 - H36 - 0.5)</f>
        <v>0</v>
      </c>
      <c r="J36" s="8" t="str">
        <f>((G36 * 10)/100 )</f>
        <v>0</v>
      </c>
      <c r="K36" s="8" t="str">
        <f>(I36 - J36 )</f>
        <v>0</v>
      </c>
      <c r="L36">
        <v>92846822</v>
      </c>
      <c r="M36" s="4">
        <v>1.32</v>
      </c>
      <c r="N36" s="4">
        <v>0.26</v>
      </c>
      <c r="O36" s="4">
        <v>3.79875</v>
      </c>
      <c r="P36" s="4">
        <v>1.9</v>
      </c>
      <c r="Q36" s="4">
        <v>1.9</v>
      </c>
      <c r="R36" s="4" t="s">
        <v>28</v>
      </c>
      <c r="S36" s="4">
        <v>11.83</v>
      </c>
      <c r="T36" s="4"/>
      <c r="U36" s="4"/>
      <c r="V36" s="4"/>
      <c r="W36" s="4">
        <v>11.83</v>
      </c>
      <c r="X36" s="4"/>
      <c r="Y36" s="4"/>
      <c r="Z36" s="4"/>
      <c r="AA36" s="4"/>
      <c r="AB36" s="4"/>
    </row>
    <row r="37" spans="1:28">
      <c r="A37">
        <v>35</v>
      </c>
      <c r="B37" t="s">
        <v>95</v>
      </c>
      <c r="C37" t="s">
        <v>96</v>
      </c>
      <c r="D37" t="s">
        <v>26</v>
      </c>
      <c r="E37" t="s">
        <v>27</v>
      </c>
      <c r="F37" s="7"/>
      <c r="G37" s="4">
        <v>105.9</v>
      </c>
      <c r="H37" s="8" t="str">
        <f>((G37 * 6.5)/100)</f>
        <v>0</v>
      </c>
      <c r="I37" s="8" t="str">
        <f>(G37 - H37 - 0.5)</f>
        <v>0</v>
      </c>
      <c r="J37" s="8" t="str">
        <f>((G37 * 10)/100 )</f>
        <v>0</v>
      </c>
      <c r="K37" s="8" t="str">
        <f>(I37 - J37 )</f>
        <v>0</v>
      </c>
      <c r="L37">
        <v>92846573</v>
      </c>
      <c r="M37" s="4">
        <v>0.53</v>
      </c>
      <c r="N37" s="4">
        <v>0.11</v>
      </c>
      <c r="O37" s="4">
        <v>1.5135</v>
      </c>
      <c r="P37" s="4">
        <v>0.76</v>
      </c>
      <c r="Q37" s="4">
        <v>0.76</v>
      </c>
      <c r="R37" s="4" t="s">
        <v>28</v>
      </c>
      <c r="S37" s="4">
        <v>4.73</v>
      </c>
      <c r="T37" s="4"/>
      <c r="U37" s="4"/>
      <c r="V37" s="4"/>
      <c r="W37" s="4">
        <v>4.73</v>
      </c>
      <c r="X37" s="4"/>
      <c r="Y37" s="4"/>
      <c r="Z37" s="4"/>
      <c r="AA37" s="4"/>
      <c r="AB37" s="4"/>
    </row>
    <row r="38" spans="1:28">
      <c r="A38">
        <v>36</v>
      </c>
      <c r="B38" t="s">
        <v>97</v>
      </c>
      <c r="C38" t="s">
        <v>98</v>
      </c>
      <c r="D38" t="s">
        <v>26</v>
      </c>
      <c r="E38" t="s">
        <v>27</v>
      </c>
      <c r="F38" s="7"/>
      <c r="G38" s="4">
        <v>26.48</v>
      </c>
      <c r="H38" s="8" t="str">
        <f>((G38 * 6.5)/100)</f>
        <v>0</v>
      </c>
      <c r="I38" s="8" t="str">
        <f>(G38 - H38 - 0.5)</f>
        <v>0</v>
      </c>
      <c r="J38" s="8" t="str">
        <f>((G38 * 10)/100 )</f>
        <v>0</v>
      </c>
      <c r="K38" s="8" t="str">
        <f>(I38 - J38 )</f>
        <v>0</v>
      </c>
      <c r="L38">
        <v>92846503</v>
      </c>
      <c r="M38" s="4">
        <v>0.13</v>
      </c>
      <c r="N38" s="4">
        <v>0.03</v>
      </c>
      <c r="O38" s="4">
        <v>0.3812</v>
      </c>
      <c r="P38" s="4">
        <v>0.19</v>
      </c>
      <c r="Q38" s="4">
        <v>0.19</v>
      </c>
      <c r="R38" s="4" t="s">
        <v>28</v>
      </c>
      <c r="S38" s="4">
        <v>1.18</v>
      </c>
      <c r="T38" s="4"/>
      <c r="U38" s="4"/>
      <c r="V38" s="4"/>
      <c r="W38" s="4">
        <v>1.18</v>
      </c>
      <c r="X38" s="4"/>
      <c r="Y38" s="4"/>
      <c r="Z38" s="4"/>
      <c r="AA38" s="4"/>
      <c r="AB38" s="4"/>
    </row>
    <row r="39" spans="1:28">
      <c r="A39">
        <v>37</v>
      </c>
      <c r="B39" t="s">
        <v>99</v>
      </c>
      <c r="C39" t="s">
        <v>100</v>
      </c>
      <c r="D39" t="s">
        <v>26</v>
      </c>
      <c r="E39" t="s">
        <v>27</v>
      </c>
      <c r="F39" s="7"/>
      <c r="G39" s="4">
        <v>79.43</v>
      </c>
      <c r="H39" s="8" t="str">
        <f>((G39 * 6.5)/100)</f>
        <v>0</v>
      </c>
      <c r="I39" s="8" t="str">
        <f>(G39 - H39 - 0.5)</f>
        <v>0</v>
      </c>
      <c r="J39" s="8" t="str">
        <f>((G39 * 10)/100 )</f>
        <v>0</v>
      </c>
      <c r="K39" s="8" t="str">
        <f>(I39 - J39 )</f>
        <v>0</v>
      </c>
      <c r="L39">
        <v>92846275</v>
      </c>
      <c r="M39" s="4">
        <v>0.4</v>
      </c>
      <c r="N39" s="4">
        <v>0.08</v>
      </c>
      <c r="O39" s="4">
        <v>1.13295</v>
      </c>
      <c r="P39" s="4">
        <v>0.57</v>
      </c>
      <c r="Q39" s="4">
        <v>0.57</v>
      </c>
      <c r="R39" s="4" t="s">
        <v>28</v>
      </c>
      <c r="S39" s="4">
        <v>3.55</v>
      </c>
      <c r="T39" s="4"/>
      <c r="U39" s="4"/>
      <c r="V39" s="4"/>
      <c r="W39" s="4">
        <v>3.55</v>
      </c>
      <c r="X39" s="4"/>
      <c r="Y39" s="4"/>
      <c r="Z39" s="4"/>
      <c r="AA39" s="4"/>
      <c r="AB39" s="4"/>
    </row>
    <row r="40" spans="1:28">
      <c r="A40">
        <v>38</v>
      </c>
      <c r="B40" t="s">
        <v>101</v>
      </c>
      <c r="C40" t="s">
        <v>102</v>
      </c>
      <c r="D40" t="s">
        <v>26</v>
      </c>
      <c r="E40" t="s">
        <v>27</v>
      </c>
      <c r="F40" s="7"/>
      <c r="G40" s="4">
        <v>211.8</v>
      </c>
      <c r="H40" s="8" t="str">
        <f>((G40 * 6.5)/100)</f>
        <v>0</v>
      </c>
      <c r="I40" s="8" t="str">
        <f>(G40 - H40 - 0.5)</f>
        <v>0</v>
      </c>
      <c r="J40" s="8" t="str">
        <f>((G40 * 10)/100 )</f>
        <v>0</v>
      </c>
      <c r="K40" s="8" t="str">
        <f>(I40 - J40 )</f>
        <v>0</v>
      </c>
      <c r="L40">
        <v>92846187</v>
      </c>
      <c r="M40" s="4">
        <v>1.06</v>
      </c>
      <c r="N40" s="4">
        <v>0.21</v>
      </c>
      <c r="O40" s="4">
        <v>3.027</v>
      </c>
      <c r="P40" s="4">
        <v>1.51</v>
      </c>
      <c r="Q40" s="4">
        <v>1.51</v>
      </c>
      <c r="R40" s="4" t="s">
        <v>28</v>
      </c>
      <c r="S40" s="4">
        <v>9.47</v>
      </c>
      <c r="T40" s="4"/>
      <c r="U40" s="4"/>
      <c r="V40" s="4"/>
      <c r="W40" s="4">
        <v>9.47</v>
      </c>
      <c r="X40" s="4"/>
      <c r="Y40" s="4"/>
      <c r="Z40" s="4"/>
      <c r="AA40" s="4"/>
      <c r="AB40" s="4"/>
    </row>
    <row r="41" spans="1:28">
      <c r="A41">
        <v>39</v>
      </c>
      <c r="B41" t="s">
        <v>103</v>
      </c>
      <c r="C41" t="s">
        <v>104</v>
      </c>
      <c r="D41" t="s">
        <v>26</v>
      </c>
      <c r="E41" t="s">
        <v>27</v>
      </c>
      <c r="F41" s="7"/>
      <c r="G41" s="4">
        <v>169.44</v>
      </c>
      <c r="H41" s="8" t="str">
        <f>((G41 * 6.5)/100)</f>
        <v>0</v>
      </c>
      <c r="I41" s="8" t="str">
        <f>(G41 - H41 - 0.5)</f>
        <v>0</v>
      </c>
      <c r="J41" s="8" t="str">
        <f>((G41 * 10)/100 )</f>
        <v>0</v>
      </c>
      <c r="K41" s="8" t="str">
        <f>(I41 - J41 )</f>
        <v>0</v>
      </c>
      <c r="L41">
        <v>92846167</v>
      </c>
      <c r="M41" s="4">
        <v>0.85</v>
      </c>
      <c r="N41" s="4">
        <v>0.17</v>
      </c>
      <c r="O41" s="4">
        <v>2.4236</v>
      </c>
      <c r="P41" s="4">
        <v>1.21</v>
      </c>
      <c r="Q41" s="4">
        <v>1.21</v>
      </c>
      <c r="R41" s="4" t="s">
        <v>28</v>
      </c>
      <c r="S41" s="4">
        <v>7.57</v>
      </c>
      <c r="T41" s="4"/>
      <c r="U41" s="4"/>
      <c r="V41" s="4"/>
      <c r="W41" s="4">
        <v>7.57</v>
      </c>
      <c r="X41" s="4"/>
      <c r="Y41" s="4"/>
      <c r="Z41" s="4"/>
      <c r="AA41" s="4"/>
      <c r="AB41" s="4"/>
    </row>
    <row r="42" spans="1:28">
      <c r="A42">
        <v>40</v>
      </c>
      <c r="B42" t="s">
        <v>105</v>
      </c>
      <c r="C42" t="s">
        <v>106</v>
      </c>
      <c r="D42" t="s">
        <v>26</v>
      </c>
      <c r="E42" t="s">
        <v>27</v>
      </c>
      <c r="F42" s="7"/>
      <c r="G42" s="4">
        <v>105.9</v>
      </c>
      <c r="H42" s="8" t="str">
        <f>((G42 * 6.5)/100)</f>
        <v>0</v>
      </c>
      <c r="I42" s="8" t="str">
        <f>(G42 - H42 - 0.5)</f>
        <v>0</v>
      </c>
      <c r="J42" s="8" t="str">
        <f>((G42 * 10)/100 )</f>
        <v>0</v>
      </c>
      <c r="K42" s="8" t="str">
        <f>(I42 - J42 )</f>
        <v>0</v>
      </c>
      <c r="L42">
        <v>92846101</v>
      </c>
      <c r="M42" s="4">
        <v>0.53</v>
      </c>
      <c r="N42" s="4">
        <v>0.11</v>
      </c>
      <c r="O42" s="4">
        <v>1.5135</v>
      </c>
      <c r="P42" s="4">
        <v>0.76</v>
      </c>
      <c r="Q42" s="4">
        <v>0.76</v>
      </c>
      <c r="R42" s="4" t="s">
        <v>28</v>
      </c>
      <c r="S42" s="4">
        <v>4.73</v>
      </c>
      <c r="T42" s="4"/>
      <c r="U42" s="4"/>
      <c r="V42" s="4"/>
      <c r="W42" s="4">
        <v>4.73</v>
      </c>
      <c r="X42" s="4"/>
      <c r="Y42" s="4"/>
      <c r="Z42" s="4"/>
      <c r="AA42" s="4"/>
      <c r="AB42" s="4"/>
    </row>
    <row r="43" spans="1:28">
      <c r="A43">
        <v>41</v>
      </c>
      <c r="B43" t="s">
        <v>107</v>
      </c>
      <c r="C43" t="s">
        <v>108</v>
      </c>
      <c r="D43" t="s">
        <v>26</v>
      </c>
      <c r="E43" t="s">
        <v>27</v>
      </c>
      <c r="F43" s="7"/>
      <c r="G43" s="4">
        <v>116.49</v>
      </c>
      <c r="H43" s="8" t="str">
        <f>((G43 * 6.5)/100)</f>
        <v>0</v>
      </c>
      <c r="I43" s="8" t="str">
        <f>(G43 - H43 - 0.5)</f>
        <v>0</v>
      </c>
      <c r="J43" s="8" t="str">
        <f>((G43 * 10)/100 )</f>
        <v>0</v>
      </c>
      <c r="K43" s="8" t="str">
        <f>(I43 - J43 )</f>
        <v>0</v>
      </c>
      <c r="L43">
        <v>92846055</v>
      </c>
      <c r="M43" s="4">
        <v>0.58</v>
      </c>
      <c r="N43" s="4">
        <v>0.12</v>
      </c>
      <c r="O43" s="4">
        <v>1.66185</v>
      </c>
      <c r="P43" s="4">
        <v>0.83</v>
      </c>
      <c r="Q43" s="4">
        <v>0.83</v>
      </c>
      <c r="R43" s="4" t="s">
        <v>28</v>
      </c>
      <c r="S43" s="4">
        <v>5.21</v>
      </c>
      <c r="T43" s="4"/>
      <c r="U43" s="4"/>
      <c r="V43" s="4"/>
      <c r="W43" s="4">
        <v>5.21</v>
      </c>
      <c r="X43" s="4"/>
      <c r="Y43" s="4"/>
      <c r="Z43" s="4"/>
      <c r="AA43" s="4"/>
      <c r="AB43" s="4"/>
    </row>
    <row r="44" spans="1:28">
      <c r="A44">
        <v>42</v>
      </c>
      <c r="B44" t="s">
        <v>109</v>
      </c>
      <c r="C44" t="s">
        <v>110</v>
      </c>
      <c r="D44" t="s">
        <v>26</v>
      </c>
      <c r="E44" t="s">
        <v>27</v>
      </c>
      <c r="F44" s="7"/>
      <c r="G44" s="4">
        <v>37.07</v>
      </c>
      <c r="H44" s="8" t="str">
        <f>((G44 * 6.5)/100)</f>
        <v>0</v>
      </c>
      <c r="I44" s="8" t="str">
        <f>(G44 - H44 - 0.5)</f>
        <v>0</v>
      </c>
      <c r="J44" s="8" t="str">
        <f>((G44 * 10)/100 )</f>
        <v>0</v>
      </c>
      <c r="K44" s="8" t="str">
        <f>(I44 - J44 )</f>
        <v>0</v>
      </c>
      <c r="L44">
        <v>92846047</v>
      </c>
      <c r="M44" s="4">
        <v>0.19</v>
      </c>
      <c r="N44" s="4">
        <v>0.04</v>
      </c>
      <c r="O44" s="4">
        <v>0.51955</v>
      </c>
      <c r="P44" s="4">
        <v>0.26</v>
      </c>
      <c r="Q44" s="4">
        <v>0.26</v>
      </c>
      <c r="R44" s="4" t="s">
        <v>28</v>
      </c>
      <c r="S44" s="4">
        <v>1.66</v>
      </c>
      <c r="T44" s="4"/>
      <c r="U44" s="4"/>
      <c r="V44" s="4"/>
      <c r="W44" s="4">
        <v>1.66</v>
      </c>
      <c r="X44" s="4"/>
      <c r="Y44" s="4"/>
      <c r="Z44" s="4"/>
      <c r="AA44" s="4"/>
      <c r="AB44" s="4"/>
    </row>
    <row r="45" spans="1:28">
      <c r="A45">
        <v>43</v>
      </c>
      <c r="B45" t="s">
        <v>111</v>
      </c>
      <c r="C45" t="s">
        <v>112</v>
      </c>
      <c r="D45" t="s">
        <v>26</v>
      </c>
      <c r="E45" t="s">
        <v>27</v>
      </c>
      <c r="F45" s="7"/>
      <c r="G45" s="4">
        <v>150.0</v>
      </c>
      <c r="H45" s="8" t="str">
        <f>((G45 * 6.5)/100)</f>
        <v>0</v>
      </c>
      <c r="I45" s="8" t="str">
        <f>(G45 - H45 - 0.5)</f>
        <v>0</v>
      </c>
      <c r="J45" s="8" t="str">
        <f>((G45 * 10)/100 )</f>
        <v>0</v>
      </c>
      <c r="K45" s="8" t="str">
        <f>(I45 - J45 )</f>
        <v>0</v>
      </c>
      <c r="L45">
        <v>92846023</v>
      </c>
      <c r="M45" s="4">
        <v>0.75</v>
      </c>
      <c r="N45" s="4">
        <v>0.15</v>
      </c>
      <c r="O45" s="4">
        <v>2.14</v>
      </c>
      <c r="P45" s="4">
        <v>1.07</v>
      </c>
      <c r="Q45" s="4">
        <v>1.07</v>
      </c>
      <c r="R45" s="4" t="s">
        <v>28</v>
      </c>
      <c r="S45" s="4">
        <v>6.71</v>
      </c>
      <c r="T45" s="4"/>
      <c r="U45" s="4"/>
      <c r="V45" s="4"/>
      <c r="W45" s="4">
        <v>6.71</v>
      </c>
      <c r="X45" s="4"/>
      <c r="Y45" s="4"/>
      <c r="Z45" s="4"/>
      <c r="AA45" s="4"/>
      <c r="AB45" s="4"/>
    </row>
    <row r="46" spans="1:28">
      <c r="A46">
        <v>44</v>
      </c>
      <c r="B46" t="s">
        <v>113</v>
      </c>
      <c r="C46" t="s">
        <v>114</v>
      </c>
      <c r="D46" t="s">
        <v>26</v>
      </c>
      <c r="E46" t="s">
        <v>27</v>
      </c>
      <c r="F46" s="7"/>
      <c r="G46" s="4">
        <v>26.48</v>
      </c>
      <c r="H46" s="8" t="str">
        <f>((G46 * 6.5)/100)</f>
        <v>0</v>
      </c>
      <c r="I46" s="8" t="str">
        <f>(G46 - H46 - 0.5)</f>
        <v>0</v>
      </c>
      <c r="J46" s="8" t="str">
        <f>((G46 * 10)/100 )</f>
        <v>0</v>
      </c>
      <c r="K46" s="8" t="str">
        <f>(I46 - J46 )</f>
        <v>0</v>
      </c>
      <c r="L46">
        <v>92846005</v>
      </c>
      <c r="M46" s="4">
        <v>0.13</v>
      </c>
      <c r="N46" s="4">
        <v>0.03</v>
      </c>
      <c r="O46" s="4">
        <v>0.3812</v>
      </c>
      <c r="P46" s="4">
        <v>0.19</v>
      </c>
      <c r="Q46" s="4">
        <v>0.19</v>
      </c>
      <c r="R46" s="4" t="s">
        <v>28</v>
      </c>
      <c r="S46" s="4">
        <v>1.18</v>
      </c>
      <c r="T46" s="4"/>
      <c r="U46" s="4"/>
      <c r="V46" s="4"/>
      <c r="W46" s="4">
        <v>1.18</v>
      </c>
      <c r="X46" s="4"/>
      <c r="Y46" s="4"/>
      <c r="Z46" s="4"/>
      <c r="AA46" s="4"/>
      <c r="AB46" s="4"/>
    </row>
    <row r="47" spans="1:28">
      <c r="A47">
        <v>45</v>
      </c>
      <c r="B47" t="s">
        <v>115</v>
      </c>
      <c r="C47" t="s">
        <v>116</v>
      </c>
      <c r="D47" t="s">
        <v>26</v>
      </c>
      <c r="E47" t="s">
        <v>27</v>
      </c>
      <c r="F47" s="7"/>
      <c r="G47" s="4">
        <v>105.9</v>
      </c>
      <c r="H47" s="8" t="str">
        <f>((G47 * 6.5)/100)</f>
        <v>0</v>
      </c>
      <c r="I47" s="8" t="str">
        <f>(G47 - H47 - 0.5)</f>
        <v>0</v>
      </c>
      <c r="J47" s="8" t="str">
        <f>((G47 * 10)/100 )</f>
        <v>0</v>
      </c>
      <c r="K47" s="8" t="str">
        <f>(I47 - J47 )</f>
        <v>0</v>
      </c>
      <c r="L47">
        <v>92845939</v>
      </c>
      <c r="M47" s="4">
        <v>0.53</v>
      </c>
      <c r="N47" s="4">
        <v>0.11</v>
      </c>
      <c r="O47" s="4">
        <v>1.5135</v>
      </c>
      <c r="P47" s="4">
        <v>0.76</v>
      </c>
      <c r="Q47" s="4">
        <v>0.76</v>
      </c>
      <c r="R47" s="4" t="s">
        <v>28</v>
      </c>
      <c r="S47" s="4">
        <v>4.73</v>
      </c>
      <c r="T47" s="4"/>
      <c r="U47" s="4"/>
      <c r="V47" s="4"/>
      <c r="W47" s="4">
        <v>4.73</v>
      </c>
      <c r="X47" s="4"/>
      <c r="Y47" s="4"/>
      <c r="Z47" s="4"/>
      <c r="AA47" s="4"/>
      <c r="AB47" s="4"/>
    </row>
    <row r="48" spans="1:28">
      <c r="A48">
        <v>46</v>
      </c>
      <c r="B48" t="s">
        <v>117</v>
      </c>
      <c r="C48" t="s">
        <v>118</v>
      </c>
      <c r="D48" t="s">
        <v>26</v>
      </c>
      <c r="E48" t="s">
        <v>27</v>
      </c>
      <c r="F48" s="7"/>
      <c r="G48" s="4">
        <v>25.0</v>
      </c>
      <c r="H48" s="8" t="str">
        <f>((G48 * 6.5)/100)</f>
        <v>0</v>
      </c>
      <c r="I48" s="8" t="str">
        <f>(G48 - H48 - 0.5)</f>
        <v>0</v>
      </c>
      <c r="J48" s="8" t="str">
        <f>((G48 * 10)/100 )</f>
        <v>0</v>
      </c>
      <c r="K48" s="8" t="str">
        <f>(I48 - J48 )</f>
        <v>0</v>
      </c>
      <c r="L48">
        <v>92845879</v>
      </c>
      <c r="M48" s="4">
        <v>0.13</v>
      </c>
      <c r="N48" s="4">
        <v>0.03</v>
      </c>
      <c r="O48" s="4">
        <v>0.345</v>
      </c>
      <c r="P48" s="4">
        <v>0.17</v>
      </c>
      <c r="Q48" s="4">
        <v>0.17</v>
      </c>
      <c r="R48" s="4" t="s">
        <v>28</v>
      </c>
      <c r="S48" s="4">
        <v>1.12</v>
      </c>
      <c r="T48" s="4"/>
      <c r="U48" s="4"/>
      <c r="V48" s="4"/>
      <c r="W48" s="4">
        <v>1.12</v>
      </c>
      <c r="X48" s="4"/>
      <c r="Y48" s="4"/>
      <c r="Z48" s="4"/>
      <c r="AA48" s="4"/>
      <c r="AB48" s="4"/>
    </row>
    <row r="49" spans="1:28">
      <c r="A49">
        <v>47</v>
      </c>
      <c r="B49" t="s">
        <v>119</v>
      </c>
      <c r="C49" t="s">
        <v>120</v>
      </c>
      <c r="D49" t="s">
        <v>26</v>
      </c>
      <c r="E49" t="s">
        <v>27</v>
      </c>
      <c r="F49" s="7"/>
      <c r="G49" s="4">
        <v>52.95</v>
      </c>
      <c r="H49" s="8" t="str">
        <f>((G49 * 6.5)/100)</f>
        <v>0</v>
      </c>
      <c r="I49" s="8" t="str">
        <f>(G49 - H49 - 0.5)</f>
        <v>0</v>
      </c>
      <c r="J49" s="8" t="str">
        <f>((G49 * 10)/100 )</f>
        <v>0</v>
      </c>
      <c r="K49" s="8" t="str">
        <f>(I49 - J49 )</f>
        <v>0</v>
      </c>
      <c r="L49">
        <v>92845831</v>
      </c>
      <c r="M49" s="4">
        <v>0.26</v>
      </c>
      <c r="N49" s="4">
        <v>0.05</v>
      </c>
      <c r="O49" s="4">
        <v>0.76175</v>
      </c>
      <c r="P49" s="4">
        <v>0.38</v>
      </c>
      <c r="Q49" s="4">
        <v>0.38</v>
      </c>
      <c r="R49" s="4" t="s">
        <v>28</v>
      </c>
      <c r="S49" s="4">
        <v>2.37</v>
      </c>
      <c r="T49" s="4"/>
      <c r="U49" s="4"/>
      <c r="V49" s="4"/>
      <c r="W49" s="4">
        <v>2.37</v>
      </c>
      <c r="X49" s="4"/>
      <c r="Y49" s="4"/>
      <c r="Z49" s="4"/>
      <c r="AA49" s="4"/>
      <c r="AB49" s="4"/>
    </row>
    <row r="50" spans="1:28">
      <c r="A50">
        <v>48</v>
      </c>
      <c r="B50" t="s">
        <v>121</v>
      </c>
      <c r="C50" t="s">
        <v>122</v>
      </c>
      <c r="D50" t="s">
        <v>26</v>
      </c>
      <c r="E50" t="s">
        <v>27</v>
      </c>
      <c r="F50" s="7"/>
      <c r="G50" s="4">
        <v>52.95</v>
      </c>
      <c r="H50" s="8" t="str">
        <f>((G50 * 6.5)/100)</f>
        <v>0</v>
      </c>
      <c r="I50" s="8" t="str">
        <f>(G50 - H50 - 0.5)</f>
        <v>0</v>
      </c>
      <c r="J50" s="8" t="str">
        <f>((G50 * 10)/100 )</f>
        <v>0</v>
      </c>
      <c r="K50" s="8" t="str">
        <f>(I50 - J50 )</f>
        <v>0</v>
      </c>
      <c r="L50">
        <v>92845823</v>
      </c>
      <c r="M50" s="4">
        <v>0.26</v>
      </c>
      <c r="N50" s="4">
        <v>0.05</v>
      </c>
      <c r="O50" s="4">
        <v>0.76175</v>
      </c>
      <c r="P50" s="4">
        <v>0.38</v>
      </c>
      <c r="Q50" s="4">
        <v>0.38</v>
      </c>
      <c r="R50" s="4" t="s">
        <v>28</v>
      </c>
      <c r="S50" s="4">
        <v>2.37</v>
      </c>
      <c r="T50" s="4"/>
      <c r="U50" s="4"/>
      <c r="V50" s="4"/>
      <c r="W50" s="4">
        <v>2.37</v>
      </c>
      <c r="X50" s="4"/>
      <c r="Y50" s="4"/>
      <c r="Z50" s="4"/>
      <c r="AA50" s="4"/>
      <c r="AB50" s="4"/>
    </row>
    <row r="51" spans="1:28">
      <c r="A51">
        <v>49</v>
      </c>
      <c r="B51" t="s">
        <v>123</v>
      </c>
      <c r="C51" t="s">
        <v>124</v>
      </c>
      <c r="D51" t="s">
        <v>26</v>
      </c>
      <c r="E51" t="s">
        <v>27</v>
      </c>
      <c r="F51" s="7"/>
      <c r="G51" s="4">
        <v>21.18</v>
      </c>
      <c r="H51" s="8" t="str">
        <f>((G51 * 6.5)/100)</f>
        <v>0</v>
      </c>
      <c r="I51" s="8" t="str">
        <f>(G51 - H51 - 0.5)</f>
        <v>0</v>
      </c>
      <c r="J51" s="8" t="str">
        <f>((G51 * 10)/100 )</f>
        <v>0</v>
      </c>
      <c r="K51" s="8" t="str">
        <f>(I51 - J51 )</f>
        <v>0</v>
      </c>
      <c r="L51">
        <v>92845813</v>
      </c>
      <c r="M51" s="4">
        <v>0.11</v>
      </c>
      <c r="N51" s="4">
        <v>0.02</v>
      </c>
      <c r="O51" s="4">
        <v>0.2967</v>
      </c>
      <c r="P51" s="4">
        <v>0.15</v>
      </c>
      <c r="Q51" s="4">
        <v>0.15</v>
      </c>
      <c r="R51" s="4" t="s">
        <v>28</v>
      </c>
      <c r="S51" s="4">
        <v>0.95</v>
      </c>
      <c r="T51" s="4"/>
      <c r="U51" s="4"/>
      <c r="V51" s="4"/>
      <c r="W51" s="4">
        <v>0.95</v>
      </c>
      <c r="X51" s="4"/>
      <c r="Y51" s="4"/>
      <c r="Z51" s="4"/>
      <c r="AA51" s="4"/>
      <c r="AB51" s="4"/>
    </row>
    <row r="52" spans="1:28">
      <c r="A52">
        <v>50</v>
      </c>
      <c r="B52" t="s">
        <v>125</v>
      </c>
      <c r="C52" t="s">
        <v>126</v>
      </c>
      <c r="D52" t="s">
        <v>26</v>
      </c>
      <c r="E52" t="s">
        <v>27</v>
      </c>
      <c r="F52" s="7"/>
      <c r="G52" s="4">
        <v>26.48</v>
      </c>
      <c r="H52" s="8" t="str">
        <f>((G52 * 6.5)/100)</f>
        <v>0</v>
      </c>
      <c r="I52" s="8" t="str">
        <f>(G52 - H52 - 0.5)</f>
        <v>0</v>
      </c>
      <c r="J52" s="8" t="str">
        <f>((G52 * 10)/100 )</f>
        <v>0</v>
      </c>
      <c r="K52" s="8" t="str">
        <f>(I52 - J52 )</f>
        <v>0</v>
      </c>
      <c r="L52">
        <v>92845751</v>
      </c>
      <c r="M52" s="4">
        <v>0.13</v>
      </c>
      <c r="N52" s="4">
        <v>0.03</v>
      </c>
      <c r="O52" s="4">
        <v>0.3812</v>
      </c>
      <c r="P52" s="4">
        <v>0.19</v>
      </c>
      <c r="Q52" s="4">
        <v>0.19</v>
      </c>
      <c r="R52" s="4" t="s">
        <v>28</v>
      </c>
      <c r="S52" s="4">
        <v>1.18</v>
      </c>
      <c r="T52" s="4"/>
      <c r="U52" s="4"/>
      <c r="V52" s="4"/>
      <c r="W52" s="4">
        <v>1.18</v>
      </c>
      <c r="X52" s="4"/>
      <c r="Y52" s="4"/>
      <c r="Z52" s="4"/>
      <c r="AA52" s="4"/>
      <c r="AB52" s="4"/>
    </row>
    <row r="53" spans="1:28">
      <c r="A53">
        <v>51</v>
      </c>
      <c r="B53" t="s">
        <v>127</v>
      </c>
      <c r="C53" t="s">
        <v>128</v>
      </c>
      <c r="D53" t="s">
        <v>26</v>
      </c>
      <c r="E53" t="s">
        <v>27</v>
      </c>
      <c r="F53" s="7"/>
      <c r="G53" s="4">
        <v>26.48</v>
      </c>
      <c r="H53" s="8" t="str">
        <f>((G53 * 6.5)/100)</f>
        <v>0</v>
      </c>
      <c r="I53" s="8" t="str">
        <f>(G53 - H53 - 0.5)</f>
        <v>0</v>
      </c>
      <c r="J53" s="8" t="str">
        <f>((G53 * 10)/100 )</f>
        <v>0</v>
      </c>
      <c r="K53" s="8" t="str">
        <f>(I53 - J53 )</f>
        <v>0</v>
      </c>
      <c r="L53">
        <v>92845741</v>
      </c>
      <c r="M53" s="4">
        <v>0.13</v>
      </c>
      <c r="N53" s="4">
        <v>0.03</v>
      </c>
      <c r="O53" s="4">
        <v>0.3812</v>
      </c>
      <c r="P53" s="4">
        <v>0.19</v>
      </c>
      <c r="Q53" s="4">
        <v>0.19</v>
      </c>
      <c r="R53" s="4" t="s">
        <v>28</v>
      </c>
      <c r="S53" s="4">
        <v>1.18</v>
      </c>
      <c r="T53" s="4"/>
      <c r="U53" s="4"/>
      <c r="V53" s="4"/>
      <c r="W53" s="4">
        <v>1.18</v>
      </c>
      <c r="X53" s="4"/>
      <c r="Y53" s="4"/>
      <c r="Z53" s="4"/>
      <c r="AA53" s="4"/>
      <c r="AB53" s="4"/>
    </row>
    <row r="54" spans="1:28">
      <c r="A54">
        <v>52</v>
      </c>
      <c r="B54" t="s">
        <v>129</v>
      </c>
      <c r="C54" t="s">
        <v>130</v>
      </c>
      <c r="D54" t="s">
        <v>26</v>
      </c>
      <c r="E54" t="s">
        <v>27</v>
      </c>
      <c r="F54" s="7"/>
      <c r="G54" s="4">
        <v>100.0</v>
      </c>
      <c r="H54" s="8" t="str">
        <f>((G54 * 6.5)/100)</f>
        <v>0</v>
      </c>
      <c r="I54" s="8" t="str">
        <f>(G54 - H54 - 0.5)</f>
        <v>0</v>
      </c>
      <c r="J54" s="8" t="str">
        <f>((G54 * 10)/100 )</f>
        <v>0</v>
      </c>
      <c r="K54" s="8" t="str">
        <f>(I54 - J54 )</f>
        <v>0</v>
      </c>
      <c r="L54">
        <v>92845735</v>
      </c>
      <c r="M54" s="4">
        <v>0.5</v>
      </c>
      <c r="N54" s="4">
        <v>0.1</v>
      </c>
      <c r="O54" s="4">
        <v>1.43</v>
      </c>
      <c r="P54" s="4">
        <v>0.72</v>
      </c>
      <c r="Q54" s="4">
        <v>0.72</v>
      </c>
      <c r="R54" s="4" t="s">
        <v>28</v>
      </c>
      <c r="S54" s="4">
        <v>4.47</v>
      </c>
      <c r="T54" s="4"/>
      <c r="U54" s="4"/>
      <c r="V54" s="4"/>
      <c r="W54" s="4">
        <v>4.47</v>
      </c>
      <c r="X54" s="4"/>
      <c r="Y54" s="4"/>
      <c r="Z54" s="4"/>
      <c r="AA54" s="4"/>
      <c r="AB54" s="4"/>
    </row>
    <row r="55" spans="1:28">
      <c r="A55">
        <v>53</v>
      </c>
      <c r="B55" t="s">
        <v>131</v>
      </c>
      <c r="C55" t="s">
        <v>132</v>
      </c>
      <c r="D55" t="s">
        <v>26</v>
      </c>
      <c r="E55" t="s">
        <v>27</v>
      </c>
      <c r="F55" s="7"/>
      <c r="G55" s="4">
        <v>26.48</v>
      </c>
      <c r="H55" s="8" t="str">
        <f>((G55 * 6.5)/100)</f>
        <v>0</v>
      </c>
      <c r="I55" s="8" t="str">
        <f>(G55 - H55 - 0.5)</f>
        <v>0</v>
      </c>
      <c r="J55" s="8" t="str">
        <f>((G55 * 10)/100 )</f>
        <v>0</v>
      </c>
      <c r="K55" s="8" t="str">
        <f>(I55 - J55 )</f>
        <v>0</v>
      </c>
      <c r="L55">
        <v>92845683</v>
      </c>
      <c r="M55" s="4">
        <v>0.13</v>
      </c>
      <c r="N55" s="4">
        <v>0.03</v>
      </c>
      <c r="O55" s="4">
        <v>0.3812</v>
      </c>
      <c r="P55" s="4">
        <v>0.19</v>
      </c>
      <c r="Q55" s="4">
        <v>0.19</v>
      </c>
      <c r="R55" s="4" t="s">
        <v>28</v>
      </c>
      <c r="S55" s="4">
        <v>1.18</v>
      </c>
      <c r="T55" s="4"/>
      <c r="U55" s="4"/>
      <c r="V55" s="4"/>
      <c r="W55" s="4">
        <v>1.18</v>
      </c>
      <c r="X55" s="4"/>
      <c r="Y55" s="4"/>
      <c r="Z55" s="4"/>
      <c r="AA55" s="4"/>
      <c r="AB55" s="4"/>
    </row>
    <row r="56" spans="1:28">
      <c r="A56">
        <v>54</v>
      </c>
      <c r="B56" t="s">
        <v>133</v>
      </c>
      <c r="C56" t="s">
        <v>134</v>
      </c>
      <c r="D56" t="s">
        <v>26</v>
      </c>
      <c r="E56" t="s">
        <v>27</v>
      </c>
      <c r="F56" s="7"/>
      <c r="G56" s="4">
        <v>105.9</v>
      </c>
      <c r="H56" s="8" t="str">
        <f>((G56 * 6.5)/100)</f>
        <v>0</v>
      </c>
      <c r="I56" s="8" t="str">
        <f>(G56 - H56 - 0.5)</f>
        <v>0</v>
      </c>
      <c r="J56" s="8" t="str">
        <f>((G56 * 10)/100 )</f>
        <v>0</v>
      </c>
      <c r="K56" s="8" t="str">
        <f>(I56 - J56 )</f>
        <v>0</v>
      </c>
      <c r="L56">
        <v>92845631</v>
      </c>
      <c r="M56" s="4">
        <v>0.53</v>
      </c>
      <c r="N56" s="4">
        <v>0.11</v>
      </c>
      <c r="O56" s="4">
        <v>1.5135</v>
      </c>
      <c r="P56" s="4">
        <v>0.76</v>
      </c>
      <c r="Q56" s="4">
        <v>0.76</v>
      </c>
      <c r="R56" s="4" t="s">
        <v>28</v>
      </c>
      <c r="S56" s="4">
        <v>4.73</v>
      </c>
      <c r="T56" s="4"/>
      <c r="U56" s="4"/>
      <c r="V56" s="4"/>
      <c r="W56" s="4">
        <v>4.73</v>
      </c>
      <c r="X56" s="4"/>
      <c r="Y56" s="4"/>
      <c r="Z56" s="4"/>
      <c r="AA56" s="4"/>
      <c r="AB56" s="4"/>
    </row>
    <row r="57" spans="1:28">
      <c r="A57">
        <v>55</v>
      </c>
      <c r="B57" t="s">
        <v>135</v>
      </c>
      <c r="C57" t="s">
        <v>136</v>
      </c>
      <c r="D57" t="s">
        <v>26</v>
      </c>
      <c r="E57" t="s">
        <v>27</v>
      </c>
      <c r="F57" s="7"/>
      <c r="G57" s="4">
        <v>52.95</v>
      </c>
      <c r="H57" s="8" t="str">
        <f>((G57 * 6.5)/100)</f>
        <v>0</v>
      </c>
      <c r="I57" s="8" t="str">
        <f>(G57 - H57 - 0.5)</f>
        <v>0</v>
      </c>
      <c r="J57" s="8" t="str">
        <f>((G57 * 10)/100 )</f>
        <v>0</v>
      </c>
      <c r="K57" s="8" t="str">
        <f>(I57 - J57 )</f>
        <v>0</v>
      </c>
      <c r="L57">
        <v>92845579</v>
      </c>
      <c r="M57" s="4">
        <v>0.26</v>
      </c>
      <c r="N57" s="4">
        <v>0.05</v>
      </c>
      <c r="O57" s="4">
        <v>0.76175</v>
      </c>
      <c r="P57" s="4">
        <v>0.38</v>
      </c>
      <c r="Q57" s="4">
        <v>0.38</v>
      </c>
      <c r="R57" s="4" t="s">
        <v>28</v>
      </c>
      <c r="S57" s="4">
        <v>2.37</v>
      </c>
      <c r="T57" s="4"/>
      <c r="U57" s="4"/>
      <c r="V57" s="4"/>
      <c r="W57" s="4">
        <v>2.37</v>
      </c>
      <c r="X57" s="4"/>
      <c r="Y57" s="4"/>
      <c r="Z57" s="4"/>
      <c r="AA57" s="4"/>
      <c r="AB57" s="4"/>
    </row>
    <row r="58" spans="1:28">
      <c r="A58">
        <v>56</v>
      </c>
      <c r="B58" t="s">
        <v>137</v>
      </c>
      <c r="C58" t="s">
        <v>138</v>
      </c>
      <c r="D58" t="s">
        <v>26</v>
      </c>
      <c r="E58" t="s">
        <v>27</v>
      </c>
      <c r="F58" s="7"/>
      <c r="G58" s="4">
        <v>29.92</v>
      </c>
      <c r="H58" s="8" t="str">
        <f>((G58 * 6.5)/100)</f>
        <v>0</v>
      </c>
      <c r="I58" s="8" t="str">
        <f>(G58 - H58 - 0.5)</f>
        <v>0</v>
      </c>
      <c r="J58" s="8" t="str">
        <f>((G58 * 10)/100 )</f>
        <v>0</v>
      </c>
      <c r="K58" s="8" t="str">
        <f>(I58 - J58 )</f>
        <v>0</v>
      </c>
      <c r="L58">
        <v>92845571</v>
      </c>
      <c r="M58" s="4">
        <v>0.15</v>
      </c>
      <c r="N58" s="4">
        <v>0.03</v>
      </c>
      <c r="O58" s="4">
        <v>0.4248</v>
      </c>
      <c r="P58" s="4">
        <v>0.21</v>
      </c>
      <c r="Q58" s="4">
        <v>0.21</v>
      </c>
      <c r="R58" s="4" t="s">
        <v>28</v>
      </c>
      <c r="S58" s="4">
        <v>1.34</v>
      </c>
      <c r="T58" s="4"/>
      <c r="U58" s="4"/>
      <c r="V58" s="4"/>
      <c r="W58" s="4">
        <v>1.34</v>
      </c>
      <c r="X58" s="4"/>
      <c r="Y58" s="4"/>
      <c r="Z58" s="4"/>
      <c r="AA58" s="4"/>
      <c r="AB58" s="4"/>
    </row>
    <row r="59" spans="1:28">
      <c r="A59">
        <v>57</v>
      </c>
      <c r="B59" t="s">
        <v>139</v>
      </c>
      <c r="C59" t="s">
        <v>140</v>
      </c>
      <c r="D59" t="s">
        <v>26</v>
      </c>
      <c r="E59" t="s">
        <v>27</v>
      </c>
      <c r="F59" s="7"/>
      <c r="G59" s="4">
        <v>52.95</v>
      </c>
      <c r="H59" s="8" t="str">
        <f>((G59 * 6.5)/100)</f>
        <v>0</v>
      </c>
      <c r="I59" s="8" t="str">
        <f>(G59 - H59 - 0.5)</f>
        <v>0</v>
      </c>
      <c r="J59" s="8" t="str">
        <f>((G59 * 10)/100 )</f>
        <v>0</v>
      </c>
      <c r="K59" s="8" t="str">
        <f>(I59 - J59 )</f>
        <v>0</v>
      </c>
      <c r="L59">
        <v>92845565</v>
      </c>
      <c r="M59" s="4">
        <v>0.26</v>
      </c>
      <c r="N59" s="4">
        <v>0.05</v>
      </c>
      <c r="O59" s="4">
        <v>0.76175</v>
      </c>
      <c r="P59" s="4">
        <v>0.38</v>
      </c>
      <c r="Q59" s="4">
        <v>0.38</v>
      </c>
      <c r="R59" s="4" t="s">
        <v>28</v>
      </c>
      <c r="S59" s="4">
        <v>2.37</v>
      </c>
      <c r="T59" s="4"/>
      <c r="U59" s="4"/>
      <c r="V59" s="4"/>
      <c r="W59" s="4">
        <v>2.37</v>
      </c>
      <c r="X59" s="4"/>
      <c r="Y59" s="4"/>
      <c r="Z59" s="4"/>
      <c r="AA59" s="4"/>
      <c r="AB59" s="4"/>
    </row>
    <row r="60" spans="1:28">
      <c r="A60">
        <v>58</v>
      </c>
      <c r="B60" t="s">
        <v>141</v>
      </c>
      <c r="C60" t="s">
        <v>142</v>
      </c>
      <c r="D60" t="s">
        <v>26</v>
      </c>
      <c r="E60" t="s">
        <v>27</v>
      </c>
      <c r="F60" s="7"/>
      <c r="G60" s="4">
        <v>200.15</v>
      </c>
      <c r="H60" s="8" t="str">
        <f>((G60 * 6.5)/100)</f>
        <v>0</v>
      </c>
      <c r="I60" s="8" t="str">
        <f>(G60 - H60 - 0.5)</f>
        <v>0</v>
      </c>
      <c r="J60" s="8" t="str">
        <f>((G60 * 10)/100 )</f>
        <v>0</v>
      </c>
      <c r="K60" s="8" t="str">
        <f>(I60 - J60 )</f>
        <v>0</v>
      </c>
      <c r="L60">
        <v>92845561</v>
      </c>
      <c r="M60" s="4">
        <v>1.0</v>
      </c>
      <c r="N60" s="4">
        <v>0.2</v>
      </c>
      <c r="O60" s="4">
        <v>2.85975</v>
      </c>
      <c r="P60" s="4">
        <v>1.43</v>
      </c>
      <c r="Q60" s="4">
        <v>1.43</v>
      </c>
      <c r="R60" s="4" t="s">
        <v>28</v>
      </c>
      <c r="S60" s="4">
        <v>8.95</v>
      </c>
      <c r="T60" s="4"/>
      <c r="U60" s="4"/>
      <c r="V60" s="4"/>
      <c r="W60" s="4">
        <v>8.95</v>
      </c>
      <c r="X60" s="4"/>
      <c r="Y60" s="4"/>
      <c r="Z60" s="4"/>
      <c r="AA60" s="4"/>
      <c r="AB60" s="4"/>
    </row>
    <row r="61" spans="1:28">
      <c r="A61">
        <v>59</v>
      </c>
      <c r="B61" t="s">
        <v>143</v>
      </c>
      <c r="C61" t="s">
        <v>144</v>
      </c>
      <c r="D61" t="s">
        <v>26</v>
      </c>
      <c r="E61" t="s">
        <v>27</v>
      </c>
      <c r="F61" s="7"/>
      <c r="G61" s="4">
        <v>52.95</v>
      </c>
      <c r="H61" s="8" t="str">
        <f>((G61 * 6.5)/100)</f>
        <v>0</v>
      </c>
      <c r="I61" s="8" t="str">
        <f>(G61 - H61 - 0.5)</f>
        <v>0</v>
      </c>
      <c r="J61" s="8" t="str">
        <f>((G61 * 10)/100 )</f>
        <v>0</v>
      </c>
      <c r="K61" s="8" t="str">
        <f>(I61 - J61 )</f>
        <v>0</v>
      </c>
      <c r="L61">
        <v>92845541</v>
      </c>
      <c r="M61" s="4">
        <v>0.26</v>
      </c>
      <c r="N61" s="4">
        <v>0.05</v>
      </c>
      <c r="O61" s="4">
        <v>0.76175</v>
      </c>
      <c r="P61" s="4">
        <v>0.38</v>
      </c>
      <c r="Q61" s="4">
        <v>0.38</v>
      </c>
      <c r="R61" s="4" t="s">
        <v>28</v>
      </c>
      <c r="S61" s="4">
        <v>2.37</v>
      </c>
      <c r="T61" s="4"/>
      <c r="U61" s="4"/>
      <c r="V61" s="4"/>
      <c r="W61" s="4">
        <v>2.37</v>
      </c>
      <c r="X61" s="4"/>
      <c r="Y61" s="4"/>
      <c r="Z61" s="4"/>
      <c r="AA61" s="4"/>
      <c r="AB61" s="4"/>
    </row>
    <row r="62" spans="1:28">
      <c r="A62">
        <v>60</v>
      </c>
      <c r="B62" t="s">
        <v>145</v>
      </c>
      <c r="C62" t="s">
        <v>146</v>
      </c>
      <c r="D62" t="s">
        <v>26</v>
      </c>
      <c r="E62" t="s">
        <v>27</v>
      </c>
      <c r="F62" s="7"/>
      <c r="G62" s="4">
        <v>21.18</v>
      </c>
      <c r="H62" s="8" t="str">
        <f>((G62 * 6.5)/100)</f>
        <v>0</v>
      </c>
      <c r="I62" s="8" t="str">
        <f>(G62 - H62 - 0.5)</f>
        <v>0</v>
      </c>
      <c r="J62" s="8" t="str">
        <f>((G62 * 10)/100 )</f>
        <v>0</v>
      </c>
      <c r="K62" s="8" t="str">
        <f>(I62 - J62 )</f>
        <v>0</v>
      </c>
      <c r="L62">
        <v>92845481</v>
      </c>
      <c r="M62" s="4">
        <v>0.11</v>
      </c>
      <c r="N62" s="4">
        <v>0.02</v>
      </c>
      <c r="O62" s="4">
        <v>0.2967</v>
      </c>
      <c r="P62" s="4">
        <v>0.15</v>
      </c>
      <c r="Q62" s="4">
        <v>0.15</v>
      </c>
      <c r="R62" s="4" t="s">
        <v>28</v>
      </c>
      <c r="S62" s="4">
        <v>0.95</v>
      </c>
      <c r="T62" s="4"/>
      <c r="U62" s="4"/>
      <c r="V62" s="4"/>
      <c r="W62" s="4">
        <v>0.95</v>
      </c>
      <c r="X62" s="4"/>
      <c r="Y62" s="4"/>
      <c r="Z62" s="4"/>
      <c r="AA62" s="4"/>
      <c r="AB62" s="4"/>
    </row>
    <row r="63" spans="1:28">
      <c r="A63">
        <v>61</v>
      </c>
      <c r="B63" t="s">
        <v>147</v>
      </c>
      <c r="C63" t="s">
        <v>148</v>
      </c>
      <c r="D63" t="s">
        <v>26</v>
      </c>
      <c r="E63" t="s">
        <v>27</v>
      </c>
      <c r="F63" s="7"/>
      <c r="G63" s="4">
        <v>52.95</v>
      </c>
      <c r="H63" s="8" t="str">
        <f>((G63 * 6.5)/100)</f>
        <v>0</v>
      </c>
      <c r="I63" s="8" t="str">
        <f>(G63 - H63 - 0.5)</f>
        <v>0</v>
      </c>
      <c r="J63" s="8" t="str">
        <f>((G63 * 10)/100 )</f>
        <v>0</v>
      </c>
      <c r="K63" s="8" t="str">
        <f>(I63 - J63 )</f>
        <v>0</v>
      </c>
      <c r="L63">
        <v>92845475</v>
      </c>
      <c r="M63" s="4">
        <v>0.26</v>
      </c>
      <c r="N63" s="4">
        <v>0.05</v>
      </c>
      <c r="O63" s="4">
        <v>0.76175</v>
      </c>
      <c r="P63" s="4">
        <v>0.38</v>
      </c>
      <c r="Q63" s="4">
        <v>0.38</v>
      </c>
      <c r="R63" s="4" t="s">
        <v>28</v>
      </c>
      <c r="S63" s="4">
        <v>2.37</v>
      </c>
      <c r="T63" s="4"/>
      <c r="U63" s="4"/>
      <c r="V63" s="4"/>
      <c r="W63" s="4">
        <v>2.37</v>
      </c>
      <c r="X63" s="4"/>
      <c r="Y63" s="4"/>
      <c r="Z63" s="4"/>
      <c r="AA63" s="4"/>
      <c r="AB63" s="4"/>
    </row>
    <row r="64" spans="1:28">
      <c r="A64">
        <v>62</v>
      </c>
      <c r="B64" t="s">
        <v>149</v>
      </c>
      <c r="C64" t="s">
        <v>150</v>
      </c>
      <c r="D64" t="s">
        <v>26</v>
      </c>
      <c r="E64" t="s">
        <v>27</v>
      </c>
      <c r="F64" s="7"/>
      <c r="G64" s="4">
        <v>22.98</v>
      </c>
      <c r="H64" s="8" t="str">
        <f>((G64 * 6.5)/100)</f>
        <v>0</v>
      </c>
      <c r="I64" s="8" t="str">
        <f>(G64 - H64 - 0.5)</f>
        <v>0</v>
      </c>
      <c r="J64" s="8" t="str">
        <f>((G64 * 10)/100 )</f>
        <v>0</v>
      </c>
      <c r="K64" s="8" t="str">
        <f>(I64 - J64 )</f>
        <v>0</v>
      </c>
      <c r="L64">
        <v>92845465</v>
      </c>
      <c r="M64" s="4">
        <v>0.11</v>
      </c>
      <c r="N64" s="4">
        <v>0.02</v>
      </c>
      <c r="O64" s="4">
        <v>0.3337</v>
      </c>
      <c r="P64" s="4">
        <v>0.17</v>
      </c>
      <c r="Q64" s="4">
        <v>0.17</v>
      </c>
      <c r="R64" s="4" t="s">
        <v>28</v>
      </c>
      <c r="S64" s="4">
        <v>1.03</v>
      </c>
      <c r="T64" s="4"/>
      <c r="U64" s="4"/>
      <c r="V64" s="4"/>
      <c r="W64" s="4">
        <v>1.03</v>
      </c>
      <c r="X64" s="4"/>
      <c r="Y64" s="4"/>
      <c r="Z64" s="4"/>
      <c r="AA64" s="4"/>
      <c r="AB64" s="4"/>
    </row>
    <row r="65" spans="1:28">
      <c r="A65">
        <v>63</v>
      </c>
      <c r="B65" t="s">
        <v>151</v>
      </c>
      <c r="C65" t="s">
        <v>152</v>
      </c>
      <c r="D65" t="s">
        <v>26</v>
      </c>
      <c r="E65" t="s">
        <v>27</v>
      </c>
      <c r="F65" s="7"/>
      <c r="G65" s="4">
        <v>84.72</v>
      </c>
      <c r="H65" s="8" t="str">
        <f>((G65 * 6.5)/100)</f>
        <v>0</v>
      </c>
      <c r="I65" s="8" t="str">
        <f>(G65 - H65 - 0.5)</f>
        <v>0</v>
      </c>
      <c r="J65" s="8" t="str">
        <f>((G65 * 10)/100 )</f>
        <v>0</v>
      </c>
      <c r="K65" s="8" t="str">
        <f>(I65 - J65 )</f>
        <v>0</v>
      </c>
      <c r="L65">
        <v>92845461</v>
      </c>
      <c r="M65" s="4">
        <v>0.42</v>
      </c>
      <c r="N65" s="4">
        <v>0.08</v>
      </c>
      <c r="O65" s="4">
        <v>1.2168</v>
      </c>
      <c r="P65" s="4">
        <v>0.61</v>
      </c>
      <c r="Q65" s="4">
        <v>0.61</v>
      </c>
      <c r="R65" s="4" t="s">
        <v>28</v>
      </c>
      <c r="S65" s="4">
        <v>3.79</v>
      </c>
      <c r="T65" s="4"/>
      <c r="U65" s="4"/>
      <c r="V65" s="4"/>
      <c r="W65" s="4">
        <v>3.79</v>
      </c>
      <c r="X65" s="4"/>
      <c r="Y65" s="4"/>
      <c r="Z65" s="4"/>
      <c r="AA65" s="4"/>
      <c r="AB65" s="4"/>
    </row>
    <row r="66" spans="1:28">
      <c r="A66">
        <v>64</v>
      </c>
      <c r="B66" t="s">
        <v>153</v>
      </c>
      <c r="C66" t="s">
        <v>154</v>
      </c>
      <c r="D66" t="s">
        <v>26</v>
      </c>
      <c r="E66" t="s">
        <v>27</v>
      </c>
      <c r="F66" s="7"/>
      <c r="G66" s="4">
        <v>124.33</v>
      </c>
      <c r="H66" s="8" t="str">
        <f>((G66 * 6.5)/100)</f>
        <v>0</v>
      </c>
      <c r="I66" s="8" t="str">
        <f>(G66 - H66 - 0.5)</f>
        <v>0</v>
      </c>
      <c r="J66" s="8" t="str">
        <f>((G66 * 10)/100 )</f>
        <v>0</v>
      </c>
      <c r="K66" s="8" t="str">
        <f>(I66 - J66 )</f>
        <v>0</v>
      </c>
      <c r="L66">
        <v>92845439</v>
      </c>
      <c r="M66" s="4">
        <v>0.62</v>
      </c>
      <c r="N66" s="4">
        <v>0.12</v>
      </c>
      <c r="O66" s="4">
        <v>1.78145</v>
      </c>
      <c r="P66" s="4">
        <v>0.89</v>
      </c>
      <c r="Q66" s="4">
        <v>0.89</v>
      </c>
      <c r="R66" s="4" t="s">
        <v>28</v>
      </c>
      <c r="S66" s="4">
        <v>5.56</v>
      </c>
      <c r="T66" s="4"/>
      <c r="U66" s="4"/>
      <c r="V66" s="4"/>
      <c r="W66" s="4">
        <v>5.56</v>
      </c>
      <c r="X66" s="4"/>
      <c r="Y66" s="4"/>
      <c r="Z66" s="4"/>
      <c r="AA66" s="4"/>
      <c r="AB66" s="4"/>
    </row>
    <row r="67" spans="1:28">
      <c r="A67">
        <v>65</v>
      </c>
      <c r="B67" t="s">
        <v>155</v>
      </c>
      <c r="C67" t="s">
        <v>156</v>
      </c>
      <c r="D67" t="s">
        <v>26</v>
      </c>
      <c r="E67" t="s">
        <v>27</v>
      </c>
      <c r="F67" s="7"/>
      <c r="G67" s="4">
        <v>21.18</v>
      </c>
      <c r="H67" s="8" t="str">
        <f>((G67 * 6.5)/100)</f>
        <v>0</v>
      </c>
      <c r="I67" s="8" t="str">
        <f>(G67 - H67 - 0.5)</f>
        <v>0</v>
      </c>
      <c r="J67" s="8" t="str">
        <f>((G67 * 10)/100 )</f>
        <v>0</v>
      </c>
      <c r="K67" s="8" t="str">
        <f>(I67 - J67 )</f>
        <v>0</v>
      </c>
      <c r="L67">
        <v>92845419</v>
      </c>
      <c r="M67" s="4">
        <v>0.11</v>
      </c>
      <c r="N67" s="4">
        <v>0.02</v>
      </c>
      <c r="O67" s="4">
        <v>0.2967</v>
      </c>
      <c r="P67" s="4">
        <v>0.15</v>
      </c>
      <c r="Q67" s="4">
        <v>0.15</v>
      </c>
      <c r="R67" s="4" t="s">
        <v>28</v>
      </c>
      <c r="S67" s="4">
        <v>0.95</v>
      </c>
      <c r="T67" s="4"/>
      <c r="U67" s="4"/>
      <c r="V67" s="4"/>
      <c r="W67" s="4">
        <v>0.95</v>
      </c>
      <c r="X67" s="4"/>
      <c r="Y67" s="4"/>
      <c r="Z67" s="4"/>
      <c r="AA67" s="4"/>
      <c r="AB67" s="4"/>
    </row>
    <row r="68" spans="1:28">
      <c r="A68">
        <v>66</v>
      </c>
      <c r="B68" t="s">
        <v>157</v>
      </c>
      <c r="C68" t="s">
        <v>158</v>
      </c>
      <c r="D68" t="s">
        <v>26</v>
      </c>
      <c r="E68" t="s">
        <v>27</v>
      </c>
      <c r="F68" s="7"/>
      <c r="G68" s="4">
        <v>40.24</v>
      </c>
      <c r="H68" s="8" t="str">
        <f>((G68 * 6.5)/100)</f>
        <v>0</v>
      </c>
      <c r="I68" s="8" t="str">
        <f>(G68 - H68 - 0.5)</f>
        <v>0</v>
      </c>
      <c r="J68" s="8" t="str">
        <f>((G68 * 10)/100 )</f>
        <v>0</v>
      </c>
      <c r="K68" s="8" t="str">
        <f>(I68 - J68 )</f>
        <v>0</v>
      </c>
      <c r="L68">
        <v>92845399</v>
      </c>
      <c r="M68" s="4">
        <v>0.2</v>
      </c>
      <c r="N68" s="4">
        <v>0.04</v>
      </c>
      <c r="O68" s="4">
        <v>0.5756</v>
      </c>
      <c r="P68" s="4">
        <v>0.29</v>
      </c>
      <c r="Q68" s="4">
        <v>0.29</v>
      </c>
      <c r="R68" s="4" t="s">
        <v>28</v>
      </c>
      <c r="S68" s="4">
        <v>1.8</v>
      </c>
      <c r="T68" s="4"/>
      <c r="U68" s="4"/>
      <c r="V68" s="4"/>
      <c r="W68" s="4">
        <v>1.8</v>
      </c>
      <c r="X68" s="4"/>
      <c r="Y68" s="4"/>
      <c r="Z68" s="4"/>
      <c r="AA68" s="4"/>
      <c r="AB68" s="4"/>
    </row>
    <row r="69" spans="1:28">
      <c r="A69">
        <v>67</v>
      </c>
      <c r="B69" t="s">
        <v>159</v>
      </c>
      <c r="C69" t="s">
        <v>160</v>
      </c>
      <c r="D69" t="s">
        <v>26</v>
      </c>
      <c r="E69" t="s">
        <v>27</v>
      </c>
      <c r="F69" s="7"/>
      <c r="G69" s="4">
        <v>21.18</v>
      </c>
      <c r="H69" s="8" t="str">
        <f>((G69 * 6.5)/100)</f>
        <v>0</v>
      </c>
      <c r="I69" s="8" t="str">
        <f>(G69 - H69 - 0.5)</f>
        <v>0</v>
      </c>
      <c r="J69" s="8" t="str">
        <f>((G69 * 10)/100 )</f>
        <v>0</v>
      </c>
      <c r="K69" s="8" t="str">
        <f>(I69 - J69 )</f>
        <v>0</v>
      </c>
      <c r="L69">
        <v>92845367</v>
      </c>
      <c r="M69" s="4">
        <v>0.11</v>
      </c>
      <c r="N69" s="4">
        <v>0.02</v>
      </c>
      <c r="O69" s="4">
        <v>0.2967</v>
      </c>
      <c r="P69" s="4">
        <v>0.15</v>
      </c>
      <c r="Q69" s="4">
        <v>0.15</v>
      </c>
      <c r="R69" s="4" t="s">
        <v>28</v>
      </c>
      <c r="S69" s="4">
        <v>0.95</v>
      </c>
      <c r="T69" s="4"/>
      <c r="U69" s="4"/>
      <c r="V69" s="4"/>
      <c r="W69" s="4">
        <v>0.95</v>
      </c>
      <c r="X69" s="4"/>
      <c r="Y69" s="4"/>
      <c r="Z69" s="4"/>
      <c r="AA69" s="4"/>
      <c r="AB69" s="4"/>
    </row>
    <row r="70" spans="1:28">
      <c r="A70">
        <v>68</v>
      </c>
      <c r="B70" t="s">
        <v>161</v>
      </c>
      <c r="C70" t="s">
        <v>162</v>
      </c>
      <c r="D70" t="s">
        <v>26</v>
      </c>
      <c r="E70" t="s">
        <v>27</v>
      </c>
      <c r="F70" s="7"/>
      <c r="G70" s="4">
        <v>26.48</v>
      </c>
      <c r="H70" s="8" t="str">
        <f>((G70 * 6.5)/100)</f>
        <v>0</v>
      </c>
      <c r="I70" s="8" t="str">
        <f>(G70 - H70 - 0.5)</f>
        <v>0</v>
      </c>
      <c r="J70" s="8" t="str">
        <f>((G70 * 10)/100 )</f>
        <v>0</v>
      </c>
      <c r="K70" s="8" t="str">
        <f>(I70 - J70 )</f>
        <v>0</v>
      </c>
      <c r="L70">
        <v>92845345</v>
      </c>
      <c r="M70" s="4">
        <v>0.13</v>
      </c>
      <c r="N70" s="4">
        <v>0.03</v>
      </c>
      <c r="O70" s="4">
        <v>0.3812</v>
      </c>
      <c r="P70" s="4">
        <v>0.19</v>
      </c>
      <c r="Q70" s="4">
        <v>0.19</v>
      </c>
      <c r="R70" s="4" t="s">
        <v>28</v>
      </c>
      <c r="S70" s="4">
        <v>1.18</v>
      </c>
      <c r="T70" s="4"/>
      <c r="U70" s="4"/>
      <c r="V70" s="4"/>
      <c r="W70" s="4">
        <v>1.18</v>
      </c>
      <c r="X70" s="4"/>
      <c r="Y70" s="4"/>
      <c r="Z70" s="4"/>
      <c r="AA70" s="4"/>
      <c r="AB70" s="4"/>
    </row>
    <row r="71" spans="1:28">
      <c r="A71">
        <v>69</v>
      </c>
      <c r="B71" t="s">
        <v>163</v>
      </c>
      <c r="C71" t="s">
        <v>164</v>
      </c>
      <c r="D71" t="s">
        <v>26</v>
      </c>
      <c r="E71" t="s">
        <v>27</v>
      </c>
      <c r="F71" s="7"/>
      <c r="G71" s="4">
        <v>21.18</v>
      </c>
      <c r="H71" s="8" t="str">
        <f>((G71 * 6.5)/100)</f>
        <v>0</v>
      </c>
      <c r="I71" s="8" t="str">
        <f>(G71 - H71 - 0.5)</f>
        <v>0</v>
      </c>
      <c r="J71" s="8" t="str">
        <f>((G71 * 10)/100 )</f>
        <v>0</v>
      </c>
      <c r="K71" s="8" t="str">
        <f>(I71 - J71 )</f>
        <v>0</v>
      </c>
      <c r="L71">
        <v>92845329</v>
      </c>
      <c r="M71" s="4">
        <v>0.11</v>
      </c>
      <c r="N71" s="4">
        <v>0.02</v>
      </c>
      <c r="O71" s="4">
        <v>0.2967</v>
      </c>
      <c r="P71" s="4">
        <v>0.15</v>
      </c>
      <c r="Q71" s="4">
        <v>0.15</v>
      </c>
      <c r="R71" s="4" t="s">
        <v>28</v>
      </c>
      <c r="S71" s="4">
        <v>0.95</v>
      </c>
      <c r="T71" s="4"/>
      <c r="U71" s="4"/>
      <c r="V71" s="4"/>
      <c r="W71" s="4">
        <v>0.95</v>
      </c>
      <c r="X71" s="4"/>
      <c r="Y71" s="4"/>
      <c r="Z71" s="4"/>
      <c r="AA71" s="4"/>
      <c r="AB71" s="4"/>
    </row>
    <row r="72" spans="1:28">
      <c r="A72">
        <v>70</v>
      </c>
      <c r="B72" t="s">
        <v>165</v>
      </c>
      <c r="C72" t="s">
        <v>166</v>
      </c>
      <c r="D72" t="s">
        <v>26</v>
      </c>
      <c r="E72" t="s">
        <v>27</v>
      </c>
      <c r="F72" s="7"/>
      <c r="G72" s="4">
        <v>28.98</v>
      </c>
      <c r="H72" s="8" t="str">
        <f>((G72 * 6.5)/100)</f>
        <v>0</v>
      </c>
      <c r="I72" s="8" t="str">
        <f>(G72 - H72 - 0.5)</f>
        <v>0</v>
      </c>
      <c r="J72" s="8" t="str">
        <f>((G72 * 10)/100 )</f>
        <v>0</v>
      </c>
      <c r="K72" s="8" t="str">
        <f>(I72 - J72 )</f>
        <v>0</v>
      </c>
      <c r="L72">
        <v>92845265</v>
      </c>
      <c r="M72" s="4">
        <v>0.14</v>
      </c>
      <c r="N72" s="4">
        <v>0.03</v>
      </c>
      <c r="O72" s="4">
        <v>0.4137</v>
      </c>
      <c r="P72" s="4">
        <v>0.21</v>
      </c>
      <c r="Q72" s="4">
        <v>0.21</v>
      </c>
      <c r="R72" s="4" t="s">
        <v>28</v>
      </c>
      <c r="S72" s="4">
        <v>1.3</v>
      </c>
      <c r="T72" s="4"/>
      <c r="U72" s="4"/>
      <c r="V72" s="4"/>
      <c r="W72" s="4">
        <v>1.3</v>
      </c>
      <c r="X72" s="4"/>
      <c r="Y72" s="4"/>
      <c r="Z72" s="4"/>
      <c r="AA72" s="4"/>
      <c r="AB72" s="4"/>
    </row>
    <row r="73" spans="1:28">
      <c r="A73">
        <v>71</v>
      </c>
      <c r="B73" t="s">
        <v>167</v>
      </c>
      <c r="C73" t="s">
        <v>168</v>
      </c>
      <c r="D73" t="s">
        <v>26</v>
      </c>
      <c r="E73" t="s">
        <v>27</v>
      </c>
      <c r="F73" s="7"/>
      <c r="G73" s="4">
        <v>27.73</v>
      </c>
      <c r="H73" s="8" t="str">
        <f>((G73 * 6.5)/100)</f>
        <v>0</v>
      </c>
      <c r="I73" s="8" t="str">
        <f>(G73 - H73 - 0.5)</f>
        <v>0</v>
      </c>
      <c r="J73" s="8" t="str">
        <f>((G73 * 10)/100 )</f>
        <v>0</v>
      </c>
      <c r="K73" s="8" t="str">
        <f>(I73 - J73 )</f>
        <v>0</v>
      </c>
      <c r="L73">
        <v>92845227</v>
      </c>
      <c r="M73" s="4">
        <v>0.14</v>
      </c>
      <c r="N73" s="4">
        <v>0.03</v>
      </c>
      <c r="O73" s="4">
        <v>0.39245</v>
      </c>
      <c r="P73" s="4">
        <v>0.2</v>
      </c>
      <c r="Q73" s="4">
        <v>0.2</v>
      </c>
      <c r="R73" s="4" t="s">
        <v>28</v>
      </c>
      <c r="S73" s="4">
        <v>1.24</v>
      </c>
      <c r="T73" s="4"/>
      <c r="U73" s="4"/>
      <c r="V73" s="4"/>
      <c r="W73" s="4">
        <v>1.24</v>
      </c>
      <c r="X73" s="4"/>
      <c r="Y73" s="4"/>
      <c r="Z73" s="4"/>
      <c r="AA73" s="4"/>
      <c r="AB73" s="4"/>
    </row>
    <row r="74" spans="1:28">
      <c r="A74">
        <v>72</v>
      </c>
      <c r="B74" t="s">
        <v>169</v>
      </c>
      <c r="C74" t="s">
        <v>170</v>
      </c>
      <c r="D74" t="s">
        <v>26</v>
      </c>
      <c r="E74" t="s">
        <v>27</v>
      </c>
      <c r="F74" s="7"/>
      <c r="G74" s="4">
        <v>21.18</v>
      </c>
      <c r="H74" s="8" t="str">
        <f>((G74 * 6.5)/100)</f>
        <v>0</v>
      </c>
      <c r="I74" s="8" t="str">
        <f>(G74 - H74 - 0.5)</f>
        <v>0</v>
      </c>
      <c r="J74" s="8" t="str">
        <f>((G74 * 10)/100 )</f>
        <v>0</v>
      </c>
      <c r="K74" s="8" t="str">
        <f>(I74 - J74 )</f>
        <v>0</v>
      </c>
      <c r="L74">
        <v>92845225</v>
      </c>
      <c r="M74" s="4">
        <v>0.11</v>
      </c>
      <c r="N74" s="4">
        <v>0.02</v>
      </c>
      <c r="O74" s="4">
        <v>0.2967</v>
      </c>
      <c r="P74" s="4">
        <v>0.15</v>
      </c>
      <c r="Q74" s="4">
        <v>0.15</v>
      </c>
      <c r="R74" s="4" t="s">
        <v>28</v>
      </c>
      <c r="S74" s="4">
        <v>0.95</v>
      </c>
      <c r="T74" s="4"/>
      <c r="U74" s="4"/>
      <c r="V74" s="4"/>
      <c r="W74" s="4">
        <v>0.95</v>
      </c>
      <c r="X74" s="4"/>
      <c r="Y74" s="4"/>
      <c r="Z74" s="4"/>
      <c r="AA74" s="4"/>
      <c r="AB74" s="4"/>
    </row>
    <row r="75" spans="1:28">
      <c r="A75">
        <v>73</v>
      </c>
      <c r="B75" t="s">
        <v>171</v>
      </c>
      <c r="C75" t="s">
        <v>172</v>
      </c>
      <c r="D75" t="s">
        <v>26</v>
      </c>
      <c r="E75" t="s">
        <v>27</v>
      </c>
      <c r="F75" s="7"/>
      <c r="G75" s="4">
        <v>21.18</v>
      </c>
      <c r="H75" s="8" t="str">
        <f>((G75 * 6.5)/100)</f>
        <v>0</v>
      </c>
      <c r="I75" s="8" t="str">
        <f>(G75 - H75 - 0.5)</f>
        <v>0</v>
      </c>
      <c r="J75" s="8" t="str">
        <f>((G75 * 10)/100 )</f>
        <v>0</v>
      </c>
      <c r="K75" s="8" t="str">
        <f>(I75 - J75 )</f>
        <v>0</v>
      </c>
      <c r="L75">
        <v>92845197</v>
      </c>
      <c r="M75" s="4">
        <v>0.11</v>
      </c>
      <c r="N75" s="4">
        <v>0.02</v>
      </c>
      <c r="O75" s="4">
        <v>0.2967</v>
      </c>
      <c r="P75" s="4">
        <v>0.15</v>
      </c>
      <c r="Q75" s="4">
        <v>0.15</v>
      </c>
      <c r="R75" s="4" t="s">
        <v>28</v>
      </c>
      <c r="S75" s="4">
        <v>0.95</v>
      </c>
      <c r="T75" s="4"/>
      <c r="U75" s="4"/>
      <c r="V75" s="4"/>
      <c r="W75" s="4">
        <v>0.95</v>
      </c>
      <c r="X75" s="4"/>
      <c r="Y75" s="4"/>
      <c r="Z75" s="4"/>
      <c r="AA75" s="4"/>
      <c r="AB75" s="4"/>
    </row>
    <row r="76" spans="1:28">
      <c r="A76">
        <v>74</v>
      </c>
      <c r="B76" t="s">
        <v>173</v>
      </c>
      <c r="C76" t="s">
        <v>174</v>
      </c>
      <c r="D76" t="s">
        <v>26</v>
      </c>
      <c r="E76" t="s">
        <v>27</v>
      </c>
      <c r="F76" s="7"/>
      <c r="G76" s="4">
        <v>21.18</v>
      </c>
      <c r="H76" s="8" t="str">
        <f>((G76 * 6.5)/100)</f>
        <v>0</v>
      </c>
      <c r="I76" s="8" t="str">
        <f>(G76 - H76 - 0.5)</f>
        <v>0</v>
      </c>
      <c r="J76" s="8" t="str">
        <f>((G76 * 10)/100 )</f>
        <v>0</v>
      </c>
      <c r="K76" s="8" t="str">
        <f>(I76 - J76 )</f>
        <v>0</v>
      </c>
      <c r="L76">
        <v>92845193</v>
      </c>
      <c r="M76" s="4">
        <v>0.11</v>
      </c>
      <c r="N76" s="4">
        <v>0.02</v>
      </c>
      <c r="O76" s="4">
        <v>0.2967</v>
      </c>
      <c r="P76" s="4">
        <v>0.15</v>
      </c>
      <c r="Q76" s="4">
        <v>0.15</v>
      </c>
      <c r="R76" s="4" t="s">
        <v>28</v>
      </c>
      <c r="S76" s="4">
        <v>0.95</v>
      </c>
      <c r="T76" s="4"/>
      <c r="U76" s="4"/>
      <c r="V76" s="4"/>
      <c r="W76" s="4">
        <v>0.95</v>
      </c>
      <c r="X76" s="4"/>
      <c r="Y76" s="4"/>
      <c r="Z76" s="4"/>
      <c r="AA76" s="4"/>
      <c r="AB76" s="4"/>
    </row>
    <row r="77" spans="1:28">
      <c r="A77">
        <v>75</v>
      </c>
      <c r="B77" t="s">
        <v>175</v>
      </c>
      <c r="C77" t="s">
        <v>176</v>
      </c>
      <c r="D77" t="s">
        <v>26</v>
      </c>
      <c r="E77" t="s">
        <v>27</v>
      </c>
      <c r="F77" s="7"/>
      <c r="G77" s="4">
        <v>105.9</v>
      </c>
      <c r="H77" s="8" t="str">
        <f>((G77 * 6.5)/100)</f>
        <v>0</v>
      </c>
      <c r="I77" s="8" t="str">
        <f>(G77 - H77 - 0.5)</f>
        <v>0</v>
      </c>
      <c r="J77" s="8" t="str">
        <f>((G77 * 10)/100 )</f>
        <v>0</v>
      </c>
      <c r="K77" s="8" t="str">
        <f>(I77 - J77 )</f>
        <v>0</v>
      </c>
      <c r="L77">
        <v>92845117</v>
      </c>
      <c r="M77" s="4">
        <v>0.53</v>
      </c>
      <c r="N77" s="4">
        <v>0.11</v>
      </c>
      <c r="O77" s="4">
        <v>1.5135</v>
      </c>
      <c r="P77" s="4">
        <v>0.76</v>
      </c>
      <c r="Q77" s="4">
        <v>0.76</v>
      </c>
      <c r="R77" s="4" t="s">
        <v>28</v>
      </c>
      <c r="S77" s="4">
        <v>4.73</v>
      </c>
      <c r="T77" s="4"/>
      <c r="U77" s="4"/>
      <c r="V77" s="4"/>
      <c r="W77" s="4">
        <v>4.73</v>
      </c>
      <c r="X77" s="4"/>
      <c r="Y77" s="4"/>
      <c r="Z77" s="4"/>
      <c r="AA77" s="4"/>
      <c r="AB77" s="4"/>
    </row>
    <row r="78" spans="1:28">
      <c r="A78">
        <v>76</v>
      </c>
      <c r="B78" t="s">
        <v>177</v>
      </c>
      <c r="C78" t="s">
        <v>178</v>
      </c>
      <c r="D78" t="s">
        <v>26</v>
      </c>
      <c r="E78" t="s">
        <v>27</v>
      </c>
      <c r="F78" s="7"/>
      <c r="G78" s="4">
        <v>26.48</v>
      </c>
      <c r="H78" s="8" t="str">
        <f>((G78 * 6.5)/100)</f>
        <v>0</v>
      </c>
      <c r="I78" s="8" t="str">
        <f>(G78 - H78 - 0.5)</f>
        <v>0</v>
      </c>
      <c r="J78" s="8" t="str">
        <f>((G78 * 10)/100 )</f>
        <v>0</v>
      </c>
      <c r="K78" s="8" t="str">
        <f>(I78 - J78 )</f>
        <v>0</v>
      </c>
      <c r="L78">
        <v>92845087</v>
      </c>
      <c r="M78" s="4">
        <v>0.13</v>
      </c>
      <c r="N78" s="4">
        <v>0.03</v>
      </c>
      <c r="O78" s="4">
        <v>0.3812</v>
      </c>
      <c r="P78" s="4">
        <v>0.19</v>
      </c>
      <c r="Q78" s="4">
        <v>0.19</v>
      </c>
      <c r="R78" s="4" t="s">
        <v>28</v>
      </c>
      <c r="S78" s="4">
        <v>1.18</v>
      </c>
      <c r="T78" s="4"/>
      <c r="U78" s="4"/>
      <c r="V78" s="4"/>
      <c r="W78" s="4">
        <v>1.18</v>
      </c>
      <c r="X78" s="4"/>
      <c r="Y78" s="4"/>
      <c r="Z78" s="4"/>
      <c r="AA78" s="4"/>
      <c r="AB78" s="4"/>
    </row>
    <row r="79" spans="1:28">
      <c r="A79">
        <v>77</v>
      </c>
      <c r="B79" t="s">
        <v>179</v>
      </c>
      <c r="C79" t="s">
        <v>180</v>
      </c>
      <c r="D79" t="s">
        <v>26</v>
      </c>
      <c r="E79" t="s">
        <v>27</v>
      </c>
      <c r="F79" s="7"/>
      <c r="G79" s="4">
        <v>50.0</v>
      </c>
      <c r="H79" s="8" t="str">
        <f>((G79 * 6.5)/100)</f>
        <v>0</v>
      </c>
      <c r="I79" s="8" t="str">
        <f>(G79 - H79 - 0.5)</f>
        <v>0</v>
      </c>
      <c r="J79" s="8" t="str">
        <f>((G79 * 10)/100 )</f>
        <v>0</v>
      </c>
      <c r="K79" s="8" t="str">
        <f>(I79 - J79 )</f>
        <v>0</v>
      </c>
      <c r="L79">
        <v>92844991</v>
      </c>
      <c r="M79" s="4">
        <v>0.25</v>
      </c>
      <c r="N79" s="4">
        <v>0.05</v>
      </c>
      <c r="O79" s="4">
        <v>0.71</v>
      </c>
      <c r="P79" s="4">
        <v>0.36</v>
      </c>
      <c r="Q79" s="4">
        <v>0.36</v>
      </c>
      <c r="R79" s="4" t="s">
        <v>28</v>
      </c>
      <c r="S79" s="4">
        <v>2.24</v>
      </c>
      <c r="T79" s="4"/>
      <c r="U79" s="4"/>
      <c r="V79" s="4"/>
      <c r="W79" s="4">
        <v>2.24</v>
      </c>
      <c r="X79" s="4"/>
      <c r="Y79" s="4"/>
      <c r="Z79" s="4"/>
      <c r="AA79" s="4"/>
      <c r="AB79" s="4"/>
    </row>
    <row r="80" spans="1:28">
      <c r="A80">
        <v>78</v>
      </c>
      <c r="B80" t="s">
        <v>181</v>
      </c>
      <c r="C80" t="s">
        <v>182</v>
      </c>
      <c r="D80" t="s">
        <v>26</v>
      </c>
      <c r="E80" t="s">
        <v>27</v>
      </c>
      <c r="F80" s="7"/>
      <c r="G80" s="4">
        <v>31.77</v>
      </c>
      <c r="H80" s="8" t="str">
        <f>((G80 * 6.5)/100)</f>
        <v>0</v>
      </c>
      <c r="I80" s="8" t="str">
        <f>(G80 - H80 - 0.5)</f>
        <v>0</v>
      </c>
      <c r="J80" s="8" t="str">
        <f>((G80 * 10)/100 )</f>
        <v>0</v>
      </c>
      <c r="K80" s="8" t="str">
        <f>(I80 - J80 )</f>
        <v>0</v>
      </c>
      <c r="L80">
        <v>92844953</v>
      </c>
      <c r="M80" s="4">
        <v>0.16</v>
      </c>
      <c r="N80" s="4">
        <v>0.03</v>
      </c>
      <c r="O80" s="4">
        <v>0.45505</v>
      </c>
      <c r="P80" s="4">
        <v>0.23</v>
      </c>
      <c r="Q80" s="4">
        <v>0.23</v>
      </c>
      <c r="R80" s="4" t="s">
        <v>28</v>
      </c>
      <c r="S80" s="4">
        <v>1.42</v>
      </c>
      <c r="T80" s="4"/>
      <c r="U80" s="4"/>
      <c r="V80" s="4"/>
      <c r="W80" s="4">
        <v>1.42</v>
      </c>
      <c r="X80" s="4"/>
      <c r="Y80" s="4"/>
      <c r="Z80" s="4"/>
      <c r="AA80" s="4"/>
      <c r="AB80" s="4"/>
    </row>
    <row r="81" spans="1:28">
      <c r="A81">
        <v>79</v>
      </c>
      <c r="B81" t="s">
        <v>183</v>
      </c>
      <c r="C81" t="s">
        <v>184</v>
      </c>
      <c r="D81" t="s">
        <v>26</v>
      </c>
      <c r="E81" t="s">
        <v>27</v>
      </c>
      <c r="F81" s="7"/>
      <c r="G81" s="4">
        <v>60.36</v>
      </c>
      <c r="H81" s="8" t="str">
        <f>((G81 * 6.5)/100)</f>
        <v>0</v>
      </c>
      <c r="I81" s="8" t="str">
        <f>(G81 - H81 - 0.5)</f>
        <v>0</v>
      </c>
      <c r="J81" s="8" t="str">
        <f>((G81 * 10)/100 )</f>
        <v>0</v>
      </c>
      <c r="K81" s="8" t="str">
        <f>(I81 - J81 )</f>
        <v>0</v>
      </c>
      <c r="L81">
        <v>92844951</v>
      </c>
      <c r="M81" s="4">
        <v>0.3</v>
      </c>
      <c r="N81" s="4">
        <v>0.06</v>
      </c>
      <c r="O81" s="4">
        <v>0.8634</v>
      </c>
      <c r="P81" s="4">
        <v>0.43</v>
      </c>
      <c r="Q81" s="4">
        <v>0.43</v>
      </c>
      <c r="R81" s="4" t="s">
        <v>28</v>
      </c>
      <c r="S81" s="4">
        <v>2.7</v>
      </c>
      <c r="T81" s="4"/>
      <c r="U81" s="4"/>
      <c r="V81" s="4"/>
      <c r="W81" s="4">
        <v>2.7</v>
      </c>
      <c r="X81" s="4"/>
      <c r="Y81" s="4"/>
      <c r="Z81" s="4"/>
      <c r="AA81" s="4"/>
      <c r="AB81" s="4"/>
    </row>
    <row r="82" spans="1:28">
      <c r="A82">
        <v>80</v>
      </c>
      <c r="B82" t="s">
        <v>185</v>
      </c>
      <c r="C82" t="s">
        <v>186</v>
      </c>
      <c r="D82" t="s">
        <v>26</v>
      </c>
      <c r="E82" t="s">
        <v>27</v>
      </c>
      <c r="F82" s="7"/>
      <c r="G82" s="4">
        <v>48.71</v>
      </c>
      <c r="H82" s="8" t="str">
        <f>((G82 * 6.5)/100)</f>
        <v>0</v>
      </c>
      <c r="I82" s="8" t="str">
        <f>(G82 - H82 - 0.5)</f>
        <v>0</v>
      </c>
      <c r="J82" s="8" t="str">
        <f>((G82 * 10)/100 )</f>
        <v>0</v>
      </c>
      <c r="K82" s="8" t="str">
        <f>(I82 - J82 )</f>
        <v>0</v>
      </c>
      <c r="L82">
        <v>92844933</v>
      </c>
      <c r="M82" s="4">
        <v>0.24</v>
      </c>
      <c r="N82" s="4">
        <v>0.05</v>
      </c>
      <c r="O82" s="4">
        <v>0.69615</v>
      </c>
      <c r="P82" s="4">
        <v>0.35</v>
      </c>
      <c r="Q82" s="4">
        <v>0.35</v>
      </c>
      <c r="R82" s="4" t="s">
        <v>28</v>
      </c>
      <c r="S82" s="4">
        <v>2.18</v>
      </c>
      <c r="T82" s="4"/>
      <c r="U82" s="4"/>
      <c r="V82" s="4"/>
      <c r="W82" s="4">
        <v>2.18</v>
      </c>
      <c r="X82" s="4"/>
      <c r="Y82" s="4"/>
      <c r="Z82" s="4"/>
      <c r="AA82" s="4"/>
      <c r="AB82" s="4"/>
    </row>
    <row r="83" spans="1:28">
      <c r="A83">
        <v>81</v>
      </c>
      <c r="B83" t="s">
        <v>187</v>
      </c>
      <c r="C83" t="s">
        <v>186</v>
      </c>
      <c r="D83" t="s">
        <v>26</v>
      </c>
      <c r="E83" t="s">
        <v>27</v>
      </c>
      <c r="F83" s="7"/>
      <c r="G83" s="4">
        <v>55.07</v>
      </c>
      <c r="H83" s="8" t="str">
        <f>((G83 * 6.5)/100)</f>
        <v>0</v>
      </c>
      <c r="I83" s="8" t="str">
        <f>(G83 - H83 - 0.5)</f>
        <v>0</v>
      </c>
      <c r="J83" s="8" t="str">
        <f>((G83 * 10)/100 )</f>
        <v>0</v>
      </c>
      <c r="K83" s="8" t="str">
        <f>(I83 - J83 )</f>
        <v>0</v>
      </c>
      <c r="L83">
        <v>92844929</v>
      </c>
      <c r="M83" s="4">
        <v>0.28</v>
      </c>
      <c r="N83" s="4">
        <v>0.06</v>
      </c>
      <c r="O83" s="4">
        <v>0.77955</v>
      </c>
      <c r="P83" s="4">
        <v>0.39</v>
      </c>
      <c r="Q83" s="4">
        <v>0.39</v>
      </c>
      <c r="R83" s="4" t="s">
        <v>28</v>
      </c>
      <c r="S83" s="4">
        <v>2.46</v>
      </c>
      <c r="T83" s="4"/>
      <c r="U83" s="4"/>
      <c r="V83" s="4"/>
      <c r="W83" s="4">
        <v>2.46</v>
      </c>
      <c r="X83" s="4"/>
      <c r="Y83" s="4"/>
      <c r="Z83" s="4"/>
      <c r="AA83" s="4"/>
      <c r="AB83" s="4"/>
    </row>
    <row r="84" spans="1:28">
      <c r="A84">
        <v>82</v>
      </c>
      <c r="B84" t="s">
        <v>188</v>
      </c>
      <c r="C84" t="s">
        <v>189</v>
      </c>
      <c r="D84" t="s">
        <v>26</v>
      </c>
      <c r="E84" t="s">
        <v>27</v>
      </c>
      <c r="F84" s="7"/>
      <c r="G84" s="4">
        <v>1059.0</v>
      </c>
      <c r="H84" s="8" t="str">
        <f>((G84 * 6.5)/100)</f>
        <v>0</v>
      </c>
      <c r="I84" s="8" t="str">
        <f>(G84 - H84 - 0.5)</f>
        <v>0</v>
      </c>
      <c r="J84" s="8" t="str">
        <f>((G84 * 10)/100 )</f>
        <v>0</v>
      </c>
      <c r="K84" s="8" t="str">
        <f>(I84 - J84 )</f>
        <v>0</v>
      </c>
      <c r="L84">
        <v>92844901</v>
      </c>
      <c r="M84" s="4">
        <v>5.3</v>
      </c>
      <c r="N84" s="4">
        <v>1.06</v>
      </c>
      <c r="O84" s="4">
        <v>15.135</v>
      </c>
      <c r="P84" s="4">
        <v>7.57</v>
      </c>
      <c r="Q84" s="4">
        <v>7.57</v>
      </c>
      <c r="R84" s="4" t="s">
        <v>28</v>
      </c>
      <c r="S84" s="4">
        <v>47.34</v>
      </c>
      <c r="T84" s="4"/>
      <c r="U84" s="4"/>
      <c r="V84" s="4"/>
      <c r="W84" s="4">
        <v>47.34</v>
      </c>
      <c r="X84" s="4"/>
      <c r="Y84" s="4"/>
      <c r="Z84" s="4"/>
      <c r="AA84" s="4"/>
      <c r="AB84" s="4"/>
    </row>
    <row r="85" spans="1:28">
      <c r="A85">
        <v>83</v>
      </c>
      <c r="B85" t="s">
        <v>190</v>
      </c>
      <c r="C85" t="s">
        <v>191</v>
      </c>
      <c r="D85" t="s">
        <v>26</v>
      </c>
      <c r="E85" t="s">
        <v>27</v>
      </c>
      <c r="F85" s="7"/>
      <c r="G85" s="4">
        <v>42.36</v>
      </c>
      <c r="H85" s="8" t="str">
        <f>((G85 * 6.5)/100)</f>
        <v>0</v>
      </c>
      <c r="I85" s="8" t="str">
        <f>(G85 - H85 - 0.5)</f>
        <v>0</v>
      </c>
      <c r="J85" s="8" t="str">
        <f>((G85 * 10)/100 )</f>
        <v>0</v>
      </c>
      <c r="K85" s="8" t="str">
        <f>(I85 - J85 )</f>
        <v>0</v>
      </c>
      <c r="L85">
        <v>92844880</v>
      </c>
      <c r="M85" s="4">
        <v>0.21</v>
      </c>
      <c r="N85" s="4">
        <v>0.04</v>
      </c>
      <c r="O85" s="4">
        <v>0.6134</v>
      </c>
      <c r="P85" s="4">
        <v>0.31</v>
      </c>
      <c r="Q85" s="4">
        <v>0.31</v>
      </c>
      <c r="R85" s="4" t="s">
        <v>28</v>
      </c>
      <c r="S85" s="4">
        <v>1.89</v>
      </c>
      <c r="T85" s="4"/>
      <c r="U85" s="4"/>
      <c r="V85" s="4"/>
      <c r="W85" s="4">
        <v>1.89</v>
      </c>
      <c r="X85" s="4"/>
      <c r="Y85" s="4"/>
      <c r="Z85" s="4"/>
      <c r="AA85" s="4"/>
      <c r="AB85" s="4"/>
    </row>
    <row r="86" spans="1:28">
      <c r="A86">
        <v>84</v>
      </c>
      <c r="B86" t="s">
        <v>192</v>
      </c>
      <c r="C86" t="s">
        <v>193</v>
      </c>
      <c r="D86" t="s">
        <v>26</v>
      </c>
      <c r="E86" t="s">
        <v>27</v>
      </c>
      <c r="F86" s="7"/>
      <c r="G86" s="4">
        <v>46.6</v>
      </c>
      <c r="H86" s="8" t="str">
        <f>((G86 * 6.5)/100)</f>
        <v>0</v>
      </c>
      <c r="I86" s="8" t="str">
        <f>(G86 - H86 - 0.5)</f>
        <v>0</v>
      </c>
      <c r="J86" s="8" t="str">
        <f>((G86 * 10)/100 )</f>
        <v>0</v>
      </c>
      <c r="K86" s="8" t="str">
        <f>(I86 - J86 )</f>
        <v>0</v>
      </c>
      <c r="L86">
        <v>92844874</v>
      </c>
      <c r="M86" s="4">
        <v>0.23</v>
      </c>
      <c r="N86" s="4">
        <v>0.05</v>
      </c>
      <c r="O86" s="4">
        <v>0.669</v>
      </c>
      <c r="P86" s="4">
        <v>0.33</v>
      </c>
      <c r="Q86" s="4">
        <v>0.33</v>
      </c>
      <c r="R86" s="4" t="s">
        <v>28</v>
      </c>
      <c r="S86" s="4">
        <v>2.08</v>
      </c>
      <c r="T86" s="4"/>
      <c r="U86" s="4"/>
      <c r="V86" s="4"/>
      <c r="W86" s="4">
        <v>2.08</v>
      </c>
      <c r="X86" s="4"/>
      <c r="Y86" s="4"/>
      <c r="Z86" s="4"/>
      <c r="AA86" s="4"/>
      <c r="AB86" s="4"/>
    </row>
    <row r="87" spans="1:28">
      <c r="A87">
        <v>85</v>
      </c>
      <c r="B87" t="s">
        <v>194</v>
      </c>
      <c r="C87" t="s">
        <v>195</v>
      </c>
      <c r="D87" t="s">
        <v>26</v>
      </c>
      <c r="E87" t="s">
        <v>27</v>
      </c>
      <c r="F87" s="7"/>
      <c r="G87" s="4">
        <v>99.55</v>
      </c>
      <c r="H87" s="8" t="str">
        <f>((G87 * 6.5)/100)</f>
        <v>0</v>
      </c>
      <c r="I87" s="8" t="str">
        <f>(G87 - H87 - 0.5)</f>
        <v>0</v>
      </c>
      <c r="J87" s="8" t="str">
        <f>((G87 * 10)/100 )</f>
        <v>0</v>
      </c>
      <c r="K87" s="8" t="str">
        <f>(I87 - J87 )</f>
        <v>0</v>
      </c>
      <c r="L87">
        <v>92844834</v>
      </c>
      <c r="M87" s="4">
        <v>0.5</v>
      </c>
      <c r="N87" s="4">
        <v>0.1</v>
      </c>
      <c r="O87" s="4">
        <v>1.42075</v>
      </c>
      <c r="P87" s="4">
        <v>0.71</v>
      </c>
      <c r="Q87" s="4">
        <v>0.71</v>
      </c>
      <c r="R87" s="4" t="s">
        <v>28</v>
      </c>
      <c r="S87" s="4">
        <v>4.45</v>
      </c>
      <c r="T87" s="4"/>
      <c r="U87" s="4"/>
      <c r="V87" s="4"/>
      <c r="W87" s="4">
        <v>4.45</v>
      </c>
      <c r="X87" s="4"/>
      <c r="Y87" s="4"/>
      <c r="Z87" s="4"/>
      <c r="AA87" s="4"/>
      <c r="AB87" s="4"/>
    </row>
    <row r="88" spans="1:28">
      <c r="A88">
        <v>86</v>
      </c>
      <c r="B88" t="s">
        <v>196</v>
      </c>
      <c r="C88" t="s">
        <v>197</v>
      </c>
      <c r="D88" t="s">
        <v>26</v>
      </c>
      <c r="E88" t="s">
        <v>27</v>
      </c>
      <c r="F88" s="7"/>
      <c r="G88" s="4">
        <v>25.0</v>
      </c>
      <c r="H88" s="8" t="str">
        <f>((G88 * 6.5)/100)</f>
        <v>0</v>
      </c>
      <c r="I88" s="8" t="str">
        <f>(G88 - H88 - 0.5)</f>
        <v>0</v>
      </c>
      <c r="J88" s="8" t="str">
        <f>((G88 * 10)/100 )</f>
        <v>0</v>
      </c>
      <c r="K88" s="8" t="str">
        <f>(I88 - J88 )</f>
        <v>0</v>
      </c>
      <c r="L88">
        <v>92844822</v>
      </c>
      <c r="M88" s="4">
        <v>0.13</v>
      </c>
      <c r="N88" s="4">
        <v>0.03</v>
      </c>
      <c r="O88" s="4">
        <v>0.345</v>
      </c>
      <c r="P88" s="4">
        <v>0.17</v>
      </c>
      <c r="Q88" s="4">
        <v>0.17</v>
      </c>
      <c r="R88" s="4" t="s">
        <v>28</v>
      </c>
      <c r="S88" s="4">
        <v>1.12</v>
      </c>
      <c r="T88" s="4"/>
      <c r="U88" s="4"/>
      <c r="V88" s="4"/>
      <c r="W88" s="4">
        <v>1.12</v>
      </c>
      <c r="X88" s="4"/>
      <c r="Y88" s="4"/>
      <c r="Z88" s="4"/>
      <c r="AA88" s="4"/>
      <c r="AB88" s="4"/>
    </row>
    <row r="89" spans="1:28">
      <c r="A89">
        <v>87</v>
      </c>
      <c r="B89" t="s">
        <v>198</v>
      </c>
      <c r="C89" t="s">
        <v>199</v>
      </c>
      <c r="D89" t="s">
        <v>26</v>
      </c>
      <c r="E89" t="s">
        <v>27</v>
      </c>
      <c r="F89" s="7"/>
      <c r="G89" s="4">
        <v>100.0</v>
      </c>
      <c r="H89" s="8" t="str">
        <f>((G89 * 6.5)/100)</f>
        <v>0</v>
      </c>
      <c r="I89" s="8" t="str">
        <f>(G89 - H89 - 0.5)</f>
        <v>0</v>
      </c>
      <c r="J89" s="8" t="str">
        <f>((G89 * 10)/100 )</f>
        <v>0</v>
      </c>
      <c r="K89" s="8" t="str">
        <f>(I89 - J89 )</f>
        <v>0</v>
      </c>
      <c r="L89">
        <v>92844786</v>
      </c>
      <c r="M89" s="4">
        <v>0.5</v>
      </c>
      <c r="N89" s="4">
        <v>0.1</v>
      </c>
      <c r="O89" s="4">
        <v>1.43</v>
      </c>
      <c r="P89" s="4">
        <v>0.72</v>
      </c>
      <c r="Q89" s="4">
        <v>0.72</v>
      </c>
      <c r="R89" s="4" t="s">
        <v>28</v>
      </c>
      <c r="S89" s="4">
        <v>4.47</v>
      </c>
      <c r="T89" s="4"/>
      <c r="U89" s="4"/>
      <c r="V89" s="4"/>
      <c r="W89" s="4">
        <v>4.47</v>
      </c>
      <c r="X89" s="4"/>
      <c r="Y89" s="4"/>
      <c r="Z89" s="4"/>
      <c r="AA89" s="4"/>
      <c r="AB89" s="4"/>
    </row>
    <row r="90" spans="1:28">
      <c r="A90">
        <v>88</v>
      </c>
      <c r="B90" t="s">
        <v>200</v>
      </c>
      <c r="C90" t="s">
        <v>201</v>
      </c>
      <c r="D90" t="s">
        <v>26</v>
      </c>
      <c r="E90" t="s">
        <v>27</v>
      </c>
      <c r="F90" s="7"/>
      <c r="G90" s="4">
        <v>52.95</v>
      </c>
      <c r="H90" s="8" t="str">
        <f>((G90 * 6.5)/100)</f>
        <v>0</v>
      </c>
      <c r="I90" s="8" t="str">
        <f>(G90 - H90 - 0.5)</f>
        <v>0</v>
      </c>
      <c r="J90" s="8" t="str">
        <f>((G90 * 10)/100 )</f>
        <v>0</v>
      </c>
      <c r="K90" s="8" t="str">
        <f>(I90 - J90 )</f>
        <v>0</v>
      </c>
      <c r="L90">
        <v>92844708</v>
      </c>
      <c r="M90" s="4">
        <v>0.26</v>
      </c>
      <c r="N90" s="4">
        <v>0.05</v>
      </c>
      <c r="O90" s="4">
        <v>0.76175</v>
      </c>
      <c r="P90" s="4">
        <v>0.38</v>
      </c>
      <c r="Q90" s="4">
        <v>0.38</v>
      </c>
      <c r="R90" s="4" t="s">
        <v>28</v>
      </c>
      <c r="S90" s="4">
        <v>2.37</v>
      </c>
      <c r="T90" s="4"/>
      <c r="U90" s="4"/>
      <c r="V90" s="4"/>
      <c r="W90" s="4">
        <v>2.37</v>
      </c>
      <c r="X90" s="4"/>
      <c r="Y90" s="4"/>
      <c r="Z90" s="4"/>
      <c r="AA90" s="4"/>
      <c r="AB90" s="4"/>
    </row>
    <row r="91" spans="1:28">
      <c r="A91">
        <v>89</v>
      </c>
      <c r="B91" t="s">
        <v>202</v>
      </c>
      <c r="C91" t="s">
        <v>203</v>
      </c>
      <c r="D91" t="s">
        <v>26</v>
      </c>
      <c r="E91" t="s">
        <v>27</v>
      </c>
      <c r="F91" s="7"/>
      <c r="G91" s="4">
        <v>47.66</v>
      </c>
      <c r="H91" s="8" t="str">
        <f>((G91 * 6.5)/100)</f>
        <v>0</v>
      </c>
      <c r="I91" s="8" t="str">
        <f>(G91 - H91 - 0.5)</f>
        <v>0</v>
      </c>
      <c r="J91" s="8" t="str">
        <f>((G91 * 10)/100 )</f>
        <v>0</v>
      </c>
      <c r="K91" s="8" t="str">
        <f>(I91 - J91 )</f>
        <v>0</v>
      </c>
      <c r="L91">
        <v>92844692</v>
      </c>
      <c r="M91" s="4">
        <v>0.24</v>
      </c>
      <c r="N91" s="4">
        <v>0.05</v>
      </c>
      <c r="O91" s="4">
        <v>0.6779</v>
      </c>
      <c r="P91" s="4">
        <v>0.34</v>
      </c>
      <c r="Q91" s="4">
        <v>0.34</v>
      </c>
      <c r="R91" s="4" t="s">
        <v>28</v>
      </c>
      <c r="S91" s="4">
        <v>2.13</v>
      </c>
      <c r="T91" s="4"/>
      <c r="U91" s="4"/>
      <c r="V91" s="4"/>
      <c r="W91" s="4">
        <v>2.13</v>
      </c>
      <c r="X91" s="4"/>
      <c r="Y91" s="4"/>
      <c r="Z91" s="4"/>
      <c r="AA91" s="4"/>
      <c r="AB91" s="4"/>
    </row>
    <row r="92" spans="1:28">
      <c r="A92">
        <v>90</v>
      </c>
      <c r="B92" t="s">
        <v>204</v>
      </c>
      <c r="C92" t="s">
        <v>205</v>
      </c>
      <c r="D92" t="s">
        <v>26</v>
      </c>
      <c r="E92" t="s">
        <v>27</v>
      </c>
      <c r="F92" s="7"/>
      <c r="G92" s="4">
        <v>264.75</v>
      </c>
      <c r="H92" s="8" t="str">
        <f>((G92 * 6.5)/100)</f>
        <v>0</v>
      </c>
      <c r="I92" s="8" t="str">
        <f>(G92 - H92 - 0.5)</f>
        <v>0</v>
      </c>
      <c r="J92" s="8" t="str">
        <f>((G92 * 10)/100 )</f>
        <v>0</v>
      </c>
      <c r="K92" s="8" t="str">
        <f>(I92 - J92 )</f>
        <v>0</v>
      </c>
      <c r="L92">
        <v>92844658</v>
      </c>
      <c r="M92" s="4">
        <v>1.32</v>
      </c>
      <c r="N92" s="4">
        <v>0.26</v>
      </c>
      <c r="O92" s="4">
        <v>3.79875</v>
      </c>
      <c r="P92" s="4">
        <v>1.9</v>
      </c>
      <c r="Q92" s="4">
        <v>1.9</v>
      </c>
      <c r="R92" s="4" t="s">
        <v>28</v>
      </c>
      <c r="S92" s="4">
        <v>11.83</v>
      </c>
      <c r="T92" s="4"/>
      <c r="U92" s="4"/>
      <c r="V92" s="4"/>
      <c r="W92" s="4">
        <v>11.83</v>
      </c>
      <c r="X92" s="4"/>
      <c r="Y92" s="4"/>
      <c r="Z92" s="4"/>
      <c r="AA92" s="4"/>
      <c r="AB92" s="4"/>
    </row>
    <row r="93" spans="1:28">
      <c r="A93">
        <v>91</v>
      </c>
      <c r="B93" t="s">
        <v>206</v>
      </c>
      <c r="C93" t="s">
        <v>207</v>
      </c>
      <c r="D93" t="s">
        <v>26</v>
      </c>
      <c r="E93" t="s">
        <v>27</v>
      </c>
      <c r="F93" s="7"/>
      <c r="G93" s="4">
        <v>21.18</v>
      </c>
      <c r="H93" s="8" t="str">
        <f>((G93 * 6.5)/100)</f>
        <v>0</v>
      </c>
      <c r="I93" s="8" t="str">
        <f>(G93 - H93 - 0.5)</f>
        <v>0</v>
      </c>
      <c r="J93" s="8" t="str">
        <f>((G93 * 10)/100 )</f>
        <v>0</v>
      </c>
      <c r="K93" s="8" t="str">
        <f>(I93 - J93 )</f>
        <v>0</v>
      </c>
      <c r="L93">
        <v>92844650</v>
      </c>
      <c r="M93" s="4">
        <v>0.11</v>
      </c>
      <c r="N93" s="4">
        <v>0.02</v>
      </c>
      <c r="O93" s="4">
        <v>0.2967</v>
      </c>
      <c r="P93" s="4">
        <v>0.15</v>
      </c>
      <c r="Q93" s="4">
        <v>0.15</v>
      </c>
      <c r="R93" s="4" t="s">
        <v>28</v>
      </c>
      <c r="S93" s="4">
        <v>0.95</v>
      </c>
      <c r="T93" s="4"/>
      <c r="U93" s="4"/>
      <c r="V93" s="4"/>
      <c r="W93" s="4">
        <v>0.95</v>
      </c>
      <c r="X93" s="4"/>
      <c r="Y93" s="4"/>
      <c r="Z93" s="4"/>
      <c r="AA93" s="4"/>
      <c r="AB93" s="4"/>
    </row>
    <row r="94" spans="1:28">
      <c r="A94">
        <v>92</v>
      </c>
      <c r="B94" t="s">
        <v>208</v>
      </c>
      <c r="C94" t="s">
        <v>209</v>
      </c>
      <c r="D94" t="s">
        <v>26</v>
      </c>
      <c r="E94" t="s">
        <v>27</v>
      </c>
      <c r="F94" s="7"/>
      <c r="G94" s="4">
        <v>52.95</v>
      </c>
      <c r="H94" s="8" t="str">
        <f>((G94 * 6.5)/100)</f>
        <v>0</v>
      </c>
      <c r="I94" s="8" t="str">
        <f>(G94 - H94 - 0.5)</f>
        <v>0</v>
      </c>
      <c r="J94" s="8" t="str">
        <f>((G94 * 10)/100 )</f>
        <v>0</v>
      </c>
      <c r="K94" s="8" t="str">
        <f>(I94 - J94 )</f>
        <v>0</v>
      </c>
      <c r="L94">
        <v>92844642</v>
      </c>
      <c r="M94" s="4">
        <v>0.26</v>
      </c>
      <c r="N94" s="4">
        <v>0.05</v>
      </c>
      <c r="O94" s="4">
        <v>0.76175</v>
      </c>
      <c r="P94" s="4">
        <v>0.38</v>
      </c>
      <c r="Q94" s="4">
        <v>0.38</v>
      </c>
      <c r="R94" s="4" t="s">
        <v>28</v>
      </c>
      <c r="S94" s="4">
        <v>2.37</v>
      </c>
      <c r="T94" s="4"/>
      <c r="U94" s="4"/>
      <c r="V94" s="4"/>
      <c r="W94" s="4">
        <v>2.37</v>
      </c>
      <c r="X94" s="4"/>
      <c r="Y94" s="4"/>
      <c r="Z94" s="4"/>
      <c r="AA94" s="4"/>
      <c r="AB94" s="4"/>
    </row>
    <row r="95" spans="1:28">
      <c r="A95">
        <v>93</v>
      </c>
      <c r="B95" t="s">
        <v>210</v>
      </c>
      <c r="C95" t="s">
        <v>211</v>
      </c>
      <c r="D95" t="s">
        <v>26</v>
      </c>
      <c r="E95" t="s">
        <v>27</v>
      </c>
      <c r="F95" s="7"/>
      <c r="G95" s="4">
        <v>21.18</v>
      </c>
      <c r="H95" s="8" t="str">
        <f>((G95 * 6.5)/100)</f>
        <v>0</v>
      </c>
      <c r="I95" s="8" t="str">
        <f>(G95 - H95 - 0.5)</f>
        <v>0</v>
      </c>
      <c r="J95" s="8" t="str">
        <f>((G95 * 10)/100 )</f>
        <v>0</v>
      </c>
      <c r="K95" s="8" t="str">
        <f>(I95 - J95 )</f>
        <v>0</v>
      </c>
      <c r="L95">
        <v>92844624</v>
      </c>
      <c r="M95" s="4">
        <v>0.11</v>
      </c>
      <c r="N95" s="4">
        <v>0.02</v>
      </c>
      <c r="O95" s="4">
        <v>0.2967</v>
      </c>
      <c r="P95" s="4">
        <v>0.15</v>
      </c>
      <c r="Q95" s="4">
        <v>0.15</v>
      </c>
      <c r="R95" s="4" t="s">
        <v>28</v>
      </c>
      <c r="S95" s="4">
        <v>0.95</v>
      </c>
      <c r="T95" s="4"/>
      <c r="U95" s="4"/>
      <c r="V95" s="4"/>
      <c r="W95" s="4">
        <v>0.95</v>
      </c>
      <c r="X95" s="4"/>
      <c r="Y95" s="4"/>
      <c r="Z95" s="4"/>
      <c r="AA95" s="4"/>
      <c r="AB95" s="4"/>
    </row>
    <row r="96" spans="1:28">
      <c r="A96">
        <v>94</v>
      </c>
      <c r="B96" t="s">
        <v>212</v>
      </c>
      <c r="C96" t="s">
        <v>213</v>
      </c>
      <c r="D96" t="s">
        <v>26</v>
      </c>
      <c r="E96" t="s">
        <v>27</v>
      </c>
      <c r="F96" s="7"/>
      <c r="G96" s="4">
        <v>21.18</v>
      </c>
      <c r="H96" s="8" t="str">
        <f>((G96 * 6.5)/100)</f>
        <v>0</v>
      </c>
      <c r="I96" s="8" t="str">
        <f>(G96 - H96 - 0.5)</f>
        <v>0</v>
      </c>
      <c r="J96" s="8" t="str">
        <f>((G96 * 10)/100 )</f>
        <v>0</v>
      </c>
      <c r="K96" s="8" t="str">
        <f>(I96 - J96 )</f>
        <v>0</v>
      </c>
      <c r="L96">
        <v>92844620</v>
      </c>
      <c r="M96" s="4">
        <v>0.11</v>
      </c>
      <c r="N96" s="4">
        <v>0.02</v>
      </c>
      <c r="O96" s="4">
        <v>0.2967</v>
      </c>
      <c r="P96" s="4">
        <v>0.15</v>
      </c>
      <c r="Q96" s="4">
        <v>0.15</v>
      </c>
      <c r="R96" s="4" t="s">
        <v>28</v>
      </c>
      <c r="S96" s="4">
        <v>0.95</v>
      </c>
      <c r="T96" s="4"/>
      <c r="U96" s="4"/>
      <c r="V96" s="4"/>
      <c r="W96" s="4">
        <v>0.95</v>
      </c>
      <c r="X96" s="4"/>
      <c r="Y96" s="4"/>
      <c r="Z96" s="4"/>
      <c r="AA96" s="4"/>
      <c r="AB96" s="4"/>
    </row>
    <row r="97" spans="1:28">
      <c r="A97">
        <v>95</v>
      </c>
      <c r="B97" t="s">
        <v>214</v>
      </c>
      <c r="C97" t="s">
        <v>215</v>
      </c>
      <c r="D97" t="s">
        <v>26</v>
      </c>
      <c r="E97" t="s">
        <v>27</v>
      </c>
      <c r="F97" s="7"/>
      <c r="G97" s="4">
        <v>105.9</v>
      </c>
      <c r="H97" s="8" t="str">
        <f>((G97 * 6.5)/100)</f>
        <v>0</v>
      </c>
      <c r="I97" s="8" t="str">
        <f>(G97 - H97 - 0.5)</f>
        <v>0</v>
      </c>
      <c r="J97" s="8" t="str">
        <f>((G97 * 10)/100 )</f>
        <v>0</v>
      </c>
      <c r="K97" s="8" t="str">
        <f>(I97 - J97 )</f>
        <v>0</v>
      </c>
      <c r="L97">
        <v>92844600</v>
      </c>
      <c r="M97" s="4">
        <v>0.53</v>
      </c>
      <c r="N97" s="4">
        <v>0.11</v>
      </c>
      <c r="O97" s="4">
        <v>1.5135</v>
      </c>
      <c r="P97" s="4">
        <v>0.76</v>
      </c>
      <c r="Q97" s="4">
        <v>0.76</v>
      </c>
      <c r="R97" s="4" t="s">
        <v>28</v>
      </c>
      <c r="S97" s="4">
        <v>4.73</v>
      </c>
      <c r="T97" s="4"/>
      <c r="U97" s="4"/>
      <c r="V97" s="4"/>
      <c r="W97" s="4">
        <v>4.73</v>
      </c>
      <c r="X97" s="4"/>
      <c r="Y97" s="4"/>
      <c r="Z97" s="4"/>
      <c r="AA97" s="4"/>
      <c r="AB97" s="4"/>
    </row>
    <row r="98" spans="1:28">
      <c r="A98">
        <v>96</v>
      </c>
      <c r="B98" t="s">
        <v>216</v>
      </c>
      <c r="C98" t="s">
        <v>217</v>
      </c>
      <c r="D98" t="s">
        <v>26</v>
      </c>
      <c r="E98" t="s">
        <v>27</v>
      </c>
      <c r="F98" s="7"/>
      <c r="G98" s="4">
        <v>52.95</v>
      </c>
      <c r="H98" s="8" t="str">
        <f>((G98 * 6.5)/100)</f>
        <v>0</v>
      </c>
      <c r="I98" s="8" t="str">
        <f>(G98 - H98 - 0.5)</f>
        <v>0</v>
      </c>
      <c r="J98" s="8" t="str">
        <f>((G98 * 10)/100 )</f>
        <v>0</v>
      </c>
      <c r="K98" s="8" t="str">
        <f>(I98 - J98 )</f>
        <v>0</v>
      </c>
      <c r="L98">
        <v>92844578</v>
      </c>
      <c r="M98" s="4">
        <v>0.26</v>
      </c>
      <c r="N98" s="4">
        <v>0.05</v>
      </c>
      <c r="O98" s="4">
        <v>0.76175</v>
      </c>
      <c r="P98" s="4">
        <v>0.38</v>
      </c>
      <c r="Q98" s="4">
        <v>0.38</v>
      </c>
      <c r="R98" s="4" t="s">
        <v>28</v>
      </c>
      <c r="S98" s="4">
        <v>2.37</v>
      </c>
      <c r="T98" s="4"/>
      <c r="U98" s="4"/>
      <c r="V98" s="4"/>
      <c r="W98" s="4">
        <v>2.37</v>
      </c>
      <c r="X98" s="4"/>
      <c r="Y98" s="4"/>
      <c r="Z98" s="4"/>
      <c r="AA98" s="4"/>
      <c r="AB98" s="4"/>
    </row>
    <row r="99" spans="1:28">
      <c r="A99">
        <v>97</v>
      </c>
      <c r="B99" t="s">
        <v>218</v>
      </c>
      <c r="C99" t="s">
        <v>219</v>
      </c>
      <c r="D99" t="s">
        <v>26</v>
      </c>
      <c r="E99" t="s">
        <v>27</v>
      </c>
      <c r="F99" s="7"/>
      <c r="G99" s="4">
        <v>52.95</v>
      </c>
      <c r="H99" s="8" t="str">
        <f>((G99 * 6.5)/100)</f>
        <v>0</v>
      </c>
      <c r="I99" s="8" t="str">
        <f>(G99 - H99 - 0.5)</f>
        <v>0</v>
      </c>
      <c r="J99" s="8" t="str">
        <f>((G99 * 10)/100 )</f>
        <v>0</v>
      </c>
      <c r="K99" s="8" t="str">
        <f>(I99 - J99 )</f>
        <v>0</v>
      </c>
      <c r="L99">
        <v>92844546</v>
      </c>
      <c r="M99" s="4">
        <v>0.26</v>
      </c>
      <c r="N99" s="4">
        <v>0.05</v>
      </c>
      <c r="O99" s="4">
        <v>0.76175</v>
      </c>
      <c r="P99" s="4">
        <v>0.38</v>
      </c>
      <c r="Q99" s="4">
        <v>0.38</v>
      </c>
      <c r="R99" s="4" t="s">
        <v>28</v>
      </c>
      <c r="S99" s="4">
        <v>2.37</v>
      </c>
      <c r="T99" s="4"/>
      <c r="U99" s="4"/>
      <c r="V99" s="4"/>
      <c r="W99" s="4">
        <v>2.37</v>
      </c>
      <c r="X99" s="4"/>
      <c r="Y99" s="4"/>
      <c r="Z99" s="4"/>
      <c r="AA99" s="4"/>
      <c r="AB99" s="4"/>
    </row>
    <row r="100" spans="1:28">
      <c r="A100">
        <v>98</v>
      </c>
      <c r="B100" t="s">
        <v>220</v>
      </c>
      <c r="C100" t="s">
        <v>221</v>
      </c>
      <c r="D100" t="s">
        <v>26</v>
      </c>
      <c r="E100" t="s">
        <v>27</v>
      </c>
      <c r="F100" s="7"/>
      <c r="G100" s="4">
        <v>37.07</v>
      </c>
      <c r="H100" s="8" t="str">
        <f>((G100 * 6.5)/100)</f>
        <v>0</v>
      </c>
      <c r="I100" s="8" t="str">
        <f>(G100 - H100 - 0.5)</f>
        <v>0</v>
      </c>
      <c r="J100" s="8" t="str">
        <f>((G100 * 10)/100 )</f>
        <v>0</v>
      </c>
      <c r="K100" s="8" t="str">
        <f>(I100 - J100 )</f>
        <v>0</v>
      </c>
      <c r="L100">
        <v>92844530</v>
      </c>
      <c r="M100" s="4">
        <v>0.19</v>
      </c>
      <c r="N100" s="4">
        <v>0.04</v>
      </c>
      <c r="O100" s="4">
        <v>0.51955</v>
      </c>
      <c r="P100" s="4">
        <v>0.26</v>
      </c>
      <c r="Q100" s="4">
        <v>0.26</v>
      </c>
      <c r="R100" s="4" t="s">
        <v>28</v>
      </c>
      <c r="S100" s="4">
        <v>1.66</v>
      </c>
      <c r="T100" s="4"/>
      <c r="U100" s="4"/>
      <c r="V100" s="4"/>
      <c r="W100" s="4">
        <v>1.66</v>
      </c>
      <c r="X100" s="4"/>
      <c r="Y100" s="4"/>
      <c r="Z100" s="4"/>
      <c r="AA100" s="4"/>
      <c r="AB100" s="4"/>
    </row>
    <row r="101" spans="1:28">
      <c r="A101">
        <v>99</v>
      </c>
      <c r="B101" t="s">
        <v>222</v>
      </c>
      <c r="C101" t="s">
        <v>223</v>
      </c>
      <c r="D101" t="s">
        <v>26</v>
      </c>
      <c r="E101" t="s">
        <v>27</v>
      </c>
      <c r="F101" s="7"/>
      <c r="G101" s="4">
        <v>21.18</v>
      </c>
      <c r="H101" s="8" t="str">
        <f>((G101 * 6.5)/100)</f>
        <v>0</v>
      </c>
      <c r="I101" s="8" t="str">
        <f>(G101 - H101 - 0.5)</f>
        <v>0</v>
      </c>
      <c r="J101" s="8" t="str">
        <f>((G101 * 10)/100 )</f>
        <v>0</v>
      </c>
      <c r="K101" s="8" t="str">
        <f>(I101 - J101 )</f>
        <v>0</v>
      </c>
      <c r="L101">
        <v>92844514</v>
      </c>
      <c r="M101" s="4">
        <v>0.11</v>
      </c>
      <c r="N101" s="4">
        <v>0.02</v>
      </c>
      <c r="O101" s="4">
        <v>0.2967</v>
      </c>
      <c r="P101" s="4">
        <v>0.15</v>
      </c>
      <c r="Q101" s="4">
        <v>0.15</v>
      </c>
      <c r="R101" s="4" t="s">
        <v>28</v>
      </c>
      <c r="S101" s="4">
        <v>0.95</v>
      </c>
      <c r="T101" s="4"/>
      <c r="U101" s="4"/>
      <c r="V101" s="4"/>
      <c r="W101" s="4">
        <v>0.95</v>
      </c>
      <c r="X101" s="4"/>
      <c r="Y101" s="4"/>
      <c r="Z101" s="4"/>
      <c r="AA101" s="4"/>
      <c r="AB101" s="4"/>
    </row>
    <row r="102" spans="1:28">
      <c r="A102">
        <v>100</v>
      </c>
      <c r="B102" t="s">
        <v>224</v>
      </c>
      <c r="C102" t="s">
        <v>225</v>
      </c>
      <c r="D102" t="s">
        <v>26</v>
      </c>
      <c r="E102" t="s">
        <v>27</v>
      </c>
      <c r="F102" s="7"/>
      <c r="G102" s="4">
        <v>36.01</v>
      </c>
      <c r="H102" s="8" t="str">
        <f>((G102 * 6.5)/100)</f>
        <v>0</v>
      </c>
      <c r="I102" s="8" t="str">
        <f>(G102 - H102 - 0.5)</f>
        <v>0</v>
      </c>
      <c r="J102" s="8" t="str">
        <f>((G102 * 10)/100 )</f>
        <v>0</v>
      </c>
      <c r="K102" s="8" t="str">
        <f>(I102 - J102 )</f>
        <v>0</v>
      </c>
      <c r="L102">
        <v>92844488</v>
      </c>
      <c r="M102" s="4">
        <v>0.18</v>
      </c>
      <c r="N102" s="4">
        <v>0.04</v>
      </c>
      <c r="O102" s="4">
        <v>0.51065</v>
      </c>
      <c r="P102" s="4">
        <v>0.26</v>
      </c>
      <c r="Q102" s="4">
        <v>0.26</v>
      </c>
      <c r="R102" s="4" t="s">
        <v>28</v>
      </c>
      <c r="S102" s="4">
        <v>1.61</v>
      </c>
      <c r="T102" s="4"/>
      <c r="U102" s="4"/>
      <c r="V102" s="4"/>
      <c r="W102" s="4">
        <v>1.61</v>
      </c>
      <c r="X102" s="4"/>
      <c r="Y102" s="4"/>
      <c r="Z102" s="4"/>
      <c r="AA102" s="4"/>
      <c r="AB102" s="4"/>
    </row>
    <row r="103" spans="1:28">
      <c r="A103">
        <v>101</v>
      </c>
      <c r="B103" t="s">
        <v>226</v>
      </c>
      <c r="C103" t="s">
        <v>227</v>
      </c>
      <c r="D103" t="s">
        <v>26</v>
      </c>
      <c r="E103" t="s">
        <v>27</v>
      </c>
      <c r="F103" s="7"/>
      <c r="G103" s="4">
        <v>21.18</v>
      </c>
      <c r="H103" s="8" t="str">
        <f>((G103 * 6.5)/100)</f>
        <v>0</v>
      </c>
      <c r="I103" s="8" t="str">
        <f>(G103 - H103 - 0.5)</f>
        <v>0</v>
      </c>
      <c r="J103" s="8" t="str">
        <f>((G103 * 10)/100 )</f>
        <v>0</v>
      </c>
      <c r="K103" s="8" t="str">
        <f>(I103 - J103 )</f>
        <v>0</v>
      </c>
      <c r="L103">
        <v>92844482</v>
      </c>
      <c r="M103" s="4">
        <v>0.11</v>
      </c>
      <c r="N103" s="4">
        <v>0.02</v>
      </c>
      <c r="O103" s="4">
        <v>0.2967</v>
      </c>
      <c r="P103" s="4">
        <v>0.15</v>
      </c>
      <c r="Q103" s="4">
        <v>0.15</v>
      </c>
      <c r="R103" s="4" t="s">
        <v>28</v>
      </c>
      <c r="S103" s="4">
        <v>0.95</v>
      </c>
      <c r="T103" s="4"/>
      <c r="U103" s="4"/>
      <c r="V103" s="4"/>
      <c r="W103" s="4">
        <v>0.95</v>
      </c>
      <c r="X103" s="4"/>
      <c r="Y103" s="4"/>
      <c r="Z103" s="4"/>
      <c r="AA103" s="4"/>
      <c r="AB103" s="4"/>
    </row>
    <row r="104" spans="1:28">
      <c r="A104">
        <v>102</v>
      </c>
      <c r="B104" t="s">
        <v>228</v>
      </c>
      <c r="C104" t="s">
        <v>229</v>
      </c>
      <c r="D104" t="s">
        <v>26</v>
      </c>
      <c r="E104" t="s">
        <v>27</v>
      </c>
      <c r="F104" s="7"/>
      <c r="G104" s="4">
        <v>21.18</v>
      </c>
      <c r="H104" s="8" t="str">
        <f>((G104 * 6.5)/100)</f>
        <v>0</v>
      </c>
      <c r="I104" s="8" t="str">
        <f>(G104 - H104 - 0.5)</f>
        <v>0</v>
      </c>
      <c r="J104" s="8" t="str">
        <f>((G104 * 10)/100 )</f>
        <v>0</v>
      </c>
      <c r="K104" s="8" t="str">
        <f>(I104 - J104 )</f>
        <v>0</v>
      </c>
      <c r="L104">
        <v>92844474</v>
      </c>
      <c r="M104" s="4">
        <v>0.11</v>
      </c>
      <c r="N104" s="4">
        <v>0.02</v>
      </c>
      <c r="O104" s="4">
        <v>0.2967</v>
      </c>
      <c r="P104" s="4">
        <v>0.15</v>
      </c>
      <c r="Q104" s="4">
        <v>0.15</v>
      </c>
      <c r="R104" s="4" t="s">
        <v>28</v>
      </c>
      <c r="S104" s="4">
        <v>0.95</v>
      </c>
      <c r="T104" s="4"/>
      <c r="U104" s="4"/>
      <c r="V104" s="4"/>
      <c r="W104" s="4">
        <v>0.95</v>
      </c>
      <c r="X104" s="4"/>
      <c r="Y104" s="4"/>
      <c r="Z104" s="4"/>
      <c r="AA104" s="4"/>
      <c r="AB104" s="4"/>
    </row>
    <row r="105" spans="1:28">
      <c r="A105">
        <v>103</v>
      </c>
      <c r="B105" t="s">
        <v>230</v>
      </c>
      <c r="C105" t="s">
        <v>231</v>
      </c>
      <c r="D105" t="s">
        <v>26</v>
      </c>
      <c r="E105" t="s">
        <v>27</v>
      </c>
      <c r="F105" s="7"/>
      <c r="G105" s="4">
        <v>52.95</v>
      </c>
      <c r="H105" s="8" t="str">
        <f>((G105 * 6.5)/100)</f>
        <v>0</v>
      </c>
      <c r="I105" s="8" t="str">
        <f>(G105 - H105 - 0.5)</f>
        <v>0</v>
      </c>
      <c r="J105" s="8" t="str">
        <f>((G105 * 10)/100 )</f>
        <v>0</v>
      </c>
      <c r="K105" s="8" t="str">
        <f>(I105 - J105 )</f>
        <v>0</v>
      </c>
      <c r="L105">
        <v>92844452</v>
      </c>
      <c r="M105" s="4">
        <v>0.26</v>
      </c>
      <c r="N105" s="4">
        <v>0.05</v>
      </c>
      <c r="O105" s="4">
        <v>0.76175</v>
      </c>
      <c r="P105" s="4">
        <v>0.38</v>
      </c>
      <c r="Q105" s="4">
        <v>0.38</v>
      </c>
      <c r="R105" s="4" t="s">
        <v>28</v>
      </c>
      <c r="S105" s="4">
        <v>2.37</v>
      </c>
      <c r="T105" s="4"/>
      <c r="U105" s="4"/>
      <c r="V105" s="4"/>
      <c r="W105" s="4">
        <v>2.37</v>
      </c>
      <c r="X105" s="4"/>
      <c r="Y105" s="4"/>
      <c r="Z105" s="4"/>
      <c r="AA105" s="4"/>
      <c r="AB105" s="4"/>
    </row>
    <row r="106" spans="1:28">
      <c r="A106">
        <v>104</v>
      </c>
      <c r="B106" t="s">
        <v>232</v>
      </c>
      <c r="C106" t="s">
        <v>233</v>
      </c>
      <c r="D106" t="s">
        <v>26</v>
      </c>
      <c r="E106" t="s">
        <v>27</v>
      </c>
      <c r="F106" s="7"/>
      <c r="G106" s="4">
        <v>52.95</v>
      </c>
      <c r="H106" s="8" t="str">
        <f>((G106 * 6.5)/100)</f>
        <v>0</v>
      </c>
      <c r="I106" s="8" t="str">
        <f>(G106 - H106 - 0.5)</f>
        <v>0</v>
      </c>
      <c r="J106" s="8" t="str">
        <f>((G106 * 10)/100 )</f>
        <v>0</v>
      </c>
      <c r="K106" s="8" t="str">
        <f>(I106 - J106 )</f>
        <v>0</v>
      </c>
      <c r="L106">
        <v>92844442</v>
      </c>
      <c r="M106" s="4">
        <v>0.26</v>
      </c>
      <c r="N106" s="4">
        <v>0.05</v>
      </c>
      <c r="O106" s="4">
        <v>0.76175</v>
      </c>
      <c r="P106" s="4">
        <v>0.38</v>
      </c>
      <c r="Q106" s="4">
        <v>0.38</v>
      </c>
      <c r="R106" s="4" t="s">
        <v>28</v>
      </c>
      <c r="S106" s="4">
        <v>2.37</v>
      </c>
      <c r="T106" s="4"/>
      <c r="U106" s="4"/>
      <c r="V106" s="4"/>
      <c r="W106" s="4">
        <v>2.37</v>
      </c>
      <c r="X106" s="4"/>
      <c r="Y106" s="4"/>
      <c r="Z106" s="4"/>
      <c r="AA106" s="4"/>
      <c r="AB106" s="4"/>
    </row>
    <row r="107" spans="1:28">
      <c r="A107">
        <v>105</v>
      </c>
      <c r="B107" t="s">
        <v>234</v>
      </c>
      <c r="C107" t="s">
        <v>235</v>
      </c>
      <c r="D107" t="s">
        <v>26</v>
      </c>
      <c r="E107" t="s">
        <v>27</v>
      </c>
      <c r="F107" s="7"/>
      <c r="G107" s="4">
        <v>604.5</v>
      </c>
      <c r="H107" s="8" t="str">
        <f>((G107 * 6.5)/100)</f>
        <v>0</v>
      </c>
      <c r="I107" s="8" t="str">
        <f>(G107 - H107 - 0.5)</f>
        <v>0</v>
      </c>
      <c r="J107" s="8" t="str">
        <f>((G107 * 10)/100 )</f>
        <v>0</v>
      </c>
      <c r="K107" s="8" t="str">
        <f>(I107 - J107 )</f>
        <v>0</v>
      </c>
      <c r="L107">
        <v>92844390</v>
      </c>
      <c r="M107" s="4">
        <v>3.02</v>
      </c>
      <c r="N107" s="4">
        <v>0.6</v>
      </c>
      <c r="O107" s="4">
        <v>8.6525</v>
      </c>
      <c r="P107" s="4">
        <v>4.33</v>
      </c>
      <c r="Q107" s="4">
        <v>4.33</v>
      </c>
      <c r="R107" s="4" t="s">
        <v>28</v>
      </c>
      <c r="S107" s="4">
        <v>27.02</v>
      </c>
      <c r="T107" s="4"/>
      <c r="U107" s="4"/>
      <c r="V107" s="4"/>
      <c r="W107" s="4">
        <v>27.02</v>
      </c>
      <c r="X107" s="4"/>
      <c r="Y107" s="4"/>
      <c r="Z107" s="4"/>
      <c r="AA107" s="4"/>
      <c r="AB107" s="4"/>
    </row>
    <row r="108" spans="1:28">
      <c r="A108">
        <v>106</v>
      </c>
      <c r="B108" t="s">
        <v>236</v>
      </c>
      <c r="C108" t="s">
        <v>237</v>
      </c>
      <c r="D108" t="s">
        <v>26</v>
      </c>
      <c r="E108" t="s">
        <v>27</v>
      </c>
      <c r="F108" s="7"/>
      <c r="G108" s="4">
        <v>26.48</v>
      </c>
      <c r="H108" s="8" t="str">
        <f>((G108 * 6.5)/100)</f>
        <v>0</v>
      </c>
      <c r="I108" s="8" t="str">
        <f>(G108 - H108 - 0.5)</f>
        <v>0</v>
      </c>
      <c r="J108" s="8" t="str">
        <f>((G108 * 10)/100 )</f>
        <v>0</v>
      </c>
      <c r="K108" s="8" t="str">
        <f>(I108 - J108 )</f>
        <v>0</v>
      </c>
      <c r="L108">
        <v>92844368</v>
      </c>
      <c r="M108" s="4">
        <v>0.13</v>
      </c>
      <c r="N108" s="4">
        <v>0.03</v>
      </c>
      <c r="O108" s="4">
        <v>0.3812</v>
      </c>
      <c r="P108" s="4">
        <v>0.19</v>
      </c>
      <c r="Q108" s="4">
        <v>0.19</v>
      </c>
      <c r="R108" s="4" t="s">
        <v>28</v>
      </c>
      <c r="S108" s="4">
        <v>1.18</v>
      </c>
      <c r="T108" s="4"/>
      <c r="U108" s="4"/>
      <c r="V108" s="4"/>
      <c r="W108" s="4">
        <v>1.18</v>
      </c>
      <c r="X108" s="4"/>
      <c r="Y108" s="4"/>
      <c r="Z108" s="4"/>
      <c r="AA108" s="4"/>
      <c r="AB108" s="4"/>
    </row>
    <row r="109" spans="1:28">
      <c r="A109">
        <v>107</v>
      </c>
      <c r="B109" t="s">
        <v>238</v>
      </c>
      <c r="C109" t="s">
        <v>239</v>
      </c>
      <c r="D109" t="s">
        <v>26</v>
      </c>
      <c r="E109" t="s">
        <v>27</v>
      </c>
      <c r="F109" s="7"/>
      <c r="G109" s="4">
        <v>347.35</v>
      </c>
      <c r="H109" s="8" t="str">
        <f>((G109 * 6.5)/100)</f>
        <v>0</v>
      </c>
      <c r="I109" s="8" t="str">
        <f>(G109 - H109 - 0.5)</f>
        <v>0</v>
      </c>
      <c r="J109" s="8" t="str">
        <f>((G109 * 10)/100 )</f>
        <v>0</v>
      </c>
      <c r="K109" s="8" t="str">
        <f>(I109 - J109 )</f>
        <v>0</v>
      </c>
      <c r="L109">
        <v>92844270</v>
      </c>
      <c r="M109" s="4">
        <v>1.74</v>
      </c>
      <c r="N109" s="4">
        <v>0.35</v>
      </c>
      <c r="O109" s="4">
        <v>4.95775</v>
      </c>
      <c r="P109" s="4">
        <v>2.48</v>
      </c>
      <c r="Q109" s="4">
        <v>2.48</v>
      </c>
      <c r="R109" s="4" t="s">
        <v>28</v>
      </c>
      <c r="S109" s="4">
        <v>15.53</v>
      </c>
      <c r="T109" s="4"/>
      <c r="U109" s="4"/>
      <c r="V109" s="4"/>
      <c r="W109" s="4">
        <v>15.53</v>
      </c>
      <c r="X109" s="4"/>
      <c r="Y109" s="4"/>
      <c r="Z109" s="4"/>
      <c r="AA109" s="4"/>
      <c r="AB109" s="4"/>
    </row>
    <row r="110" spans="1:28">
      <c r="A110">
        <v>108</v>
      </c>
      <c r="B110" t="s">
        <v>240</v>
      </c>
      <c r="C110" t="s">
        <v>241</v>
      </c>
      <c r="D110" t="s">
        <v>26</v>
      </c>
      <c r="E110" t="s">
        <v>27</v>
      </c>
      <c r="F110" s="7"/>
      <c r="G110" s="4">
        <v>54.01</v>
      </c>
      <c r="H110" s="8" t="str">
        <f>((G110 * 6.5)/100)</f>
        <v>0</v>
      </c>
      <c r="I110" s="8" t="str">
        <f>(G110 - H110 - 0.5)</f>
        <v>0</v>
      </c>
      <c r="J110" s="8" t="str">
        <f>((G110 * 10)/100 )</f>
        <v>0</v>
      </c>
      <c r="K110" s="8" t="str">
        <f>(I110 - J110 )</f>
        <v>0</v>
      </c>
      <c r="L110">
        <v>92844262</v>
      </c>
      <c r="M110" s="4">
        <v>0.27</v>
      </c>
      <c r="N110" s="4">
        <v>0.05</v>
      </c>
      <c r="O110" s="4">
        <v>0.78065</v>
      </c>
      <c r="P110" s="4">
        <v>0.39</v>
      </c>
      <c r="Q110" s="4">
        <v>0.39</v>
      </c>
      <c r="R110" s="4" t="s">
        <v>28</v>
      </c>
      <c r="S110" s="4">
        <v>2.41</v>
      </c>
      <c r="T110" s="4"/>
      <c r="U110" s="4"/>
      <c r="V110" s="4"/>
      <c r="W110" s="4">
        <v>2.41</v>
      </c>
      <c r="X110" s="4"/>
      <c r="Y110" s="4"/>
      <c r="Z110" s="4"/>
      <c r="AA110" s="4"/>
      <c r="AB110" s="4"/>
    </row>
    <row r="111" spans="1:28">
      <c r="A111">
        <v>109</v>
      </c>
      <c r="B111" t="s">
        <v>242</v>
      </c>
      <c r="C111" t="s">
        <v>243</v>
      </c>
      <c r="D111" t="s">
        <v>26</v>
      </c>
      <c r="E111" t="s">
        <v>27</v>
      </c>
      <c r="F111" s="7"/>
      <c r="G111" s="4">
        <v>21.18</v>
      </c>
      <c r="H111" s="8" t="str">
        <f>((G111 * 6.5)/100)</f>
        <v>0</v>
      </c>
      <c r="I111" s="8" t="str">
        <f>(G111 - H111 - 0.5)</f>
        <v>0</v>
      </c>
      <c r="J111" s="8" t="str">
        <f>((G111 * 10)/100 )</f>
        <v>0</v>
      </c>
      <c r="K111" s="8" t="str">
        <f>(I111 - J111 )</f>
        <v>0</v>
      </c>
      <c r="L111">
        <v>92844232</v>
      </c>
      <c r="M111" s="4">
        <v>0.11</v>
      </c>
      <c r="N111" s="4">
        <v>0.02</v>
      </c>
      <c r="O111" s="4">
        <v>0.2967</v>
      </c>
      <c r="P111" s="4">
        <v>0.15</v>
      </c>
      <c r="Q111" s="4">
        <v>0.15</v>
      </c>
      <c r="R111" s="4" t="s">
        <v>28</v>
      </c>
      <c r="S111" s="4">
        <v>0.95</v>
      </c>
      <c r="T111" s="4"/>
      <c r="U111" s="4"/>
      <c r="V111" s="4"/>
      <c r="W111" s="4">
        <v>0.95</v>
      </c>
      <c r="X111" s="4"/>
      <c r="Y111" s="4"/>
      <c r="Z111" s="4"/>
      <c r="AA111" s="4"/>
      <c r="AB111" s="4"/>
    </row>
    <row r="112" spans="1:28">
      <c r="A112">
        <v>110</v>
      </c>
      <c r="B112" t="s">
        <v>244</v>
      </c>
      <c r="C112" t="s">
        <v>245</v>
      </c>
      <c r="D112" t="s">
        <v>26</v>
      </c>
      <c r="E112" t="s">
        <v>27</v>
      </c>
      <c r="F112" s="7"/>
      <c r="G112" s="4">
        <v>26.48</v>
      </c>
      <c r="H112" s="8" t="str">
        <f>((G112 * 6.5)/100)</f>
        <v>0</v>
      </c>
      <c r="I112" s="8" t="str">
        <f>(G112 - H112 - 0.5)</f>
        <v>0</v>
      </c>
      <c r="J112" s="8" t="str">
        <f>((G112 * 10)/100 )</f>
        <v>0</v>
      </c>
      <c r="K112" s="8" t="str">
        <f>(I112 - J112 )</f>
        <v>0</v>
      </c>
      <c r="L112">
        <v>92844230</v>
      </c>
      <c r="M112" s="4">
        <v>0.13</v>
      </c>
      <c r="N112" s="4">
        <v>0.03</v>
      </c>
      <c r="O112" s="4">
        <v>0.3812</v>
      </c>
      <c r="P112" s="4">
        <v>0.19</v>
      </c>
      <c r="Q112" s="4">
        <v>0.19</v>
      </c>
      <c r="R112" s="4" t="s">
        <v>28</v>
      </c>
      <c r="S112" s="4">
        <v>1.18</v>
      </c>
      <c r="T112" s="4"/>
      <c r="U112" s="4"/>
      <c r="V112" s="4"/>
      <c r="W112" s="4">
        <v>1.18</v>
      </c>
      <c r="X112" s="4"/>
      <c r="Y112" s="4"/>
      <c r="Z112" s="4"/>
      <c r="AA112" s="4"/>
      <c r="AB112" s="4"/>
    </row>
    <row r="113" spans="1:28">
      <c r="A113">
        <v>111</v>
      </c>
      <c r="B113" t="s">
        <v>246</v>
      </c>
      <c r="C113" t="s">
        <v>247</v>
      </c>
      <c r="D113" t="s">
        <v>26</v>
      </c>
      <c r="E113" t="s">
        <v>27</v>
      </c>
      <c r="F113" s="7"/>
      <c r="G113" s="4">
        <v>52.95</v>
      </c>
      <c r="H113" s="8" t="str">
        <f>((G113 * 6.5)/100)</f>
        <v>0</v>
      </c>
      <c r="I113" s="8" t="str">
        <f>(G113 - H113 - 0.5)</f>
        <v>0</v>
      </c>
      <c r="J113" s="8" t="str">
        <f>((G113 * 10)/100 )</f>
        <v>0</v>
      </c>
      <c r="K113" s="8" t="str">
        <f>(I113 - J113 )</f>
        <v>0</v>
      </c>
      <c r="L113">
        <v>92844194</v>
      </c>
      <c r="M113" s="4">
        <v>0.26</v>
      </c>
      <c r="N113" s="4">
        <v>0.05</v>
      </c>
      <c r="O113" s="4">
        <v>0.76175</v>
      </c>
      <c r="P113" s="4">
        <v>0.38</v>
      </c>
      <c r="Q113" s="4">
        <v>0.38</v>
      </c>
      <c r="R113" s="4" t="s">
        <v>28</v>
      </c>
      <c r="S113" s="4">
        <v>2.37</v>
      </c>
      <c r="T113" s="4"/>
      <c r="U113" s="4"/>
      <c r="V113" s="4"/>
      <c r="W113" s="4">
        <v>2.37</v>
      </c>
      <c r="X113" s="4"/>
      <c r="Y113" s="4"/>
      <c r="Z113" s="4"/>
      <c r="AA113" s="4"/>
      <c r="AB113" s="4"/>
    </row>
    <row r="114" spans="1:28">
      <c r="A114">
        <v>112</v>
      </c>
      <c r="B114" t="s">
        <v>248</v>
      </c>
      <c r="C114" t="s">
        <v>249</v>
      </c>
      <c r="D114" t="s">
        <v>26</v>
      </c>
      <c r="E114" t="s">
        <v>27</v>
      </c>
      <c r="F114" s="7"/>
      <c r="G114" s="4">
        <v>21.18</v>
      </c>
      <c r="H114" s="8" t="str">
        <f>((G114 * 6.5)/100)</f>
        <v>0</v>
      </c>
      <c r="I114" s="8" t="str">
        <f>(G114 - H114 - 0.5)</f>
        <v>0</v>
      </c>
      <c r="J114" s="8" t="str">
        <f>((G114 * 10)/100 )</f>
        <v>0</v>
      </c>
      <c r="K114" s="8" t="str">
        <f>(I114 - J114 )</f>
        <v>0</v>
      </c>
      <c r="L114">
        <v>92844192</v>
      </c>
      <c r="M114" s="4">
        <v>0.11</v>
      </c>
      <c r="N114" s="4">
        <v>0.02</v>
      </c>
      <c r="O114" s="4">
        <v>0.2967</v>
      </c>
      <c r="P114" s="4">
        <v>0.15</v>
      </c>
      <c r="Q114" s="4">
        <v>0.15</v>
      </c>
      <c r="R114" s="4" t="s">
        <v>28</v>
      </c>
      <c r="S114" s="4">
        <v>0.95</v>
      </c>
      <c r="T114" s="4"/>
      <c r="U114" s="4"/>
      <c r="V114" s="4"/>
      <c r="W114" s="4">
        <v>0.95</v>
      </c>
      <c r="X114" s="4"/>
      <c r="Y114" s="4"/>
      <c r="Z114" s="4"/>
      <c r="AA114" s="4"/>
      <c r="AB114" s="4"/>
    </row>
    <row r="115" spans="1:28">
      <c r="A115">
        <v>113</v>
      </c>
      <c r="B115" t="s">
        <v>250</v>
      </c>
      <c r="C115" t="s">
        <v>251</v>
      </c>
      <c r="D115" t="s">
        <v>26</v>
      </c>
      <c r="E115" t="s">
        <v>27</v>
      </c>
      <c r="F115" s="7"/>
      <c r="G115" s="4">
        <v>529.5</v>
      </c>
      <c r="H115" s="8" t="str">
        <f>((G115 * 6.5)/100)</f>
        <v>0</v>
      </c>
      <c r="I115" s="8" t="str">
        <f>(G115 - H115 - 0.5)</f>
        <v>0</v>
      </c>
      <c r="J115" s="8" t="str">
        <f>((G115 * 10)/100 )</f>
        <v>0</v>
      </c>
      <c r="K115" s="8" t="str">
        <f>(I115 - J115 )</f>
        <v>0</v>
      </c>
      <c r="L115">
        <v>92844126</v>
      </c>
      <c r="M115" s="4">
        <v>2.65</v>
      </c>
      <c r="N115" s="4">
        <v>0.53</v>
      </c>
      <c r="O115" s="4">
        <v>7.5675</v>
      </c>
      <c r="P115" s="4">
        <v>3.78</v>
      </c>
      <c r="Q115" s="4">
        <v>3.78</v>
      </c>
      <c r="R115" s="4" t="s">
        <v>28</v>
      </c>
      <c r="S115" s="4">
        <v>23.67</v>
      </c>
      <c r="T115" s="4"/>
      <c r="U115" s="4"/>
      <c r="V115" s="4"/>
      <c r="W115" s="4">
        <v>23.67</v>
      </c>
      <c r="X115" s="4"/>
      <c r="Y115" s="4"/>
      <c r="Z115" s="4"/>
      <c r="AA115" s="4"/>
      <c r="AB115" s="4"/>
    </row>
    <row r="116" spans="1:28">
      <c r="A116">
        <v>114</v>
      </c>
      <c r="B116" t="s">
        <v>252</v>
      </c>
      <c r="C116" t="s">
        <v>253</v>
      </c>
      <c r="D116" t="s">
        <v>26</v>
      </c>
      <c r="E116" t="s">
        <v>27</v>
      </c>
      <c r="F116" s="7"/>
      <c r="G116" s="4">
        <v>31.77</v>
      </c>
      <c r="H116" s="8" t="str">
        <f>((G116 * 6.5)/100)</f>
        <v>0</v>
      </c>
      <c r="I116" s="8" t="str">
        <f>(G116 - H116 - 0.5)</f>
        <v>0</v>
      </c>
      <c r="J116" s="8" t="str">
        <f>((G116 * 10)/100 )</f>
        <v>0</v>
      </c>
      <c r="K116" s="8" t="str">
        <f>(I116 - J116 )</f>
        <v>0</v>
      </c>
      <c r="L116">
        <v>92844116</v>
      </c>
      <c r="M116" s="4">
        <v>0.16</v>
      </c>
      <c r="N116" s="4">
        <v>0.03</v>
      </c>
      <c r="O116" s="4">
        <v>0.45505</v>
      </c>
      <c r="P116" s="4">
        <v>0.23</v>
      </c>
      <c r="Q116" s="4">
        <v>0.23</v>
      </c>
      <c r="R116" s="4" t="s">
        <v>28</v>
      </c>
      <c r="S116" s="4">
        <v>1.42</v>
      </c>
      <c r="T116" s="4"/>
      <c r="U116" s="4"/>
      <c r="V116" s="4"/>
      <c r="W116" s="4">
        <v>1.42</v>
      </c>
      <c r="X116" s="4"/>
      <c r="Y116" s="4"/>
      <c r="Z116" s="4"/>
      <c r="AA116" s="4"/>
      <c r="AB116" s="4"/>
    </row>
    <row r="117" spans="1:28">
      <c r="A117">
        <v>115</v>
      </c>
      <c r="B117" t="s">
        <v>254</v>
      </c>
      <c r="C117" t="s">
        <v>255</v>
      </c>
      <c r="D117" t="s">
        <v>26</v>
      </c>
      <c r="E117" t="s">
        <v>27</v>
      </c>
      <c r="F117" s="7"/>
      <c r="G117" s="4">
        <v>21.18</v>
      </c>
      <c r="H117" s="8" t="str">
        <f>((G117 * 6.5)/100)</f>
        <v>0</v>
      </c>
      <c r="I117" s="8" t="str">
        <f>(G117 - H117 - 0.5)</f>
        <v>0</v>
      </c>
      <c r="J117" s="8" t="str">
        <f>((G117 * 10)/100 )</f>
        <v>0</v>
      </c>
      <c r="K117" s="8" t="str">
        <f>(I117 - J117 )</f>
        <v>0</v>
      </c>
      <c r="L117">
        <v>92844098</v>
      </c>
      <c r="M117" s="4">
        <v>0.11</v>
      </c>
      <c r="N117" s="4">
        <v>0.02</v>
      </c>
      <c r="O117" s="4">
        <v>0.2967</v>
      </c>
      <c r="P117" s="4">
        <v>0.15</v>
      </c>
      <c r="Q117" s="4">
        <v>0.15</v>
      </c>
      <c r="R117" s="4" t="s">
        <v>28</v>
      </c>
      <c r="S117" s="4">
        <v>0.95</v>
      </c>
      <c r="T117" s="4"/>
      <c r="U117" s="4"/>
      <c r="V117" s="4"/>
      <c r="W117" s="4">
        <v>0.95</v>
      </c>
      <c r="X117" s="4"/>
      <c r="Y117" s="4"/>
      <c r="Z117" s="4"/>
      <c r="AA117" s="4"/>
      <c r="AB117" s="4"/>
    </row>
    <row r="118" spans="1:28">
      <c r="A118">
        <v>116</v>
      </c>
      <c r="B118" t="s">
        <v>256</v>
      </c>
      <c r="C118" t="s">
        <v>257</v>
      </c>
      <c r="D118" t="s">
        <v>26</v>
      </c>
      <c r="E118" t="s">
        <v>27</v>
      </c>
      <c r="F118" s="7"/>
      <c r="G118" s="4">
        <v>21.18</v>
      </c>
      <c r="H118" s="8" t="str">
        <f>((G118 * 6.5)/100)</f>
        <v>0</v>
      </c>
      <c r="I118" s="8" t="str">
        <f>(G118 - H118 - 0.5)</f>
        <v>0</v>
      </c>
      <c r="J118" s="8" t="str">
        <f>((G118 * 10)/100 )</f>
        <v>0</v>
      </c>
      <c r="K118" s="8" t="str">
        <f>(I118 - J118 )</f>
        <v>0</v>
      </c>
      <c r="L118">
        <v>92844080</v>
      </c>
      <c r="M118" s="4">
        <v>0.11</v>
      </c>
      <c r="N118" s="4">
        <v>0.02</v>
      </c>
      <c r="O118" s="4">
        <v>0.2967</v>
      </c>
      <c r="P118" s="4">
        <v>0.15</v>
      </c>
      <c r="Q118" s="4">
        <v>0.15</v>
      </c>
      <c r="R118" s="4" t="s">
        <v>28</v>
      </c>
      <c r="S118" s="4">
        <v>0.95</v>
      </c>
      <c r="T118" s="4"/>
      <c r="U118" s="4"/>
      <c r="V118" s="4"/>
      <c r="W118" s="4">
        <v>0.95</v>
      </c>
      <c r="X118" s="4"/>
      <c r="Y118" s="4"/>
      <c r="Z118" s="4"/>
      <c r="AA118" s="4"/>
      <c r="AB118" s="4"/>
    </row>
    <row r="119" spans="1:28">
      <c r="A119">
        <v>117</v>
      </c>
      <c r="B119" t="s">
        <v>258</v>
      </c>
      <c r="C119" t="s">
        <v>259</v>
      </c>
      <c r="D119" t="s">
        <v>26</v>
      </c>
      <c r="E119" t="s">
        <v>27</v>
      </c>
      <c r="F119" s="7"/>
      <c r="G119" s="4">
        <v>23.3</v>
      </c>
      <c r="H119" s="8" t="str">
        <f>((G119 * 6.5)/100)</f>
        <v>0</v>
      </c>
      <c r="I119" s="8" t="str">
        <f>(G119 - H119 - 0.5)</f>
        <v>0</v>
      </c>
      <c r="J119" s="8" t="str">
        <f>((G119 * 10)/100 )</f>
        <v>0</v>
      </c>
      <c r="K119" s="8" t="str">
        <f>(I119 - J119 )</f>
        <v>0</v>
      </c>
      <c r="L119">
        <v>92844050</v>
      </c>
      <c r="M119" s="4">
        <v>0.12</v>
      </c>
      <c r="N119" s="4">
        <v>0.02</v>
      </c>
      <c r="O119" s="4">
        <v>0.3345</v>
      </c>
      <c r="P119" s="4">
        <v>0.17</v>
      </c>
      <c r="Q119" s="4">
        <v>0.17</v>
      </c>
      <c r="R119" s="4" t="s">
        <v>28</v>
      </c>
      <c r="S119" s="4">
        <v>1.04</v>
      </c>
      <c r="T119" s="4"/>
      <c r="U119" s="4"/>
      <c r="V119" s="4"/>
      <c r="W119" s="4">
        <v>1.04</v>
      </c>
      <c r="X119" s="4"/>
      <c r="Y119" s="4"/>
      <c r="Z119" s="4"/>
      <c r="AA119" s="4"/>
      <c r="AB119" s="4"/>
    </row>
    <row r="120" spans="1:28">
      <c r="A120">
        <v>118</v>
      </c>
      <c r="B120" t="s">
        <v>260</v>
      </c>
      <c r="C120" t="s">
        <v>261</v>
      </c>
      <c r="D120" t="s">
        <v>26</v>
      </c>
      <c r="E120" t="s">
        <v>27</v>
      </c>
      <c r="F120" s="7"/>
      <c r="G120" s="4">
        <v>105.9</v>
      </c>
      <c r="H120" s="8" t="str">
        <f>((G120 * 6.5)/100)</f>
        <v>0</v>
      </c>
      <c r="I120" s="8" t="str">
        <f>(G120 - H120 - 0.5)</f>
        <v>0</v>
      </c>
      <c r="J120" s="8" t="str">
        <f>((G120 * 10)/100 )</f>
        <v>0</v>
      </c>
      <c r="K120" s="8" t="str">
        <f>(I120 - J120 )</f>
        <v>0</v>
      </c>
      <c r="L120">
        <v>92844034</v>
      </c>
      <c r="M120" s="4">
        <v>0.53</v>
      </c>
      <c r="N120" s="4">
        <v>0.11</v>
      </c>
      <c r="O120" s="4">
        <v>1.5135</v>
      </c>
      <c r="P120" s="4">
        <v>0.76</v>
      </c>
      <c r="Q120" s="4">
        <v>0.76</v>
      </c>
      <c r="R120" s="4" t="s">
        <v>28</v>
      </c>
      <c r="S120" s="4">
        <v>4.73</v>
      </c>
      <c r="T120" s="4"/>
      <c r="U120" s="4"/>
      <c r="V120" s="4"/>
      <c r="W120" s="4">
        <v>4.73</v>
      </c>
      <c r="X120" s="4"/>
      <c r="Y120" s="4"/>
      <c r="Z120" s="4"/>
      <c r="AA120" s="4"/>
      <c r="AB120" s="4"/>
    </row>
    <row r="121" spans="1:28">
      <c r="A121">
        <v>119</v>
      </c>
      <c r="B121" t="s">
        <v>262</v>
      </c>
      <c r="C121" t="s">
        <v>263</v>
      </c>
      <c r="D121" t="s">
        <v>26</v>
      </c>
      <c r="E121" t="s">
        <v>27</v>
      </c>
      <c r="F121" s="7"/>
      <c r="G121" s="4">
        <v>231.8</v>
      </c>
      <c r="H121" s="8" t="str">
        <f>((G121 * 6.5)/100)</f>
        <v>0</v>
      </c>
      <c r="I121" s="8" t="str">
        <f>(G121 - H121 - 0.5)</f>
        <v>0</v>
      </c>
      <c r="J121" s="8" t="str">
        <f>((G121 * 10)/100 )</f>
        <v>0</v>
      </c>
      <c r="K121" s="8" t="str">
        <f>(I121 - J121 )</f>
        <v>0</v>
      </c>
      <c r="L121">
        <v>92844024</v>
      </c>
      <c r="M121" s="4">
        <v>1.16</v>
      </c>
      <c r="N121" s="4">
        <v>0.23</v>
      </c>
      <c r="O121" s="4">
        <v>3.317</v>
      </c>
      <c r="P121" s="4">
        <v>1.66</v>
      </c>
      <c r="Q121" s="4">
        <v>1.66</v>
      </c>
      <c r="R121" s="4" t="s">
        <v>28</v>
      </c>
      <c r="S121" s="4">
        <v>10.36</v>
      </c>
      <c r="T121" s="4"/>
      <c r="U121" s="4"/>
      <c r="V121" s="4"/>
      <c r="W121" s="4">
        <v>10.36</v>
      </c>
      <c r="X121" s="4"/>
      <c r="Y121" s="4"/>
      <c r="Z121" s="4"/>
      <c r="AA121" s="4"/>
      <c r="AB121" s="4"/>
    </row>
    <row r="122" spans="1:28">
      <c r="A122">
        <v>120</v>
      </c>
      <c r="B122" t="s">
        <v>264</v>
      </c>
      <c r="C122" t="s">
        <v>265</v>
      </c>
      <c r="D122" t="s">
        <v>26</v>
      </c>
      <c r="E122" t="s">
        <v>27</v>
      </c>
      <c r="F122" s="7"/>
      <c r="G122" s="4">
        <v>21.18</v>
      </c>
      <c r="H122" s="8" t="str">
        <f>((G122 * 6.5)/100)</f>
        <v>0</v>
      </c>
      <c r="I122" s="8" t="str">
        <f>(G122 - H122 - 0.5)</f>
        <v>0</v>
      </c>
      <c r="J122" s="8" t="str">
        <f>((G122 * 10)/100 )</f>
        <v>0</v>
      </c>
      <c r="K122" s="8" t="str">
        <f>(I122 - J122 )</f>
        <v>0</v>
      </c>
      <c r="L122">
        <v>92844004</v>
      </c>
      <c r="M122" s="4">
        <v>0.11</v>
      </c>
      <c r="N122" s="4">
        <v>0.02</v>
      </c>
      <c r="O122" s="4">
        <v>0.2967</v>
      </c>
      <c r="P122" s="4">
        <v>0.15</v>
      </c>
      <c r="Q122" s="4">
        <v>0.15</v>
      </c>
      <c r="R122" s="4" t="s">
        <v>28</v>
      </c>
      <c r="S122" s="4">
        <v>0.95</v>
      </c>
      <c r="T122" s="4"/>
      <c r="U122" s="4"/>
      <c r="V122" s="4"/>
      <c r="W122" s="4">
        <v>0.95</v>
      </c>
      <c r="X122" s="4"/>
      <c r="Y122" s="4"/>
      <c r="Z122" s="4"/>
      <c r="AA122" s="4"/>
      <c r="AB122" s="4"/>
    </row>
    <row r="123" spans="1:28">
      <c r="A123">
        <v>121</v>
      </c>
      <c r="B123" t="s">
        <v>266</v>
      </c>
      <c r="C123" t="s">
        <v>267</v>
      </c>
      <c r="D123" t="s">
        <v>26</v>
      </c>
      <c r="E123" t="s">
        <v>27</v>
      </c>
      <c r="F123" s="7"/>
      <c r="G123" s="4">
        <v>37.07</v>
      </c>
      <c r="H123" s="8" t="str">
        <f>((G123 * 6.5)/100)</f>
        <v>0</v>
      </c>
      <c r="I123" s="8" t="str">
        <f>(G123 - H123 - 0.5)</f>
        <v>0</v>
      </c>
      <c r="J123" s="8" t="str">
        <f>((G123 * 10)/100 )</f>
        <v>0</v>
      </c>
      <c r="K123" s="8" t="str">
        <f>(I123 - J123 )</f>
        <v>0</v>
      </c>
      <c r="L123">
        <v>92843916</v>
      </c>
      <c r="M123" s="4">
        <v>0.19</v>
      </c>
      <c r="N123" s="4">
        <v>0.04</v>
      </c>
      <c r="O123" s="4">
        <v>0.51955</v>
      </c>
      <c r="P123" s="4">
        <v>0.26</v>
      </c>
      <c r="Q123" s="4">
        <v>0.26</v>
      </c>
      <c r="R123" s="4" t="s">
        <v>28</v>
      </c>
      <c r="S123" s="4">
        <v>1.66</v>
      </c>
      <c r="T123" s="4"/>
      <c r="U123" s="4"/>
      <c r="V123" s="4"/>
      <c r="W123" s="4">
        <v>1.66</v>
      </c>
      <c r="X123" s="4"/>
      <c r="Y123" s="4"/>
      <c r="Z123" s="4"/>
      <c r="AA123" s="4"/>
      <c r="AB123" s="4"/>
    </row>
    <row r="124" spans="1:28">
      <c r="A124">
        <v>122</v>
      </c>
      <c r="B124" t="s">
        <v>268</v>
      </c>
      <c r="C124" t="s">
        <v>269</v>
      </c>
      <c r="D124" t="s">
        <v>26</v>
      </c>
      <c r="E124" t="s">
        <v>27</v>
      </c>
      <c r="F124" s="7"/>
      <c r="G124" s="4">
        <v>31.77</v>
      </c>
      <c r="H124" s="8" t="str">
        <f>((G124 * 6.5)/100)</f>
        <v>0</v>
      </c>
      <c r="I124" s="8" t="str">
        <f>(G124 - H124 - 0.5)</f>
        <v>0</v>
      </c>
      <c r="J124" s="8" t="str">
        <f>((G124 * 10)/100 )</f>
        <v>0</v>
      </c>
      <c r="K124" s="8" t="str">
        <f>(I124 - J124 )</f>
        <v>0</v>
      </c>
      <c r="L124">
        <v>92843910</v>
      </c>
      <c r="M124" s="4">
        <v>0.16</v>
      </c>
      <c r="N124" s="4">
        <v>0.03</v>
      </c>
      <c r="O124" s="4">
        <v>0.45505</v>
      </c>
      <c r="P124" s="4">
        <v>0.23</v>
      </c>
      <c r="Q124" s="4">
        <v>0.23</v>
      </c>
      <c r="R124" s="4" t="s">
        <v>28</v>
      </c>
      <c r="S124" s="4">
        <v>1.42</v>
      </c>
      <c r="T124" s="4"/>
      <c r="U124" s="4"/>
      <c r="V124" s="4"/>
      <c r="W124" s="4">
        <v>1.42</v>
      </c>
      <c r="X124" s="4"/>
      <c r="Y124" s="4"/>
      <c r="Z124" s="4"/>
      <c r="AA124" s="4"/>
      <c r="AB124" s="4"/>
    </row>
    <row r="125" spans="1:28">
      <c r="A125">
        <v>123</v>
      </c>
      <c r="B125" t="s">
        <v>270</v>
      </c>
      <c r="C125" t="s">
        <v>271</v>
      </c>
      <c r="D125" t="s">
        <v>26</v>
      </c>
      <c r="E125" t="s">
        <v>27</v>
      </c>
      <c r="F125" s="7"/>
      <c r="G125" s="4">
        <v>47.66</v>
      </c>
      <c r="H125" s="8" t="str">
        <f>((G125 * 6.5)/100)</f>
        <v>0</v>
      </c>
      <c r="I125" s="8" t="str">
        <f>(G125 - H125 - 0.5)</f>
        <v>0</v>
      </c>
      <c r="J125" s="8" t="str">
        <f>((G125 * 10)/100 )</f>
        <v>0</v>
      </c>
      <c r="K125" s="8" t="str">
        <f>(I125 - J125 )</f>
        <v>0</v>
      </c>
      <c r="L125">
        <v>92843894</v>
      </c>
      <c r="M125" s="4">
        <v>0.24</v>
      </c>
      <c r="N125" s="4">
        <v>0.05</v>
      </c>
      <c r="O125" s="4">
        <v>0.6779</v>
      </c>
      <c r="P125" s="4">
        <v>0.34</v>
      </c>
      <c r="Q125" s="4">
        <v>0.34</v>
      </c>
      <c r="R125" s="4" t="s">
        <v>28</v>
      </c>
      <c r="S125" s="4">
        <v>2.13</v>
      </c>
      <c r="T125" s="4"/>
      <c r="U125" s="4"/>
      <c r="V125" s="4"/>
      <c r="W125" s="4">
        <v>2.13</v>
      </c>
      <c r="X125" s="4"/>
      <c r="Y125" s="4"/>
      <c r="Z125" s="4"/>
      <c r="AA125" s="4"/>
      <c r="AB125" s="4"/>
    </row>
    <row r="126" spans="1:28">
      <c r="A126">
        <v>124</v>
      </c>
      <c r="B126" t="s">
        <v>272</v>
      </c>
      <c r="C126" t="s">
        <v>273</v>
      </c>
      <c r="D126" t="s">
        <v>26</v>
      </c>
      <c r="E126" t="s">
        <v>27</v>
      </c>
      <c r="F126" s="7"/>
      <c r="G126" s="4">
        <v>105.9</v>
      </c>
      <c r="H126" s="8" t="str">
        <f>((G126 * 6.5)/100)</f>
        <v>0</v>
      </c>
      <c r="I126" s="8" t="str">
        <f>(G126 - H126 - 0.5)</f>
        <v>0</v>
      </c>
      <c r="J126" s="8" t="str">
        <f>((G126 * 10)/100 )</f>
        <v>0</v>
      </c>
      <c r="K126" s="8" t="str">
        <f>(I126 - J126 )</f>
        <v>0</v>
      </c>
      <c r="L126">
        <v>92843862</v>
      </c>
      <c r="M126" s="4">
        <v>0.53</v>
      </c>
      <c r="N126" s="4">
        <v>0.11</v>
      </c>
      <c r="O126" s="4">
        <v>1.5135</v>
      </c>
      <c r="P126" s="4">
        <v>0.76</v>
      </c>
      <c r="Q126" s="4">
        <v>0.76</v>
      </c>
      <c r="R126" s="4" t="s">
        <v>28</v>
      </c>
      <c r="S126" s="4">
        <v>4.73</v>
      </c>
      <c r="T126" s="4"/>
      <c r="U126" s="4"/>
      <c r="V126" s="4"/>
      <c r="W126" s="4">
        <v>4.73</v>
      </c>
      <c r="X126" s="4"/>
      <c r="Y126" s="4"/>
      <c r="Z126" s="4"/>
      <c r="AA126" s="4"/>
      <c r="AB126" s="4"/>
    </row>
    <row r="127" spans="1:28">
      <c r="A127">
        <v>125</v>
      </c>
      <c r="B127" t="s">
        <v>274</v>
      </c>
      <c r="C127" t="s">
        <v>275</v>
      </c>
      <c r="D127" t="s">
        <v>26</v>
      </c>
      <c r="E127" t="s">
        <v>27</v>
      </c>
      <c r="F127" s="7"/>
      <c r="G127" s="4">
        <v>200.0</v>
      </c>
      <c r="H127" s="8" t="str">
        <f>((G127 * 6.5)/100)</f>
        <v>0</v>
      </c>
      <c r="I127" s="8" t="str">
        <f>(G127 - H127 - 0.5)</f>
        <v>0</v>
      </c>
      <c r="J127" s="8" t="str">
        <f>((G127 * 10)/100 )</f>
        <v>0</v>
      </c>
      <c r="K127" s="8" t="str">
        <f>(I127 - J127 )</f>
        <v>0</v>
      </c>
      <c r="L127">
        <v>92843840</v>
      </c>
      <c r="M127" s="4">
        <v>1.0</v>
      </c>
      <c r="N127" s="4">
        <v>0.2</v>
      </c>
      <c r="O127" s="4">
        <v>2.86</v>
      </c>
      <c r="P127" s="4">
        <v>1.43</v>
      </c>
      <c r="Q127" s="4">
        <v>1.43</v>
      </c>
      <c r="R127" s="4" t="s">
        <v>28</v>
      </c>
      <c r="S127" s="4">
        <v>8.94</v>
      </c>
      <c r="T127" s="4"/>
      <c r="U127" s="4"/>
      <c r="V127" s="4"/>
      <c r="W127" s="4">
        <v>8.94</v>
      </c>
      <c r="X127" s="4"/>
      <c r="Y127" s="4"/>
      <c r="Z127" s="4"/>
      <c r="AA127" s="4"/>
      <c r="AB127" s="4"/>
    </row>
    <row r="128" spans="1:28">
      <c r="A128">
        <v>126</v>
      </c>
      <c r="B128" t="s">
        <v>276</v>
      </c>
      <c r="C128" t="s">
        <v>277</v>
      </c>
      <c r="D128" t="s">
        <v>26</v>
      </c>
      <c r="E128" t="s">
        <v>27</v>
      </c>
      <c r="F128" s="7"/>
      <c r="G128" s="4">
        <v>52.95</v>
      </c>
      <c r="H128" s="8" t="str">
        <f>((G128 * 6.5)/100)</f>
        <v>0</v>
      </c>
      <c r="I128" s="8" t="str">
        <f>(G128 - H128 - 0.5)</f>
        <v>0</v>
      </c>
      <c r="J128" s="8" t="str">
        <f>((G128 * 10)/100 )</f>
        <v>0</v>
      </c>
      <c r="K128" s="8" t="str">
        <f>(I128 - J128 )</f>
        <v>0</v>
      </c>
      <c r="L128">
        <v>92843818</v>
      </c>
      <c r="M128" s="4">
        <v>0.26</v>
      </c>
      <c r="N128" s="4">
        <v>0.05</v>
      </c>
      <c r="O128" s="4">
        <v>0.76175</v>
      </c>
      <c r="P128" s="4">
        <v>0.38</v>
      </c>
      <c r="Q128" s="4">
        <v>0.38</v>
      </c>
      <c r="R128" s="4" t="s">
        <v>28</v>
      </c>
      <c r="S128" s="4">
        <v>2.37</v>
      </c>
      <c r="T128" s="4"/>
      <c r="U128" s="4"/>
      <c r="V128" s="4"/>
      <c r="W128" s="4">
        <v>2.37</v>
      </c>
      <c r="X128" s="4"/>
      <c r="Y128" s="4"/>
      <c r="Z128" s="4"/>
      <c r="AA128" s="4"/>
      <c r="AB128" s="4"/>
    </row>
    <row r="129" spans="1:28">
      <c r="A129">
        <v>127</v>
      </c>
      <c r="B129" t="s">
        <v>278</v>
      </c>
      <c r="C129" t="s">
        <v>279</v>
      </c>
      <c r="D129" t="s">
        <v>26</v>
      </c>
      <c r="E129" t="s">
        <v>27</v>
      </c>
      <c r="F129" s="7"/>
      <c r="G129" s="4">
        <v>21.18</v>
      </c>
      <c r="H129" s="8" t="str">
        <f>((G129 * 6.5)/100)</f>
        <v>0</v>
      </c>
      <c r="I129" s="8" t="str">
        <f>(G129 - H129 - 0.5)</f>
        <v>0</v>
      </c>
      <c r="J129" s="8" t="str">
        <f>((G129 * 10)/100 )</f>
        <v>0</v>
      </c>
      <c r="K129" s="8" t="str">
        <f>(I129 - J129 )</f>
        <v>0</v>
      </c>
      <c r="L129">
        <v>92843814</v>
      </c>
      <c r="M129" s="4">
        <v>0.11</v>
      </c>
      <c r="N129" s="4">
        <v>0.02</v>
      </c>
      <c r="O129" s="4">
        <v>0.2967</v>
      </c>
      <c r="P129" s="4">
        <v>0.15</v>
      </c>
      <c r="Q129" s="4">
        <v>0.15</v>
      </c>
      <c r="R129" s="4" t="s">
        <v>28</v>
      </c>
      <c r="S129" s="4">
        <v>0.95</v>
      </c>
      <c r="T129" s="4"/>
      <c r="U129" s="4"/>
      <c r="V129" s="4"/>
      <c r="W129" s="4">
        <v>0.95</v>
      </c>
      <c r="X129" s="4"/>
      <c r="Y129" s="4"/>
      <c r="Z129" s="4"/>
      <c r="AA129" s="4"/>
      <c r="AB129" s="4"/>
    </row>
    <row r="130" spans="1:28">
      <c r="A130">
        <v>128</v>
      </c>
      <c r="B130" t="s">
        <v>280</v>
      </c>
      <c r="C130" t="s">
        <v>281</v>
      </c>
      <c r="D130" t="s">
        <v>26</v>
      </c>
      <c r="E130" t="s">
        <v>27</v>
      </c>
      <c r="F130" s="7"/>
      <c r="G130" s="4">
        <v>847.2</v>
      </c>
      <c r="H130" s="8" t="str">
        <f>((G130 * 6.5)/100)</f>
        <v>0</v>
      </c>
      <c r="I130" s="8" t="str">
        <f>(G130 - H130 - 0.5)</f>
        <v>0</v>
      </c>
      <c r="J130" s="8" t="str">
        <f>((G130 * 10)/100 )</f>
        <v>0</v>
      </c>
      <c r="K130" s="8" t="str">
        <f>(I130 - J130 )</f>
        <v>0</v>
      </c>
      <c r="L130">
        <v>92843786</v>
      </c>
      <c r="M130" s="4">
        <v>4.24</v>
      </c>
      <c r="N130" s="4">
        <v>0.85</v>
      </c>
      <c r="O130" s="4">
        <v>12.108</v>
      </c>
      <c r="P130" s="4">
        <v>6.05</v>
      </c>
      <c r="Q130" s="4">
        <v>6.05</v>
      </c>
      <c r="R130" s="4" t="s">
        <v>28</v>
      </c>
      <c r="S130" s="4">
        <v>37.87</v>
      </c>
      <c r="T130" s="4"/>
      <c r="U130" s="4"/>
      <c r="V130" s="4"/>
      <c r="W130" s="4">
        <v>37.87</v>
      </c>
      <c r="X130" s="4"/>
      <c r="Y130" s="4"/>
      <c r="Z130" s="4"/>
      <c r="AA130" s="4"/>
      <c r="AB130" s="4"/>
    </row>
    <row r="131" spans="1:28">
      <c r="A131">
        <v>129</v>
      </c>
      <c r="B131" t="s">
        <v>282</v>
      </c>
      <c r="C131" t="s">
        <v>283</v>
      </c>
      <c r="D131" t="s">
        <v>26</v>
      </c>
      <c r="E131" t="s">
        <v>27</v>
      </c>
      <c r="F131" s="7"/>
      <c r="G131" s="4">
        <v>26.48</v>
      </c>
      <c r="H131" s="8" t="str">
        <f>((G131 * 6.5)/100)</f>
        <v>0</v>
      </c>
      <c r="I131" s="8" t="str">
        <f>(G131 - H131 - 0.5)</f>
        <v>0</v>
      </c>
      <c r="J131" s="8" t="str">
        <f>((G131 * 10)/100 )</f>
        <v>0</v>
      </c>
      <c r="K131" s="8" t="str">
        <f>(I131 - J131 )</f>
        <v>0</v>
      </c>
      <c r="L131">
        <v>92843768</v>
      </c>
      <c r="M131" s="4">
        <v>0.13</v>
      </c>
      <c r="N131" s="4">
        <v>0.03</v>
      </c>
      <c r="O131" s="4">
        <v>0.3812</v>
      </c>
      <c r="P131" s="4">
        <v>0.19</v>
      </c>
      <c r="Q131" s="4">
        <v>0.19</v>
      </c>
      <c r="R131" s="4" t="s">
        <v>28</v>
      </c>
      <c r="S131" s="4">
        <v>1.18</v>
      </c>
      <c r="T131" s="4"/>
      <c r="U131" s="4"/>
      <c r="V131" s="4"/>
      <c r="W131" s="4">
        <v>1.18</v>
      </c>
      <c r="X131" s="4"/>
      <c r="Y131" s="4"/>
      <c r="Z131" s="4"/>
      <c r="AA131" s="4"/>
      <c r="AB131" s="4"/>
    </row>
    <row r="132" spans="1:28">
      <c r="A132">
        <v>130</v>
      </c>
      <c r="B132" t="s">
        <v>284</v>
      </c>
      <c r="C132" t="s">
        <v>285</v>
      </c>
      <c r="D132" t="s">
        <v>26</v>
      </c>
      <c r="E132" t="s">
        <v>27</v>
      </c>
      <c r="F132" s="7"/>
      <c r="G132" s="4">
        <v>21.18</v>
      </c>
      <c r="H132" s="8" t="str">
        <f>((G132 * 6.5)/100)</f>
        <v>0</v>
      </c>
      <c r="I132" s="8" t="str">
        <f>(G132 - H132 - 0.5)</f>
        <v>0</v>
      </c>
      <c r="J132" s="8" t="str">
        <f>((G132 * 10)/100 )</f>
        <v>0</v>
      </c>
      <c r="K132" s="8" t="str">
        <f>(I132 - J132 )</f>
        <v>0</v>
      </c>
      <c r="L132">
        <v>92843766</v>
      </c>
      <c r="M132" s="4">
        <v>0.11</v>
      </c>
      <c r="N132" s="4">
        <v>0.02</v>
      </c>
      <c r="O132" s="4">
        <v>0.2967</v>
      </c>
      <c r="P132" s="4">
        <v>0.15</v>
      </c>
      <c r="Q132" s="4">
        <v>0.15</v>
      </c>
      <c r="R132" s="4" t="s">
        <v>28</v>
      </c>
      <c r="S132" s="4">
        <v>0.95</v>
      </c>
      <c r="T132" s="4"/>
      <c r="U132" s="4"/>
      <c r="V132" s="4"/>
      <c r="W132" s="4">
        <v>0.95</v>
      </c>
      <c r="X132" s="4"/>
      <c r="Y132" s="4"/>
      <c r="Z132" s="4"/>
      <c r="AA132" s="4"/>
      <c r="AB132" s="4"/>
    </row>
    <row r="133" spans="1:28">
      <c r="A133">
        <v>131</v>
      </c>
      <c r="B133" t="s">
        <v>286</v>
      </c>
      <c r="C133" t="s">
        <v>287</v>
      </c>
      <c r="D133" t="s">
        <v>26</v>
      </c>
      <c r="E133" t="s">
        <v>27</v>
      </c>
      <c r="F133" s="7"/>
      <c r="G133" s="4">
        <v>21.18</v>
      </c>
      <c r="H133" s="8" t="str">
        <f>((G133 * 6.5)/100)</f>
        <v>0</v>
      </c>
      <c r="I133" s="8" t="str">
        <f>(G133 - H133 - 0.5)</f>
        <v>0</v>
      </c>
      <c r="J133" s="8" t="str">
        <f>((G133 * 10)/100 )</f>
        <v>0</v>
      </c>
      <c r="K133" s="8" t="str">
        <f>(I133 - J133 )</f>
        <v>0</v>
      </c>
      <c r="L133">
        <v>92843730</v>
      </c>
      <c r="M133" s="4">
        <v>0.11</v>
      </c>
      <c r="N133" s="4">
        <v>0.02</v>
      </c>
      <c r="O133" s="4">
        <v>0.2967</v>
      </c>
      <c r="P133" s="4">
        <v>0.15</v>
      </c>
      <c r="Q133" s="4">
        <v>0.15</v>
      </c>
      <c r="R133" s="4" t="s">
        <v>28</v>
      </c>
      <c r="S133" s="4">
        <v>0.95</v>
      </c>
      <c r="T133" s="4"/>
      <c r="U133" s="4"/>
      <c r="V133" s="4"/>
      <c r="W133" s="4">
        <v>0.95</v>
      </c>
      <c r="X133" s="4"/>
      <c r="Y133" s="4"/>
      <c r="Z133" s="4"/>
      <c r="AA133" s="4"/>
      <c r="AB133" s="4"/>
    </row>
    <row r="134" spans="1:28">
      <c r="A134">
        <v>132</v>
      </c>
      <c r="B134" t="s">
        <v>288</v>
      </c>
      <c r="C134" t="s">
        <v>289</v>
      </c>
      <c r="D134" t="s">
        <v>26</v>
      </c>
      <c r="E134" t="s">
        <v>27</v>
      </c>
      <c r="F134" s="7"/>
      <c r="G134" s="4">
        <v>36.01</v>
      </c>
      <c r="H134" s="8" t="str">
        <f>((G134 * 6.5)/100)</f>
        <v>0</v>
      </c>
      <c r="I134" s="8" t="str">
        <f>(G134 - H134 - 0.5)</f>
        <v>0</v>
      </c>
      <c r="J134" s="8" t="str">
        <f>((G134 * 10)/100 )</f>
        <v>0</v>
      </c>
      <c r="K134" s="8" t="str">
        <f>(I134 - J134 )</f>
        <v>0</v>
      </c>
      <c r="L134">
        <v>92843716</v>
      </c>
      <c r="M134" s="4">
        <v>0.18</v>
      </c>
      <c r="N134" s="4">
        <v>0.04</v>
      </c>
      <c r="O134" s="4">
        <v>0.51065</v>
      </c>
      <c r="P134" s="4">
        <v>0.26</v>
      </c>
      <c r="Q134" s="4">
        <v>0.26</v>
      </c>
      <c r="R134" s="4" t="s">
        <v>28</v>
      </c>
      <c r="S134" s="4">
        <v>1.61</v>
      </c>
      <c r="T134" s="4"/>
      <c r="U134" s="4"/>
      <c r="V134" s="4"/>
      <c r="W134" s="4">
        <v>1.61</v>
      </c>
      <c r="X134" s="4"/>
      <c r="Y134" s="4"/>
      <c r="Z134" s="4"/>
      <c r="AA134" s="4"/>
      <c r="AB134" s="4"/>
    </row>
    <row r="135" spans="1:28">
      <c r="A135">
        <v>133</v>
      </c>
      <c r="B135" t="s">
        <v>290</v>
      </c>
      <c r="C135" t="s">
        <v>291</v>
      </c>
      <c r="D135" t="s">
        <v>26</v>
      </c>
      <c r="E135" t="s">
        <v>27</v>
      </c>
      <c r="F135" s="7"/>
      <c r="G135" s="4">
        <v>31.77</v>
      </c>
      <c r="H135" s="8" t="str">
        <f>((G135 * 6.5)/100)</f>
        <v>0</v>
      </c>
      <c r="I135" s="8" t="str">
        <f>(G135 - H135 - 0.5)</f>
        <v>0</v>
      </c>
      <c r="J135" s="8" t="str">
        <f>((G135 * 10)/100 )</f>
        <v>0</v>
      </c>
      <c r="K135" s="8" t="str">
        <f>(I135 - J135 )</f>
        <v>0</v>
      </c>
      <c r="L135">
        <v>92843706</v>
      </c>
      <c r="M135" s="4">
        <v>0.16</v>
      </c>
      <c r="N135" s="4">
        <v>0.03</v>
      </c>
      <c r="O135" s="4">
        <v>0.45505</v>
      </c>
      <c r="P135" s="4">
        <v>0.23</v>
      </c>
      <c r="Q135" s="4">
        <v>0.23</v>
      </c>
      <c r="R135" s="4" t="s">
        <v>28</v>
      </c>
      <c r="S135" s="4">
        <v>1.42</v>
      </c>
      <c r="T135" s="4"/>
      <c r="U135" s="4"/>
      <c r="V135" s="4"/>
      <c r="W135" s="4">
        <v>1.42</v>
      </c>
      <c r="X135" s="4"/>
      <c r="Y135" s="4"/>
      <c r="Z135" s="4"/>
      <c r="AA135" s="4"/>
      <c r="AB135" s="4"/>
    </row>
    <row r="136" spans="1:28">
      <c r="A136">
        <v>134</v>
      </c>
      <c r="B136" t="s">
        <v>292</v>
      </c>
      <c r="C136" t="s">
        <v>293</v>
      </c>
      <c r="D136" t="s">
        <v>26</v>
      </c>
      <c r="E136" t="s">
        <v>27</v>
      </c>
      <c r="F136" s="7"/>
      <c r="G136" s="4">
        <v>105.9</v>
      </c>
      <c r="H136" s="8" t="str">
        <f>((G136 * 6.5)/100)</f>
        <v>0</v>
      </c>
      <c r="I136" s="8" t="str">
        <f>(G136 - H136 - 0.5)</f>
        <v>0</v>
      </c>
      <c r="J136" s="8" t="str">
        <f>((G136 * 10)/100 )</f>
        <v>0</v>
      </c>
      <c r="K136" s="8" t="str">
        <f>(I136 - J136 )</f>
        <v>0</v>
      </c>
      <c r="L136">
        <v>92843688</v>
      </c>
      <c r="M136" s="4">
        <v>0.53</v>
      </c>
      <c r="N136" s="4">
        <v>0.11</v>
      </c>
      <c r="O136" s="4">
        <v>1.5135</v>
      </c>
      <c r="P136" s="4">
        <v>0.76</v>
      </c>
      <c r="Q136" s="4">
        <v>0.76</v>
      </c>
      <c r="R136" s="4" t="s">
        <v>28</v>
      </c>
      <c r="S136" s="4">
        <v>4.73</v>
      </c>
      <c r="T136" s="4"/>
      <c r="U136" s="4"/>
      <c r="V136" s="4"/>
      <c r="W136" s="4">
        <v>4.73</v>
      </c>
      <c r="X136" s="4"/>
      <c r="Y136" s="4"/>
      <c r="Z136" s="4"/>
      <c r="AA136" s="4"/>
      <c r="AB136" s="4"/>
    </row>
    <row r="137" spans="1:28">
      <c r="A137">
        <v>135</v>
      </c>
      <c r="B137" t="s">
        <v>294</v>
      </c>
      <c r="C137" t="s">
        <v>295</v>
      </c>
      <c r="D137" t="s">
        <v>26</v>
      </c>
      <c r="E137" t="s">
        <v>27</v>
      </c>
      <c r="F137" s="7"/>
      <c r="G137" s="4">
        <v>21.18</v>
      </c>
      <c r="H137" s="8" t="str">
        <f>((G137 * 6.5)/100)</f>
        <v>0</v>
      </c>
      <c r="I137" s="8" t="str">
        <f>(G137 - H137 - 0.5)</f>
        <v>0</v>
      </c>
      <c r="J137" s="8" t="str">
        <f>((G137 * 10)/100 )</f>
        <v>0</v>
      </c>
      <c r="K137" s="8" t="str">
        <f>(I137 - J137 )</f>
        <v>0</v>
      </c>
      <c r="L137">
        <v>92843684</v>
      </c>
      <c r="M137" s="4">
        <v>0.11</v>
      </c>
      <c r="N137" s="4">
        <v>0.02</v>
      </c>
      <c r="O137" s="4">
        <v>0.2967</v>
      </c>
      <c r="P137" s="4">
        <v>0.15</v>
      </c>
      <c r="Q137" s="4">
        <v>0.15</v>
      </c>
      <c r="R137" s="4" t="s">
        <v>28</v>
      </c>
      <c r="S137" s="4">
        <v>0.95</v>
      </c>
      <c r="T137" s="4"/>
      <c r="U137" s="4"/>
      <c r="V137" s="4"/>
      <c r="W137" s="4">
        <v>0.95</v>
      </c>
      <c r="X137" s="4"/>
      <c r="Y137" s="4"/>
      <c r="Z137" s="4"/>
      <c r="AA137" s="4"/>
      <c r="AB137" s="4"/>
    </row>
    <row r="138" spans="1:28">
      <c r="A138">
        <v>136</v>
      </c>
      <c r="B138" t="s">
        <v>296</v>
      </c>
      <c r="C138" t="s">
        <v>297</v>
      </c>
      <c r="D138" t="s">
        <v>26</v>
      </c>
      <c r="E138" t="s">
        <v>27</v>
      </c>
      <c r="F138" s="7"/>
      <c r="G138" s="4">
        <v>21.18</v>
      </c>
      <c r="H138" s="8" t="str">
        <f>((G138 * 6.5)/100)</f>
        <v>0</v>
      </c>
      <c r="I138" s="8" t="str">
        <f>(G138 - H138 - 0.5)</f>
        <v>0</v>
      </c>
      <c r="J138" s="8" t="str">
        <f>((G138 * 10)/100 )</f>
        <v>0</v>
      </c>
      <c r="K138" s="8" t="str">
        <f>(I138 - J138 )</f>
        <v>0</v>
      </c>
      <c r="L138">
        <v>92843668</v>
      </c>
      <c r="M138" s="4">
        <v>0.11</v>
      </c>
      <c r="N138" s="4">
        <v>0.02</v>
      </c>
      <c r="O138" s="4">
        <v>0.2967</v>
      </c>
      <c r="P138" s="4">
        <v>0.15</v>
      </c>
      <c r="Q138" s="4">
        <v>0.15</v>
      </c>
      <c r="R138" s="4" t="s">
        <v>28</v>
      </c>
      <c r="S138" s="4">
        <v>0.95</v>
      </c>
      <c r="T138" s="4"/>
      <c r="U138" s="4"/>
      <c r="V138" s="4"/>
      <c r="W138" s="4">
        <v>0.95</v>
      </c>
      <c r="X138" s="4"/>
      <c r="Y138" s="4"/>
      <c r="Z138" s="4"/>
      <c r="AA138" s="4"/>
      <c r="AB138" s="4"/>
    </row>
    <row r="139" spans="1:28">
      <c r="A139">
        <v>137</v>
      </c>
      <c r="B139" t="s">
        <v>298</v>
      </c>
      <c r="C139" t="s">
        <v>299</v>
      </c>
      <c r="D139" t="s">
        <v>26</v>
      </c>
      <c r="E139" t="s">
        <v>27</v>
      </c>
      <c r="F139" s="7"/>
      <c r="G139" s="4">
        <v>24.36</v>
      </c>
      <c r="H139" s="8" t="str">
        <f>((G139 * 6.5)/100)</f>
        <v>0</v>
      </c>
      <c r="I139" s="8" t="str">
        <f>(G139 - H139 - 0.5)</f>
        <v>0</v>
      </c>
      <c r="J139" s="8" t="str">
        <f>((G139 * 10)/100 )</f>
        <v>0</v>
      </c>
      <c r="K139" s="8" t="str">
        <f>(I139 - J139 )</f>
        <v>0</v>
      </c>
      <c r="L139">
        <v>92843664</v>
      </c>
      <c r="M139" s="4">
        <v>0.12</v>
      </c>
      <c r="N139" s="4">
        <v>0.02</v>
      </c>
      <c r="O139" s="4">
        <v>0.3534</v>
      </c>
      <c r="P139" s="4">
        <v>0.18</v>
      </c>
      <c r="Q139" s="4">
        <v>0.18</v>
      </c>
      <c r="R139" s="4" t="s">
        <v>28</v>
      </c>
      <c r="S139" s="4">
        <v>1.09</v>
      </c>
      <c r="T139" s="4"/>
      <c r="U139" s="4"/>
      <c r="V139" s="4"/>
      <c r="W139" s="4">
        <v>1.09</v>
      </c>
      <c r="X139" s="4"/>
      <c r="Y139" s="4"/>
      <c r="Z139" s="4"/>
      <c r="AA139" s="4"/>
      <c r="AB139" s="4"/>
    </row>
    <row r="140" spans="1:28">
      <c r="A140">
        <v>138</v>
      </c>
      <c r="B140" t="s">
        <v>300</v>
      </c>
      <c r="C140" t="s">
        <v>301</v>
      </c>
      <c r="D140" t="s">
        <v>26</v>
      </c>
      <c r="E140" t="s">
        <v>27</v>
      </c>
      <c r="F140" s="7"/>
      <c r="G140" s="4">
        <v>115.9</v>
      </c>
      <c r="H140" s="8" t="str">
        <f>((G140 * 6.5)/100)</f>
        <v>0</v>
      </c>
      <c r="I140" s="8" t="str">
        <f>(G140 - H140 - 0.5)</f>
        <v>0</v>
      </c>
      <c r="J140" s="8" t="str">
        <f>((G140 * 10)/100 )</f>
        <v>0</v>
      </c>
      <c r="K140" s="8" t="str">
        <f>(I140 - J140 )</f>
        <v>0</v>
      </c>
      <c r="L140">
        <v>92843622</v>
      </c>
      <c r="M140" s="4">
        <v>0.58</v>
      </c>
      <c r="N140" s="4">
        <v>0.12</v>
      </c>
      <c r="O140" s="4">
        <v>1.6535</v>
      </c>
      <c r="P140" s="4">
        <v>0.83</v>
      </c>
      <c r="Q140" s="4">
        <v>0.83</v>
      </c>
      <c r="R140" s="4" t="s">
        <v>28</v>
      </c>
      <c r="S140" s="4">
        <v>5.18</v>
      </c>
      <c r="T140" s="4"/>
      <c r="U140" s="4"/>
      <c r="V140" s="4"/>
      <c r="W140" s="4">
        <v>5.18</v>
      </c>
      <c r="X140" s="4"/>
      <c r="Y140" s="4"/>
      <c r="Z140" s="4"/>
      <c r="AA140" s="4"/>
      <c r="AB140" s="4"/>
    </row>
    <row r="141" spans="1:28">
      <c r="A141">
        <v>139</v>
      </c>
      <c r="B141" t="s">
        <v>302</v>
      </c>
      <c r="C141" t="s">
        <v>303</v>
      </c>
      <c r="D141" t="s">
        <v>26</v>
      </c>
      <c r="E141" t="s">
        <v>27</v>
      </c>
      <c r="F141" s="7"/>
      <c r="G141" s="4">
        <v>31.77</v>
      </c>
      <c r="H141" s="8" t="str">
        <f>((G141 * 6.5)/100)</f>
        <v>0</v>
      </c>
      <c r="I141" s="8" t="str">
        <f>(G141 - H141 - 0.5)</f>
        <v>0</v>
      </c>
      <c r="J141" s="8" t="str">
        <f>((G141 * 10)/100 )</f>
        <v>0</v>
      </c>
      <c r="K141" s="8" t="str">
        <f>(I141 - J141 )</f>
        <v>0</v>
      </c>
      <c r="L141">
        <v>92843594</v>
      </c>
      <c r="M141" s="4">
        <v>0.16</v>
      </c>
      <c r="N141" s="4">
        <v>0.03</v>
      </c>
      <c r="O141" s="4">
        <v>0.45505</v>
      </c>
      <c r="P141" s="4">
        <v>0.23</v>
      </c>
      <c r="Q141" s="4">
        <v>0.23</v>
      </c>
      <c r="R141" s="4" t="s">
        <v>28</v>
      </c>
      <c r="S141" s="4">
        <v>1.42</v>
      </c>
      <c r="T141" s="4"/>
      <c r="U141" s="4"/>
      <c r="V141" s="4"/>
      <c r="W141" s="4">
        <v>1.42</v>
      </c>
      <c r="X141" s="4"/>
      <c r="Y141" s="4"/>
      <c r="Z141" s="4"/>
      <c r="AA141" s="4"/>
      <c r="AB141" s="4"/>
    </row>
    <row r="142" spans="1:28">
      <c r="A142">
        <v>140</v>
      </c>
      <c r="B142" t="s">
        <v>304</v>
      </c>
      <c r="C142" t="s">
        <v>305</v>
      </c>
      <c r="D142" t="s">
        <v>26</v>
      </c>
      <c r="E142" t="s">
        <v>27</v>
      </c>
      <c r="F142" s="7"/>
      <c r="G142" s="4">
        <v>26.48</v>
      </c>
      <c r="H142" s="8" t="str">
        <f>((G142 * 6.5)/100)</f>
        <v>0</v>
      </c>
      <c r="I142" s="8" t="str">
        <f>(G142 - H142 - 0.5)</f>
        <v>0</v>
      </c>
      <c r="J142" s="8" t="str">
        <f>((G142 * 10)/100 )</f>
        <v>0</v>
      </c>
      <c r="K142" s="8" t="str">
        <f>(I142 - J142 )</f>
        <v>0</v>
      </c>
      <c r="L142">
        <v>92843586</v>
      </c>
      <c r="M142" s="4">
        <v>0.13</v>
      </c>
      <c r="N142" s="4">
        <v>0.03</v>
      </c>
      <c r="O142" s="4">
        <v>0.3812</v>
      </c>
      <c r="P142" s="4">
        <v>0.19</v>
      </c>
      <c r="Q142" s="4">
        <v>0.19</v>
      </c>
      <c r="R142" s="4" t="s">
        <v>28</v>
      </c>
      <c r="S142" s="4">
        <v>1.18</v>
      </c>
      <c r="T142" s="4"/>
      <c r="U142" s="4"/>
      <c r="V142" s="4"/>
      <c r="W142" s="4">
        <v>1.18</v>
      </c>
      <c r="X142" s="4"/>
      <c r="Y142" s="4"/>
      <c r="Z142" s="4"/>
      <c r="AA142" s="4"/>
      <c r="AB142" s="4"/>
    </row>
    <row r="143" spans="1:28">
      <c r="A143">
        <v>141</v>
      </c>
      <c r="B143" t="s">
        <v>306</v>
      </c>
      <c r="C143" t="s">
        <v>307</v>
      </c>
      <c r="D143" t="s">
        <v>26</v>
      </c>
      <c r="E143" t="s">
        <v>27</v>
      </c>
      <c r="F143" s="7"/>
      <c r="G143" s="4">
        <v>21.18</v>
      </c>
      <c r="H143" s="8" t="str">
        <f>((G143 * 6.5)/100)</f>
        <v>0</v>
      </c>
      <c r="I143" s="8" t="str">
        <f>(G143 - H143 - 0.5)</f>
        <v>0</v>
      </c>
      <c r="J143" s="8" t="str">
        <f>((G143 * 10)/100 )</f>
        <v>0</v>
      </c>
      <c r="K143" s="8" t="str">
        <f>(I143 - J143 )</f>
        <v>0</v>
      </c>
      <c r="L143">
        <v>92843566</v>
      </c>
      <c r="M143" s="4">
        <v>0.11</v>
      </c>
      <c r="N143" s="4">
        <v>0.02</v>
      </c>
      <c r="O143" s="4">
        <v>0.2967</v>
      </c>
      <c r="P143" s="4">
        <v>0.15</v>
      </c>
      <c r="Q143" s="4">
        <v>0.15</v>
      </c>
      <c r="R143" s="4" t="s">
        <v>28</v>
      </c>
      <c r="S143" s="4">
        <v>0.95</v>
      </c>
      <c r="T143" s="4"/>
      <c r="U143" s="4"/>
      <c r="V143" s="4"/>
      <c r="W143" s="4">
        <v>0.95</v>
      </c>
      <c r="X143" s="4"/>
      <c r="Y143" s="4"/>
      <c r="Z143" s="4"/>
      <c r="AA143" s="4"/>
      <c r="AB143" s="4"/>
    </row>
    <row r="144" spans="1:28">
      <c r="A144">
        <v>142</v>
      </c>
      <c r="B144" t="s">
        <v>308</v>
      </c>
      <c r="C144" t="s">
        <v>309</v>
      </c>
      <c r="D144" t="s">
        <v>26</v>
      </c>
      <c r="E144" t="s">
        <v>27</v>
      </c>
      <c r="F144" s="7"/>
      <c r="G144" s="4">
        <v>317.92</v>
      </c>
      <c r="H144" s="8" t="str">
        <f>((G144 * 6.5)/100)</f>
        <v>0</v>
      </c>
      <c r="I144" s="8" t="str">
        <f>(G144 - H144 - 0.5)</f>
        <v>0</v>
      </c>
      <c r="J144" s="8" t="str">
        <f>((G144 * 10)/100 )</f>
        <v>0</v>
      </c>
      <c r="K144" s="8" t="str">
        <f>(I144 - J144 )</f>
        <v>0</v>
      </c>
      <c r="L144">
        <v>92843187</v>
      </c>
      <c r="M144" s="4">
        <v>1.59</v>
      </c>
      <c r="N144" s="4">
        <v>0.32</v>
      </c>
      <c r="O144" s="4">
        <v>4.5448</v>
      </c>
      <c r="P144" s="4">
        <v>2.27</v>
      </c>
      <c r="Q144" s="4">
        <v>2.27</v>
      </c>
      <c r="R144" s="4" t="s">
        <v>28</v>
      </c>
      <c r="S144" s="4">
        <v>14.21</v>
      </c>
      <c r="T144" s="4"/>
      <c r="U144" s="4"/>
      <c r="V144" s="4"/>
      <c r="W144" s="4">
        <v>14.21</v>
      </c>
      <c r="X144" s="4"/>
      <c r="Y144" s="4"/>
      <c r="Z144" s="4"/>
      <c r="AA144" s="4"/>
      <c r="AB144" s="4"/>
    </row>
    <row r="145" spans="1:28">
      <c r="A145">
        <v>143</v>
      </c>
      <c r="B145" t="s">
        <v>310</v>
      </c>
      <c r="C145" t="s">
        <v>311</v>
      </c>
      <c r="D145" t="s">
        <v>26</v>
      </c>
      <c r="E145" t="s">
        <v>27</v>
      </c>
      <c r="F145" s="7"/>
      <c r="G145" s="4">
        <v>98.56</v>
      </c>
      <c r="H145" s="8" t="str">
        <f>((G145 * 6.5)/100)</f>
        <v>0</v>
      </c>
      <c r="I145" s="8" t="str">
        <f>(G145 - H145 - 0.5)</f>
        <v>0</v>
      </c>
      <c r="J145" s="8" t="str">
        <f>((G145 * 10)/100 )</f>
        <v>0</v>
      </c>
      <c r="K145" s="8" t="str">
        <f>(I145 - J145 )</f>
        <v>0</v>
      </c>
      <c r="L145">
        <v>92834808</v>
      </c>
      <c r="M145" s="4">
        <v>0.49</v>
      </c>
      <c r="N145" s="4">
        <v>0.1</v>
      </c>
      <c r="O145" s="4">
        <v>1.4064</v>
      </c>
      <c r="P145" s="4">
        <v>0.7</v>
      </c>
      <c r="Q145" s="4">
        <v>0.7</v>
      </c>
      <c r="R145" s="4" t="s">
        <v>28</v>
      </c>
      <c r="S145" s="4">
        <v>4.41</v>
      </c>
      <c r="T145" s="4"/>
      <c r="U145" s="4"/>
      <c r="V145" s="4"/>
      <c r="W145" s="4">
        <v>4.41</v>
      </c>
      <c r="X145" s="4"/>
      <c r="Y145" s="4"/>
      <c r="Z145" s="4"/>
      <c r="AA145" s="4"/>
      <c r="AB145" s="4"/>
    </row>
    <row r="146" spans="1:28">
      <c r="A146">
        <v>144</v>
      </c>
      <c r="B146" t="s">
        <v>312</v>
      </c>
      <c r="C146" t="s">
        <v>313</v>
      </c>
      <c r="D146" t="s">
        <v>26</v>
      </c>
      <c r="E146" t="s">
        <v>27</v>
      </c>
      <c r="F146" s="7"/>
      <c r="G146" s="4">
        <v>84.78</v>
      </c>
      <c r="H146" s="8" t="str">
        <f>((G146 * 6.5)/100)</f>
        <v>0</v>
      </c>
      <c r="I146" s="8" t="str">
        <f>(G146 - H146 - 0.5)</f>
        <v>0</v>
      </c>
      <c r="J146" s="8" t="str">
        <f>((G146 * 10)/100 )</f>
        <v>0</v>
      </c>
      <c r="K146" s="8" t="str">
        <f>(I146 - J146 )</f>
        <v>0</v>
      </c>
      <c r="L146">
        <v>92834589</v>
      </c>
      <c r="M146" s="4">
        <v>0.42</v>
      </c>
      <c r="N146" s="4">
        <v>0.08</v>
      </c>
      <c r="O146" s="4">
        <v>1.2207</v>
      </c>
      <c r="P146" s="4">
        <v>0.61</v>
      </c>
      <c r="Q146" s="4">
        <v>0.61</v>
      </c>
      <c r="R146" s="4" t="s">
        <v>28</v>
      </c>
      <c r="S146" s="4">
        <v>3.79</v>
      </c>
      <c r="T146" s="4"/>
      <c r="U146" s="4"/>
      <c r="V146" s="4"/>
      <c r="W146" s="4">
        <v>3.79</v>
      </c>
      <c r="X146" s="4"/>
      <c r="Y146" s="4"/>
      <c r="Z146" s="4"/>
      <c r="AA146" s="4"/>
      <c r="AB146" s="4"/>
    </row>
    <row r="147" spans="1:28">
      <c r="A147">
        <v>145</v>
      </c>
      <c r="B147" t="s">
        <v>314</v>
      </c>
      <c r="C147" t="s">
        <v>315</v>
      </c>
      <c r="D147" t="s">
        <v>26</v>
      </c>
      <c r="E147" t="s">
        <v>27</v>
      </c>
      <c r="F147" s="7"/>
      <c r="G147" s="4">
        <v>211.94</v>
      </c>
      <c r="H147" s="8" t="str">
        <f>((G147 * 6.5)/100)</f>
        <v>0</v>
      </c>
      <c r="I147" s="8" t="str">
        <f>(G147 - H147 - 0.5)</f>
        <v>0</v>
      </c>
      <c r="J147" s="8" t="str">
        <f>((G147 * 10)/100 )</f>
        <v>0</v>
      </c>
      <c r="K147" s="8" t="str">
        <f>(I147 - J147 )</f>
        <v>0</v>
      </c>
      <c r="L147">
        <v>92832971</v>
      </c>
      <c r="M147" s="4">
        <v>1.06</v>
      </c>
      <c r="N147" s="4">
        <v>0.21</v>
      </c>
      <c r="O147" s="4">
        <v>3.0361</v>
      </c>
      <c r="P147" s="4">
        <v>1.52</v>
      </c>
      <c r="Q147" s="4">
        <v>1.52</v>
      </c>
      <c r="R147" s="4" t="s">
        <v>28</v>
      </c>
      <c r="S147" s="4">
        <v>9.47</v>
      </c>
      <c r="T147" s="4"/>
      <c r="U147" s="4"/>
      <c r="V147" s="4"/>
      <c r="W147" s="4">
        <v>9.47</v>
      </c>
      <c r="X147" s="4"/>
      <c r="Y147" s="4"/>
      <c r="Z147" s="4"/>
      <c r="AA147" s="4"/>
      <c r="AB147" s="4"/>
    </row>
    <row r="148" spans="1:28">
      <c r="A148">
        <v>146</v>
      </c>
      <c r="B148" t="s">
        <v>316</v>
      </c>
      <c r="C148" t="s">
        <v>317</v>
      </c>
      <c r="D148" t="s">
        <v>26</v>
      </c>
      <c r="E148" t="s">
        <v>27</v>
      </c>
      <c r="F148" s="7"/>
      <c r="G148" s="4">
        <v>79.45</v>
      </c>
      <c r="H148" s="8" t="str">
        <f>((G148 * 6.5)/100)</f>
        <v>0</v>
      </c>
      <c r="I148" s="8" t="str">
        <f>(G148 - H148 - 0.5)</f>
        <v>0</v>
      </c>
      <c r="J148" s="8" t="str">
        <f>((G148 * 10)/100 )</f>
        <v>0</v>
      </c>
      <c r="K148" s="8" t="str">
        <f>(I148 - J148 )</f>
        <v>0</v>
      </c>
      <c r="L148">
        <v>92826293</v>
      </c>
      <c r="M148" s="4">
        <v>0.4</v>
      </c>
      <c r="N148" s="4">
        <v>0.08</v>
      </c>
      <c r="O148" s="4">
        <v>1.13425</v>
      </c>
      <c r="P148" s="4">
        <v>0.57</v>
      </c>
      <c r="Q148" s="4">
        <v>0.57</v>
      </c>
      <c r="R148" s="4" t="s">
        <v>28</v>
      </c>
      <c r="S148" s="4">
        <v>3.55</v>
      </c>
      <c r="T148" s="4"/>
      <c r="U148" s="4"/>
      <c r="V148" s="4"/>
      <c r="W148" s="4">
        <v>3.55</v>
      </c>
      <c r="X148" s="4"/>
      <c r="Y148" s="4"/>
      <c r="Z148" s="4"/>
      <c r="AA148" s="4"/>
      <c r="AB148" s="4"/>
    </row>
    <row r="149" spans="1:28">
      <c r="A149">
        <v>147</v>
      </c>
      <c r="B149" t="s">
        <v>318</v>
      </c>
      <c r="C149" t="s">
        <v>319</v>
      </c>
      <c r="D149" t="s">
        <v>26</v>
      </c>
      <c r="E149" t="s">
        <v>27</v>
      </c>
      <c r="F149" s="7"/>
      <c r="G149" s="4">
        <v>105.97</v>
      </c>
      <c r="H149" s="8" t="str">
        <f>((G149 * 6.5)/100)</f>
        <v>0</v>
      </c>
      <c r="I149" s="8" t="str">
        <f>(G149 - H149 - 0.5)</f>
        <v>0</v>
      </c>
      <c r="J149" s="8" t="str">
        <f>((G149 * 10)/100 )</f>
        <v>0</v>
      </c>
      <c r="K149" s="8" t="str">
        <f>(I149 - J149 )</f>
        <v>0</v>
      </c>
      <c r="L149">
        <v>92824670</v>
      </c>
      <c r="M149" s="4">
        <v>0.53</v>
      </c>
      <c r="N149" s="4">
        <v>0.11</v>
      </c>
      <c r="O149" s="4">
        <v>1.50805</v>
      </c>
      <c r="P149" s="4">
        <v>0.75</v>
      </c>
      <c r="Q149" s="4">
        <v>0.75</v>
      </c>
      <c r="R149" s="4" t="s">
        <v>28</v>
      </c>
      <c r="S149" s="4">
        <v>4.74</v>
      </c>
      <c r="T149" s="4"/>
      <c r="U149" s="4"/>
      <c r="V149" s="4"/>
      <c r="W149" s="4">
        <v>4.74</v>
      </c>
      <c r="X149" s="4"/>
      <c r="Y149" s="4"/>
      <c r="Z149" s="4"/>
      <c r="AA149" s="4"/>
      <c r="AB149" s="4"/>
    </row>
    <row r="150" spans="1:28">
      <c r="A150">
        <v>148</v>
      </c>
      <c r="B150" t="s">
        <v>320</v>
      </c>
      <c r="C150" t="s">
        <v>321</v>
      </c>
      <c r="D150" t="s">
        <v>26</v>
      </c>
      <c r="E150" t="s">
        <v>27</v>
      </c>
      <c r="F150" s="7"/>
      <c r="G150" s="4">
        <v>52.97</v>
      </c>
      <c r="H150" s="8" t="str">
        <f>((G150 * 6.5)/100)</f>
        <v>0</v>
      </c>
      <c r="I150" s="8" t="str">
        <f>(G150 - H150 - 0.5)</f>
        <v>0</v>
      </c>
      <c r="J150" s="8" t="str">
        <f>((G150 * 10)/100 )</f>
        <v>0</v>
      </c>
      <c r="K150" s="8" t="str">
        <f>(I150 - J150 )</f>
        <v>0</v>
      </c>
      <c r="L150">
        <v>92823414</v>
      </c>
      <c r="M150" s="4">
        <v>0.26</v>
      </c>
      <c r="N150" s="4">
        <v>0.05</v>
      </c>
      <c r="O150" s="4">
        <v>0.76305</v>
      </c>
      <c r="P150" s="4">
        <v>0.38</v>
      </c>
      <c r="Q150" s="4">
        <v>0.38</v>
      </c>
      <c r="R150" s="4" t="s">
        <v>28</v>
      </c>
      <c r="S150" s="4">
        <v>2.37</v>
      </c>
      <c r="T150" s="4"/>
      <c r="U150" s="4"/>
      <c r="V150" s="4"/>
      <c r="W150" s="4">
        <v>2.37</v>
      </c>
      <c r="X150" s="4"/>
      <c r="Y150" s="4"/>
      <c r="Z150" s="4"/>
      <c r="AA150" s="4"/>
      <c r="AB150" s="4"/>
    </row>
    <row r="151" spans="1:28">
      <c r="A151">
        <v>149</v>
      </c>
      <c r="B151" t="s">
        <v>322</v>
      </c>
      <c r="C151" t="s">
        <v>323</v>
      </c>
      <c r="D151" t="s">
        <v>26</v>
      </c>
      <c r="E151" t="s">
        <v>27</v>
      </c>
      <c r="F151" s="7"/>
      <c r="G151" s="4">
        <v>47.68</v>
      </c>
      <c r="H151" s="8" t="str">
        <f>((G151 * 6.5)/100)</f>
        <v>0</v>
      </c>
      <c r="I151" s="8" t="str">
        <f>(G151 - H151 - 0.5)</f>
        <v>0</v>
      </c>
      <c r="J151" s="8" t="str">
        <f>((G151 * 10)/100 )</f>
        <v>0</v>
      </c>
      <c r="K151" s="8" t="str">
        <f>(I151 - J151 )</f>
        <v>0</v>
      </c>
      <c r="L151">
        <v>92823116</v>
      </c>
      <c r="M151" s="4">
        <v>0.24</v>
      </c>
      <c r="N151" s="4">
        <v>0.05</v>
      </c>
      <c r="O151" s="4">
        <v>0.6792</v>
      </c>
      <c r="P151" s="4">
        <v>0.34</v>
      </c>
      <c r="Q151" s="4">
        <v>0.34</v>
      </c>
      <c r="R151" s="4" t="s">
        <v>28</v>
      </c>
      <c r="S151" s="4">
        <v>2.13</v>
      </c>
      <c r="T151" s="4"/>
      <c r="U151" s="4"/>
      <c r="V151" s="4"/>
      <c r="W151" s="4">
        <v>2.13</v>
      </c>
      <c r="X151" s="4"/>
      <c r="Y151" s="4"/>
      <c r="Z151" s="4"/>
      <c r="AA151" s="4"/>
      <c r="AB151" s="4"/>
    </row>
    <row r="152" spans="1:28">
      <c r="A152">
        <v>150</v>
      </c>
      <c r="B152" t="s">
        <v>324</v>
      </c>
      <c r="C152" t="s">
        <v>325</v>
      </c>
      <c r="D152" t="s">
        <v>26</v>
      </c>
      <c r="E152" t="s">
        <v>27</v>
      </c>
      <c r="F152" s="7"/>
      <c r="G152" s="4">
        <v>148.33</v>
      </c>
      <c r="H152" s="8" t="str">
        <f>((G152 * 6.5)/100)</f>
        <v>0</v>
      </c>
      <c r="I152" s="8" t="str">
        <f>(G152 - H152 - 0.5)</f>
        <v>0</v>
      </c>
      <c r="J152" s="8" t="str">
        <f>((G152 * 10)/100 )</f>
        <v>0</v>
      </c>
      <c r="K152" s="8" t="str">
        <f>(I152 - J152 )</f>
        <v>0</v>
      </c>
      <c r="L152">
        <v>92822105</v>
      </c>
      <c r="M152" s="4">
        <v>0.74</v>
      </c>
      <c r="N152" s="4">
        <v>0.15</v>
      </c>
      <c r="O152" s="4">
        <v>2.12145</v>
      </c>
      <c r="P152" s="4">
        <v>1.06</v>
      </c>
      <c r="Q152" s="4">
        <v>1.06</v>
      </c>
      <c r="R152" s="4" t="s">
        <v>28</v>
      </c>
      <c r="S152" s="4">
        <v>6.63</v>
      </c>
      <c r="T152" s="4"/>
      <c r="U152" s="4"/>
      <c r="V152" s="4"/>
      <c r="W152" s="4">
        <v>6.63</v>
      </c>
      <c r="X152" s="4"/>
      <c r="Y152" s="4"/>
      <c r="Z152" s="4"/>
      <c r="AA152" s="4"/>
      <c r="AB152" s="4"/>
    </row>
    <row r="153" spans="1:28">
      <c r="A153">
        <v>151</v>
      </c>
      <c r="B153" t="s">
        <v>326</v>
      </c>
      <c r="C153" t="s">
        <v>327</v>
      </c>
      <c r="D153" t="s">
        <v>26</v>
      </c>
      <c r="E153" t="s">
        <v>27</v>
      </c>
      <c r="F153" s="7"/>
      <c r="G153" s="4">
        <v>47.65</v>
      </c>
      <c r="H153" s="8" t="str">
        <f>((G153 * 6.5)/100)</f>
        <v>0</v>
      </c>
      <c r="I153" s="8" t="str">
        <f>(G153 - H153 - 0.5)</f>
        <v>0</v>
      </c>
      <c r="J153" s="8" t="str">
        <f>((G153 * 10)/100 )</f>
        <v>0</v>
      </c>
      <c r="K153" s="8" t="str">
        <f>(I153 - J153 )</f>
        <v>0</v>
      </c>
      <c r="L153">
        <v>92821665</v>
      </c>
      <c r="M153" s="4">
        <v>0.24</v>
      </c>
      <c r="N153" s="4">
        <v>0.05</v>
      </c>
      <c r="O153" s="4">
        <v>0.67725</v>
      </c>
      <c r="P153" s="4">
        <v>0.34</v>
      </c>
      <c r="Q153" s="4">
        <v>0.34</v>
      </c>
      <c r="R153" s="4" t="s">
        <v>28</v>
      </c>
      <c r="S153" s="4">
        <v>2.13</v>
      </c>
      <c r="T153" s="4"/>
      <c r="U153" s="4"/>
      <c r="V153" s="4"/>
      <c r="W153" s="4">
        <v>2.13</v>
      </c>
      <c r="X153" s="4"/>
      <c r="Y153" s="4"/>
      <c r="Z153" s="4"/>
      <c r="AA153" s="4"/>
      <c r="AB153" s="4"/>
    </row>
    <row r="154" spans="1:28">
      <c r="A154">
        <v>152</v>
      </c>
      <c r="B154" t="s">
        <v>328</v>
      </c>
      <c r="C154" t="s">
        <v>329</v>
      </c>
      <c r="D154" t="s">
        <v>26</v>
      </c>
      <c r="E154" t="s">
        <v>27</v>
      </c>
      <c r="F154" s="7"/>
      <c r="G154" s="4">
        <v>83.69</v>
      </c>
      <c r="H154" s="8" t="str">
        <f>((G154 * 6.5)/100)</f>
        <v>0</v>
      </c>
      <c r="I154" s="8" t="str">
        <f>(G154 - H154 - 0.5)</f>
        <v>0</v>
      </c>
      <c r="J154" s="8" t="str">
        <f>((G154 * 10)/100 )</f>
        <v>0</v>
      </c>
      <c r="K154" s="8" t="str">
        <f>(I154 - J154 )</f>
        <v>0</v>
      </c>
      <c r="L154">
        <v>92820982</v>
      </c>
      <c r="M154" s="4">
        <v>0.42</v>
      </c>
      <c r="N154" s="4">
        <v>0.08</v>
      </c>
      <c r="O154" s="4">
        <v>1.19985</v>
      </c>
      <c r="P154" s="4">
        <v>0.6</v>
      </c>
      <c r="Q154" s="4">
        <v>0.6</v>
      </c>
      <c r="R154" s="4" t="s">
        <v>28</v>
      </c>
      <c r="S154" s="4">
        <v>3.74</v>
      </c>
      <c r="T154" s="4"/>
      <c r="U154" s="4"/>
      <c r="V154" s="4"/>
      <c r="W154" s="4">
        <v>3.74</v>
      </c>
      <c r="X154" s="4"/>
      <c r="Y154" s="4"/>
      <c r="Z154" s="4"/>
      <c r="AA154" s="4"/>
      <c r="AB154" s="4"/>
    </row>
    <row r="155" spans="1:28">
      <c r="A155">
        <v>153</v>
      </c>
      <c r="B155" t="s">
        <v>330</v>
      </c>
      <c r="C155" t="s">
        <v>331</v>
      </c>
      <c r="D155" t="s">
        <v>26</v>
      </c>
      <c r="E155" t="s">
        <v>27</v>
      </c>
      <c r="F155" s="7"/>
      <c r="G155" s="4">
        <v>21.18</v>
      </c>
      <c r="H155" s="8" t="str">
        <f>((G155 * 6.5)/100)</f>
        <v>0</v>
      </c>
      <c r="I155" s="8" t="str">
        <f>(G155 - H155 - 0.5)</f>
        <v>0</v>
      </c>
      <c r="J155" s="8" t="str">
        <f>((G155 * 10)/100 )</f>
        <v>0</v>
      </c>
      <c r="K155" s="8" t="str">
        <f>(I155 - J155 )</f>
        <v>0</v>
      </c>
      <c r="L155">
        <v>92820154</v>
      </c>
      <c r="M155" s="4">
        <v>0.11</v>
      </c>
      <c r="N155" s="4">
        <v>0.02</v>
      </c>
      <c r="O155" s="4">
        <v>0.2967</v>
      </c>
      <c r="P155" s="4">
        <v>0.15</v>
      </c>
      <c r="Q155" s="4">
        <v>0.15</v>
      </c>
      <c r="R155" s="4" t="s">
        <v>28</v>
      </c>
      <c r="S155" s="4">
        <v>0.95</v>
      </c>
      <c r="T155" s="4"/>
      <c r="U155" s="4"/>
      <c r="V155" s="4"/>
      <c r="W155" s="4">
        <v>0.95</v>
      </c>
      <c r="X155" s="4"/>
      <c r="Y155" s="4"/>
      <c r="Z155" s="4"/>
      <c r="AA155" s="4"/>
      <c r="AB155" s="4"/>
    </row>
    <row r="156" spans="1:28">
      <c r="A156">
        <v>154</v>
      </c>
      <c r="B156" t="s">
        <v>332</v>
      </c>
      <c r="C156" t="s">
        <v>333</v>
      </c>
      <c r="D156" t="s">
        <v>26</v>
      </c>
      <c r="E156" t="s">
        <v>27</v>
      </c>
      <c r="F156" s="7"/>
      <c r="G156" s="4">
        <v>21.18</v>
      </c>
      <c r="H156" s="8" t="str">
        <f>((G156 * 6.5)/100)</f>
        <v>0</v>
      </c>
      <c r="I156" s="8" t="str">
        <f>(G156 - H156 - 0.5)</f>
        <v>0</v>
      </c>
      <c r="J156" s="8" t="str">
        <f>((G156 * 10)/100 )</f>
        <v>0</v>
      </c>
      <c r="K156" s="8" t="str">
        <f>(I156 - J156 )</f>
        <v>0</v>
      </c>
      <c r="L156">
        <v>92819866</v>
      </c>
      <c r="M156" s="4">
        <v>0.11</v>
      </c>
      <c r="N156" s="4">
        <v>0.02</v>
      </c>
      <c r="O156" s="4">
        <v>0.2967</v>
      </c>
      <c r="P156" s="4">
        <v>0.15</v>
      </c>
      <c r="Q156" s="4">
        <v>0.15</v>
      </c>
      <c r="R156" s="4" t="s">
        <v>28</v>
      </c>
      <c r="S156" s="4">
        <v>0.95</v>
      </c>
      <c r="T156" s="4"/>
      <c r="U156" s="4"/>
      <c r="V156" s="4"/>
      <c r="W156" s="4">
        <v>0.95</v>
      </c>
      <c r="X156" s="4"/>
      <c r="Y156" s="4"/>
      <c r="Z156" s="4"/>
      <c r="AA156" s="4"/>
      <c r="AB156" s="4"/>
    </row>
    <row r="157" spans="1:28">
      <c r="A157">
        <v>155</v>
      </c>
      <c r="B157" t="s">
        <v>334</v>
      </c>
      <c r="C157" t="s">
        <v>335</v>
      </c>
      <c r="D157" t="s">
        <v>26</v>
      </c>
      <c r="E157" t="s">
        <v>27</v>
      </c>
      <c r="F157" s="7"/>
      <c r="G157" s="4">
        <v>26.48</v>
      </c>
      <c r="H157" s="8" t="str">
        <f>((G157 * 6.5)/100)</f>
        <v>0</v>
      </c>
      <c r="I157" s="8" t="str">
        <f>(G157 - H157 - 0.5)</f>
        <v>0</v>
      </c>
      <c r="J157" s="8" t="str">
        <f>((G157 * 10)/100 )</f>
        <v>0</v>
      </c>
      <c r="K157" s="8" t="str">
        <f>(I157 - J157 )</f>
        <v>0</v>
      </c>
      <c r="L157">
        <v>92819838</v>
      </c>
      <c r="M157" s="4">
        <v>0.13</v>
      </c>
      <c r="N157" s="4">
        <v>0.03</v>
      </c>
      <c r="O157" s="4">
        <v>0.3812</v>
      </c>
      <c r="P157" s="4">
        <v>0.19</v>
      </c>
      <c r="Q157" s="4">
        <v>0.19</v>
      </c>
      <c r="R157" s="4" t="s">
        <v>28</v>
      </c>
      <c r="S157" s="4">
        <v>1.18</v>
      </c>
      <c r="T157" s="4"/>
      <c r="U157" s="4"/>
      <c r="V157" s="4"/>
      <c r="W157" s="4">
        <v>1.18</v>
      </c>
      <c r="X157" s="4"/>
      <c r="Y157" s="4"/>
      <c r="Z157" s="4"/>
      <c r="AA157" s="4"/>
      <c r="AB157" s="4"/>
    </row>
    <row r="158" spans="1:28">
      <c r="A158">
        <v>156</v>
      </c>
      <c r="B158" t="s">
        <v>336</v>
      </c>
      <c r="C158" t="s">
        <v>337</v>
      </c>
      <c r="D158" t="s">
        <v>26</v>
      </c>
      <c r="E158" t="s">
        <v>27</v>
      </c>
      <c r="F158" s="7"/>
      <c r="G158" s="4">
        <v>201.35</v>
      </c>
      <c r="H158" s="8" t="str">
        <f>((G158 * 6.5)/100)</f>
        <v>0</v>
      </c>
      <c r="I158" s="8" t="str">
        <f>(G158 - H158 - 0.5)</f>
        <v>0</v>
      </c>
      <c r="J158" s="8" t="str">
        <f>((G158 * 10)/100 )</f>
        <v>0</v>
      </c>
      <c r="K158" s="8" t="str">
        <f>(I158 - J158 )</f>
        <v>0</v>
      </c>
      <c r="L158">
        <v>92819736</v>
      </c>
      <c r="M158" s="4">
        <v>1.01</v>
      </c>
      <c r="N158" s="4">
        <v>0.2</v>
      </c>
      <c r="O158" s="4">
        <v>2.87775</v>
      </c>
      <c r="P158" s="4">
        <v>1.44</v>
      </c>
      <c r="Q158" s="4">
        <v>1.44</v>
      </c>
      <c r="R158" s="4" t="s">
        <v>28</v>
      </c>
      <c r="S158" s="4">
        <v>9.0</v>
      </c>
      <c r="T158" s="4"/>
      <c r="U158" s="4"/>
      <c r="V158" s="4"/>
      <c r="W158" s="4">
        <v>9.0</v>
      </c>
      <c r="X158" s="4"/>
      <c r="Y158" s="4"/>
      <c r="Z158" s="4"/>
      <c r="AA158" s="4"/>
      <c r="AB158" s="4"/>
    </row>
    <row r="159" spans="1:28">
      <c r="A159">
        <v>157</v>
      </c>
      <c r="B159" t="s">
        <v>338</v>
      </c>
      <c r="C159" t="s">
        <v>339</v>
      </c>
      <c r="D159" t="s">
        <v>26</v>
      </c>
      <c r="E159" t="s">
        <v>27</v>
      </c>
      <c r="F159" s="7"/>
      <c r="G159" s="4">
        <v>79.46</v>
      </c>
      <c r="H159" s="8" t="str">
        <f>((G159 * 6.5)/100)</f>
        <v>0</v>
      </c>
      <c r="I159" s="8" t="str">
        <f>(G159 - H159 - 0.5)</f>
        <v>0</v>
      </c>
      <c r="J159" s="8" t="str">
        <f>((G159 * 10)/100 )</f>
        <v>0</v>
      </c>
      <c r="K159" s="8" t="str">
        <f>(I159 - J159 )</f>
        <v>0</v>
      </c>
      <c r="L159">
        <v>92819512</v>
      </c>
      <c r="M159" s="4">
        <v>0.4</v>
      </c>
      <c r="N159" s="4">
        <v>0.08</v>
      </c>
      <c r="O159" s="4">
        <v>1.1349</v>
      </c>
      <c r="P159" s="4">
        <v>0.57</v>
      </c>
      <c r="Q159" s="4">
        <v>0.57</v>
      </c>
      <c r="R159" s="4" t="s">
        <v>28</v>
      </c>
      <c r="S159" s="4">
        <v>3.55</v>
      </c>
      <c r="T159" s="4"/>
      <c r="U159" s="4"/>
      <c r="V159" s="4"/>
      <c r="W159" s="4">
        <v>3.55</v>
      </c>
      <c r="X159" s="4"/>
      <c r="Y159" s="4"/>
      <c r="Z159" s="4"/>
      <c r="AA159" s="4"/>
      <c r="AB159" s="4"/>
    </row>
    <row r="160" spans="1:28">
      <c r="A160">
        <v>158</v>
      </c>
      <c r="B160" t="s">
        <v>340</v>
      </c>
      <c r="C160" t="s">
        <v>341</v>
      </c>
      <c r="D160" t="s">
        <v>26</v>
      </c>
      <c r="E160" t="s">
        <v>27</v>
      </c>
      <c r="F160" s="7"/>
      <c r="G160" s="4">
        <v>61.42</v>
      </c>
      <c r="H160" s="8" t="str">
        <f>((G160 * 6.5)/100)</f>
        <v>0</v>
      </c>
      <c r="I160" s="8" t="str">
        <f>(G160 - H160 - 0.5)</f>
        <v>0</v>
      </c>
      <c r="J160" s="8" t="str">
        <f>((G160 * 10)/100 )</f>
        <v>0</v>
      </c>
      <c r="K160" s="8" t="str">
        <f>(I160 - J160 )</f>
        <v>0</v>
      </c>
      <c r="L160">
        <v>92819360</v>
      </c>
      <c r="M160" s="4">
        <v>0.31</v>
      </c>
      <c r="N160" s="4">
        <v>0.06</v>
      </c>
      <c r="O160" s="4">
        <v>0.8723</v>
      </c>
      <c r="P160" s="4">
        <v>0.44</v>
      </c>
      <c r="Q160" s="4">
        <v>0.44</v>
      </c>
      <c r="R160" s="4" t="s">
        <v>28</v>
      </c>
      <c r="S160" s="4">
        <v>2.75</v>
      </c>
      <c r="T160" s="4"/>
      <c r="U160" s="4"/>
      <c r="V160" s="4"/>
      <c r="W160" s="4">
        <v>2.75</v>
      </c>
      <c r="X160" s="4"/>
      <c r="Y160" s="4"/>
      <c r="Z160" s="4"/>
      <c r="AA160" s="4"/>
      <c r="AB160" s="4"/>
    </row>
    <row r="161" spans="1:28">
      <c r="A161">
        <v>159</v>
      </c>
      <c r="B161" t="s">
        <v>342</v>
      </c>
      <c r="C161" t="s">
        <v>343</v>
      </c>
      <c r="D161" t="s">
        <v>26</v>
      </c>
      <c r="E161" t="s">
        <v>27</v>
      </c>
      <c r="F161" s="7"/>
      <c r="G161" s="4">
        <v>31.77</v>
      </c>
      <c r="H161" s="8" t="str">
        <f>((G161 * 6.5)/100)</f>
        <v>0</v>
      </c>
      <c r="I161" s="8" t="str">
        <f>(G161 - H161 - 0.5)</f>
        <v>0</v>
      </c>
      <c r="J161" s="8" t="str">
        <f>((G161 * 10)/100 )</f>
        <v>0</v>
      </c>
      <c r="K161" s="8" t="str">
        <f>(I161 - J161 )</f>
        <v>0</v>
      </c>
      <c r="L161">
        <v>92819246</v>
      </c>
      <c r="M161" s="4">
        <v>0.16</v>
      </c>
      <c r="N161" s="4">
        <v>0.03</v>
      </c>
      <c r="O161" s="4">
        <v>0.45505</v>
      </c>
      <c r="P161" s="4">
        <v>0.23</v>
      </c>
      <c r="Q161" s="4">
        <v>0.23</v>
      </c>
      <c r="R161" s="4" t="s">
        <v>28</v>
      </c>
      <c r="S161" s="4">
        <v>1.42</v>
      </c>
      <c r="T161" s="4"/>
      <c r="U161" s="4"/>
      <c r="V161" s="4"/>
      <c r="W161" s="4">
        <v>1.42</v>
      </c>
      <c r="X161" s="4"/>
      <c r="Y161" s="4"/>
      <c r="Z161" s="4"/>
      <c r="AA161" s="4"/>
      <c r="AB161" s="4"/>
    </row>
    <row r="162" spans="1:28">
      <c r="A162">
        <v>160</v>
      </c>
      <c r="B162" t="s">
        <v>344</v>
      </c>
      <c r="C162" t="s">
        <v>345</v>
      </c>
      <c r="D162" t="s">
        <v>26</v>
      </c>
      <c r="E162" t="s">
        <v>27</v>
      </c>
      <c r="F162" s="7"/>
      <c r="G162" s="4">
        <v>42.36</v>
      </c>
      <c r="H162" s="8" t="str">
        <f>((G162 * 6.5)/100)</f>
        <v>0</v>
      </c>
      <c r="I162" s="8" t="str">
        <f>(G162 - H162 - 0.5)</f>
        <v>0</v>
      </c>
      <c r="J162" s="8" t="str">
        <f>((G162 * 10)/100 )</f>
        <v>0</v>
      </c>
      <c r="K162" s="8" t="str">
        <f>(I162 - J162 )</f>
        <v>0</v>
      </c>
      <c r="L162">
        <v>92818916</v>
      </c>
      <c r="M162" s="4">
        <v>0.21</v>
      </c>
      <c r="N162" s="4">
        <v>0.04</v>
      </c>
      <c r="O162" s="4">
        <v>0.6134</v>
      </c>
      <c r="P162" s="4">
        <v>0.31</v>
      </c>
      <c r="Q162" s="4">
        <v>0.31</v>
      </c>
      <c r="R162" s="4" t="s">
        <v>28</v>
      </c>
      <c r="S162" s="4">
        <v>1.89</v>
      </c>
      <c r="T162" s="4"/>
      <c r="U162" s="4"/>
      <c r="V162" s="4"/>
      <c r="W162" s="4">
        <v>1.89</v>
      </c>
      <c r="X162" s="4"/>
      <c r="Y162" s="4"/>
      <c r="Z162" s="4"/>
      <c r="AA162" s="4"/>
      <c r="AB162" s="4"/>
    </row>
    <row r="163" spans="1:28">
      <c r="A163">
        <v>161</v>
      </c>
      <c r="B163" t="s">
        <v>346</v>
      </c>
      <c r="C163" t="s">
        <v>347</v>
      </c>
      <c r="D163" t="s">
        <v>26</v>
      </c>
      <c r="E163" t="s">
        <v>27</v>
      </c>
      <c r="F163" s="7"/>
      <c r="G163" s="4">
        <v>84.72</v>
      </c>
      <c r="H163" s="8" t="str">
        <f>((G163 * 6.5)/100)</f>
        <v>0</v>
      </c>
      <c r="I163" s="8" t="str">
        <f>(G163 - H163 - 0.5)</f>
        <v>0</v>
      </c>
      <c r="J163" s="8" t="str">
        <f>((G163 * 10)/100 )</f>
        <v>0</v>
      </c>
      <c r="K163" s="8" t="str">
        <f>(I163 - J163 )</f>
        <v>0</v>
      </c>
      <c r="L163">
        <v>92818366</v>
      </c>
      <c r="M163" s="4">
        <v>0.42</v>
      </c>
      <c r="N163" s="4">
        <v>0.08</v>
      </c>
      <c r="O163" s="4">
        <v>1.2168</v>
      </c>
      <c r="P163" s="4">
        <v>0.61</v>
      </c>
      <c r="Q163" s="4">
        <v>0.61</v>
      </c>
      <c r="R163" s="4" t="s">
        <v>28</v>
      </c>
      <c r="S163" s="4">
        <v>3.79</v>
      </c>
      <c r="T163" s="4"/>
      <c r="U163" s="4"/>
      <c r="V163" s="4"/>
      <c r="W163" s="4">
        <v>3.79</v>
      </c>
      <c r="X163" s="4"/>
      <c r="Y163" s="4"/>
      <c r="Z163" s="4"/>
      <c r="AA163" s="4"/>
      <c r="AB163" s="4"/>
    </row>
    <row r="164" spans="1:28">
      <c r="A164">
        <v>162</v>
      </c>
      <c r="B164" t="s">
        <v>348</v>
      </c>
      <c r="C164" t="s">
        <v>349</v>
      </c>
      <c r="D164" t="s">
        <v>26</v>
      </c>
      <c r="E164" t="s">
        <v>27</v>
      </c>
      <c r="F164" s="7"/>
      <c r="G164" s="4">
        <v>63.54</v>
      </c>
      <c r="H164" s="8" t="str">
        <f>((G164 * 6.5)/100)</f>
        <v>0</v>
      </c>
      <c r="I164" s="8" t="str">
        <f>(G164 - H164 - 0.5)</f>
        <v>0</v>
      </c>
      <c r="J164" s="8" t="str">
        <f>((G164 * 10)/100 )</f>
        <v>0</v>
      </c>
      <c r="K164" s="8" t="str">
        <f>(I164 - J164 )</f>
        <v>0</v>
      </c>
      <c r="L164">
        <v>92818336</v>
      </c>
      <c r="M164" s="4">
        <v>0.32</v>
      </c>
      <c r="N164" s="4">
        <v>0.06</v>
      </c>
      <c r="O164" s="4">
        <v>0.9101</v>
      </c>
      <c r="P164" s="4">
        <v>0.46</v>
      </c>
      <c r="Q164" s="4">
        <v>0.46</v>
      </c>
      <c r="R164" s="4" t="s">
        <v>28</v>
      </c>
      <c r="S164" s="4">
        <v>2.84</v>
      </c>
      <c r="T164" s="4"/>
      <c r="U164" s="4"/>
      <c r="V164" s="4"/>
      <c r="W164" s="4">
        <v>2.84</v>
      </c>
      <c r="X164" s="4"/>
      <c r="Y164" s="4"/>
      <c r="Z164" s="4"/>
      <c r="AA164" s="4"/>
      <c r="AB164" s="4"/>
    </row>
    <row r="165" spans="1:28">
      <c r="A165">
        <v>163</v>
      </c>
      <c r="B165" t="s">
        <v>350</v>
      </c>
      <c r="C165" t="s">
        <v>351</v>
      </c>
      <c r="D165" t="s">
        <v>26</v>
      </c>
      <c r="E165" t="s">
        <v>27</v>
      </c>
      <c r="F165" s="7"/>
      <c r="G165" s="4">
        <v>47.64</v>
      </c>
      <c r="H165" s="8" t="str">
        <f>((G165 * 6.5)/100)</f>
        <v>0</v>
      </c>
      <c r="I165" s="8" t="str">
        <f>(G165 - H165 - 0.5)</f>
        <v>0</v>
      </c>
      <c r="J165" s="8" t="str">
        <f>((G165 * 10)/100 )</f>
        <v>0</v>
      </c>
      <c r="K165" s="8" t="str">
        <f>(I165 - J165 )</f>
        <v>0</v>
      </c>
      <c r="L165">
        <v>92818332</v>
      </c>
      <c r="M165" s="4">
        <v>0.24</v>
      </c>
      <c r="N165" s="4">
        <v>0.05</v>
      </c>
      <c r="O165" s="4">
        <v>0.6766</v>
      </c>
      <c r="P165" s="4">
        <v>0.34</v>
      </c>
      <c r="Q165" s="4">
        <v>0.34</v>
      </c>
      <c r="R165" s="4" t="s">
        <v>28</v>
      </c>
      <c r="S165" s="4">
        <v>2.13</v>
      </c>
      <c r="T165" s="4"/>
      <c r="U165" s="4"/>
      <c r="V165" s="4"/>
      <c r="W165" s="4">
        <v>2.13</v>
      </c>
      <c r="X165" s="4"/>
      <c r="Y165" s="4"/>
      <c r="Z165" s="4"/>
      <c r="AA165" s="4"/>
      <c r="AB165" s="4"/>
    </row>
    <row r="166" spans="1:28">
      <c r="A166">
        <v>164</v>
      </c>
      <c r="B166" t="s">
        <v>352</v>
      </c>
      <c r="C166" t="s">
        <v>353</v>
      </c>
      <c r="D166" t="s">
        <v>26</v>
      </c>
      <c r="E166" t="s">
        <v>27</v>
      </c>
      <c r="F166" s="7"/>
      <c r="G166" s="4">
        <v>26.48</v>
      </c>
      <c r="H166" s="8" t="str">
        <f>((G166 * 6.5)/100)</f>
        <v>0</v>
      </c>
      <c r="I166" s="8" t="str">
        <f>(G166 - H166 - 0.5)</f>
        <v>0</v>
      </c>
      <c r="J166" s="8" t="str">
        <f>((G166 * 10)/100 )</f>
        <v>0</v>
      </c>
      <c r="K166" s="8" t="str">
        <f>(I166 - J166 )</f>
        <v>0</v>
      </c>
      <c r="L166">
        <v>92818300</v>
      </c>
      <c r="M166" s="4">
        <v>0.13</v>
      </c>
      <c r="N166" s="4">
        <v>0.03</v>
      </c>
      <c r="O166" s="4">
        <v>0.3812</v>
      </c>
      <c r="P166" s="4">
        <v>0.19</v>
      </c>
      <c r="Q166" s="4">
        <v>0.19</v>
      </c>
      <c r="R166" s="4" t="s">
        <v>28</v>
      </c>
      <c r="S166" s="4">
        <v>1.18</v>
      </c>
      <c r="T166" s="4"/>
      <c r="U166" s="4"/>
      <c r="V166" s="4"/>
      <c r="W166" s="4">
        <v>1.18</v>
      </c>
      <c r="X166" s="4"/>
      <c r="Y166" s="4"/>
      <c r="Z166" s="4"/>
      <c r="AA166" s="4"/>
      <c r="AB166" s="4"/>
    </row>
    <row r="167" spans="1:28">
      <c r="A167">
        <v>165</v>
      </c>
      <c r="B167" t="s">
        <v>354</v>
      </c>
      <c r="C167" t="s">
        <v>355</v>
      </c>
      <c r="D167" t="s">
        <v>26</v>
      </c>
      <c r="E167" t="s">
        <v>27</v>
      </c>
      <c r="F167" s="7"/>
      <c r="G167" s="4">
        <v>47.66</v>
      </c>
      <c r="H167" s="8" t="str">
        <f>((G167 * 6.5)/100)</f>
        <v>0</v>
      </c>
      <c r="I167" s="8" t="str">
        <f>(G167 - H167 - 0.5)</f>
        <v>0</v>
      </c>
      <c r="J167" s="8" t="str">
        <f>((G167 * 10)/100 )</f>
        <v>0</v>
      </c>
      <c r="K167" s="8" t="str">
        <f>(I167 - J167 )</f>
        <v>0</v>
      </c>
      <c r="L167">
        <v>92818201</v>
      </c>
      <c r="M167" s="4">
        <v>0.24</v>
      </c>
      <c r="N167" s="4">
        <v>0.05</v>
      </c>
      <c r="O167" s="4">
        <v>0.6779</v>
      </c>
      <c r="P167" s="4">
        <v>0.34</v>
      </c>
      <c r="Q167" s="4">
        <v>0.34</v>
      </c>
      <c r="R167" s="4" t="s">
        <v>28</v>
      </c>
      <c r="S167" s="4">
        <v>2.13</v>
      </c>
      <c r="T167" s="4"/>
      <c r="U167" s="4"/>
      <c r="V167" s="4"/>
      <c r="W167" s="4">
        <v>2.13</v>
      </c>
      <c r="X167" s="4"/>
      <c r="Y167" s="4"/>
      <c r="Z167" s="4"/>
      <c r="AA167" s="4"/>
      <c r="AB167" s="4"/>
    </row>
    <row r="168" spans="1:28">
      <c r="A168">
        <v>166</v>
      </c>
      <c r="B168" t="s">
        <v>356</v>
      </c>
      <c r="C168" t="s">
        <v>357</v>
      </c>
      <c r="D168" t="s">
        <v>26</v>
      </c>
      <c r="E168" t="s">
        <v>27</v>
      </c>
      <c r="F168" s="7"/>
      <c r="G168" s="4">
        <v>112.33</v>
      </c>
      <c r="H168" s="8" t="str">
        <f>((G168 * 6.5)/100)</f>
        <v>0</v>
      </c>
      <c r="I168" s="8" t="str">
        <f>(G168 - H168 - 0.5)</f>
        <v>0</v>
      </c>
      <c r="J168" s="8" t="str">
        <f>((G168 * 10)/100 )</f>
        <v>0</v>
      </c>
      <c r="K168" s="8" t="str">
        <f>(I168 - J168 )</f>
        <v>0</v>
      </c>
      <c r="L168">
        <v>92817849</v>
      </c>
      <c r="M168" s="4">
        <v>0.56</v>
      </c>
      <c r="N168" s="4">
        <v>0.11</v>
      </c>
      <c r="O168" s="4">
        <v>1.61145</v>
      </c>
      <c r="P168" s="4">
        <v>0.81</v>
      </c>
      <c r="Q168" s="4">
        <v>0.81</v>
      </c>
      <c r="R168" s="4" t="s">
        <v>28</v>
      </c>
      <c r="S168" s="4">
        <v>5.02</v>
      </c>
      <c r="T168" s="4"/>
      <c r="U168" s="4"/>
      <c r="V168" s="4"/>
      <c r="W168" s="4">
        <v>5.02</v>
      </c>
      <c r="X168" s="4"/>
      <c r="Y168" s="4"/>
      <c r="Z168" s="4"/>
      <c r="AA168" s="4"/>
      <c r="AB168" s="4"/>
    </row>
    <row r="169" spans="1:28">
      <c r="A169">
        <v>167</v>
      </c>
      <c r="B169" t="s">
        <v>358</v>
      </c>
      <c r="C169" t="s">
        <v>359</v>
      </c>
      <c r="D169" t="s">
        <v>26</v>
      </c>
      <c r="E169" t="s">
        <v>27</v>
      </c>
      <c r="F169" s="7"/>
      <c r="G169" s="4">
        <v>74.31</v>
      </c>
      <c r="H169" s="8" t="str">
        <f>((G169 * 6.5)/100)</f>
        <v>0</v>
      </c>
      <c r="I169" s="8" t="str">
        <f>(G169 - H169 - 0.5)</f>
        <v>0</v>
      </c>
      <c r="J169" s="8" t="str">
        <f>((G169 * 10)/100 )</f>
        <v>0</v>
      </c>
      <c r="K169" s="8" t="str">
        <f>(I169 - J169 )</f>
        <v>0</v>
      </c>
      <c r="L169">
        <v>92817443</v>
      </c>
      <c r="M169" s="4">
        <v>0.37</v>
      </c>
      <c r="N169" s="4">
        <v>0.07</v>
      </c>
      <c r="O169" s="4">
        <v>1.07015</v>
      </c>
      <c r="P169" s="4">
        <v>0.54</v>
      </c>
      <c r="Q169" s="4">
        <v>0.54</v>
      </c>
      <c r="R169" s="4" t="s">
        <v>28</v>
      </c>
      <c r="S169" s="4">
        <v>3.32</v>
      </c>
      <c r="T169" s="4"/>
      <c r="U169" s="4"/>
      <c r="V169" s="4"/>
      <c r="W169" s="4">
        <v>3.32</v>
      </c>
      <c r="X169" s="4"/>
      <c r="Y169" s="4"/>
      <c r="Z169" s="4"/>
      <c r="AA169" s="4"/>
      <c r="AB169" s="4"/>
    </row>
    <row r="170" spans="1:28">
      <c r="A170">
        <v>168</v>
      </c>
      <c r="B170" t="s">
        <v>360</v>
      </c>
      <c r="C170" t="s">
        <v>361</v>
      </c>
      <c r="D170" t="s">
        <v>26</v>
      </c>
      <c r="E170" t="s">
        <v>27</v>
      </c>
      <c r="F170" s="7"/>
      <c r="G170" s="4">
        <v>23.18</v>
      </c>
      <c r="H170" s="8" t="str">
        <f>((G170 * 6.5)/100)</f>
        <v>0</v>
      </c>
      <c r="I170" s="8" t="str">
        <f>(G170 - H170 - 0.5)</f>
        <v>0</v>
      </c>
      <c r="J170" s="8" t="str">
        <f>((G170 * 10)/100 )</f>
        <v>0</v>
      </c>
      <c r="K170" s="8" t="str">
        <f>(I170 - J170 )</f>
        <v>0</v>
      </c>
      <c r="L170">
        <v>92817325</v>
      </c>
      <c r="M170" s="4">
        <v>0.12</v>
      </c>
      <c r="N170" s="4">
        <v>0.02</v>
      </c>
      <c r="O170" s="4">
        <v>0.3267</v>
      </c>
      <c r="P170" s="4">
        <v>0.16</v>
      </c>
      <c r="Q170" s="4">
        <v>0.16</v>
      </c>
      <c r="R170" s="4" t="s">
        <v>28</v>
      </c>
      <c r="S170" s="4">
        <v>1.04</v>
      </c>
      <c r="T170" s="4"/>
      <c r="U170" s="4"/>
      <c r="V170" s="4"/>
      <c r="W170" s="4">
        <v>1.04</v>
      </c>
      <c r="X170" s="4"/>
      <c r="Y170" s="4"/>
      <c r="Z170" s="4"/>
      <c r="AA170" s="4"/>
      <c r="AB170" s="4"/>
    </row>
    <row r="171" spans="1:28">
      <c r="A171">
        <v>169</v>
      </c>
      <c r="B171" t="s">
        <v>362</v>
      </c>
      <c r="C171" t="s">
        <v>363</v>
      </c>
      <c r="D171" t="s">
        <v>26</v>
      </c>
      <c r="E171" t="s">
        <v>27</v>
      </c>
      <c r="F171" s="7"/>
      <c r="G171" s="4">
        <v>35.0</v>
      </c>
      <c r="H171" s="8" t="str">
        <f>((G171 * 6.5)/100)</f>
        <v>0</v>
      </c>
      <c r="I171" s="8" t="str">
        <f>(G171 - H171 - 0.5)</f>
        <v>0</v>
      </c>
      <c r="J171" s="8" t="str">
        <f>((G171 * 10)/100 )</f>
        <v>0</v>
      </c>
      <c r="K171" s="8" t="str">
        <f>(I171 - J171 )</f>
        <v>0</v>
      </c>
      <c r="L171">
        <v>92817313</v>
      </c>
      <c r="M171" s="4">
        <v>0.18</v>
      </c>
      <c r="N171" s="4">
        <v>0.04</v>
      </c>
      <c r="O171" s="4">
        <v>0.495</v>
      </c>
      <c r="P171" s="4">
        <v>0.25</v>
      </c>
      <c r="Q171" s="4">
        <v>0.25</v>
      </c>
      <c r="R171" s="4" t="s">
        <v>28</v>
      </c>
      <c r="S171" s="4">
        <v>1.56</v>
      </c>
      <c r="T171" s="4"/>
      <c r="U171" s="4"/>
      <c r="V171" s="4"/>
      <c r="W171" s="4">
        <v>1.56</v>
      </c>
      <c r="X171" s="4"/>
      <c r="Y171" s="4"/>
      <c r="Z171" s="4"/>
      <c r="AA171" s="4"/>
      <c r="AB171" s="4"/>
    </row>
    <row r="172" spans="1:28">
      <c r="A172">
        <v>170</v>
      </c>
      <c r="B172" t="s">
        <v>364</v>
      </c>
      <c r="C172" t="s">
        <v>365</v>
      </c>
      <c r="D172" t="s">
        <v>26</v>
      </c>
      <c r="E172" t="s">
        <v>27</v>
      </c>
      <c r="F172" s="7"/>
      <c r="G172" s="4">
        <v>231.8</v>
      </c>
      <c r="H172" s="8" t="str">
        <f>((G172 * 6.5)/100)</f>
        <v>0</v>
      </c>
      <c r="I172" s="8" t="str">
        <f>(G172 - H172 - 0.5)</f>
        <v>0</v>
      </c>
      <c r="J172" s="8" t="str">
        <f>((G172 * 10)/100 )</f>
        <v>0</v>
      </c>
      <c r="K172" s="8" t="str">
        <f>(I172 - J172 )</f>
        <v>0</v>
      </c>
      <c r="L172">
        <v>92816715</v>
      </c>
      <c r="M172" s="4">
        <v>1.16</v>
      </c>
      <c r="N172" s="4">
        <v>0.23</v>
      </c>
      <c r="O172" s="4">
        <v>3.317</v>
      </c>
      <c r="P172" s="4">
        <v>1.66</v>
      </c>
      <c r="Q172" s="4">
        <v>1.66</v>
      </c>
      <c r="R172" s="4" t="s">
        <v>28</v>
      </c>
      <c r="S172" s="4">
        <v>10.36</v>
      </c>
      <c r="T172" s="4"/>
      <c r="U172" s="4"/>
      <c r="V172" s="4"/>
      <c r="W172" s="4">
        <v>10.36</v>
      </c>
      <c r="X172" s="4"/>
      <c r="Y172" s="4"/>
      <c r="Z172" s="4"/>
      <c r="AA172" s="4"/>
      <c r="AB172" s="4"/>
    </row>
    <row r="173" spans="1:28">
      <c r="A173">
        <v>171</v>
      </c>
      <c r="B173" t="s">
        <v>366</v>
      </c>
      <c r="C173" t="s">
        <v>367</v>
      </c>
      <c r="D173" t="s">
        <v>26</v>
      </c>
      <c r="E173" t="s">
        <v>27</v>
      </c>
      <c r="F173" s="7"/>
      <c r="G173" s="4">
        <v>317.92</v>
      </c>
      <c r="H173" s="8" t="str">
        <f>((G173 * 6.5)/100)</f>
        <v>0</v>
      </c>
      <c r="I173" s="8" t="str">
        <f>(G173 - H173 - 0.5)</f>
        <v>0</v>
      </c>
      <c r="J173" s="8" t="str">
        <f>((G173 * 10)/100 )</f>
        <v>0</v>
      </c>
      <c r="K173" s="8" t="str">
        <f>(I173 - J173 )</f>
        <v>0</v>
      </c>
      <c r="L173">
        <v>92816573</v>
      </c>
      <c r="M173" s="4">
        <v>1.59</v>
      </c>
      <c r="N173" s="4">
        <v>0.32</v>
      </c>
      <c r="O173" s="4">
        <v>4.5448</v>
      </c>
      <c r="P173" s="4">
        <v>2.27</v>
      </c>
      <c r="Q173" s="4">
        <v>2.27</v>
      </c>
      <c r="R173" s="4" t="s">
        <v>28</v>
      </c>
      <c r="S173" s="4">
        <v>14.21</v>
      </c>
      <c r="T173" s="4"/>
      <c r="U173" s="4"/>
      <c r="V173" s="4"/>
      <c r="W173" s="4">
        <v>14.21</v>
      </c>
      <c r="X173" s="4"/>
      <c r="Y173" s="4"/>
      <c r="Z173" s="4"/>
      <c r="AA173" s="4"/>
      <c r="AB173" s="4"/>
    </row>
    <row r="174" spans="1:28">
      <c r="A174">
        <v>172</v>
      </c>
      <c r="B174" t="s">
        <v>368</v>
      </c>
      <c r="C174" t="s">
        <v>369</v>
      </c>
      <c r="D174" t="s">
        <v>26</v>
      </c>
      <c r="E174" t="s">
        <v>27</v>
      </c>
      <c r="F174" s="7"/>
      <c r="G174" s="4">
        <v>42.36</v>
      </c>
      <c r="H174" s="8" t="str">
        <f>((G174 * 6.5)/100)</f>
        <v>0</v>
      </c>
      <c r="I174" s="8" t="str">
        <f>(G174 - H174 - 0.5)</f>
        <v>0</v>
      </c>
      <c r="J174" s="8" t="str">
        <f>((G174 * 10)/100 )</f>
        <v>0</v>
      </c>
      <c r="K174" s="8" t="str">
        <f>(I174 - J174 )</f>
        <v>0</v>
      </c>
      <c r="L174">
        <v>92816435</v>
      </c>
      <c r="M174" s="4">
        <v>0.21</v>
      </c>
      <c r="N174" s="4">
        <v>0.04</v>
      </c>
      <c r="O174" s="4">
        <v>0.6134</v>
      </c>
      <c r="P174" s="4">
        <v>0.31</v>
      </c>
      <c r="Q174" s="4">
        <v>0.31</v>
      </c>
      <c r="R174" s="4" t="s">
        <v>28</v>
      </c>
      <c r="S174" s="4">
        <v>1.89</v>
      </c>
      <c r="T174" s="4"/>
      <c r="U174" s="4"/>
      <c r="V174" s="4"/>
      <c r="W174" s="4">
        <v>1.89</v>
      </c>
      <c r="X174" s="4"/>
      <c r="Y174" s="4"/>
      <c r="Z174" s="4"/>
      <c r="AA174" s="4"/>
      <c r="AB174" s="4"/>
    </row>
    <row r="175" spans="1:28">
      <c r="A175">
        <v>173</v>
      </c>
      <c r="B175" t="s">
        <v>370</v>
      </c>
      <c r="C175" t="s">
        <v>371</v>
      </c>
      <c r="D175" t="s">
        <v>26</v>
      </c>
      <c r="E175" t="s">
        <v>27</v>
      </c>
      <c r="F175" s="7"/>
      <c r="G175" s="4">
        <v>52.95</v>
      </c>
      <c r="H175" s="8" t="str">
        <f>((G175 * 6.5)/100)</f>
        <v>0</v>
      </c>
      <c r="I175" s="8" t="str">
        <f>(G175 - H175 - 0.5)</f>
        <v>0</v>
      </c>
      <c r="J175" s="8" t="str">
        <f>((G175 * 10)/100 )</f>
        <v>0</v>
      </c>
      <c r="K175" s="8" t="str">
        <f>(I175 - J175 )</f>
        <v>0</v>
      </c>
      <c r="L175">
        <v>92816357</v>
      </c>
      <c r="M175" s="4">
        <v>0.26</v>
      </c>
      <c r="N175" s="4">
        <v>0.05</v>
      </c>
      <c r="O175" s="4">
        <v>0.76175</v>
      </c>
      <c r="P175" s="4">
        <v>0.38</v>
      </c>
      <c r="Q175" s="4">
        <v>0.38</v>
      </c>
      <c r="R175" s="4" t="s">
        <v>28</v>
      </c>
      <c r="S175" s="4">
        <v>2.37</v>
      </c>
      <c r="T175" s="4"/>
      <c r="U175" s="4"/>
      <c r="V175" s="4"/>
      <c r="W175" s="4">
        <v>2.37</v>
      </c>
      <c r="X175" s="4"/>
      <c r="Y175" s="4"/>
      <c r="Z175" s="4"/>
      <c r="AA175" s="4"/>
      <c r="AB175" s="4"/>
    </row>
    <row r="176" spans="1:28">
      <c r="A176">
        <v>174</v>
      </c>
      <c r="B176" t="s">
        <v>372</v>
      </c>
      <c r="C176" t="s">
        <v>373</v>
      </c>
      <c r="D176" t="s">
        <v>26</v>
      </c>
      <c r="E176" t="s">
        <v>27</v>
      </c>
      <c r="F176" s="7"/>
      <c r="G176" s="4">
        <v>105.92</v>
      </c>
      <c r="H176" s="8" t="str">
        <f>((G176 * 6.5)/100)</f>
        <v>0</v>
      </c>
      <c r="I176" s="8" t="str">
        <f>(G176 - H176 - 0.5)</f>
        <v>0</v>
      </c>
      <c r="J176" s="8" t="str">
        <f>((G176 * 10)/100 )</f>
        <v>0</v>
      </c>
      <c r="K176" s="8" t="str">
        <f>(I176 - J176 )</f>
        <v>0</v>
      </c>
      <c r="L176">
        <v>92816199</v>
      </c>
      <c r="M176" s="4">
        <v>0.53</v>
      </c>
      <c r="N176" s="4">
        <v>0.11</v>
      </c>
      <c r="O176" s="4">
        <v>1.5148</v>
      </c>
      <c r="P176" s="4">
        <v>0.76</v>
      </c>
      <c r="Q176" s="4">
        <v>0.76</v>
      </c>
      <c r="R176" s="4" t="s">
        <v>28</v>
      </c>
      <c r="S176" s="4">
        <v>4.73</v>
      </c>
      <c r="T176" s="4"/>
      <c r="U176" s="4"/>
      <c r="V176" s="4"/>
      <c r="W176" s="4">
        <v>4.73</v>
      </c>
      <c r="X176" s="4"/>
      <c r="Y176" s="4"/>
      <c r="Z176" s="4"/>
      <c r="AA176" s="4"/>
      <c r="AB176" s="4"/>
    </row>
    <row r="177" spans="1:28">
      <c r="A177">
        <v>175</v>
      </c>
      <c r="B177" t="s">
        <v>374</v>
      </c>
      <c r="C177" t="s">
        <v>375</v>
      </c>
      <c r="D177" t="s">
        <v>26</v>
      </c>
      <c r="E177" t="s">
        <v>27</v>
      </c>
      <c r="F177" s="7"/>
      <c r="G177" s="4">
        <v>37.07</v>
      </c>
      <c r="H177" s="8" t="str">
        <f>((G177 * 6.5)/100)</f>
        <v>0</v>
      </c>
      <c r="I177" s="8" t="str">
        <f>(G177 - H177 - 0.5)</f>
        <v>0</v>
      </c>
      <c r="J177" s="8" t="str">
        <f>((G177 * 10)/100 )</f>
        <v>0</v>
      </c>
      <c r="K177" s="8" t="str">
        <f>(I177 - J177 )</f>
        <v>0</v>
      </c>
      <c r="L177">
        <v>92816071</v>
      </c>
      <c r="M177" s="4">
        <v>0.19</v>
      </c>
      <c r="N177" s="4">
        <v>0.04</v>
      </c>
      <c r="O177" s="4">
        <v>0.51955</v>
      </c>
      <c r="P177" s="4">
        <v>0.26</v>
      </c>
      <c r="Q177" s="4">
        <v>0.26</v>
      </c>
      <c r="R177" s="4" t="s">
        <v>28</v>
      </c>
      <c r="S177" s="4">
        <v>1.66</v>
      </c>
      <c r="T177" s="4"/>
      <c r="U177" s="4"/>
      <c r="V177" s="4"/>
      <c r="W177" s="4">
        <v>1.66</v>
      </c>
      <c r="X177" s="4"/>
      <c r="Y177" s="4"/>
      <c r="Z177" s="4"/>
      <c r="AA177" s="4"/>
      <c r="AB177" s="4"/>
    </row>
    <row r="178" spans="1:28">
      <c r="A178">
        <v>176</v>
      </c>
      <c r="B178" t="s">
        <v>376</v>
      </c>
      <c r="C178" t="s">
        <v>377</v>
      </c>
      <c r="D178" t="s">
        <v>26</v>
      </c>
      <c r="E178" t="s">
        <v>27</v>
      </c>
      <c r="F178" s="7"/>
      <c r="G178" s="4">
        <v>105.95</v>
      </c>
      <c r="H178" s="8" t="str">
        <f>((G178 * 6.5)/100)</f>
        <v>0</v>
      </c>
      <c r="I178" s="8" t="str">
        <f>(G178 - H178 - 0.5)</f>
        <v>0</v>
      </c>
      <c r="J178" s="8" t="str">
        <f>((G178 * 10)/100 )</f>
        <v>0</v>
      </c>
      <c r="K178" s="8" t="str">
        <f>(I178 - J178 )</f>
        <v>0</v>
      </c>
      <c r="L178">
        <v>92815841</v>
      </c>
      <c r="M178" s="4">
        <v>0.53</v>
      </c>
      <c r="N178" s="4">
        <v>0.11</v>
      </c>
      <c r="O178" s="4">
        <v>1.50675</v>
      </c>
      <c r="P178" s="4">
        <v>0.75</v>
      </c>
      <c r="Q178" s="4">
        <v>0.75</v>
      </c>
      <c r="R178" s="4" t="s">
        <v>28</v>
      </c>
      <c r="S178" s="4">
        <v>4.74</v>
      </c>
      <c r="T178" s="4"/>
      <c r="U178" s="4"/>
      <c r="V178" s="4"/>
      <c r="W178" s="4">
        <v>4.74</v>
      </c>
      <c r="X178" s="4"/>
      <c r="Y178" s="4"/>
      <c r="Z178" s="4"/>
      <c r="AA178" s="4"/>
      <c r="AB178" s="4"/>
    </row>
    <row r="179" spans="1:28">
      <c r="A179">
        <v>177</v>
      </c>
      <c r="B179" t="s">
        <v>378</v>
      </c>
      <c r="C179" t="s">
        <v>379</v>
      </c>
      <c r="D179" t="s">
        <v>26</v>
      </c>
      <c r="E179" t="s">
        <v>27</v>
      </c>
      <c r="F179" s="7"/>
      <c r="G179" s="4">
        <v>26.48</v>
      </c>
      <c r="H179" s="8" t="str">
        <f>((G179 * 6.5)/100)</f>
        <v>0</v>
      </c>
      <c r="I179" s="8" t="str">
        <f>(G179 - H179 - 0.5)</f>
        <v>0</v>
      </c>
      <c r="J179" s="8" t="str">
        <f>((G179 * 10)/100 )</f>
        <v>0</v>
      </c>
      <c r="K179" s="8" t="str">
        <f>(I179 - J179 )</f>
        <v>0</v>
      </c>
      <c r="L179">
        <v>92815823</v>
      </c>
      <c r="M179" s="4">
        <v>0.13</v>
      </c>
      <c r="N179" s="4">
        <v>0.03</v>
      </c>
      <c r="O179" s="4">
        <v>0.3812</v>
      </c>
      <c r="P179" s="4">
        <v>0.19</v>
      </c>
      <c r="Q179" s="4">
        <v>0.19</v>
      </c>
      <c r="R179" s="4" t="s">
        <v>28</v>
      </c>
      <c r="S179" s="4">
        <v>1.18</v>
      </c>
      <c r="T179" s="4"/>
      <c r="U179" s="4"/>
      <c r="V179" s="4"/>
      <c r="W179" s="4">
        <v>1.18</v>
      </c>
      <c r="X179" s="4"/>
      <c r="Y179" s="4"/>
      <c r="Z179" s="4"/>
      <c r="AA179" s="4"/>
      <c r="AB179" s="4"/>
    </row>
    <row r="180" spans="1:28">
      <c r="A180">
        <v>178</v>
      </c>
      <c r="B180" t="s">
        <v>380</v>
      </c>
      <c r="C180" t="s">
        <v>381</v>
      </c>
      <c r="D180" t="s">
        <v>26</v>
      </c>
      <c r="E180" t="s">
        <v>27</v>
      </c>
      <c r="F180" s="7"/>
      <c r="G180" s="4">
        <v>211.8</v>
      </c>
      <c r="H180" s="8" t="str">
        <f>((G180 * 6.5)/100)</f>
        <v>0</v>
      </c>
      <c r="I180" s="8" t="str">
        <f>(G180 - H180 - 0.5)</f>
        <v>0</v>
      </c>
      <c r="J180" s="8" t="str">
        <f>((G180 * 10)/100 )</f>
        <v>0</v>
      </c>
      <c r="K180" s="8" t="str">
        <f>(I180 - J180 )</f>
        <v>0</v>
      </c>
      <c r="L180">
        <v>92815429</v>
      </c>
      <c r="M180" s="4">
        <v>1.06</v>
      </c>
      <c r="N180" s="4">
        <v>0.21</v>
      </c>
      <c r="O180" s="4">
        <v>3.027</v>
      </c>
      <c r="P180" s="4">
        <v>1.51</v>
      </c>
      <c r="Q180" s="4">
        <v>1.51</v>
      </c>
      <c r="R180" s="4" t="s">
        <v>28</v>
      </c>
      <c r="S180" s="4">
        <v>9.47</v>
      </c>
      <c r="T180" s="4"/>
      <c r="U180" s="4"/>
      <c r="V180" s="4"/>
      <c r="W180" s="4">
        <v>9.47</v>
      </c>
      <c r="X180" s="4"/>
      <c r="Y180" s="4"/>
      <c r="Z180" s="4"/>
      <c r="AA180" s="4"/>
      <c r="AB180" s="4"/>
    </row>
    <row r="181" spans="1:28">
      <c r="A181">
        <v>179</v>
      </c>
      <c r="B181" t="s">
        <v>382</v>
      </c>
      <c r="C181" t="s">
        <v>383</v>
      </c>
      <c r="D181" t="s">
        <v>26</v>
      </c>
      <c r="E181" t="s">
        <v>27</v>
      </c>
      <c r="F181" s="7"/>
      <c r="G181" s="4">
        <v>105.9</v>
      </c>
      <c r="H181" s="8" t="str">
        <f>((G181 * 6.5)/100)</f>
        <v>0</v>
      </c>
      <c r="I181" s="8" t="str">
        <f>(G181 - H181 - 0.5)</f>
        <v>0</v>
      </c>
      <c r="J181" s="8" t="str">
        <f>((G181 * 10)/100 )</f>
        <v>0</v>
      </c>
      <c r="K181" s="8" t="str">
        <f>(I181 - J181 )</f>
        <v>0</v>
      </c>
      <c r="L181">
        <v>92815359</v>
      </c>
      <c r="M181" s="4">
        <v>0.53</v>
      </c>
      <c r="N181" s="4">
        <v>0.11</v>
      </c>
      <c r="O181" s="4">
        <v>1.5135</v>
      </c>
      <c r="P181" s="4">
        <v>0.76</v>
      </c>
      <c r="Q181" s="4">
        <v>0.76</v>
      </c>
      <c r="R181" s="4" t="s">
        <v>28</v>
      </c>
      <c r="S181" s="4">
        <v>4.73</v>
      </c>
      <c r="T181" s="4"/>
      <c r="U181" s="4"/>
      <c r="V181" s="4"/>
      <c r="W181" s="4">
        <v>4.73</v>
      </c>
      <c r="X181" s="4"/>
      <c r="Y181" s="4"/>
      <c r="Z181" s="4"/>
      <c r="AA181" s="4"/>
      <c r="AB181" s="4"/>
    </row>
    <row r="182" spans="1:28">
      <c r="A182">
        <v>180</v>
      </c>
      <c r="B182" t="s">
        <v>384</v>
      </c>
      <c r="C182" t="s">
        <v>385</v>
      </c>
      <c r="D182" t="s">
        <v>26</v>
      </c>
      <c r="E182" t="s">
        <v>27</v>
      </c>
      <c r="F182" s="7"/>
      <c r="G182" s="4">
        <v>158.85</v>
      </c>
      <c r="H182" s="8" t="str">
        <f>((G182 * 6.5)/100)</f>
        <v>0</v>
      </c>
      <c r="I182" s="8" t="str">
        <f>(G182 - H182 - 0.5)</f>
        <v>0</v>
      </c>
      <c r="J182" s="8" t="str">
        <f>((G182 * 10)/100 )</f>
        <v>0</v>
      </c>
      <c r="K182" s="8" t="str">
        <f>(I182 - J182 )</f>
        <v>0</v>
      </c>
      <c r="L182">
        <v>92815353</v>
      </c>
      <c r="M182" s="4">
        <v>0.79</v>
      </c>
      <c r="N182" s="4">
        <v>0.16</v>
      </c>
      <c r="O182" s="4">
        <v>2.27525</v>
      </c>
      <c r="P182" s="4">
        <v>1.14</v>
      </c>
      <c r="Q182" s="4">
        <v>1.14</v>
      </c>
      <c r="R182" s="4" t="s">
        <v>28</v>
      </c>
      <c r="S182" s="4">
        <v>7.1</v>
      </c>
      <c r="T182" s="4"/>
      <c r="U182" s="4"/>
      <c r="V182" s="4"/>
      <c r="W182" s="4">
        <v>7.1</v>
      </c>
      <c r="X182" s="4"/>
      <c r="Y182" s="4"/>
      <c r="Z182" s="4"/>
      <c r="AA182" s="4"/>
      <c r="AB182" s="4"/>
    </row>
    <row r="183" spans="1:28">
      <c r="A183">
        <v>181</v>
      </c>
      <c r="B183" t="s">
        <v>386</v>
      </c>
      <c r="C183" t="s">
        <v>387</v>
      </c>
      <c r="D183" t="s">
        <v>26</v>
      </c>
      <c r="E183" t="s">
        <v>27</v>
      </c>
      <c r="F183" s="7"/>
      <c r="G183" s="4">
        <v>21.44</v>
      </c>
      <c r="H183" s="8" t="str">
        <f>((G183 * 6.5)/100)</f>
        <v>0</v>
      </c>
      <c r="I183" s="8" t="str">
        <f>(G183 - H183 - 0.5)</f>
        <v>0</v>
      </c>
      <c r="J183" s="8" t="str">
        <f>((G183 * 10)/100 )</f>
        <v>0</v>
      </c>
      <c r="K183" s="8" t="str">
        <f>(I183 - J183 )</f>
        <v>0</v>
      </c>
      <c r="L183">
        <v>92815337</v>
      </c>
      <c r="M183" s="4">
        <v>0.11</v>
      </c>
      <c r="N183" s="4">
        <v>0.02</v>
      </c>
      <c r="O183" s="4">
        <v>0.3036</v>
      </c>
      <c r="P183" s="4">
        <v>0.15</v>
      </c>
      <c r="Q183" s="4">
        <v>0.15</v>
      </c>
      <c r="R183" s="4" t="s">
        <v>28</v>
      </c>
      <c r="S183" s="4">
        <v>0.96</v>
      </c>
      <c r="T183" s="4"/>
      <c r="U183" s="4"/>
      <c r="V183" s="4"/>
      <c r="W183" s="4">
        <v>0.96</v>
      </c>
      <c r="X183" s="4"/>
      <c r="Y183" s="4"/>
      <c r="Z183" s="4"/>
      <c r="AA183" s="4"/>
      <c r="AB183" s="4"/>
    </row>
    <row r="184" spans="1:28">
      <c r="A184">
        <v>182</v>
      </c>
      <c r="B184" t="s">
        <v>388</v>
      </c>
      <c r="C184" t="s">
        <v>389</v>
      </c>
      <c r="D184" t="s">
        <v>26</v>
      </c>
      <c r="E184" t="s">
        <v>27</v>
      </c>
      <c r="F184" s="7"/>
      <c r="G184" s="4">
        <v>26.48</v>
      </c>
      <c r="H184" s="8" t="str">
        <f>((G184 * 6.5)/100)</f>
        <v>0</v>
      </c>
      <c r="I184" s="8" t="str">
        <f>(G184 - H184 - 0.5)</f>
        <v>0</v>
      </c>
      <c r="J184" s="8" t="str">
        <f>((G184 * 10)/100 )</f>
        <v>0</v>
      </c>
      <c r="K184" s="8" t="str">
        <f>(I184 - J184 )</f>
        <v>0</v>
      </c>
      <c r="L184">
        <v>92815329</v>
      </c>
      <c r="M184" s="4">
        <v>0.13</v>
      </c>
      <c r="N184" s="4">
        <v>0.03</v>
      </c>
      <c r="O184" s="4">
        <v>0.3812</v>
      </c>
      <c r="P184" s="4">
        <v>0.19</v>
      </c>
      <c r="Q184" s="4">
        <v>0.19</v>
      </c>
      <c r="R184" s="4" t="s">
        <v>28</v>
      </c>
      <c r="S184" s="4">
        <v>1.18</v>
      </c>
      <c r="T184" s="4"/>
      <c r="U184" s="4"/>
      <c r="V184" s="4"/>
      <c r="W184" s="4">
        <v>1.18</v>
      </c>
      <c r="X184" s="4"/>
      <c r="Y184" s="4"/>
      <c r="Z184" s="4"/>
      <c r="AA184" s="4"/>
      <c r="AB184" s="4"/>
    </row>
    <row r="185" spans="1:28">
      <c r="A185">
        <v>183</v>
      </c>
      <c r="B185" t="s">
        <v>390</v>
      </c>
      <c r="C185" t="s">
        <v>391</v>
      </c>
      <c r="D185" t="s">
        <v>26</v>
      </c>
      <c r="E185" t="s">
        <v>27</v>
      </c>
      <c r="F185" s="7"/>
      <c r="G185" s="4">
        <v>129.2</v>
      </c>
      <c r="H185" s="8" t="str">
        <f>((G185 * 6.5)/100)</f>
        <v>0</v>
      </c>
      <c r="I185" s="8" t="str">
        <f>(G185 - H185 - 0.5)</f>
        <v>0</v>
      </c>
      <c r="J185" s="8" t="str">
        <f>((G185 * 10)/100 )</f>
        <v>0</v>
      </c>
      <c r="K185" s="8" t="str">
        <f>(I185 - J185 )</f>
        <v>0</v>
      </c>
      <c r="L185">
        <v>92815325</v>
      </c>
      <c r="M185" s="4">
        <v>0.65</v>
      </c>
      <c r="N185" s="4">
        <v>0.13</v>
      </c>
      <c r="O185" s="4">
        <v>1.838</v>
      </c>
      <c r="P185" s="4">
        <v>0.92</v>
      </c>
      <c r="Q185" s="4">
        <v>0.92</v>
      </c>
      <c r="R185" s="4" t="s">
        <v>28</v>
      </c>
      <c r="S185" s="4">
        <v>5.78</v>
      </c>
      <c r="T185" s="4"/>
      <c r="U185" s="4"/>
      <c r="V185" s="4"/>
      <c r="W185" s="4">
        <v>5.78</v>
      </c>
      <c r="X185" s="4"/>
      <c r="Y185" s="4"/>
      <c r="Z185" s="4"/>
      <c r="AA185" s="4"/>
      <c r="AB185" s="4"/>
    </row>
    <row r="186" spans="1:28">
      <c r="A186">
        <v>184</v>
      </c>
      <c r="B186" t="s">
        <v>392</v>
      </c>
      <c r="C186" t="s">
        <v>393</v>
      </c>
      <c r="D186" t="s">
        <v>26</v>
      </c>
      <c r="E186" t="s">
        <v>27</v>
      </c>
      <c r="F186" s="7"/>
      <c r="G186" s="4">
        <v>21.18</v>
      </c>
      <c r="H186" s="8" t="str">
        <f>((G186 * 6.5)/100)</f>
        <v>0</v>
      </c>
      <c r="I186" s="8" t="str">
        <f>(G186 - H186 - 0.5)</f>
        <v>0</v>
      </c>
      <c r="J186" s="8" t="str">
        <f>((G186 * 10)/100 )</f>
        <v>0</v>
      </c>
      <c r="K186" s="8" t="str">
        <f>(I186 - J186 )</f>
        <v>0</v>
      </c>
      <c r="L186">
        <v>92815153</v>
      </c>
      <c r="M186" s="4">
        <v>0.11</v>
      </c>
      <c r="N186" s="4">
        <v>0.02</v>
      </c>
      <c r="O186" s="4">
        <v>0.2967</v>
      </c>
      <c r="P186" s="4">
        <v>0.15</v>
      </c>
      <c r="Q186" s="4">
        <v>0.15</v>
      </c>
      <c r="R186" s="4" t="s">
        <v>28</v>
      </c>
      <c r="S186" s="4">
        <v>0.95</v>
      </c>
      <c r="T186" s="4"/>
      <c r="U186" s="4"/>
      <c r="V186" s="4"/>
      <c r="W186" s="4">
        <v>0.95</v>
      </c>
      <c r="X186" s="4"/>
      <c r="Y186" s="4"/>
      <c r="Z186" s="4"/>
      <c r="AA186" s="4"/>
      <c r="AB186" s="4"/>
    </row>
    <row r="187" spans="1:28">
      <c r="A187">
        <v>185</v>
      </c>
      <c r="B187" t="s">
        <v>394</v>
      </c>
      <c r="C187" t="s">
        <v>395</v>
      </c>
      <c r="D187" t="s">
        <v>26</v>
      </c>
      <c r="E187" t="s">
        <v>27</v>
      </c>
      <c r="F187" s="7"/>
      <c r="G187" s="4">
        <v>122.96</v>
      </c>
      <c r="H187" s="8" t="str">
        <f>((G187 * 6.5)/100)</f>
        <v>0</v>
      </c>
      <c r="I187" s="8" t="str">
        <f>(G187 - H187 - 0.5)</f>
        <v>0</v>
      </c>
      <c r="J187" s="8" t="str">
        <f>((G187 * 10)/100 )</f>
        <v>0</v>
      </c>
      <c r="K187" s="8" t="str">
        <f>(I187 - J187 )</f>
        <v>0</v>
      </c>
      <c r="L187">
        <v>92815075</v>
      </c>
      <c r="M187" s="4">
        <v>0.61</v>
      </c>
      <c r="N187" s="4">
        <v>0.12</v>
      </c>
      <c r="O187" s="4">
        <v>1.7624</v>
      </c>
      <c r="P187" s="4">
        <v>0.88</v>
      </c>
      <c r="Q187" s="4">
        <v>0.88</v>
      </c>
      <c r="R187" s="4" t="s">
        <v>28</v>
      </c>
      <c r="S187" s="4">
        <v>5.5</v>
      </c>
      <c r="T187" s="4"/>
      <c r="U187" s="4"/>
      <c r="V187" s="4"/>
      <c r="W187" s="4">
        <v>5.5</v>
      </c>
      <c r="X187" s="4"/>
      <c r="Y187" s="4"/>
      <c r="Z187" s="4"/>
      <c r="AA187" s="4"/>
      <c r="AB187" s="4"/>
    </row>
    <row r="188" spans="1:28">
      <c r="A188">
        <v>186</v>
      </c>
      <c r="B188" t="s">
        <v>396</v>
      </c>
      <c r="C188" t="s">
        <v>397</v>
      </c>
      <c r="D188" t="s">
        <v>26</v>
      </c>
      <c r="E188" t="s">
        <v>27</v>
      </c>
      <c r="F188" s="7"/>
      <c r="G188" s="4">
        <v>26.48</v>
      </c>
      <c r="H188" s="8" t="str">
        <f>((G188 * 6.5)/100)</f>
        <v>0</v>
      </c>
      <c r="I188" s="8" t="str">
        <f>(G188 - H188 - 0.5)</f>
        <v>0</v>
      </c>
      <c r="J188" s="8" t="str">
        <f>((G188 * 10)/100 )</f>
        <v>0</v>
      </c>
      <c r="K188" s="8" t="str">
        <f>(I188 - J188 )</f>
        <v>0</v>
      </c>
      <c r="L188">
        <v>92814815</v>
      </c>
      <c r="M188" s="4">
        <v>0.13</v>
      </c>
      <c r="N188" s="4">
        <v>0.03</v>
      </c>
      <c r="O188" s="4">
        <v>0.3812</v>
      </c>
      <c r="P188" s="4">
        <v>0.19</v>
      </c>
      <c r="Q188" s="4">
        <v>0.19</v>
      </c>
      <c r="R188" s="4" t="s">
        <v>28</v>
      </c>
      <c r="S188" s="4">
        <v>1.18</v>
      </c>
      <c r="T188" s="4"/>
      <c r="U188" s="4"/>
      <c r="V188" s="4"/>
      <c r="W188" s="4">
        <v>1.18</v>
      </c>
      <c r="X188" s="4"/>
      <c r="Y188" s="4"/>
      <c r="Z188" s="4"/>
      <c r="AA188" s="4"/>
      <c r="AB188" s="4"/>
    </row>
    <row r="189" spans="1:28">
      <c r="A189">
        <v>187</v>
      </c>
      <c r="B189" t="s">
        <v>398</v>
      </c>
      <c r="C189" t="s">
        <v>399</v>
      </c>
      <c r="D189" t="s">
        <v>26</v>
      </c>
      <c r="E189" t="s">
        <v>27</v>
      </c>
      <c r="F189" s="7"/>
      <c r="G189" s="4">
        <v>30.71</v>
      </c>
      <c r="H189" s="8" t="str">
        <f>((G189 * 6.5)/100)</f>
        <v>0</v>
      </c>
      <c r="I189" s="8" t="str">
        <f>(G189 - H189 - 0.5)</f>
        <v>0</v>
      </c>
      <c r="J189" s="8" t="str">
        <f>((G189 * 10)/100 )</f>
        <v>0</v>
      </c>
      <c r="K189" s="8" t="str">
        <f>(I189 - J189 )</f>
        <v>0</v>
      </c>
      <c r="L189">
        <v>92814797</v>
      </c>
      <c r="M189" s="4">
        <v>0.15</v>
      </c>
      <c r="N189" s="4">
        <v>0.03</v>
      </c>
      <c r="O189" s="4">
        <v>0.44615</v>
      </c>
      <c r="P189" s="4">
        <v>0.22</v>
      </c>
      <c r="Q189" s="4">
        <v>0.22</v>
      </c>
      <c r="R189" s="4" t="s">
        <v>28</v>
      </c>
      <c r="S189" s="4">
        <v>1.37</v>
      </c>
      <c r="T189" s="4"/>
      <c r="U189" s="4"/>
      <c r="V189" s="4"/>
      <c r="W189" s="4">
        <v>1.37</v>
      </c>
      <c r="X189" s="4"/>
      <c r="Y189" s="4"/>
      <c r="Z189" s="4"/>
      <c r="AA189" s="4"/>
      <c r="AB189" s="4"/>
    </row>
    <row r="190" spans="1:28">
      <c r="A190">
        <v>188</v>
      </c>
      <c r="B190" t="s">
        <v>400</v>
      </c>
      <c r="C190" t="s">
        <v>401</v>
      </c>
      <c r="D190" t="s">
        <v>26</v>
      </c>
      <c r="E190" t="s">
        <v>27</v>
      </c>
      <c r="F190" s="7"/>
      <c r="G190" s="4">
        <v>52.95</v>
      </c>
      <c r="H190" s="8" t="str">
        <f>((G190 * 6.5)/100)</f>
        <v>0</v>
      </c>
      <c r="I190" s="8" t="str">
        <f>(G190 - H190 - 0.5)</f>
        <v>0</v>
      </c>
      <c r="J190" s="8" t="str">
        <f>((G190 * 10)/100 )</f>
        <v>0</v>
      </c>
      <c r="K190" s="8" t="str">
        <f>(I190 - J190 )</f>
        <v>0</v>
      </c>
      <c r="L190">
        <v>92814781</v>
      </c>
      <c r="M190" s="4">
        <v>0.26</v>
      </c>
      <c r="N190" s="4">
        <v>0.05</v>
      </c>
      <c r="O190" s="4">
        <v>0.76175</v>
      </c>
      <c r="P190" s="4">
        <v>0.38</v>
      </c>
      <c r="Q190" s="4">
        <v>0.38</v>
      </c>
      <c r="R190" s="4" t="s">
        <v>28</v>
      </c>
      <c r="S190" s="4">
        <v>2.37</v>
      </c>
      <c r="T190" s="4"/>
      <c r="U190" s="4"/>
      <c r="V190" s="4"/>
      <c r="W190" s="4">
        <v>2.37</v>
      </c>
      <c r="X190" s="4"/>
      <c r="Y190" s="4"/>
      <c r="Z190" s="4"/>
      <c r="AA190" s="4"/>
      <c r="AB190" s="4"/>
    </row>
    <row r="191" spans="1:28">
      <c r="A191">
        <v>189</v>
      </c>
      <c r="B191" t="s">
        <v>402</v>
      </c>
      <c r="C191" t="s">
        <v>403</v>
      </c>
      <c r="D191" t="s">
        <v>26</v>
      </c>
      <c r="E191" t="s">
        <v>27</v>
      </c>
      <c r="F191" s="7"/>
      <c r="G191" s="4">
        <v>45.05</v>
      </c>
      <c r="H191" s="8" t="str">
        <f>((G191 * 6.5)/100)</f>
        <v>0</v>
      </c>
      <c r="I191" s="8" t="str">
        <f>(G191 - H191 - 0.5)</f>
        <v>0</v>
      </c>
      <c r="J191" s="8" t="str">
        <f>((G191 * 10)/100 )</f>
        <v>0</v>
      </c>
      <c r="K191" s="8" t="str">
        <f>(I191 - J191 )</f>
        <v>0</v>
      </c>
      <c r="L191">
        <v>92814719</v>
      </c>
      <c r="M191" s="4">
        <v>0.23</v>
      </c>
      <c r="N191" s="4">
        <v>0.05</v>
      </c>
      <c r="O191" s="4">
        <v>0.63825</v>
      </c>
      <c r="P191" s="4">
        <v>0.32</v>
      </c>
      <c r="Q191" s="4">
        <v>0.32</v>
      </c>
      <c r="R191" s="4" t="s">
        <v>28</v>
      </c>
      <c r="S191" s="4">
        <v>2.01</v>
      </c>
      <c r="T191" s="4"/>
      <c r="U191" s="4"/>
      <c r="V191" s="4"/>
      <c r="W191" s="4">
        <v>2.01</v>
      </c>
      <c r="X191" s="4"/>
      <c r="Y191" s="4"/>
      <c r="Z191" s="4"/>
      <c r="AA191" s="4"/>
      <c r="AB191" s="4"/>
    </row>
    <row r="192" spans="1:28">
      <c r="A192">
        <v>190</v>
      </c>
      <c r="B192" t="s">
        <v>404</v>
      </c>
      <c r="C192" t="s">
        <v>405</v>
      </c>
      <c r="D192" t="s">
        <v>26</v>
      </c>
      <c r="E192" t="s">
        <v>27</v>
      </c>
      <c r="F192" s="7"/>
      <c r="G192" s="4">
        <v>20.0</v>
      </c>
      <c r="H192" s="8" t="str">
        <f>((G192 * 6.5)/100)</f>
        <v>0</v>
      </c>
      <c r="I192" s="8" t="str">
        <f>(G192 - H192 - 0.5)</f>
        <v>0</v>
      </c>
      <c r="J192" s="8" t="str">
        <f>((G192 * 10)/100 )</f>
        <v>0</v>
      </c>
      <c r="K192" s="8" t="str">
        <f>(I192 - J192 )</f>
        <v>0</v>
      </c>
      <c r="L192">
        <v>92814629</v>
      </c>
      <c r="M192" s="4">
        <v>0.1</v>
      </c>
      <c r="N192" s="4">
        <v>0.02</v>
      </c>
      <c r="O192" s="4">
        <v>0.29</v>
      </c>
      <c r="P192" s="4">
        <v>0.15</v>
      </c>
      <c r="Q192" s="4">
        <v>0.15</v>
      </c>
      <c r="R192" s="4" t="s">
        <v>28</v>
      </c>
      <c r="S192" s="4">
        <v>0.89</v>
      </c>
      <c r="T192" s="4"/>
      <c r="U192" s="4"/>
      <c r="V192" s="4"/>
      <c r="W192" s="4">
        <v>0.89</v>
      </c>
      <c r="X192" s="4"/>
      <c r="Y192" s="4"/>
      <c r="Z192" s="4"/>
      <c r="AA192" s="4"/>
      <c r="AB192" s="4"/>
    </row>
    <row r="193" spans="1:28">
      <c r="A193">
        <v>191</v>
      </c>
      <c r="B193" t="s">
        <v>406</v>
      </c>
      <c r="C193" t="s">
        <v>407</v>
      </c>
      <c r="D193" t="s">
        <v>26</v>
      </c>
      <c r="E193" t="s">
        <v>27</v>
      </c>
      <c r="F193" s="7"/>
      <c r="G193" s="4">
        <v>95.0</v>
      </c>
      <c r="H193" s="8" t="str">
        <f>((G193 * 6.5)/100)</f>
        <v>0</v>
      </c>
      <c r="I193" s="8" t="str">
        <f>(G193 - H193 - 0.5)</f>
        <v>0</v>
      </c>
      <c r="J193" s="8" t="str">
        <f>((G193 * 10)/100 )</f>
        <v>0</v>
      </c>
      <c r="K193" s="8" t="str">
        <f>(I193 - J193 )</f>
        <v>0</v>
      </c>
      <c r="L193">
        <v>92814623</v>
      </c>
      <c r="M193" s="4">
        <v>0.48</v>
      </c>
      <c r="N193" s="4">
        <v>0.1</v>
      </c>
      <c r="O193" s="4">
        <v>1.345</v>
      </c>
      <c r="P193" s="4">
        <v>0.67</v>
      </c>
      <c r="Q193" s="4">
        <v>0.67</v>
      </c>
      <c r="R193" s="4" t="s">
        <v>28</v>
      </c>
      <c r="S193" s="4">
        <v>4.25</v>
      </c>
      <c r="T193" s="4"/>
      <c r="U193" s="4"/>
      <c r="V193" s="4"/>
      <c r="W193" s="4">
        <v>4.25</v>
      </c>
      <c r="X193" s="4"/>
      <c r="Y193" s="4"/>
      <c r="Z193" s="4"/>
      <c r="AA193" s="4"/>
      <c r="AB193" s="4"/>
    </row>
    <row r="194" spans="1:28">
      <c r="A194">
        <v>192</v>
      </c>
      <c r="B194" t="s">
        <v>408</v>
      </c>
      <c r="C194" t="s">
        <v>409</v>
      </c>
      <c r="D194" t="s">
        <v>26</v>
      </c>
      <c r="E194" t="s">
        <v>27</v>
      </c>
      <c r="F194" s="7"/>
      <c r="G194" s="4">
        <v>26.48</v>
      </c>
      <c r="H194" s="8" t="str">
        <f>((G194 * 6.5)/100)</f>
        <v>0</v>
      </c>
      <c r="I194" s="8" t="str">
        <f>(G194 - H194 - 0.5)</f>
        <v>0</v>
      </c>
      <c r="J194" s="8" t="str">
        <f>((G194 * 10)/100 )</f>
        <v>0</v>
      </c>
      <c r="K194" s="8" t="str">
        <f>(I194 - J194 )</f>
        <v>0</v>
      </c>
      <c r="L194">
        <v>92814569</v>
      </c>
      <c r="M194" s="4">
        <v>0.13</v>
      </c>
      <c r="N194" s="4">
        <v>0.03</v>
      </c>
      <c r="O194" s="4">
        <v>0.3812</v>
      </c>
      <c r="P194" s="4">
        <v>0.19</v>
      </c>
      <c r="Q194" s="4">
        <v>0.19</v>
      </c>
      <c r="R194" s="4" t="s">
        <v>28</v>
      </c>
      <c r="S194" s="4">
        <v>1.18</v>
      </c>
      <c r="T194" s="4"/>
      <c r="U194" s="4"/>
      <c r="V194" s="4"/>
      <c r="W194" s="4">
        <v>1.18</v>
      </c>
      <c r="X194" s="4"/>
      <c r="Y194" s="4"/>
      <c r="Z194" s="4"/>
      <c r="AA194" s="4"/>
      <c r="AB194" s="4"/>
    </row>
    <row r="195" spans="1:28">
      <c r="A195">
        <v>193</v>
      </c>
      <c r="B195" t="s">
        <v>410</v>
      </c>
      <c r="C195" t="s">
        <v>411</v>
      </c>
      <c r="D195" t="s">
        <v>26</v>
      </c>
      <c r="E195" t="s">
        <v>27</v>
      </c>
      <c r="F195" s="7"/>
      <c r="G195" s="4">
        <v>37.07</v>
      </c>
      <c r="H195" s="8" t="str">
        <f>((G195 * 6.5)/100)</f>
        <v>0</v>
      </c>
      <c r="I195" s="8" t="str">
        <f>(G195 - H195 - 0.5)</f>
        <v>0</v>
      </c>
      <c r="J195" s="8" t="str">
        <f>((G195 * 10)/100 )</f>
        <v>0</v>
      </c>
      <c r="K195" s="8" t="str">
        <f>(I195 - J195 )</f>
        <v>0</v>
      </c>
      <c r="L195">
        <v>92814545</v>
      </c>
      <c r="M195" s="4">
        <v>0.19</v>
      </c>
      <c r="N195" s="4">
        <v>0.04</v>
      </c>
      <c r="O195" s="4">
        <v>0.51955</v>
      </c>
      <c r="P195" s="4">
        <v>0.26</v>
      </c>
      <c r="Q195" s="4">
        <v>0.26</v>
      </c>
      <c r="R195" s="4" t="s">
        <v>28</v>
      </c>
      <c r="S195" s="4">
        <v>1.66</v>
      </c>
      <c r="T195" s="4"/>
      <c r="U195" s="4"/>
      <c r="V195" s="4"/>
      <c r="W195" s="4">
        <v>1.66</v>
      </c>
      <c r="X195" s="4"/>
      <c r="Y195" s="4"/>
      <c r="Z195" s="4"/>
      <c r="AA195" s="4"/>
      <c r="AB195" s="4"/>
    </row>
    <row r="196" spans="1:28">
      <c r="A196">
        <v>194</v>
      </c>
      <c r="B196" t="s">
        <v>412</v>
      </c>
      <c r="C196" t="s">
        <v>413</v>
      </c>
      <c r="D196" t="s">
        <v>26</v>
      </c>
      <c r="E196" t="s">
        <v>27</v>
      </c>
      <c r="F196" s="7"/>
      <c r="G196" s="4">
        <v>26.48</v>
      </c>
      <c r="H196" s="8" t="str">
        <f>((G196 * 6.5)/100)</f>
        <v>0</v>
      </c>
      <c r="I196" s="8" t="str">
        <f>(G196 - H196 - 0.5)</f>
        <v>0</v>
      </c>
      <c r="J196" s="8" t="str">
        <f>((G196 * 10)/100 )</f>
        <v>0</v>
      </c>
      <c r="K196" s="8" t="str">
        <f>(I196 - J196 )</f>
        <v>0</v>
      </c>
      <c r="L196">
        <v>92814323</v>
      </c>
      <c r="M196" s="4">
        <v>0.13</v>
      </c>
      <c r="N196" s="4">
        <v>0.03</v>
      </c>
      <c r="O196" s="4">
        <v>0.3812</v>
      </c>
      <c r="P196" s="4">
        <v>0.19</v>
      </c>
      <c r="Q196" s="4">
        <v>0.19</v>
      </c>
      <c r="R196" s="4" t="s">
        <v>28</v>
      </c>
      <c r="S196" s="4">
        <v>1.18</v>
      </c>
      <c r="T196" s="4"/>
      <c r="U196" s="4"/>
      <c r="V196" s="4"/>
      <c r="W196" s="4">
        <v>1.18</v>
      </c>
      <c r="X196" s="4"/>
      <c r="Y196" s="4"/>
      <c r="Z196" s="4"/>
      <c r="AA196" s="4"/>
      <c r="AB196" s="4"/>
    </row>
    <row r="197" spans="1:28">
      <c r="A197">
        <v>195</v>
      </c>
      <c r="B197" t="s">
        <v>414</v>
      </c>
      <c r="C197" t="s">
        <v>415</v>
      </c>
      <c r="D197" t="s">
        <v>26</v>
      </c>
      <c r="E197" t="s">
        <v>27</v>
      </c>
      <c r="F197" s="7"/>
      <c r="G197" s="4">
        <v>52.95</v>
      </c>
      <c r="H197" s="8" t="str">
        <f>((G197 * 6.5)/100)</f>
        <v>0</v>
      </c>
      <c r="I197" s="8" t="str">
        <f>(G197 - H197 - 0.5)</f>
        <v>0</v>
      </c>
      <c r="J197" s="8" t="str">
        <f>((G197 * 10)/100 )</f>
        <v>0</v>
      </c>
      <c r="K197" s="8" t="str">
        <f>(I197 - J197 )</f>
        <v>0</v>
      </c>
      <c r="L197">
        <v>92814321</v>
      </c>
      <c r="M197" s="4">
        <v>0.26</v>
      </c>
      <c r="N197" s="4">
        <v>0.05</v>
      </c>
      <c r="O197" s="4">
        <v>0.76175</v>
      </c>
      <c r="P197" s="4">
        <v>0.38</v>
      </c>
      <c r="Q197" s="4">
        <v>0.38</v>
      </c>
      <c r="R197" s="4" t="s">
        <v>28</v>
      </c>
      <c r="S197" s="4">
        <v>2.37</v>
      </c>
      <c r="T197" s="4"/>
      <c r="U197" s="4"/>
      <c r="V197" s="4"/>
      <c r="W197" s="4">
        <v>2.37</v>
      </c>
      <c r="X197" s="4"/>
      <c r="Y197" s="4"/>
      <c r="Z197" s="4"/>
      <c r="AA197" s="4"/>
      <c r="AB197" s="4"/>
    </row>
    <row r="198" spans="1:28">
      <c r="A198">
        <v>196</v>
      </c>
      <c r="B198" t="s">
        <v>416</v>
      </c>
      <c r="C198" t="s">
        <v>417</v>
      </c>
      <c r="D198" t="s">
        <v>26</v>
      </c>
      <c r="E198" t="s">
        <v>27</v>
      </c>
      <c r="F198" s="7"/>
      <c r="G198" s="4">
        <v>51.88</v>
      </c>
      <c r="H198" s="8" t="str">
        <f>((G198 * 6.5)/100)</f>
        <v>0</v>
      </c>
      <c r="I198" s="8" t="str">
        <f>(G198 - H198 - 0.5)</f>
        <v>0</v>
      </c>
      <c r="J198" s="8" t="str">
        <f>((G198 * 10)/100 )</f>
        <v>0</v>
      </c>
      <c r="K198" s="8" t="str">
        <f>(I198 - J198 )</f>
        <v>0</v>
      </c>
      <c r="L198">
        <v>92814216</v>
      </c>
      <c r="M198" s="4">
        <v>0.26</v>
      </c>
      <c r="N198" s="4">
        <v>0.05</v>
      </c>
      <c r="O198" s="4">
        <v>0.7422</v>
      </c>
      <c r="P198" s="4">
        <v>0.37</v>
      </c>
      <c r="Q198" s="4">
        <v>0.37</v>
      </c>
      <c r="R198" s="4" t="s">
        <v>28</v>
      </c>
      <c r="S198" s="4">
        <v>2.32</v>
      </c>
      <c r="T198" s="4"/>
      <c r="U198" s="4"/>
      <c r="V198" s="4"/>
      <c r="W198" s="4">
        <v>2.32</v>
      </c>
      <c r="X198" s="4"/>
      <c r="Y198" s="4"/>
      <c r="Z198" s="4"/>
      <c r="AA198" s="4"/>
      <c r="AB198" s="4"/>
    </row>
    <row r="199" spans="1:28">
      <c r="A199">
        <v>197</v>
      </c>
      <c r="B199" t="s">
        <v>418</v>
      </c>
      <c r="C199" t="s">
        <v>419</v>
      </c>
      <c r="D199" t="s">
        <v>26</v>
      </c>
      <c r="E199" t="s">
        <v>27</v>
      </c>
      <c r="F199" s="7"/>
      <c r="G199" s="4">
        <v>529.5</v>
      </c>
      <c r="H199" s="8" t="str">
        <f>((G199 * 6.5)/100)</f>
        <v>0</v>
      </c>
      <c r="I199" s="8" t="str">
        <f>(G199 - H199 - 0.5)</f>
        <v>0</v>
      </c>
      <c r="J199" s="8" t="str">
        <f>((G199 * 10)/100 )</f>
        <v>0</v>
      </c>
      <c r="K199" s="8" t="str">
        <f>(I199 - J199 )</f>
        <v>0</v>
      </c>
      <c r="L199">
        <v>92814190</v>
      </c>
      <c r="M199" s="4">
        <v>2.65</v>
      </c>
      <c r="N199" s="4">
        <v>0.53</v>
      </c>
      <c r="O199" s="4">
        <v>7.5675</v>
      </c>
      <c r="P199" s="4">
        <v>3.78</v>
      </c>
      <c r="Q199" s="4">
        <v>3.78</v>
      </c>
      <c r="R199" s="4" t="s">
        <v>28</v>
      </c>
      <c r="S199" s="4">
        <v>23.67</v>
      </c>
      <c r="T199" s="4"/>
      <c r="U199" s="4"/>
      <c r="V199" s="4"/>
      <c r="W199" s="4">
        <v>23.67</v>
      </c>
      <c r="X199" s="4"/>
      <c r="Y199" s="4"/>
      <c r="Z199" s="4"/>
      <c r="AA199" s="4"/>
      <c r="AB199" s="4"/>
    </row>
    <row r="200" spans="1:28">
      <c r="A200">
        <v>198</v>
      </c>
      <c r="B200" t="s">
        <v>420</v>
      </c>
      <c r="C200" t="s">
        <v>421</v>
      </c>
      <c r="D200" t="s">
        <v>26</v>
      </c>
      <c r="E200" t="s">
        <v>27</v>
      </c>
      <c r="F200" s="7"/>
      <c r="G200" s="4">
        <v>55.07</v>
      </c>
      <c r="H200" s="8" t="str">
        <f>((G200 * 6.5)/100)</f>
        <v>0</v>
      </c>
      <c r="I200" s="8" t="str">
        <f>(G200 - H200 - 0.5)</f>
        <v>0</v>
      </c>
      <c r="J200" s="8" t="str">
        <f>((G200 * 10)/100 )</f>
        <v>0</v>
      </c>
      <c r="K200" s="8" t="str">
        <f>(I200 - J200 )</f>
        <v>0</v>
      </c>
      <c r="L200">
        <v>92813986</v>
      </c>
      <c r="M200" s="4">
        <v>0.28</v>
      </c>
      <c r="N200" s="4">
        <v>0.06</v>
      </c>
      <c r="O200" s="4">
        <v>0.77955</v>
      </c>
      <c r="P200" s="4">
        <v>0.39</v>
      </c>
      <c r="Q200" s="4">
        <v>0.39</v>
      </c>
      <c r="R200" s="4" t="s">
        <v>28</v>
      </c>
      <c r="S200" s="4">
        <v>2.46</v>
      </c>
      <c r="T200" s="4"/>
      <c r="U200" s="4"/>
      <c r="V200" s="4"/>
      <c r="W200" s="4">
        <v>2.46</v>
      </c>
      <c r="X200" s="4"/>
      <c r="Y200" s="4"/>
      <c r="Z200" s="4"/>
      <c r="AA200" s="4"/>
      <c r="AB200" s="4"/>
    </row>
    <row r="201" spans="1:28">
      <c r="A201">
        <v>199</v>
      </c>
      <c r="B201" t="s">
        <v>422</v>
      </c>
      <c r="C201" t="s">
        <v>423</v>
      </c>
      <c r="D201" t="s">
        <v>26</v>
      </c>
      <c r="E201" t="s">
        <v>27</v>
      </c>
      <c r="F201" s="7"/>
      <c r="G201" s="4">
        <v>105.9</v>
      </c>
      <c r="H201" s="8" t="str">
        <f>((G201 * 6.5)/100)</f>
        <v>0</v>
      </c>
      <c r="I201" s="8" t="str">
        <f>(G201 - H201 - 0.5)</f>
        <v>0</v>
      </c>
      <c r="J201" s="8" t="str">
        <f>((G201 * 10)/100 )</f>
        <v>0</v>
      </c>
      <c r="K201" s="8" t="str">
        <f>(I201 - J201 )</f>
        <v>0</v>
      </c>
      <c r="L201">
        <v>92813883</v>
      </c>
      <c r="M201" s="4">
        <v>0.53</v>
      </c>
      <c r="N201" s="4">
        <v>0.11</v>
      </c>
      <c r="O201" s="4">
        <v>1.5135</v>
      </c>
      <c r="P201" s="4">
        <v>0.76</v>
      </c>
      <c r="Q201" s="4">
        <v>0.76</v>
      </c>
      <c r="R201" s="4" t="s">
        <v>28</v>
      </c>
      <c r="S201" s="4">
        <v>4.73</v>
      </c>
      <c r="T201" s="4"/>
      <c r="U201" s="4"/>
      <c r="V201" s="4"/>
      <c r="W201" s="4">
        <v>4.73</v>
      </c>
      <c r="X201" s="4"/>
      <c r="Y201" s="4"/>
      <c r="Z201" s="4"/>
      <c r="AA201" s="4"/>
      <c r="AB201" s="4"/>
    </row>
    <row r="202" spans="1:28">
      <c r="A202">
        <v>200</v>
      </c>
      <c r="B202" t="s">
        <v>424</v>
      </c>
      <c r="C202" t="s">
        <v>425</v>
      </c>
      <c r="D202" t="s">
        <v>26</v>
      </c>
      <c r="E202" t="s">
        <v>27</v>
      </c>
      <c r="F202" s="7"/>
      <c r="G202" s="4">
        <v>28.98</v>
      </c>
      <c r="H202" s="8" t="str">
        <f>((G202 * 6.5)/100)</f>
        <v>0</v>
      </c>
      <c r="I202" s="8" t="str">
        <f>(G202 - H202 - 0.5)</f>
        <v>0</v>
      </c>
      <c r="J202" s="8" t="str">
        <f>((G202 * 10)/100 )</f>
        <v>0</v>
      </c>
      <c r="K202" s="8" t="str">
        <f>(I202 - J202 )</f>
        <v>0</v>
      </c>
      <c r="L202">
        <v>92813682</v>
      </c>
      <c r="M202" s="4">
        <v>0.14</v>
      </c>
      <c r="N202" s="4">
        <v>0.03</v>
      </c>
      <c r="O202" s="4">
        <v>0.4137</v>
      </c>
      <c r="P202" s="4">
        <v>0.21</v>
      </c>
      <c r="Q202" s="4">
        <v>0.21</v>
      </c>
      <c r="R202" s="4" t="s">
        <v>28</v>
      </c>
      <c r="S202" s="4">
        <v>1.3</v>
      </c>
      <c r="T202" s="4"/>
      <c r="U202" s="4"/>
      <c r="V202" s="4"/>
      <c r="W202" s="4">
        <v>1.3</v>
      </c>
      <c r="X202" s="4"/>
      <c r="Y202" s="4"/>
      <c r="Z202" s="4"/>
      <c r="AA202" s="4"/>
      <c r="AB202" s="4"/>
    </row>
    <row r="203" spans="1:28">
      <c r="A203">
        <v>201</v>
      </c>
      <c r="B203" t="s">
        <v>426</v>
      </c>
      <c r="C203" t="s">
        <v>427</v>
      </c>
      <c r="D203" t="s">
        <v>26</v>
      </c>
      <c r="E203" t="s">
        <v>27</v>
      </c>
      <c r="F203" s="7"/>
      <c r="G203" s="4">
        <v>26.48</v>
      </c>
      <c r="H203" s="8" t="str">
        <f>((G203 * 6.5)/100)</f>
        <v>0</v>
      </c>
      <c r="I203" s="8" t="str">
        <f>(G203 - H203 - 0.5)</f>
        <v>0</v>
      </c>
      <c r="J203" s="8" t="str">
        <f>((G203 * 10)/100 )</f>
        <v>0</v>
      </c>
      <c r="K203" s="8" t="str">
        <f>(I203 - J203 )</f>
        <v>0</v>
      </c>
      <c r="L203">
        <v>92813680</v>
      </c>
      <c r="M203" s="4">
        <v>0.13</v>
      </c>
      <c r="N203" s="4">
        <v>0.03</v>
      </c>
      <c r="O203" s="4">
        <v>0.3812</v>
      </c>
      <c r="P203" s="4">
        <v>0.19</v>
      </c>
      <c r="Q203" s="4">
        <v>0.19</v>
      </c>
      <c r="R203" s="4" t="s">
        <v>28</v>
      </c>
      <c r="S203" s="4">
        <v>1.18</v>
      </c>
      <c r="T203" s="4"/>
      <c r="U203" s="4"/>
      <c r="V203" s="4"/>
      <c r="W203" s="4">
        <v>1.18</v>
      </c>
      <c r="X203" s="4"/>
      <c r="Y203" s="4"/>
      <c r="Z203" s="4"/>
      <c r="AA203" s="4"/>
      <c r="AB203" s="4"/>
    </row>
    <row r="204" spans="1:28">
      <c r="A204">
        <v>202</v>
      </c>
      <c r="B204" t="s">
        <v>428</v>
      </c>
      <c r="C204" t="s">
        <v>429</v>
      </c>
      <c r="D204" t="s">
        <v>26</v>
      </c>
      <c r="E204" t="s">
        <v>27</v>
      </c>
      <c r="F204" s="7"/>
      <c r="G204" s="4">
        <v>27.73</v>
      </c>
      <c r="H204" s="8" t="str">
        <f>((G204 * 6.5)/100)</f>
        <v>0</v>
      </c>
      <c r="I204" s="8" t="str">
        <f>(G204 - H204 - 0.5)</f>
        <v>0</v>
      </c>
      <c r="J204" s="8" t="str">
        <f>((G204 * 10)/100 )</f>
        <v>0</v>
      </c>
      <c r="K204" s="8" t="str">
        <f>(I204 - J204 )</f>
        <v>0</v>
      </c>
      <c r="L204">
        <v>92813634</v>
      </c>
      <c r="M204" s="4">
        <v>0.14</v>
      </c>
      <c r="N204" s="4">
        <v>0.03</v>
      </c>
      <c r="O204" s="4">
        <v>0.39245</v>
      </c>
      <c r="P204" s="4">
        <v>0.2</v>
      </c>
      <c r="Q204" s="4">
        <v>0.2</v>
      </c>
      <c r="R204" s="4" t="s">
        <v>28</v>
      </c>
      <c r="S204" s="4">
        <v>1.24</v>
      </c>
      <c r="T204" s="4"/>
      <c r="U204" s="4"/>
      <c r="V204" s="4"/>
      <c r="W204" s="4">
        <v>1.24</v>
      </c>
      <c r="X204" s="4"/>
      <c r="Y204" s="4"/>
      <c r="Z204" s="4"/>
      <c r="AA204" s="4"/>
      <c r="AB204" s="4"/>
    </row>
    <row r="205" spans="1:28">
      <c r="A205">
        <v>203</v>
      </c>
      <c r="B205" t="s">
        <v>430</v>
      </c>
      <c r="C205" t="s">
        <v>431</v>
      </c>
      <c r="D205" t="s">
        <v>26</v>
      </c>
      <c r="E205" t="s">
        <v>27</v>
      </c>
      <c r="F205" s="7"/>
      <c r="G205" s="4">
        <v>21.18</v>
      </c>
      <c r="H205" s="8" t="str">
        <f>((G205 * 6.5)/100)</f>
        <v>0</v>
      </c>
      <c r="I205" s="8" t="str">
        <f>(G205 - H205 - 0.5)</f>
        <v>0</v>
      </c>
      <c r="J205" s="8" t="str">
        <f>((G205 * 10)/100 )</f>
        <v>0</v>
      </c>
      <c r="K205" s="8" t="str">
        <f>(I205 - J205 )</f>
        <v>0</v>
      </c>
      <c r="L205">
        <v>92813602</v>
      </c>
      <c r="M205" s="4">
        <v>0.11</v>
      </c>
      <c r="N205" s="4">
        <v>0.02</v>
      </c>
      <c r="O205" s="4">
        <v>0.2967</v>
      </c>
      <c r="P205" s="4">
        <v>0.15</v>
      </c>
      <c r="Q205" s="4">
        <v>0.15</v>
      </c>
      <c r="R205" s="4" t="s">
        <v>28</v>
      </c>
      <c r="S205" s="4">
        <v>0.95</v>
      </c>
      <c r="T205" s="4"/>
      <c r="U205" s="4"/>
      <c r="V205" s="4"/>
      <c r="W205" s="4">
        <v>0.95</v>
      </c>
      <c r="X205" s="4"/>
      <c r="Y205" s="4"/>
      <c r="Z205" s="4"/>
      <c r="AA205" s="4"/>
      <c r="AB205" s="4"/>
    </row>
    <row r="206" spans="1:28">
      <c r="A206">
        <v>204</v>
      </c>
      <c r="B206" t="s">
        <v>432</v>
      </c>
      <c r="C206" t="s">
        <v>433</v>
      </c>
      <c r="D206" t="s">
        <v>26</v>
      </c>
      <c r="E206" t="s">
        <v>27</v>
      </c>
      <c r="F206" s="7"/>
      <c r="G206" s="4">
        <v>26.48</v>
      </c>
      <c r="H206" s="8" t="str">
        <f>((G206 * 6.5)/100)</f>
        <v>0</v>
      </c>
      <c r="I206" s="8" t="str">
        <f>(G206 - H206 - 0.5)</f>
        <v>0</v>
      </c>
      <c r="J206" s="8" t="str">
        <f>((G206 * 10)/100 )</f>
        <v>0</v>
      </c>
      <c r="K206" s="8" t="str">
        <f>(I206 - J206 )</f>
        <v>0</v>
      </c>
      <c r="L206">
        <v>92813588</v>
      </c>
      <c r="M206" s="4">
        <v>0.13</v>
      </c>
      <c r="N206" s="4">
        <v>0.03</v>
      </c>
      <c r="O206" s="4">
        <v>0.3812</v>
      </c>
      <c r="P206" s="4">
        <v>0.19</v>
      </c>
      <c r="Q206" s="4">
        <v>0.19</v>
      </c>
      <c r="R206" s="4" t="s">
        <v>28</v>
      </c>
      <c r="S206" s="4">
        <v>1.18</v>
      </c>
      <c r="T206" s="4"/>
      <c r="U206" s="4"/>
      <c r="V206" s="4"/>
      <c r="W206" s="4">
        <v>1.18</v>
      </c>
      <c r="X206" s="4"/>
      <c r="Y206" s="4"/>
      <c r="Z206" s="4"/>
      <c r="AA206" s="4"/>
      <c r="AB206" s="4"/>
    </row>
    <row r="207" spans="1:28">
      <c r="A207">
        <v>205</v>
      </c>
      <c r="B207" t="s">
        <v>434</v>
      </c>
      <c r="C207" t="s">
        <v>435</v>
      </c>
      <c r="D207" t="s">
        <v>26</v>
      </c>
      <c r="E207" t="s">
        <v>27</v>
      </c>
      <c r="F207" s="7"/>
      <c r="G207" s="4">
        <v>90.02</v>
      </c>
      <c r="H207" s="8" t="str">
        <f>((G207 * 6.5)/100)</f>
        <v>0</v>
      </c>
      <c r="I207" s="8" t="str">
        <f>(G207 - H207 - 0.5)</f>
        <v>0</v>
      </c>
      <c r="J207" s="8" t="str">
        <f>((G207 * 10)/100 )</f>
        <v>0</v>
      </c>
      <c r="K207" s="8" t="str">
        <f>(I207 - J207 )</f>
        <v>0</v>
      </c>
      <c r="L207">
        <v>92813586</v>
      </c>
      <c r="M207" s="4">
        <v>0.45</v>
      </c>
      <c r="N207" s="4">
        <v>0.09</v>
      </c>
      <c r="O207" s="4">
        <v>1.2913</v>
      </c>
      <c r="P207" s="4">
        <v>0.65</v>
      </c>
      <c r="Q207" s="4">
        <v>0.65</v>
      </c>
      <c r="R207" s="4" t="s">
        <v>28</v>
      </c>
      <c r="S207" s="4">
        <v>4.02</v>
      </c>
      <c r="T207" s="4"/>
      <c r="U207" s="4"/>
      <c r="V207" s="4"/>
      <c r="W207" s="4">
        <v>4.02</v>
      </c>
      <c r="X207" s="4"/>
      <c r="Y207" s="4"/>
      <c r="Z207" s="4"/>
      <c r="AA207" s="4"/>
      <c r="AB207" s="4"/>
    </row>
    <row r="208" spans="1:28">
      <c r="A208">
        <v>206</v>
      </c>
      <c r="B208" t="s">
        <v>436</v>
      </c>
      <c r="C208" t="s">
        <v>437</v>
      </c>
      <c r="D208" t="s">
        <v>26</v>
      </c>
      <c r="E208" t="s">
        <v>27</v>
      </c>
      <c r="F208" s="7"/>
      <c r="G208" s="4">
        <v>105.9</v>
      </c>
      <c r="H208" s="8" t="str">
        <f>((G208 * 6.5)/100)</f>
        <v>0</v>
      </c>
      <c r="I208" s="8" t="str">
        <f>(G208 - H208 - 0.5)</f>
        <v>0</v>
      </c>
      <c r="J208" s="8" t="str">
        <f>((G208 * 10)/100 )</f>
        <v>0</v>
      </c>
      <c r="K208" s="8" t="str">
        <f>(I208 - J208 )</f>
        <v>0</v>
      </c>
      <c r="L208">
        <v>92813584</v>
      </c>
      <c r="M208" s="4">
        <v>0.53</v>
      </c>
      <c r="N208" s="4">
        <v>0.11</v>
      </c>
      <c r="O208" s="4">
        <v>1.5135</v>
      </c>
      <c r="P208" s="4">
        <v>0.76</v>
      </c>
      <c r="Q208" s="4">
        <v>0.76</v>
      </c>
      <c r="R208" s="4" t="s">
        <v>28</v>
      </c>
      <c r="S208" s="4">
        <v>4.73</v>
      </c>
      <c r="T208" s="4"/>
      <c r="U208" s="4"/>
      <c r="V208" s="4"/>
      <c r="W208" s="4">
        <v>4.73</v>
      </c>
      <c r="X208" s="4"/>
      <c r="Y208" s="4"/>
      <c r="Z208" s="4"/>
      <c r="AA208" s="4"/>
      <c r="AB208" s="4"/>
    </row>
    <row r="209" spans="1:28">
      <c r="A209">
        <v>207</v>
      </c>
      <c r="B209" t="s">
        <v>438</v>
      </c>
      <c r="C209" t="s">
        <v>439</v>
      </c>
      <c r="D209" t="s">
        <v>26</v>
      </c>
      <c r="E209" t="s">
        <v>27</v>
      </c>
      <c r="F209" s="7"/>
      <c r="G209" s="4">
        <v>211.8</v>
      </c>
      <c r="H209" s="8" t="str">
        <f>((G209 * 6.5)/100)</f>
        <v>0</v>
      </c>
      <c r="I209" s="8" t="str">
        <f>(G209 - H209 - 0.5)</f>
        <v>0</v>
      </c>
      <c r="J209" s="8" t="str">
        <f>((G209 * 10)/100 )</f>
        <v>0</v>
      </c>
      <c r="K209" s="8" t="str">
        <f>(I209 - J209 )</f>
        <v>0</v>
      </c>
      <c r="L209">
        <v>92813523</v>
      </c>
      <c r="M209" s="4">
        <v>1.06</v>
      </c>
      <c r="N209" s="4">
        <v>0.21</v>
      </c>
      <c r="O209" s="4">
        <v>3.027</v>
      </c>
      <c r="P209" s="4">
        <v>1.51</v>
      </c>
      <c r="Q209" s="4">
        <v>1.51</v>
      </c>
      <c r="R209" s="4" t="s">
        <v>28</v>
      </c>
      <c r="S209" s="4">
        <v>9.47</v>
      </c>
      <c r="T209" s="4"/>
      <c r="U209" s="4"/>
      <c r="V209" s="4"/>
      <c r="W209" s="4">
        <v>9.47</v>
      </c>
      <c r="X209" s="4"/>
      <c r="Y209" s="4"/>
      <c r="Z209" s="4"/>
      <c r="AA209" s="4"/>
      <c r="AB209" s="4"/>
    </row>
    <row r="210" spans="1:28">
      <c r="A210">
        <v>208</v>
      </c>
      <c r="B210" t="s">
        <v>440</v>
      </c>
      <c r="C210" t="s">
        <v>441</v>
      </c>
      <c r="D210" t="s">
        <v>26</v>
      </c>
      <c r="E210" t="s">
        <v>27</v>
      </c>
      <c r="F210" s="7"/>
      <c r="G210" s="4">
        <v>52.95</v>
      </c>
      <c r="H210" s="8" t="str">
        <f>((G210 * 6.5)/100)</f>
        <v>0</v>
      </c>
      <c r="I210" s="8" t="str">
        <f>(G210 - H210 - 0.5)</f>
        <v>0</v>
      </c>
      <c r="J210" s="8" t="str">
        <f>((G210 * 10)/100 )</f>
        <v>0</v>
      </c>
      <c r="K210" s="8" t="str">
        <f>(I210 - J210 )</f>
        <v>0</v>
      </c>
      <c r="L210">
        <v>92813483</v>
      </c>
      <c r="M210" s="4">
        <v>0.26</v>
      </c>
      <c r="N210" s="4">
        <v>0.05</v>
      </c>
      <c r="O210" s="4">
        <v>0.76175</v>
      </c>
      <c r="P210" s="4">
        <v>0.38</v>
      </c>
      <c r="Q210" s="4">
        <v>0.38</v>
      </c>
      <c r="R210" s="4" t="s">
        <v>28</v>
      </c>
      <c r="S210" s="4">
        <v>2.37</v>
      </c>
      <c r="T210" s="4"/>
      <c r="U210" s="4"/>
      <c r="V210" s="4"/>
      <c r="W210" s="4">
        <v>2.37</v>
      </c>
      <c r="X210" s="4"/>
      <c r="Y210" s="4"/>
      <c r="Z210" s="4"/>
      <c r="AA210" s="4"/>
      <c r="AB210" s="4"/>
    </row>
    <row r="211" spans="1:28">
      <c r="A211">
        <v>209</v>
      </c>
      <c r="B211" t="s">
        <v>442</v>
      </c>
      <c r="C211" t="s">
        <v>443</v>
      </c>
      <c r="D211" t="s">
        <v>26</v>
      </c>
      <c r="E211" t="s">
        <v>27</v>
      </c>
      <c r="F211" s="7"/>
      <c r="G211" s="4">
        <v>52.95</v>
      </c>
      <c r="H211" s="8" t="str">
        <f>((G211 * 6.5)/100)</f>
        <v>0</v>
      </c>
      <c r="I211" s="8" t="str">
        <f>(G211 - H211 - 0.5)</f>
        <v>0</v>
      </c>
      <c r="J211" s="8" t="str">
        <f>((G211 * 10)/100 )</f>
        <v>0</v>
      </c>
      <c r="K211" s="8" t="str">
        <f>(I211 - J211 )</f>
        <v>0</v>
      </c>
      <c r="L211">
        <v>92813357</v>
      </c>
      <c r="M211" s="4">
        <v>0.26</v>
      </c>
      <c r="N211" s="4">
        <v>0.05</v>
      </c>
      <c r="O211" s="4">
        <v>0.76175</v>
      </c>
      <c r="P211" s="4">
        <v>0.38</v>
      </c>
      <c r="Q211" s="4">
        <v>0.38</v>
      </c>
      <c r="R211" s="4" t="s">
        <v>28</v>
      </c>
      <c r="S211" s="4">
        <v>2.37</v>
      </c>
      <c r="T211" s="4"/>
      <c r="U211" s="4"/>
      <c r="V211" s="4"/>
      <c r="W211" s="4">
        <v>2.37</v>
      </c>
      <c r="X211" s="4"/>
      <c r="Y211" s="4"/>
      <c r="Z211" s="4"/>
      <c r="AA211" s="4"/>
      <c r="AB211" s="4"/>
    </row>
    <row r="212" spans="1:28">
      <c r="A212">
        <v>210</v>
      </c>
      <c r="B212" t="s">
        <v>444</v>
      </c>
      <c r="C212" t="s">
        <v>445</v>
      </c>
      <c r="D212" t="s">
        <v>26</v>
      </c>
      <c r="E212" t="s">
        <v>27</v>
      </c>
      <c r="F212" s="7"/>
      <c r="G212" s="4">
        <v>529.5</v>
      </c>
      <c r="H212" s="8" t="str">
        <f>((G212 * 6.5)/100)</f>
        <v>0</v>
      </c>
      <c r="I212" s="8" t="str">
        <f>(G212 - H212 - 0.5)</f>
        <v>0</v>
      </c>
      <c r="J212" s="8" t="str">
        <f>((G212 * 10)/100 )</f>
        <v>0</v>
      </c>
      <c r="K212" s="8" t="str">
        <f>(I212 - J212 )</f>
        <v>0</v>
      </c>
      <c r="L212">
        <v>92813335</v>
      </c>
      <c r="M212" s="4">
        <v>2.65</v>
      </c>
      <c r="N212" s="4">
        <v>0.53</v>
      </c>
      <c r="O212" s="4">
        <v>7.5675</v>
      </c>
      <c r="P212" s="4">
        <v>3.78</v>
      </c>
      <c r="Q212" s="4">
        <v>3.78</v>
      </c>
      <c r="R212" s="4" t="s">
        <v>28</v>
      </c>
      <c r="S212" s="4">
        <v>23.67</v>
      </c>
      <c r="T212" s="4"/>
      <c r="U212" s="4"/>
      <c r="V212" s="4"/>
      <c r="W212" s="4">
        <v>23.67</v>
      </c>
      <c r="X212" s="4"/>
      <c r="Y212" s="4"/>
      <c r="Z212" s="4"/>
      <c r="AA212" s="4"/>
      <c r="AB212" s="4"/>
    </row>
    <row r="213" spans="1:28">
      <c r="A213">
        <v>211</v>
      </c>
      <c r="B213" t="s">
        <v>446</v>
      </c>
      <c r="C213" t="s">
        <v>447</v>
      </c>
      <c r="D213" t="s">
        <v>26</v>
      </c>
      <c r="E213" t="s">
        <v>27</v>
      </c>
      <c r="F213" s="7"/>
      <c r="G213" s="4">
        <v>21.2</v>
      </c>
      <c r="H213" s="8" t="str">
        <f>((G213 * 6.5)/100)</f>
        <v>0</v>
      </c>
      <c r="I213" s="8" t="str">
        <f>(G213 - H213 - 0.5)</f>
        <v>0</v>
      </c>
      <c r="J213" s="8" t="str">
        <f>((G213 * 10)/100 )</f>
        <v>0</v>
      </c>
      <c r="K213" s="8" t="str">
        <f>(I213 - J213 )</f>
        <v>0</v>
      </c>
      <c r="L213">
        <v>92813333</v>
      </c>
      <c r="M213" s="4">
        <v>0.11</v>
      </c>
      <c r="N213" s="4">
        <v>0.02</v>
      </c>
      <c r="O213" s="4">
        <v>0.298</v>
      </c>
      <c r="P213" s="4">
        <v>0.15</v>
      </c>
      <c r="Q213" s="4">
        <v>0.15</v>
      </c>
      <c r="R213" s="4" t="s">
        <v>28</v>
      </c>
      <c r="S213" s="4">
        <v>0.95</v>
      </c>
      <c r="T213" s="4"/>
      <c r="U213" s="4"/>
      <c r="V213" s="4"/>
      <c r="W213" s="4">
        <v>0.95</v>
      </c>
      <c r="X213" s="4"/>
      <c r="Y213" s="4"/>
      <c r="Z213" s="4"/>
      <c r="AA213" s="4"/>
      <c r="AB213" s="4"/>
    </row>
    <row r="214" spans="1:28">
      <c r="A214">
        <v>212</v>
      </c>
      <c r="B214" t="s">
        <v>448</v>
      </c>
      <c r="C214" t="s">
        <v>449</v>
      </c>
      <c r="D214" t="s">
        <v>26</v>
      </c>
      <c r="E214" t="s">
        <v>27</v>
      </c>
      <c r="F214" s="7"/>
      <c r="G214" s="4">
        <v>200.0</v>
      </c>
      <c r="H214" s="8" t="str">
        <f>((G214 * 6.5)/100)</f>
        <v>0</v>
      </c>
      <c r="I214" s="8" t="str">
        <f>(G214 - H214 - 0.5)</f>
        <v>0</v>
      </c>
      <c r="J214" s="8" t="str">
        <f>((G214 * 10)/100 )</f>
        <v>0</v>
      </c>
      <c r="K214" s="8" t="str">
        <f>(I214 - J214 )</f>
        <v>0</v>
      </c>
      <c r="L214">
        <v>92813303</v>
      </c>
      <c r="M214" s="4">
        <v>1.0</v>
      </c>
      <c r="N214" s="4">
        <v>0.2</v>
      </c>
      <c r="O214" s="4">
        <v>2.86</v>
      </c>
      <c r="P214" s="4">
        <v>1.43</v>
      </c>
      <c r="Q214" s="4">
        <v>1.43</v>
      </c>
      <c r="R214" s="4" t="s">
        <v>28</v>
      </c>
      <c r="S214" s="4">
        <v>8.94</v>
      </c>
      <c r="T214" s="4"/>
      <c r="U214" s="4"/>
      <c r="V214" s="4"/>
      <c r="W214" s="4">
        <v>8.94</v>
      </c>
      <c r="X214" s="4"/>
      <c r="Y214" s="4"/>
      <c r="Z214" s="4"/>
      <c r="AA214" s="4"/>
      <c r="AB214" s="4"/>
    </row>
    <row r="215" spans="1:28">
      <c r="A215">
        <v>213</v>
      </c>
      <c r="B215" t="s">
        <v>450</v>
      </c>
      <c r="C215" t="s">
        <v>451</v>
      </c>
      <c r="D215" t="s">
        <v>26</v>
      </c>
      <c r="E215" t="s">
        <v>27</v>
      </c>
      <c r="F215" s="7"/>
      <c r="G215" s="4">
        <v>211.8</v>
      </c>
      <c r="H215" s="8" t="str">
        <f>((G215 * 6.5)/100)</f>
        <v>0</v>
      </c>
      <c r="I215" s="8" t="str">
        <f>(G215 - H215 - 0.5)</f>
        <v>0</v>
      </c>
      <c r="J215" s="8" t="str">
        <f>((G215 * 10)/100 )</f>
        <v>0</v>
      </c>
      <c r="K215" s="8" t="str">
        <f>(I215 - J215 )</f>
        <v>0</v>
      </c>
      <c r="L215">
        <v>92813221</v>
      </c>
      <c r="M215" s="4">
        <v>1.06</v>
      </c>
      <c r="N215" s="4">
        <v>0.21</v>
      </c>
      <c r="O215" s="4">
        <v>3.027</v>
      </c>
      <c r="P215" s="4">
        <v>1.51</v>
      </c>
      <c r="Q215" s="4">
        <v>1.51</v>
      </c>
      <c r="R215" s="4" t="s">
        <v>28</v>
      </c>
      <c r="S215" s="4">
        <v>9.47</v>
      </c>
      <c r="T215" s="4"/>
      <c r="U215" s="4"/>
      <c r="V215" s="4"/>
      <c r="W215" s="4">
        <v>9.47</v>
      </c>
      <c r="X215" s="4"/>
      <c r="Y215" s="4"/>
      <c r="Z215" s="4"/>
      <c r="AA215" s="4"/>
      <c r="AB215" s="4"/>
    </row>
    <row r="216" spans="1:28">
      <c r="A216">
        <v>214</v>
      </c>
      <c r="B216" t="s">
        <v>452</v>
      </c>
      <c r="C216" t="s">
        <v>453</v>
      </c>
      <c r="D216" t="s">
        <v>26</v>
      </c>
      <c r="E216" t="s">
        <v>27</v>
      </c>
      <c r="F216" s="7"/>
      <c r="G216" s="4">
        <v>57.95</v>
      </c>
      <c r="H216" s="8" t="str">
        <f>((G216 * 6.5)/100)</f>
        <v>0</v>
      </c>
      <c r="I216" s="8" t="str">
        <f>(G216 - H216 - 0.5)</f>
        <v>0</v>
      </c>
      <c r="J216" s="8" t="str">
        <f>((G216 * 10)/100 )</f>
        <v>0</v>
      </c>
      <c r="K216" s="8" t="str">
        <f>(I216 - J216 )</f>
        <v>0</v>
      </c>
      <c r="L216">
        <v>92813203</v>
      </c>
      <c r="M216" s="4">
        <v>0.29</v>
      </c>
      <c r="N216" s="4">
        <v>0.06</v>
      </c>
      <c r="O216" s="4">
        <v>0.82675</v>
      </c>
      <c r="P216" s="4">
        <v>0.41</v>
      </c>
      <c r="Q216" s="4">
        <v>0.41</v>
      </c>
      <c r="R216" s="4" t="s">
        <v>28</v>
      </c>
      <c r="S216" s="4">
        <v>2.59</v>
      </c>
      <c r="T216" s="4"/>
      <c r="U216" s="4"/>
      <c r="V216" s="4"/>
      <c r="W216" s="4">
        <v>2.59</v>
      </c>
      <c r="X216" s="4"/>
      <c r="Y216" s="4"/>
      <c r="Z216" s="4"/>
      <c r="AA216" s="4"/>
      <c r="AB216" s="4"/>
    </row>
    <row r="217" spans="1:28">
      <c r="A217">
        <v>215</v>
      </c>
      <c r="B217" t="s">
        <v>454</v>
      </c>
      <c r="C217" t="s">
        <v>455</v>
      </c>
      <c r="D217" t="s">
        <v>26</v>
      </c>
      <c r="E217" t="s">
        <v>27</v>
      </c>
      <c r="F217" s="7"/>
      <c r="G217" s="4">
        <v>21.18</v>
      </c>
      <c r="H217" s="8" t="str">
        <f>((G217 * 6.5)/100)</f>
        <v>0</v>
      </c>
      <c r="I217" s="8" t="str">
        <f>(G217 - H217 - 0.5)</f>
        <v>0</v>
      </c>
      <c r="J217" s="8" t="str">
        <f>((G217 * 10)/100 )</f>
        <v>0</v>
      </c>
      <c r="K217" s="8" t="str">
        <f>(I217 - J217 )</f>
        <v>0</v>
      </c>
      <c r="L217">
        <v>92813183</v>
      </c>
      <c r="M217" s="4">
        <v>0.11</v>
      </c>
      <c r="N217" s="4">
        <v>0.02</v>
      </c>
      <c r="O217" s="4">
        <v>0.2967</v>
      </c>
      <c r="P217" s="4">
        <v>0.15</v>
      </c>
      <c r="Q217" s="4">
        <v>0.15</v>
      </c>
      <c r="R217" s="4" t="s">
        <v>28</v>
      </c>
      <c r="S217" s="4">
        <v>0.95</v>
      </c>
      <c r="T217" s="4"/>
      <c r="U217" s="4"/>
      <c r="V217" s="4"/>
      <c r="W217" s="4">
        <v>0.95</v>
      </c>
      <c r="X217" s="4"/>
      <c r="Y217" s="4"/>
      <c r="Z217" s="4"/>
      <c r="AA217" s="4"/>
      <c r="AB217" s="4"/>
    </row>
    <row r="218" spans="1:28">
      <c r="A218">
        <v>216</v>
      </c>
      <c r="B218" t="s">
        <v>456</v>
      </c>
      <c r="C218" t="s">
        <v>457</v>
      </c>
      <c r="D218" t="s">
        <v>26</v>
      </c>
      <c r="E218" t="s">
        <v>27</v>
      </c>
      <c r="F218" s="7"/>
      <c r="G218" s="4">
        <v>26.48</v>
      </c>
      <c r="H218" s="8" t="str">
        <f>((G218 * 6.5)/100)</f>
        <v>0</v>
      </c>
      <c r="I218" s="8" t="str">
        <f>(G218 - H218 - 0.5)</f>
        <v>0</v>
      </c>
      <c r="J218" s="8" t="str">
        <f>((G218 * 10)/100 )</f>
        <v>0</v>
      </c>
      <c r="K218" s="8" t="str">
        <f>(I218 - J218 )</f>
        <v>0</v>
      </c>
      <c r="L218">
        <v>92813181</v>
      </c>
      <c r="M218" s="4">
        <v>0.13</v>
      </c>
      <c r="N218" s="4">
        <v>0.03</v>
      </c>
      <c r="O218" s="4">
        <v>0.3812</v>
      </c>
      <c r="P218" s="4">
        <v>0.19</v>
      </c>
      <c r="Q218" s="4">
        <v>0.19</v>
      </c>
      <c r="R218" s="4" t="s">
        <v>28</v>
      </c>
      <c r="S218" s="4">
        <v>1.18</v>
      </c>
      <c r="T218" s="4"/>
      <c r="U218" s="4"/>
      <c r="V218" s="4"/>
      <c r="W218" s="4">
        <v>1.18</v>
      </c>
      <c r="X218" s="4"/>
      <c r="Y218" s="4"/>
      <c r="Z218" s="4"/>
      <c r="AA218" s="4"/>
      <c r="AB218" s="4"/>
    </row>
    <row r="219" spans="1:28">
      <c r="A219">
        <v>217</v>
      </c>
      <c r="B219" t="s">
        <v>458</v>
      </c>
      <c r="C219" t="s">
        <v>459</v>
      </c>
      <c r="D219" t="s">
        <v>26</v>
      </c>
      <c r="E219" t="s">
        <v>27</v>
      </c>
      <c r="F219" s="7"/>
      <c r="G219" s="4">
        <v>52.0</v>
      </c>
      <c r="H219" s="8" t="str">
        <f>((G219 * 6.5)/100)</f>
        <v>0</v>
      </c>
      <c r="I219" s="8" t="str">
        <f>(G219 - H219 - 0.5)</f>
        <v>0</v>
      </c>
      <c r="J219" s="8" t="str">
        <f>((G219 * 10)/100 )</f>
        <v>0</v>
      </c>
      <c r="K219" s="8" t="str">
        <f>(I219 - J219 )</f>
        <v>0</v>
      </c>
      <c r="L219">
        <v>92813179</v>
      </c>
      <c r="M219" s="4">
        <v>0.26</v>
      </c>
      <c r="N219" s="4">
        <v>0.05</v>
      </c>
      <c r="O219" s="4">
        <v>0.75</v>
      </c>
      <c r="P219" s="4">
        <v>0.38</v>
      </c>
      <c r="Q219" s="4">
        <v>0.38</v>
      </c>
      <c r="R219" s="4" t="s">
        <v>28</v>
      </c>
      <c r="S219" s="4">
        <v>2.32</v>
      </c>
      <c r="T219" s="4"/>
      <c r="U219" s="4"/>
      <c r="V219" s="4"/>
      <c r="W219" s="4">
        <v>2.32</v>
      </c>
      <c r="X219" s="4"/>
      <c r="Y219" s="4"/>
      <c r="Z219" s="4"/>
      <c r="AA219" s="4"/>
      <c r="AB219" s="4"/>
    </row>
    <row r="220" spans="1:28">
      <c r="A220">
        <v>218</v>
      </c>
      <c r="B220" t="s">
        <v>460</v>
      </c>
      <c r="C220" t="s">
        <v>461</v>
      </c>
      <c r="D220" t="s">
        <v>26</v>
      </c>
      <c r="E220" t="s">
        <v>27</v>
      </c>
      <c r="F220" s="7"/>
      <c r="G220" s="4">
        <v>21.18</v>
      </c>
      <c r="H220" s="8" t="str">
        <f>((G220 * 6.5)/100)</f>
        <v>0</v>
      </c>
      <c r="I220" s="8" t="str">
        <f>(G220 - H220 - 0.5)</f>
        <v>0</v>
      </c>
      <c r="J220" s="8" t="str">
        <f>((G220 * 10)/100 )</f>
        <v>0</v>
      </c>
      <c r="K220" s="8" t="str">
        <f>(I220 - J220 )</f>
        <v>0</v>
      </c>
      <c r="L220">
        <v>92813083</v>
      </c>
      <c r="M220" s="4">
        <v>0.11</v>
      </c>
      <c r="N220" s="4">
        <v>0.02</v>
      </c>
      <c r="O220" s="4">
        <v>0.2967</v>
      </c>
      <c r="P220" s="4">
        <v>0.15</v>
      </c>
      <c r="Q220" s="4">
        <v>0.15</v>
      </c>
      <c r="R220" s="4" t="s">
        <v>28</v>
      </c>
      <c r="S220" s="4">
        <v>0.95</v>
      </c>
      <c r="T220" s="4"/>
      <c r="U220" s="4"/>
      <c r="V220" s="4"/>
      <c r="W220" s="4">
        <v>0.95</v>
      </c>
      <c r="X220" s="4"/>
      <c r="Y220" s="4"/>
      <c r="Z220" s="4"/>
      <c r="AA220" s="4"/>
      <c r="AB220" s="4"/>
    </row>
    <row r="221" spans="1:28">
      <c r="A221">
        <v>219</v>
      </c>
      <c r="B221" t="s">
        <v>462</v>
      </c>
      <c r="C221" t="s">
        <v>461</v>
      </c>
      <c r="D221" t="s">
        <v>26</v>
      </c>
      <c r="E221" t="s">
        <v>27</v>
      </c>
      <c r="F221" s="7"/>
      <c r="G221" s="4">
        <v>21.18</v>
      </c>
      <c r="H221" s="8" t="str">
        <f>((G221 * 6.5)/100)</f>
        <v>0</v>
      </c>
      <c r="I221" s="8" t="str">
        <f>(G221 - H221 - 0.5)</f>
        <v>0</v>
      </c>
      <c r="J221" s="8" t="str">
        <f>((G221 * 10)/100 )</f>
        <v>0</v>
      </c>
      <c r="K221" s="8" t="str">
        <f>(I221 - J221 )</f>
        <v>0</v>
      </c>
      <c r="L221">
        <v>92813081</v>
      </c>
      <c r="M221" s="4">
        <v>0.11</v>
      </c>
      <c r="N221" s="4">
        <v>0.02</v>
      </c>
      <c r="O221" s="4">
        <v>0.2967</v>
      </c>
      <c r="P221" s="4">
        <v>0.15</v>
      </c>
      <c r="Q221" s="4">
        <v>0.15</v>
      </c>
      <c r="R221" s="4" t="s">
        <v>28</v>
      </c>
      <c r="S221" s="4">
        <v>0.95</v>
      </c>
      <c r="T221" s="4"/>
      <c r="U221" s="4"/>
      <c r="V221" s="4"/>
      <c r="W221" s="4">
        <v>0.95</v>
      </c>
      <c r="X221" s="4"/>
      <c r="Y221" s="4"/>
      <c r="Z221" s="4"/>
      <c r="AA221" s="4"/>
      <c r="AB221" s="4"/>
    </row>
    <row r="222" spans="1:28">
      <c r="A222">
        <v>220</v>
      </c>
      <c r="B222" t="s">
        <v>463</v>
      </c>
      <c r="C222" t="s">
        <v>464</v>
      </c>
      <c r="D222" t="s">
        <v>26</v>
      </c>
      <c r="E222" t="s">
        <v>27</v>
      </c>
      <c r="F222" s="7"/>
      <c r="G222" s="4">
        <v>52.95</v>
      </c>
      <c r="H222" s="8" t="str">
        <f>((G222 * 6.5)/100)</f>
        <v>0</v>
      </c>
      <c r="I222" s="8" t="str">
        <f>(G222 - H222 - 0.5)</f>
        <v>0</v>
      </c>
      <c r="J222" s="8" t="str">
        <f>((G222 * 10)/100 )</f>
        <v>0</v>
      </c>
      <c r="K222" s="8" t="str">
        <f>(I222 - J222 )</f>
        <v>0</v>
      </c>
      <c r="L222">
        <v>92813073</v>
      </c>
      <c r="M222" s="4">
        <v>0.26</v>
      </c>
      <c r="N222" s="4">
        <v>0.05</v>
      </c>
      <c r="O222" s="4">
        <v>0.76175</v>
      </c>
      <c r="P222" s="4">
        <v>0.38</v>
      </c>
      <c r="Q222" s="4">
        <v>0.38</v>
      </c>
      <c r="R222" s="4" t="s">
        <v>28</v>
      </c>
      <c r="S222" s="4">
        <v>2.37</v>
      </c>
      <c r="T222" s="4"/>
      <c r="U222" s="4"/>
      <c r="V222" s="4"/>
      <c r="W222" s="4">
        <v>2.37</v>
      </c>
      <c r="X222" s="4"/>
      <c r="Y222" s="4"/>
      <c r="Z222" s="4"/>
      <c r="AA222" s="4"/>
      <c r="AB222" s="4"/>
    </row>
    <row r="223" spans="1:28">
      <c r="A223">
        <v>221</v>
      </c>
      <c r="B223" t="s">
        <v>465</v>
      </c>
      <c r="C223" t="s">
        <v>466</v>
      </c>
      <c r="D223" t="s">
        <v>26</v>
      </c>
      <c r="E223" t="s">
        <v>27</v>
      </c>
      <c r="F223" s="7"/>
      <c r="G223" s="4">
        <v>26.48</v>
      </c>
      <c r="H223" s="8" t="str">
        <f>((G223 * 6.5)/100)</f>
        <v>0</v>
      </c>
      <c r="I223" s="8" t="str">
        <f>(G223 - H223 - 0.5)</f>
        <v>0</v>
      </c>
      <c r="J223" s="8" t="str">
        <f>((G223 * 10)/100 )</f>
        <v>0</v>
      </c>
      <c r="K223" s="8" t="str">
        <f>(I223 - J223 )</f>
        <v>0</v>
      </c>
      <c r="L223">
        <v>92813019</v>
      </c>
      <c r="M223" s="4">
        <v>0.13</v>
      </c>
      <c r="N223" s="4">
        <v>0.03</v>
      </c>
      <c r="O223" s="4">
        <v>0.3812</v>
      </c>
      <c r="P223" s="4">
        <v>0.19</v>
      </c>
      <c r="Q223" s="4">
        <v>0.19</v>
      </c>
      <c r="R223" s="4" t="s">
        <v>28</v>
      </c>
      <c r="S223" s="4">
        <v>1.18</v>
      </c>
      <c r="T223" s="4"/>
      <c r="U223" s="4"/>
      <c r="V223" s="4"/>
      <c r="W223" s="4">
        <v>1.18</v>
      </c>
      <c r="X223" s="4"/>
      <c r="Y223" s="4"/>
      <c r="Z223" s="4"/>
      <c r="AA223" s="4"/>
      <c r="AB223" s="4"/>
    </row>
    <row r="224" spans="1:28">
      <c r="A224">
        <v>222</v>
      </c>
      <c r="B224" t="s">
        <v>467</v>
      </c>
      <c r="C224" t="s">
        <v>468</v>
      </c>
      <c r="D224" t="s">
        <v>26</v>
      </c>
      <c r="E224" t="s">
        <v>27</v>
      </c>
      <c r="F224" s="7"/>
      <c r="G224" s="4">
        <v>31.77</v>
      </c>
      <c r="H224" s="8" t="str">
        <f>((G224 * 6.5)/100)</f>
        <v>0</v>
      </c>
      <c r="I224" s="8" t="str">
        <f>(G224 - H224 - 0.5)</f>
        <v>0</v>
      </c>
      <c r="J224" s="8" t="str">
        <f>((G224 * 10)/100 )</f>
        <v>0</v>
      </c>
      <c r="K224" s="8" t="str">
        <f>(I224 - J224 )</f>
        <v>0</v>
      </c>
      <c r="L224">
        <v>92812941</v>
      </c>
      <c r="M224" s="4">
        <v>0.16</v>
      </c>
      <c r="N224" s="4">
        <v>0.03</v>
      </c>
      <c r="O224" s="4">
        <v>0.45505</v>
      </c>
      <c r="P224" s="4">
        <v>0.23</v>
      </c>
      <c r="Q224" s="4">
        <v>0.23</v>
      </c>
      <c r="R224" s="4" t="s">
        <v>28</v>
      </c>
      <c r="S224" s="4">
        <v>1.42</v>
      </c>
      <c r="T224" s="4"/>
      <c r="U224" s="4"/>
      <c r="V224" s="4"/>
      <c r="W224" s="4">
        <v>1.42</v>
      </c>
      <c r="X224" s="4"/>
      <c r="Y224" s="4"/>
      <c r="Z224" s="4"/>
      <c r="AA224" s="4"/>
      <c r="AB224" s="4"/>
    </row>
    <row r="225" spans="1:28">
      <c r="A225">
        <v>223</v>
      </c>
      <c r="B225" t="s">
        <v>469</v>
      </c>
      <c r="C225" t="s">
        <v>470</v>
      </c>
      <c r="D225" t="s">
        <v>26</v>
      </c>
      <c r="E225" t="s">
        <v>27</v>
      </c>
      <c r="F225" s="7"/>
      <c r="G225" s="4">
        <v>100.61</v>
      </c>
      <c r="H225" s="8" t="str">
        <f>((G225 * 6.5)/100)</f>
        <v>0</v>
      </c>
      <c r="I225" s="8" t="str">
        <f>(G225 - H225 - 0.5)</f>
        <v>0</v>
      </c>
      <c r="J225" s="8" t="str">
        <f>((G225 * 10)/100 )</f>
        <v>0</v>
      </c>
      <c r="K225" s="8" t="str">
        <f>(I225 - J225 )</f>
        <v>0</v>
      </c>
      <c r="L225">
        <v>92812921</v>
      </c>
      <c r="M225" s="4">
        <v>0.5</v>
      </c>
      <c r="N225" s="4">
        <v>0.1</v>
      </c>
      <c r="O225" s="4">
        <v>1.43965</v>
      </c>
      <c r="P225" s="4">
        <v>0.72</v>
      </c>
      <c r="Q225" s="4">
        <v>0.72</v>
      </c>
      <c r="R225" s="4" t="s">
        <v>28</v>
      </c>
      <c r="S225" s="4">
        <v>4.5</v>
      </c>
      <c r="T225" s="4"/>
      <c r="U225" s="4"/>
      <c r="V225" s="4"/>
      <c r="W225" s="4">
        <v>4.5</v>
      </c>
      <c r="X225" s="4"/>
      <c r="Y225" s="4"/>
      <c r="Z225" s="4"/>
      <c r="AA225" s="4"/>
      <c r="AB225" s="4"/>
    </row>
    <row r="226" spans="1:28">
      <c r="A226">
        <v>224</v>
      </c>
      <c r="B226" t="s">
        <v>471</v>
      </c>
      <c r="C226" t="s">
        <v>472</v>
      </c>
      <c r="D226" t="s">
        <v>26</v>
      </c>
      <c r="E226" t="s">
        <v>27</v>
      </c>
      <c r="F226" s="7"/>
      <c r="G226" s="4">
        <v>200.0</v>
      </c>
      <c r="H226" s="8" t="str">
        <f>((G226 * 6.5)/100)</f>
        <v>0</v>
      </c>
      <c r="I226" s="8" t="str">
        <f>(G226 - H226 - 0.5)</f>
        <v>0</v>
      </c>
      <c r="J226" s="8" t="str">
        <f>((G226 * 10)/100 )</f>
        <v>0</v>
      </c>
      <c r="K226" s="8" t="str">
        <f>(I226 - J226 )</f>
        <v>0</v>
      </c>
      <c r="L226">
        <v>92812911</v>
      </c>
      <c r="M226" s="4">
        <v>1.0</v>
      </c>
      <c r="N226" s="4">
        <v>0.2</v>
      </c>
      <c r="O226" s="4">
        <v>2.86</v>
      </c>
      <c r="P226" s="4">
        <v>1.43</v>
      </c>
      <c r="Q226" s="4">
        <v>1.43</v>
      </c>
      <c r="R226" s="4" t="s">
        <v>28</v>
      </c>
      <c r="S226" s="4">
        <v>8.94</v>
      </c>
      <c r="T226" s="4"/>
      <c r="U226" s="4"/>
      <c r="V226" s="4"/>
      <c r="W226" s="4">
        <v>8.94</v>
      </c>
      <c r="X226" s="4"/>
      <c r="Y226" s="4"/>
      <c r="Z226" s="4"/>
      <c r="AA226" s="4"/>
      <c r="AB226" s="4"/>
    </row>
    <row r="227" spans="1:28">
      <c r="A227">
        <v>225</v>
      </c>
      <c r="B227" t="s">
        <v>473</v>
      </c>
      <c r="C227" t="s">
        <v>474</v>
      </c>
      <c r="D227" t="s">
        <v>26</v>
      </c>
      <c r="E227" t="s">
        <v>27</v>
      </c>
      <c r="F227" s="7"/>
      <c r="G227" s="4">
        <v>317.7</v>
      </c>
      <c r="H227" s="8" t="str">
        <f>((G227 * 6.5)/100)</f>
        <v>0</v>
      </c>
      <c r="I227" s="8" t="str">
        <f>(G227 - H227 - 0.5)</f>
        <v>0</v>
      </c>
      <c r="J227" s="8" t="str">
        <f>((G227 * 10)/100 )</f>
        <v>0</v>
      </c>
      <c r="K227" s="8" t="str">
        <f>(I227 - J227 )</f>
        <v>0</v>
      </c>
      <c r="L227">
        <v>92812845</v>
      </c>
      <c r="M227" s="4">
        <v>1.59</v>
      </c>
      <c r="N227" s="4">
        <v>0.32</v>
      </c>
      <c r="O227" s="4">
        <v>4.5405</v>
      </c>
      <c r="P227" s="4">
        <v>2.27</v>
      </c>
      <c r="Q227" s="4">
        <v>2.27</v>
      </c>
      <c r="R227" s="4" t="s">
        <v>28</v>
      </c>
      <c r="S227" s="4">
        <v>14.2</v>
      </c>
      <c r="T227" s="4"/>
      <c r="U227" s="4"/>
      <c r="V227" s="4"/>
      <c r="W227" s="4">
        <v>14.2</v>
      </c>
      <c r="X227" s="4"/>
      <c r="Y227" s="4"/>
      <c r="Z227" s="4"/>
      <c r="AA227" s="4"/>
      <c r="AB227" s="4"/>
    </row>
    <row r="228" spans="1:28">
      <c r="A228">
        <v>226</v>
      </c>
      <c r="B228" t="s">
        <v>475</v>
      </c>
      <c r="C228" t="s">
        <v>476</v>
      </c>
      <c r="D228" t="s">
        <v>26</v>
      </c>
      <c r="E228" t="s">
        <v>27</v>
      </c>
      <c r="F228" s="7"/>
      <c r="G228" s="4">
        <v>105.9</v>
      </c>
      <c r="H228" s="8" t="str">
        <f>((G228 * 6.5)/100)</f>
        <v>0</v>
      </c>
      <c r="I228" s="8" t="str">
        <f>(G228 - H228 - 0.5)</f>
        <v>0</v>
      </c>
      <c r="J228" s="8" t="str">
        <f>((G228 * 10)/100 )</f>
        <v>0</v>
      </c>
      <c r="K228" s="8" t="str">
        <f>(I228 - J228 )</f>
        <v>0</v>
      </c>
      <c r="L228">
        <v>92812843</v>
      </c>
      <c r="M228" s="4">
        <v>0.53</v>
      </c>
      <c r="N228" s="4">
        <v>0.11</v>
      </c>
      <c r="O228" s="4">
        <v>1.5135</v>
      </c>
      <c r="P228" s="4">
        <v>0.76</v>
      </c>
      <c r="Q228" s="4">
        <v>0.76</v>
      </c>
      <c r="R228" s="4" t="s">
        <v>28</v>
      </c>
      <c r="S228" s="4">
        <v>4.73</v>
      </c>
      <c r="T228" s="4"/>
      <c r="U228" s="4"/>
      <c r="V228" s="4"/>
      <c r="W228" s="4">
        <v>4.73</v>
      </c>
      <c r="X228" s="4"/>
      <c r="Y228" s="4"/>
      <c r="Z228" s="4"/>
      <c r="AA228" s="4"/>
      <c r="AB228" s="4"/>
    </row>
    <row r="229" spans="1:28">
      <c r="A229">
        <v>227</v>
      </c>
      <c r="B229" t="s">
        <v>477</v>
      </c>
      <c r="C229" t="s">
        <v>478</v>
      </c>
      <c r="D229" t="s">
        <v>26</v>
      </c>
      <c r="E229" t="s">
        <v>27</v>
      </c>
      <c r="F229" s="7"/>
      <c r="G229" s="4">
        <v>26.48</v>
      </c>
      <c r="H229" s="8" t="str">
        <f>((G229 * 6.5)/100)</f>
        <v>0</v>
      </c>
      <c r="I229" s="8" t="str">
        <f>(G229 - H229 - 0.5)</f>
        <v>0</v>
      </c>
      <c r="J229" s="8" t="str">
        <f>((G229 * 10)/100 )</f>
        <v>0</v>
      </c>
      <c r="K229" s="8" t="str">
        <f>(I229 - J229 )</f>
        <v>0</v>
      </c>
      <c r="L229">
        <v>92812833</v>
      </c>
      <c r="M229" s="4">
        <v>0.13</v>
      </c>
      <c r="N229" s="4">
        <v>0.03</v>
      </c>
      <c r="O229" s="4">
        <v>0.3812</v>
      </c>
      <c r="P229" s="4">
        <v>0.19</v>
      </c>
      <c r="Q229" s="4">
        <v>0.19</v>
      </c>
      <c r="R229" s="4" t="s">
        <v>28</v>
      </c>
      <c r="S229" s="4">
        <v>1.18</v>
      </c>
      <c r="T229" s="4"/>
      <c r="U229" s="4"/>
      <c r="V229" s="4"/>
      <c r="W229" s="4">
        <v>1.18</v>
      </c>
      <c r="X229" s="4"/>
      <c r="Y229" s="4"/>
      <c r="Z229" s="4"/>
      <c r="AA229" s="4"/>
      <c r="AB229" s="4"/>
    </row>
    <row r="230" spans="1:28">
      <c r="A230">
        <v>228</v>
      </c>
      <c r="B230" t="s">
        <v>479</v>
      </c>
      <c r="C230" t="s">
        <v>480</v>
      </c>
      <c r="D230" t="s">
        <v>26</v>
      </c>
      <c r="E230" t="s">
        <v>27</v>
      </c>
      <c r="F230" s="7"/>
      <c r="G230" s="4">
        <v>26.48</v>
      </c>
      <c r="H230" s="8" t="str">
        <f>((G230 * 6.5)/100)</f>
        <v>0</v>
      </c>
      <c r="I230" s="8" t="str">
        <f>(G230 - H230 - 0.5)</f>
        <v>0</v>
      </c>
      <c r="J230" s="8" t="str">
        <f>((G230 * 10)/100 )</f>
        <v>0</v>
      </c>
      <c r="K230" s="8" t="str">
        <f>(I230 - J230 )</f>
        <v>0</v>
      </c>
      <c r="L230">
        <v>92812827</v>
      </c>
      <c r="M230" s="4">
        <v>0.13</v>
      </c>
      <c r="N230" s="4">
        <v>0.03</v>
      </c>
      <c r="O230" s="4">
        <v>0.3812</v>
      </c>
      <c r="P230" s="4">
        <v>0.19</v>
      </c>
      <c r="Q230" s="4">
        <v>0.19</v>
      </c>
      <c r="R230" s="4" t="s">
        <v>28</v>
      </c>
      <c r="S230" s="4">
        <v>1.18</v>
      </c>
      <c r="T230" s="4"/>
      <c r="U230" s="4"/>
      <c r="V230" s="4"/>
      <c r="W230" s="4">
        <v>1.18</v>
      </c>
      <c r="X230" s="4"/>
      <c r="Y230" s="4"/>
      <c r="Z230" s="4"/>
      <c r="AA230" s="4"/>
      <c r="AB230" s="4"/>
    </row>
    <row r="231" spans="1:28">
      <c r="A231">
        <v>229</v>
      </c>
      <c r="B231" t="s">
        <v>481</v>
      </c>
      <c r="C231" t="s">
        <v>482</v>
      </c>
      <c r="D231" t="s">
        <v>26</v>
      </c>
      <c r="E231" t="s">
        <v>27</v>
      </c>
      <c r="F231" s="7"/>
      <c r="G231" s="4">
        <v>105.9</v>
      </c>
      <c r="H231" s="8" t="str">
        <f>((G231 * 6.5)/100)</f>
        <v>0</v>
      </c>
      <c r="I231" s="8" t="str">
        <f>(G231 - H231 - 0.5)</f>
        <v>0</v>
      </c>
      <c r="J231" s="8" t="str">
        <f>((G231 * 10)/100 )</f>
        <v>0</v>
      </c>
      <c r="K231" s="8" t="str">
        <f>(I231 - J231 )</f>
        <v>0</v>
      </c>
      <c r="L231">
        <v>92812755</v>
      </c>
      <c r="M231" s="4">
        <v>0.53</v>
      </c>
      <c r="N231" s="4">
        <v>0.11</v>
      </c>
      <c r="O231" s="4">
        <v>1.5135</v>
      </c>
      <c r="P231" s="4">
        <v>0.76</v>
      </c>
      <c r="Q231" s="4">
        <v>0.76</v>
      </c>
      <c r="R231" s="4" t="s">
        <v>28</v>
      </c>
      <c r="S231" s="4">
        <v>4.73</v>
      </c>
      <c r="T231" s="4"/>
      <c r="U231" s="4"/>
      <c r="V231" s="4"/>
      <c r="W231" s="4">
        <v>4.73</v>
      </c>
      <c r="X231" s="4"/>
      <c r="Y231" s="4"/>
      <c r="Z231" s="4"/>
      <c r="AA231" s="4"/>
      <c r="AB231" s="4"/>
    </row>
    <row r="232" spans="1:28">
      <c r="A232">
        <v>230</v>
      </c>
      <c r="B232" t="s">
        <v>483</v>
      </c>
      <c r="C232" t="s">
        <v>484</v>
      </c>
      <c r="D232" t="s">
        <v>26</v>
      </c>
      <c r="E232" t="s">
        <v>27</v>
      </c>
      <c r="F232" s="7"/>
      <c r="G232" s="4">
        <v>26.48</v>
      </c>
      <c r="H232" s="8" t="str">
        <f>((G232 * 6.5)/100)</f>
        <v>0</v>
      </c>
      <c r="I232" s="8" t="str">
        <f>(G232 - H232 - 0.5)</f>
        <v>0</v>
      </c>
      <c r="J232" s="8" t="str">
        <f>((G232 * 10)/100 )</f>
        <v>0</v>
      </c>
      <c r="K232" s="8" t="str">
        <f>(I232 - J232 )</f>
        <v>0</v>
      </c>
      <c r="L232">
        <v>92812723</v>
      </c>
      <c r="M232" s="4">
        <v>0.13</v>
      </c>
      <c r="N232" s="4">
        <v>0.03</v>
      </c>
      <c r="O232" s="4">
        <v>0.3812</v>
      </c>
      <c r="P232" s="4">
        <v>0.19</v>
      </c>
      <c r="Q232" s="4">
        <v>0.19</v>
      </c>
      <c r="R232" s="4" t="s">
        <v>28</v>
      </c>
      <c r="S232" s="4">
        <v>1.18</v>
      </c>
      <c r="T232" s="4"/>
      <c r="U232" s="4"/>
      <c r="V232" s="4"/>
      <c r="W232" s="4">
        <v>1.18</v>
      </c>
      <c r="X232" s="4"/>
      <c r="Y232" s="4"/>
      <c r="Z232" s="4"/>
      <c r="AA232" s="4"/>
      <c r="AB232" s="4"/>
    </row>
    <row r="233" spans="1:28">
      <c r="A233">
        <v>231</v>
      </c>
      <c r="B233" t="s">
        <v>485</v>
      </c>
      <c r="C233" t="s">
        <v>486</v>
      </c>
      <c r="D233" t="s">
        <v>26</v>
      </c>
      <c r="E233" t="s">
        <v>27</v>
      </c>
      <c r="F233" s="7"/>
      <c r="G233" s="4">
        <v>26.48</v>
      </c>
      <c r="H233" s="8" t="str">
        <f>((G233 * 6.5)/100)</f>
        <v>0</v>
      </c>
      <c r="I233" s="8" t="str">
        <f>(G233 - H233 - 0.5)</f>
        <v>0</v>
      </c>
      <c r="J233" s="8" t="str">
        <f>((G233 * 10)/100 )</f>
        <v>0</v>
      </c>
      <c r="K233" s="8" t="str">
        <f>(I233 - J233 )</f>
        <v>0</v>
      </c>
      <c r="L233">
        <v>92812711</v>
      </c>
      <c r="M233" s="4">
        <v>0.13</v>
      </c>
      <c r="N233" s="4">
        <v>0.03</v>
      </c>
      <c r="O233" s="4">
        <v>0.3812</v>
      </c>
      <c r="P233" s="4">
        <v>0.19</v>
      </c>
      <c r="Q233" s="4">
        <v>0.19</v>
      </c>
      <c r="R233" s="4" t="s">
        <v>28</v>
      </c>
      <c r="S233" s="4">
        <v>1.18</v>
      </c>
      <c r="T233" s="4"/>
      <c r="U233" s="4"/>
      <c r="V233" s="4"/>
      <c r="W233" s="4">
        <v>1.18</v>
      </c>
      <c r="X233" s="4"/>
      <c r="Y233" s="4"/>
      <c r="Z233" s="4"/>
      <c r="AA233" s="4"/>
      <c r="AB233" s="4"/>
    </row>
    <row r="234" spans="1:28">
      <c r="A234">
        <v>232</v>
      </c>
      <c r="B234" t="s">
        <v>487</v>
      </c>
      <c r="C234" t="s">
        <v>488</v>
      </c>
      <c r="D234" t="s">
        <v>26</v>
      </c>
      <c r="E234" t="s">
        <v>27</v>
      </c>
      <c r="F234" s="7"/>
      <c r="G234" s="4">
        <v>52.95</v>
      </c>
      <c r="H234" s="8" t="str">
        <f>((G234 * 6.5)/100)</f>
        <v>0</v>
      </c>
      <c r="I234" s="8" t="str">
        <f>(G234 - H234 - 0.5)</f>
        <v>0</v>
      </c>
      <c r="J234" s="8" t="str">
        <f>((G234 * 10)/100 )</f>
        <v>0</v>
      </c>
      <c r="K234" s="8" t="str">
        <f>(I234 - J234 )</f>
        <v>0</v>
      </c>
      <c r="L234">
        <v>92812707</v>
      </c>
      <c r="M234" s="4">
        <v>0.26</v>
      </c>
      <c r="N234" s="4">
        <v>0.05</v>
      </c>
      <c r="O234" s="4">
        <v>0.76175</v>
      </c>
      <c r="P234" s="4">
        <v>0.38</v>
      </c>
      <c r="Q234" s="4">
        <v>0.38</v>
      </c>
      <c r="R234" s="4" t="s">
        <v>28</v>
      </c>
      <c r="S234" s="4">
        <v>2.37</v>
      </c>
      <c r="T234" s="4"/>
      <c r="U234" s="4"/>
      <c r="V234" s="4"/>
      <c r="W234" s="4">
        <v>2.37</v>
      </c>
      <c r="X234" s="4"/>
      <c r="Y234" s="4"/>
      <c r="Z234" s="4"/>
      <c r="AA234" s="4"/>
      <c r="AB234" s="4"/>
    </row>
    <row r="235" spans="1:28">
      <c r="A235">
        <v>233</v>
      </c>
      <c r="B235" t="s">
        <v>489</v>
      </c>
      <c r="C235" t="s">
        <v>490</v>
      </c>
      <c r="D235" t="s">
        <v>26</v>
      </c>
      <c r="E235" t="s">
        <v>27</v>
      </c>
      <c r="F235" s="7"/>
      <c r="G235" s="4">
        <v>24.36</v>
      </c>
      <c r="H235" s="8" t="str">
        <f>((G235 * 6.5)/100)</f>
        <v>0</v>
      </c>
      <c r="I235" s="8" t="str">
        <f>(G235 - H235 - 0.5)</f>
        <v>0</v>
      </c>
      <c r="J235" s="8" t="str">
        <f>((G235 * 10)/100 )</f>
        <v>0</v>
      </c>
      <c r="K235" s="8" t="str">
        <f>(I235 - J235 )</f>
        <v>0</v>
      </c>
      <c r="L235">
        <v>92812697</v>
      </c>
      <c r="M235" s="4">
        <v>0.12</v>
      </c>
      <c r="N235" s="4">
        <v>0.02</v>
      </c>
      <c r="O235" s="4">
        <v>0.3534</v>
      </c>
      <c r="P235" s="4">
        <v>0.18</v>
      </c>
      <c r="Q235" s="4">
        <v>0.18</v>
      </c>
      <c r="R235" s="4" t="s">
        <v>28</v>
      </c>
      <c r="S235" s="4">
        <v>1.09</v>
      </c>
      <c r="T235" s="4"/>
      <c r="U235" s="4"/>
      <c r="V235" s="4"/>
      <c r="W235" s="4">
        <v>1.09</v>
      </c>
      <c r="X235" s="4"/>
      <c r="Y235" s="4"/>
      <c r="Z235" s="4"/>
      <c r="AA235" s="4"/>
      <c r="AB235" s="4"/>
    </row>
    <row r="236" spans="1:28">
      <c r="A236">
        <v>234</v>
      </c>
      <c r="B236" t="s">
        <v>491</v>
      </c>
      <c r="C236" t="s">
        <v>492</v>
      </c>
      <c r="D236" t="s">
        <v>26</v>
      </c>
      <c r="E236" t="s">
        <v>27</v>
      </c>
      <c r="F236" s="7"/>
      <c r="G236" s="4">
        <v>42.36</v>
      </c>
      <c r="H236" s="8" t="str">
        <f>((G236 * 6.5)/100)</f>
        <v>0</v>
      </c>
      <c r="I236" s="8" t="str">
        <f>(G236 - H236 - 0.5)</f>
        <v>0</v>
      </c>
      <c r="J236" s="8" t="str">
        <f>((G236 * 10)/100 )</f>
        <v>0</v>
      </c>
      <c r="K236" s="8" t="str">
        <f>(I236 - J236 )</f>
        <v>0</v>
      </c>
      <c r="L236">
        <v>92812681</v>
      </c>
      <c r="M236" s="4">
        <v>0.21</v>
      </c>
      <c r="N236" s="4">
        <v>0.04</v>
      </c>
      <c r="O236" s="4">
        <v>0.6134</v>
      </c>
      <c r="P236" s="4">
        <v>0.31</v>
      </c>
      <c r="Q236" s="4">
        <v>0.31</v>
      </c>
      <c r="R236" s="4" t="s">
        <v>28</v>
      </c>
      <c r="S236" s="4">
        <v>1.89</v>
      </c>
      <c r="T236" s="4"/>
      <c r="U236" s="4"/>
      <c r="V236" s="4"/>
      <c r="W236" s="4">
        <v>1.89</v>
      </c>
      <c r="X236" s="4"/>
      <c r="Y236" s="4"/>
      <c r="Z236" s="4"/>
      <c r="AA236" s="4"/>
      <c r="AB236" s="4"/>
    </row>
    <row r="237" spans="1:28">
      <c r="A237">
        <v>235</v>
      </c>
      <c r="B237" t="s">
        <v>493</v>
      </c>
      <c r="C237" t="s">
        <v>494</v>
      </c>
      <c r="D237" t="s">
        <v>26</v>
      </c>
      <c r="E237" t="s">
        <v>27</v>
      </c>
      <c r="F237" s="7"/>
      <c r="G237" s="4">
        <v>1059.0</v>
      </c>
      <c r="H237" s="8" t="str">
        <f>((G237 * 6.5)/100)</f>
        <v>0</v>
      </c>
      <c r="I237" s="8" t="str">
        <f>(G237 - H237 - 0.5)</f>
        <v>0</v>
      </c>
      <c r="J237" s="8" t="str">
        <f>((G237 * 10)/100 )</f>
        <v>0</v>
      </c>
      <c r="K237" s="8" t="str">
        <f>(I237 - J237 )</f>
        <v>0</v>
      </c>
      <c r="L237">
        <v>92812669</v>
      </c>
      <c r="M237" s="4">
        <v>5.3</v>
      </c>
      <c r="N237" s="4">
        <v>1.06</v>
      </c>
      <c r="O237" s="4">
        <v>15.135</v>
      </c>
      <c r="P237" s="4">
        <v>7.57</v>
      </c>
      <c r="Q237" s="4">
        <v>7.57</v>
      </c>
      <c r="R237" s="4" t="s">
        <v>28</v>
      </c>
      <c r="S237" s="4">
        <v>47.34</v>
      </c>
      <c r="T237" s="4"/>
      <c r="U237" s="4"/>
      <c r="V237" s="4"/>
      <c r="W237" s="4">
        <v>47.34</v>
      </c>
      <c r="X237" s="4"/>
      <c r="Y237" s="4"/>
      <c r="Z237" s="4"/>
      <c r="AA237" s="4"/>
      <c r="AB237" s="4"/>
    </row>
    <row r="238" spans="1:28">
      <c r="A238">
        <v>236</v>
      </c>
      <c r="B238" t="s">
        <v>495</v>
      </c>
      <c r="C238" t="s">
        <v>496</v>
      </c>
      <c r="D238" t="s">
        <v>26</v>
      </c>
      <c r="E238" t="s">
        <v>27</v>
      </c>
      <c r="F238" s="7"/>
      <c r="G238" s="4">
        <v>26.48</v>
      </c>
      <c r="H238" s="8" t="str">
        <f>((G238 * 6.5)/100)</f>
        <v>0</v>
      </c>
      <c r="I238" s="8" t="str">
        <f>(G238 - H238 - 0.5)</f>
        <v>0</v>
      </c>
      <c r="J238" s="8" t="str">
        <f>((G238 * 10)/100 )</f>
        <v>0</v>
      </c>
      <c r="K238" s="8" t="str">
        <f>(I238 - J238 )</f>
        <v>0</v>
      </c>
      <c r="L238">
        <v>92812657</v>
      </c>
      <c r="M238" s="4">
        <v>0.13</v>
      </c>
      <c r="N238" s="4">
        <v>0.03</v>
      </c>
      <c r="O238" s="4">
        <v>0.3812</v>
      </c>
      <c r="P238" s="4">
        <v>0.19</v>
      </c>
      <c r="Q238" s="4">
        <v>0.19</v>
      </c>
      <c r="R238" s="4" t="s">
        <v>28</v>
      </c>
      <c r="S238" s="4">
        <v>1.18</v>
      </c>
      <c r="T238" s="4"/>
      <c r="U238" s="4"/>
      <c r="V238" s="4"/>
      <c r="W238" s="4">
        <v>1.18</v>
      </c>
      <c r="X238" s="4"/>
      <c r="Y238" s="4"/>
      <c r="Z238" s="4"/>
      <c r="AA238" s="4"/>
      <c r="AB238" s="4"/>
    </row>
    <row r="239" spans="1:28">
      <c r="A239">
        <v>237</v>
      </c>
      <c r="B239" t="s">
        <v>497</v>
      </c>
      <c r="C239" t="s">
        <v>498</v>
      </c>
      <c r="D239" t="s">
        <v>26</v>
      </c>
      <c r="E239" t="s">
        <v>27</v>
      </c>
      <c r="F239" s="7"/>
      <c r="G239" s="4">
        <v>21.18</v>
      </c>
      <c r="H239" s="8" t="str">
        <f>((G239 * 6.5)/100)</f>
        <v>0</v>
      </c>
      <c r="I239" s="8" t="str">
        <f>(G239 - H239 - 0.5)</f>
        <v>0</v>
      </c>
      <c r="J239" s="8" t="str">
        <f>((G239 * 10)/100 )</f>
        <v>0</v>
      </c>
      <c r="K239" s="8" t="str">
        <f>(I239 - J239 )</f>
        <v>0</v>
      </c>
      <c r="L239">
        <v>92812629</v>
      </c>
      <c r="M239" s="4">
        <v>0.11</v>
      </c>
      <c r="N239" s="4">
        <v>0.02</v>
      </c>
      <c r="O239" s="4">
        <v>0.2967</v>
      </c>
      <c r="P239" s="4">
        <v>0.15</v>
      </c>
      <c r="Q239" s="4">
        <v>0.15</v>
      </c>
      <c r="R239" s="4" t="s">
        <v>28</v>
      </c>
      <c r="S239" s="4">
        <v>0.95</v>
      </c>
      <c r="T239" s="4"/>
      <c r="U239" s="4"/>
      <c r="V239" s="4"/>
      <c r="W239" s="4">
        <v>0.95</v>
      </c>
      <c r="X239" s="4"/>
      <c r="Y239" s="4"/>
      <c r="Z239" s="4"/>
      <c r="AA239" s="4"/>
      <c r="AB239" s="4"/>
    </row>
    <row r="240" spans="1:28">
      <c r="A240">
        <v>238</v>
      </c>
      <c r="B240" t="s">
        <v>499</v>
      </c>
      <c r="C240" t="s">
        <v>500</v>
      </c>
      <c r="D240" t="s">
        <v>26</v>
      </c>
      <c r="E240" t="s">
        <v>27</v>
      </c>
      <c r="F240" s="7"/>
      <c r="G240" s="4">
        <v>105.9</v>
      </c>
      <c r="H240" s="8" t="str">
        <f>((G240 * 6.5)/100)</f>
        <v>0</v>
      </c>
      <c r="I240" s="8" t="str">
        <f>(G240 - H240 - 0.5)</f>
        <v>0</v>
      </c>
      <c r="J240" s="8" t="str">
        <f>((G240 * 10)/100 )</f>
        <v>0</v>
      </c>
      <c r="K240" s="8" t="str">
        <f>(I240 - J240 )</f>
        <v>0</v>
      </c>
      <c r="L240">
        <v>92812579</v>
      </c>
      <c r="M240" s="4">
        <v>0.53</v>
      </c>
      <c r="N240" s="4">
        <v>0.11</v>
      </c>
      <c r="O240" s="4">
        <v>1.5135</v>
      </c>
      <c r="P240" s="4">
        <v>0.76</v>
      </c>
      <c r="Q240" s="4">
        <v>0.76</v>
      </c>
      <c r="R240" s="4" t="s">
        <v>28</v>
      </c>
      <c r="S240" s="4">
        <v>4.73</v>
      </c>
      <c r="T240" s="4"/>
      <c r="U240" s="4"/>
      <c r="V240" s="4"/>
      <c r="W240" s="4">
        <v>4.73</v>
      </c>
      <c r="X240" s="4"/>
      <c r="Y240" s="4"/>
      <c r="Z240" s="4"/>
      <c r="AA240" s="4"/>
      <c r="AB240" s="4"/>
    </row>
    <row r="241" spans="1:28">
      <c r="A241">
        <v>239</v>
      </c>
      <c r="B241" t="s">
        <v>501</v>
      </c>
      <c r="C241" t="s">
        <v>502</v>
      </c>
      <c r="D241" t="s">
        <v>26</v>
      </c>
      <c r="E241" t="s">
        <v>27</v>
      </c>
      <c r="F241" s="7"/>
      <c r="G241" s="4">
        <v>105.9</v>
      </c>
      <c r="H241" s="8" t="str">
        <f>((G241 * 6.5)/100)</f>
        <v>0</v>
      </c>
      <c r="I241" s="8" t="str">
        <f>(G241 - H241 - 0.5)</f>
        <v>0</v>
      </c>
      <c r="J241" s="8" t="str">
        <f>((G241 * 10)/100 )</f>
        <v>0</v>
      </c>
      <c r="K241" s="8" t="str">
        <f>(I241 - J241 )</f>
        <v>0</v>
      </c>
      <c r="L241">
        <v>92812547</v>
      </c>
      <c r="M241" s="4">
        <v>0.53</v>
      </c>
      <c r="N241" s="4">
        <v>0.11</v>
      </c>
      <c r="O241" s="4">
        <v>1.5135</v>
      </c>
      <c r="P241" s="4">
        <v>0.76</v>
      </c>
      <c r="Q241" s="4">
        <v>0.76</v>
      </c>
      <c r="R241" s="4" t="s">
        <v>28</v>
      </c>
      <c r="S241" s="4">
        <v>4.73</v>
      </c>
      <c r="T241" s="4"/>
      <c r="U241" s="4"/>
      <c r="V241" s="4"/>
      <c r="W241" s="4">
        <v>4.73</v>
      </c>
      <c r="X241" s="4"/>
      <c r="Y241" s="4"/>
      <c r="Z241" s="4"/>
      <c r="AA241" s="4"/>
      <c r="AB241" s="4"/>
    </row>
    <row r="242" spans="1:28">
      <c r="A242">
        <v>240</v>
      </c>
      <c r="B242" t="s">
        <v>503</v>
      </c>
      <c r="C242" t="s">
        <v>504</v>
      </c>
      <c r="D242" t="s">
        <v>26</v>
      </c>
      <c r="E242" t="s">
        <v>27</v>
      </c>
      <c r="F242" s="7"/>
      <c r="G242" s="4">
        <v>21.18</v>
      </c>
      <c r="H242" s="8" t="str">
        <f>((G242 * 6.5)/100)</f>
        <v>0</v>
      </c>
      <c r="I242" s="8" t="str">
        <f>(G242 - H242 - 0.5)</f>
        <v>0</v>
      </c>
      <c r="J242" s="8" t="str">
        <f>((G242 * 10)/100 )</f>
        <v>0</v>
      </c>
      <c r="K242" s="8" t="str">
        <f>(I242 - J242 )</f>
        <v>0</v>
      </c>
      <c r="L242">
        <v>92812527</v>
      </c>
      <c r="M242" s="4">
        <v>0.11</v>
      </c>
      <c r="N242" s="4">
        <v>0.02</v>
      </c>
      <c r="O242" s="4">
        <v>0.2967</v>
      </c>
      <c r="P242" s="4">
        <v>0.15</v>
      </c>
      <c r="Q242" s="4">
        <v>0.15</v>
      </c>
      <c r="R242" s="4" t="s">
        <v>28</v>
      </c>
      <c r="S242" s="4">
        <v>0.95</v>
      </c>
      <c r="T242" s="4"/>
      <c r="U242" s="4"/>
      <c r="V242" s="4"/>
      <c r="W242" s="4">
        <v>0.95</v>
      </c>
      <c r="X242" s="4"/>
      <c r="Y242" s="4"/>
      <c r="Z242" s="4"/>
      <c r="AA242" s="4"/>
      <c r="AB242" s="4"/>
    </row>
    <row r="243" spans="1:28">
      <c r="A243">
        <v>241</v>
      </c>
      <c r="B243" t="s">
        <v>505</v>
      </c>
      <c r="C243" t="s">
        <v>506</v>
      </c>
      <c r="D243" t="s">
        <v>26</v>
      </c>
      <c r="E243" t="s">
        <v>27</v>
      </c>
      <c r="F243" s="7"/>
      <c r="G243" s="4">
        <v>100.61</v>
      </c>
      <c r="H243" s="8" t="str">
        <f>((G243 * 6.5)/100)</f>
        <v>0</v>
      </c>
      <c r="I243" s="8" t="str">
        <f>(G243 - H243 - 0.5)</f>
        <v>0</v>
      </c>
      <c r="J243" s="8" t="str">
        <f>((G243 * 10)/100 )</f>
        <v>0</v>
      </c>
      <c r="K243" s="8" t="str">
        <f>(I243 - J243 )</f>
        <v>0</v>
      </c>
      <c r="L243">
        <v>92812525</v>
      </c>
      <c r="M243" s="4">
        <v>0.5</v>
      </c>
      <c r="N243" s="4">
        <v>0.1</v>
      </c>
      <c r="O243" s="4">
        <v>1.43965</v>
      </c>
      <c r="P243" s="4">
        <v>0.72</v>
      </c>
      <c r="Q243" s="4">
        <v>0.72</v>
      </c>
      <c r="R243" s="4" t="s">
        <v>28</v>
      </c>
      <c r="S243" s="4">
        <v>4.5</v>
      </c>
      <c r="T243" s="4"/>
      <c r="U243" s="4"/>
      <c r="V243" s="4"/>
      <c r="W243" s="4">
        <v>4.5</v>
      </c>
      <c r="X243" s="4"/>
      <c r="Y243" s="4"/>
      <c r="Z243" s="4"/>
      <c r="AA243" s="4"/>
      <c r="AB243" s="4"/>
    </row>
    <row r="244" spans="1:28">
      <c r="A244">
        <v>242</v>
      </c>
      <c r="B244" t="s">
        <v>507</v>
      </c>
      <c r="C244" t="s">
        <v>508</v>
      </c>
      <c r="D244" t="s">
        <v>26</v>
      </c>
      <c r="E244" t="s">
        <v>27</v>
      </c>
      <c r="F244" s="7"/>
      <c r="G244" s="4">
        <v>26.48</v>
      </c>
      <c r="H244" s="8" t="str">
        <f>((G244 * 6.5)/100)</f>
        <v>0</v>
      </c>
      <c r="I244" s="8" t="str">
        <f>(G244 - H244 - 0.5)</f>
        <v>0</v>
      </c>
      <c r="J244" s="8" t="str">
        <f>((G244 * 10)/100 )</f>
        <v>0</v>
      </c>
      <c r="K244" s="8" t="str">
        <f>(I244 - J244 )</f>
        <v>0</v>
      </c>
      <c r="L244">
        <v>92812513</v>
      </c>
      <c r="M244" s="4">
        <v>0.13</v>
      </c>
      <c r="N244" s="4">
        <v>0.03</v>
      </c>
      <c r="O244" s="4">
        <v>0.3812</v>
      </c>
      <c r="P244" s="4">
        <v>0.19</v>
      </c>
      <c r="Q244" s="4">
        <v>0.19</v>
      </c>
      <c r="R244" s="4" t="s">
        <v>28</v>
      </c>
      <c r="S244" s="4">
        <v>1.18</v>
      </c>
      <c r="T244" s="4"/>
      <c r="U244" s="4"/>
      <c r="V244" s="4"/>
      <c r="W244" s="4">
        <v>1.18</v>
      </c>
      <c r="X244" s="4"/>
      <c r="Y244" s="4"/>
      <c r="Z244" s="4"/>
      <c r="AA244" s="4"/>
      <c r="AB244" s="4"/>
    </row>
    <row r="245" spans="1:28">
      <c r="A245">
        <v>243</v>
      </c>
      <c r="B245" t="s">
        <v>509</v>
      </c>
      <c r="C245" t="s">
        <v>510</v>
      </c>
      <c r="D245" t="s">
        <v>26</v>
      </c>
      <c r="E245" t="s">
        <v>27</v>
      </c>
      <c r="F245" s="7"/>
      <c r="G245" s="4">
        <v>115.9</v>
      </c>
      <c r="H245" s="8" t="str">
        <f>((G245 * 6.5)/100)</f>
        <v>0</v>
      </c>
      <c r="I245" s="8" t="str">
        <f>(G245 - H245 - 0.5)</f>
        <v>0</v>
      </c>
      <c r="J245" s="8" t="str">
        <f>((G245 * 10)/100 )</f>
        <v>0</v>
      </c>
      <c r="K245" s="8" t="str">
        <f>(I245 - J245 )</f>
        <v>0</v>
      </c>
      <c r="L245">
        <v>92812503</v>
      </c>
      <c r="M245" s="4">
        <v>0.58</v>
      </c>
      <c r="N245" s="4">
        <v>0.12</v>
      </c>
      <c r="O245" s="4">
        <v>1.6535</v>
      </c>
      <c r="P245" s="4">
        <v>0.83</v>
      </c>
      <c r="Q245" s="4">
        <v>0.83</v>
      </c>
      <c r="R245" s="4" t="s">
        <v>28</v>
      </c>
      <c r="S245" s="4">
        <v>5.18</v>
      </c>
      <c r="T245" s="4"/>
      <c r="U245" s="4"/>
      <c r="V245" s="4"/>
      <c r="W245" s="4">
        <v>5.18</v>
      </c>
      <c r="X245" s="4"/>
      <c r="Y245" s="4"/>
      <c r="Z245" s="4"/>
      <c r="AA245" s="4"/>
      <c r="AB245" s="4"/>
    </row>
    <row r="246" spans="1:28">
      <c r="A246">
        <v>244</v>
      </c>
      <c r="B246" t="s">
        <v>511</v>
      </c>
      <c r="C246" t="s">
        <v>512</v>
      </c>
      <c r="D246" t="s">
        <v>26</v>
      </c>
      <c r="E246" t="s">
        <v>27</v>
      </c>
      <c r="F246" s="7"/>
      <c r="G246" s="4">
        <v>22.24</v>
      </c>
      <c r="H246" s="8" t="str">
        <f>((G246 * 6.5)/100)</f>
        <v>0</v>
      </c>
      <c r="I246" s="8" t="str">
        <f>(G246 - H246 - 0.5)</f>
        <v>0</v>
      </c>
      <c r="J246" s="8" t="str">
        <f>((G246 * 10)/100 )</f>
        <v>0</v>
      </c>
      <c r="K246" s="8" t="str">
        <f>(I246 - J246 )</f>
        <v>0</v>
      </c>
      <c r="L246">
        <v>92812501</v>
      </c>
      <c r="M246" s="4">
        <v>0.11</v>
      </c>
      <c r="N246" s="4">
        <v>0.02</v>
      </c>
      <c r="O246" s="4">
        <v>0.3256</v>
      </c>
      <c r="P246" s="4">
        <v>0.16</v>
      </c>
      <c r="Q246" s="4">
        <v>0.16</v>
      </c>
      <c r="R246" s="4" t="s">
        <v>28</v>
      </c>
      <c r="S246" s="4">
        <v>0.99</v>
      </c>
      <c r="T246" s="4"/>
      <c r="U246" s="4"/>
      <c r="V246" s="4"/>
      <c r="W246" s="4">
        <v>0.99</v>
      </c>
      <c r="X246" s="4"/>
      <c r="Y246" s="4"/>
      <c r="Z246" s="4"/>
      <c r="AA246" s="4"/>
      <c r="AB246" s="4"/>
    </row>
    <row r="247" spans="1:28">
      <c r="A247">
        <v>245</v>
      </c>
      <c r="B247" t="s">
        <v>513</v>
      </c>
      <c r="C247" t="s">
        <v>514</v>
      </c>
      <c r="D247" t="s">
        <v>26</v>
      </c>
      <c r="E247" t="s">
        <v>27</v>
      </c>
      <c r="F247" s="7"/>
      <c r="G247" s="4">
        <v>21.18</v>
      </c>
      <c r="H247" s="8" t="str">
        <f>((G247 * 6.5)/100)</f>
        <v>0</v>
      </c>
      <c r="I247" s="8" t="str">
        <f>(G247 - H247 - 0.5)</f>
        <v>0</v>
      </c>
      <c r="J247" s="8" t="str">
        <f>((G247 * 10)/100 )</f>
        <v>0</v>
      </c>
      <c r="K247" s="8" t="str">
        <f>(I247 - J247 )</f>
        <v>0</v>
      </c>
      <c r="L247">
        <v>92812447</v>
      </c>
      <c r="M247" s="4">
        <v>0.11</v>
      </c>
      <c r="N247" s="4">
        <v>0.02</v>
      </c>
      <c r="O247" s="4">
        <v>0.2967</v>
      </c>
      <c r="P247" s="4">
        <v>0.15</v>
      </c>
      <c r="Q247" s="4">
        <v>0.15</v>
      </c>
      <c r="R247" s="4" t="s">
        <v>28</v>
      </c>
      <c r="S247" s="4">
        <v>0.95</v>
      </c>
      <c r="T247" s="4"/>
      <c r="U247" s="4"/>
      <c r="V247" s="4"/>
      <c r="W247" s="4">
        <v>0.95</v>
      </c>
      <c r="X247" s="4"/>
      <c r="Y247" s="4"/>
      <c r="Z247" s="4"/>
      <c r="AA247" s="4"/>
      <c r="AB247" s="4"/>
    </row>
    <row r="248" spans="1:28">
      <c r="A248">
        <v>246</v>
      </c>
      <c r="B248" t="s">
        <v>515</v>
      </c>
      <c r="C248" t="s">
        <v>516</v>
      </c>
      <c r="D248" t="s">
        <v>26</v>
      </c>
      <c r="E248" t="s">
        <v>27</v>
      </c>
      <c r="F248" s="7"/>
      <c r="G248" s="4">
        <v>21.18</v>
      </c>
      <c r="H248" s="8" t="str">
        <f>((G248 * 6.5)/100)</f>
        <v>0</v>
      </c>
      <c r="I248" s="8" t="str">
        <f>(G248 - H248 - 0.5)</f>
        <v>0</v>
      </c>
      <c r="J248" s="8" t="str">
        <f>((G248 * 10)/100 )</f>
        <v>0</v>
      </c>
      <c r="K248" s="8" t="str">
        <f>(I248 - J248 )</f>
        <v>0</v>
      </c>
      <c r="L248">
        <v>92812423</v>
      </c>
      <c r="M248" s="4">
        <v>0.11</v>
      </c>
      <c r="N248" s="4">
        <v>0.02</v>
      </c>
      <c r="O248" s="4">
        <v>0.2967</v>
      </c>
      <c r="P248" s="4">
        <v>0.15</v>
      </c>
      <c r="Q248" s="4">
        <v>0.15</v>
      </c>
      <c r="R248" s="4" t="s">
        <v>28</v>
      </c>
      <c r="S248" s="4">
        <v>0.95</v>
      </c>
      <c r="T248" s="4"/>
      <c r="U248" s="4"/>
      <c r="V248" s="4"/>
      <c r="W248" s="4">
        <v>0.95</v>
      </c>
      <c r="X248" s="4"/>
      <c r="Y248" s="4"/>
      <c r="Z248" s="4"/>
      <c r="AA248" s="4"/>
      <c r="AB248" s="4"/>
    </row>
    <row r="249" spans="1:28">
      <c r="A249">
        <v>247</v>
      </c>
      <c r="B249" t="s">
        <v>517</v>
      </c>
      <c r="C249" t="s">
        <v>518</v>
      </c>
      <c r="D249" t="s">
        <v>26</v>
      </c>
      <c r="E249" t="s">
        <v>27</v>
      </c>
      <c r="F249" s="7"/>
      <c r="G249" s="4">
        <v>77.31</v>
      </c>
      <c r="H249" s="8" t="str">
        <f>((G249 * 6.5)/100)</f>
        <v>0</v>
      </c>
      <c r="I249" s="8" t="str">
        <f>(G249 - H249 - 0.5)</f>
        <v>0</v>
      </c>
      <c r="J249" s="8" t="str">
        <f>((G249 * 10)/100 )</f>
        <v>0</v>
      </c>
      <c r="K249" s="8" t="str">
        <f>(I249 - J249 )</f>
        <v>0</v>
      </c>
      <c r="L249">
        <v>92812413</v>
      </c>
      <c r="M249" s="4">
        <v>0.39</v>
      </c>
      <c r="N249" s="4">
        <v>0.08</v>
      </c>
      <c r="O249" s="4">
        <v>1.09515</v>
      </c>
      <c r="P249" s="4">
        <v>0.55</v>
      </c>
      <c r="Q249" s="4">
        <v>0.55</v>
      </c>
      <c r="R249" s="4" t="s">
        <v>28</v>
      </c>
      <c r="S249" s="4">
        <v>3.46</v>
      </c>
      <c r="T249" s="4"/>
      <c r="U249" s="4"/>
      <c r="V249" s="4"/>
      <c r="W249" s="4">
        <v>3.46</v>
      </c>
      <c r="X249" s="4"/>
      <c r="Y249" s="4"/>
      <c r="Z249" s="4"/>
      <c r="AA249" s="4"/>
      <c r="AB249" s="4"/>
    </row>
    <row r="250" spans="1:28">
      <c r="A250">
        <v>248</v>
      </c>
      <c r="B250" t="s">
        <v>519</v>
      </c>
      <c r="C250" t="s">
        <v>520</v>
      </c>
      <c r="D250" t="s">
        <v>26</v>
      </c>
      <c r="E250" t="s">
        <v>27</v>
      </c>
      <c r="F250" s="7"/>
      <c r="G250" s="4">
        <v>264.75</v>
      </c>
      <c r="H250" s="8" t="str">
        <f>((G250 * 6.5)/100)</f>
        <v>0</v>
      </c>
      <c r="I250" s="8" t="str">
        <f>(G250 - H250 - 0.5)</f>
        <v>0</v>
      </c>
      <c r="J250" s="8" t="str">
        <f>((G250 * 10)/100 )</f>
        <v>0</v>
      </c>
      <c r="K250" s="8" t="str">
        <f>(I250 - J250 )</f>
        <v>0</v>
      </c>
      <c r="L250">
        <v>92812399</v>
      </c>
      <c r="M250" s="4">
        <v>1.32</v>
      </c>
      <c r="N250" s="4">
        <v>0.26</v>
      </c>
      <c r="O250" s="4">
        <v>3.79875</v>
      </c>
      <c r="P250" s="4">
        <v>1.9</v>
      </c>
      <c r="Q250" s="4">
        <v>1.9</v>
      </c>
      <c r="R250" s="4" t="s">
        <v>28</v>
      </c>
      <c r="S250" s="4">
        <v>11.83</v>
      </c>
      <c r="T250" s="4"/>
      <c r="U250" s="4"/>
      <c r="V250" s="4"/>
      <c r="W250" s="4">
        <v>11.83</v>
      </c>
      <c r="X250" s="4"/>
      <c r="Y250" s="4"/>
      <c r="Z250" s="4"/>
      <c r="AA250" s="4"/>
      <c r="AB250" s="4"/>
    </row>
    <row r="251" spans="1:28">
      <c r="A251">
        <v>249</v>
      </c>
      <c r="B251" t="s">
        <v>521</v>
      </c>
      <c r="C251" t="s">
        <v>522</v>
      </c>
      <c r="D251" t="s">
        <v>26</v>
      </c>
      <c r="E251" t="s">
        <v>27</v>
      </c>
      <c r="F251" s="7"/>
      <c r="G251" s="4">
        <v>30.0</v>
      </c>
      <c r="H251" s="8" t="str">
        <f>((G251 * 6.5)/100)</f>
        <v>0</v>
      </c>
      <c r="I251" s="8" t="str">
        <f>(G251 - H251 - 0.5)</f>
        <v>0</v>
      </c>
      <c r="J251" s="8" t="str">
        <f>((G251 * 10)/100 )</f>
        <v>0</v>
      </c>
      <c r="K251" s="8" t="str">
        <f>(I251 - J251 )</f>
        <v>0</v>
      </c>
      <c r="L251">
        <v>92812381</v>
      </c>
      <c r="M251" s="4">
        <v>0.15</v>
      </c>
      <c r="N251" s="4">
        <v>0.03</v>
      </c>
      <c r="O251" s="4">
        <v>0.43</v>
      </c>
      <c r="P251" s="4">
        <v>0.22</v>
      </c>
      <c r="Q251" s="4">
        <v>0.22</v>
      </c>
      <c r="R251" s="4" t="s">
        <v>28</v>
      </c>
      <c r="S251" s="4">
        <v>1.34</v>
      </c>
      <c r="T251" s="4"/>
      <c r="U251" s="4"/>
      <c r="V251" s="4"/>
      <c r="W251" s="4">
        <v>1.34</v>
      </c>
      <c r="X251" s="4"/>
      <c r="Y251" s="4"/>
      <c r="Z251" s="4"/>
      <c r="AA251" s="4"/>
      <c r="AB251" s="4"/>
    </row>
    <row r="252" spans="1:28">
      <c r="A252">
        <v>250</v>
      </c>
      <c r="B252" t="s">
        <v>523</v>
      </c>
      <c r="C252" t="s">
        <v>524</v>
      </c>
      <c r="D252" t="s">
        <v>26</v>
      </c>
      <c r="E252" t="s">
        <v>27</v>
      </c>
      <c r="F252" s="7"/>
      <c r="G252" s="4">
        <v>26.48</v>
      </c>
      <c r="H252" s="8" t="str">
        <f>((G252 * 6.5)/100)</f>
        <v>0</v>
      </c>
      <c r="I252" s="8" t="str">
        <f>(G252 - H252 - 0.5)</f>
        <v>0</v>
      </c>
      <c r="J252" s="8" t="str">
        <f>((G252 * 10)/100 )</f>
        <v>0</v>
      </c>
      <c r="K252" s="8" t="str">
        <f>(I252 - J252 )</f>
        <v>0</v>
      </c>
      <c r="L252">
        <v>92812379</v>
      </c>
      <c r="M252" s="4">
        <v>0.13</v>
      </c>
      <c r="N252" s="4">
        <v>0.03</v>
      </c>
      <c r="O252" s="4">
        <v>0.3812</v>
      </c>
      <c r="P252" s="4">
        <v>0.19</v>
      </c>
      <c r="Q252" s="4">
        <v>0.19</v>
      </c>
      <c r="R252" s="4" t="s">
        <v>28</v>
      </c>
      <c r="S252" s="4">
        <v>1.18</v>
      </c>
      <c r="T252" s="4"/>
      <c r="U252" s="4"/>
      <c r="V252" s="4"/>
      <c r="W252" s="4">
        <v>1.18</v>
      </c>
      <c r="X252" s="4"/>
      <c r="Y252" s="4"/>
      <c r="Z252" s="4"/>
      <c r="AA252" s="4"/>
      <c r="AB252" s="4"/>
    </row>
    <row r="253" spans="1:28">
      <c r="A253">
        <v>251</v>
      </c>
      <c r="B253" t="s">
        <v>525</v>
      </c>
      <c r="C253" t="s">
        <v>526</v>
      </c>
      <c r="D253" t="s">
        <v>26</v>
      </c>
      <c r="E253" t="s">
        <v>27</v>
      </c>
      <c r="F253" s="7"/>
      <c r="G253" s="4">
        <v>21.18</v>
      </c>
      <c r="H253" s="8" t="str">
        <f>((G253 * 6.5)/100)</f>
        <v>0</v>
      </c>
      <c r="I253" s="8" t="str">
        <f>(G253 - H253 - 0.5)</f>
        <v>0</v>
      </c>
      <c r="J253" s="8" t="str">
        <f>((G253 * 10)/100 )</f>
        <v>0</v>
      </c>
      <c r="K253" s="8" t="str">
        <f>(I253 - J253 )</f>
        <v>0</v>
      </c>
      <c r="L253">
        <v>92812371</v>
      </c>
      <c r="M253" s="4">
        <v>0.11</v>
      </c>
      <c r="N253" s="4">
        <v>0.02</v>
      </c>
      <c r="O253" s="4">
        <v>0.2967</v>
      </c>
      <c r="P253" s="4">
        <v>0.15</v>
      </c>
      <c r="Q253" s="4">
        <v>0.15</v>
      </c>
      <c r="R253" s="4" t="s">
        <v>28</v>
      </c>
      <c r="S253" s="4">
        <v>0.95</v>
      </c>
      <c r="T253" s="4"/>
      <c r="U253" s="4"/>
      <c r="V253" s="4"/>
      <c r="W253" s="4">
        <v>0.95</v>
      </c>
      <c r="X253" s="4"/>
      <c r="Y253" s="4"/>
      <c r="Z253" s="4"/>
      <c r="AA253" s="4"/>
      <c r="AB253" s="4"/>
    </row>
    <row r="254" spans="1:28">
      <c r="A254">
        <v>252</v>
      </c>
      <c r="B254" t="s">
        <v>527</v>
      </c>
      <c r="C254" t="s">
        <v>528</v>
      </c>
      <c r="D254" t="s">
        <v>26</v>
      </c>
      <c r="E254" t="s">
        <v>27</v>
      </c>
      <c r="F254" s="7"/>
      <c r="G254" s="4">
        <v>21.18</v>
      </c>
      <c r="H254" s="8" t="str">
        <f>((G254 * 6.5)/100)</f>
        <v>0</v>
      </c>
      <c r="I254" s="8" t="str">
        <f>(G254 - H254 - 0.5)</f>
        <v>0</v>
      </c>
      <c r="J254" s="8" t="str">
        <f>((G254 * 10)/100 )</f>
        <v>0</v>
      </c>
      <c r="K254" s="8" t="str">
        <f>(I254 - J254 )</f>
        <v>0</v>
      </c>
      <c r="L254">
        <v>92812363</v>
      </c>
      <c r="M254" s="4">
        <v>0.11</v>
      </c>
      <c r="N254" s="4">
        <v>0.02</v>
      </c>
      <c r="O254" s="4">
        <v>0.2967</v>
      </c>
      <c r="P254" s="4">
        <v>0.15</v>
      </c>
      <c r="Q254" s="4">
        <v>0.15</v>
      </c>
      <c r="R254" s="4" t="s">
        <v>28</v>
      </c>
      <c r="S254" s="4">
        <v>0.95</v>
      </c>
      <c r="T254" s="4"/>
      <c r="U254" s="4"/>
      <c r="V254" s="4"/>
      <c r="W254" s="4">
        <v>0.95</v>
      </c>
      <c r="X254" s="4"/>
      <c r="Y254" s="4"/>
      <c r="Z254" s="4"/>
      <c r="AA254" s="4"/>
      <c r="AB254" s="4"/>
    </row>
    <row r="255" spans="1:28">
      <c r="A255">
        <v>253</v>
      </c>
      <c r="B255" t="s">
        <v>529</v>
      </c>
      <c r="C255" t="s">
        <v>530</v>
      </c>
      <c r="D255" t="s">
        <v>26</v>
      </c>
      <c r="E255" t="s">
        <v>27</v>
      </c>
      <c r="F255" s="7"/>
      <c r="G255" s="4">
        <v>211.8</v>
      </c>
      <c r="H255" s="8" t="str">
        <f>((G255 * 6.5)/100)</f>
        <v>0</v>
      </c>
      <c r="I255" s="8" t="str">
        <f>(G255 - H255 - 0.5)</f>
        <v>0</v>
      </c>
      <c r="J255" s="8" t="str">
        <f>((G255 * 10)/100 )</f>
        <v>0</v>
      </c>
      <c r="K255" s="8" t="str">
        <f>(I255 - J255 )</f>
        <v>0</v>
      </c>
      <c r="L255">
        <v>92812329</v>
      </c>
      <c r="M255" s="4">
        <v>1.06</v>
      </c>
      <c r="N255" s="4">
        <v>0.21</v>
      </c>
      <c r="O255" s="4">
        <v>3.027</v>
      </c>
      <c r="P255" s="4">
        <v>1.51</v>
      </c>
      <c r="Q255" s="4">
        <v>1.51</v>
      </c>
      <c r="R255" s="4" t="s">
        <v>28</v>
      </c>
      <c r="S255" s="4">
        <v>9.47</v>
      </c>
      <c r="T255" s="4"/>
      <c r="U255" s="4"/>
      <c r="V255" s="4"/>
      <c r="W255" s="4">
        <v>9.47</v>
      </c>
      <c r="X255" s="4"/>
      <c r="Y255" s="4"/>
      <c r="Z255" s="4"/>
      <c r="AA255" s="4"/>
      <c r="AB255" s="4"/>
    </row>
    <row r="256" spans="1:28">
      <c r="A256">
        <v>254</v>
      </c>
      <c r="B256" t="s">
        <v>531</v>
      </c>
      <c r="C256" t="s">
        <v>532</v>
      </c>
      <c r="D256" t="s">
        <v>26</v>
      </c>
      <c r="E256" t="s">
        <v>27</v>
      </c>
      <c r="F256" s="7"/>
      <c r="G256" s="4">
        <v>23.19</v>
      </c>
      <c r="H256" s="8" t="str">
        <f>((G256 * 6.5)/100)</f>
        <v>0</v>
      </c>
      <c r="I256" s="8" t="str">
        <f>(G256 - H256 - 0.5)</f>
        <v>0</v>
      </c>
      <c r="J256" s="8" t="str">
        <f>((G256 * 10)/100 )</f>
        <v>0</v>
      </c>
      <c r="K256" s="8" t="str">
        <f>(I256 - J256 )</f>
        <v>0</v>
      </c>
      <c r="L256">
        <v>92812325</v>
      </c>
      <c r="M256" s="4">
        <v>0.12</v>
      </c>
      <c r="N256" s="4">
        <v>0.02</v>
      </c>
      <c r="O256" s="4">
        <v>0.32735</v>
      </c>
      <c r="P256" s="4">
        <v>0.16</v>
      </c>
      <c r="Q256" s="4">
        <v>0.16</v>
      </c>
      <c r="R256" s="4" t="s">
        <v>28</v>
      </c>
      <c r="S256" s="4">
        <v>1.04</v>
      </c>
      <c r="T256" s="4"/>
      <c r="U256" s="4"/>
      <c r="V256" s="4"/>
      <c r="W256" s="4">
        <v>1.04</v>
      </c>
      <c r="X256" s="4"/>
      <c r="Y256" s="4"/>
      <c r="Z256" s="4"/>
      <c r="AA256" s="4"/>
      <c r="AB256" s="4"/>
    </row>
    <row r="257" spans="1:28">
      <c r="A257">
        <v>255</v>
      </c>
      <c r="B257" t="s">
        <v>533</v>
      </c>
      <c r="C257" t="s">
        <v>534</v>
      </c>
      <c r="D257" t="s">
        <v>26</v>
      </c>
      <c r="E257" t="s">
        <v>27</v>
      </c>
      <c r="F257" s="7"/>
      <c r="G257" s="4">
        <v>31.77</v>
      </c>
      <c r="H257" s="8" t="str">
        <f>((G257 * 6.5)/100)</f>
        <v>0</v>
      </c>
      <c r="I257" s="8" t="str">
        <f>(G257 - H257 - 0.5)</f>
        <v>0</v>
      </c>
      <c r="J257" s="8" t="str">
        <f>((G257 * 10)/100 )</f>
        <v>0</v>
      </c>
      <c r="K257" s="8" t="str">
        <f>(I257 - J257 )</f>
        <v>0</v>
      </c>
      <c r="L257">
        <v>92812289</v>
      </c>
      <c r="M257" s="4">
        <v>0.16</v>
      </c>
      <c r="N257" s="4">
        <v>0.03</v>
      </c>
      <c r="O257" s="4">
        <v>0.45505</v>
      </c>
      <c r="P257" s="4">
        <v>0.23</v>
      </c>
      <c r="Q257" s="4">
        <v>0.23</v>
      </c>
      <c r="R257" s="4" t="s">
        <v>28</v>
      </c>
      <c r="S257" s="4">
        <v>1.42</v>
      </c>
      <c r="T257" s="4"/>
      <c r="U257" s="4"/>
      <c r="V257" s="4"/>
      <c r="W257" s="4">
        <v>1.42</v>
      </c>
      <c r="X257" s="4"/>
      <c r="Y257" s="4"/>
      <c r="Z257" s="4"/>
      <c r="AA257" s="4"/>
      <c r="AB257" s="4"/>
    </row>
    <row r="258" spans="1:28">
      <c r="A258">
        <v>256</v>
      </c>
      <c r="B258" t="s">
        <v>535</v>
      </c>
      <c r="C258" t="s">
        <v>536</v>
      </c>
      <c r="D258" t="s">
        <v>26</v>
      </c>
      <c r="E258" t="s">
        <v>27</v>
      </c>
      <c r="F258" s="7"/>
      <c r="G258" s="4">
        <v>264.75</v>
      </c>
      <c r="H258" s="8" t="str">
        <f>((G258 * 6.5)/100)</f>
        <v>0</v>
      </c>
      <c r="I258" s="8" t="str">
        <f>(G258 - H258 - 0.5)</f>
        <v>0</v>
      </c>
      <c r="J258" s="8" t="str">
        <f>((G258 * 10)/100 )</f>
        <v>0</v>
      </c>
      <c r="K258" s="8" t="str">
        <f>(I258 - J258 )</f>
        <v>0</v>
      </c>
      <c r="L258">
        <v>92812285</v>
      </c>
      <c r="M258" s="4">
        <v>1.32</v>
      </c>
      <c r="N258" s="4">
        <v>0.26</v>
      </c>
      <c r="O258" s="4">
        <v>3.79875</v>
      </c>
      <c r="P258" s="4">
        <v>1.9</v>
      </c>
      <c r="Q258" s="4">
        <v>1.9</v>
      </c>
      <c r="R258" s="4" t="s">
        <v>28</v>
      </c>
      <c r="S258" s="4">
        <v>11.83</v>
      </c>
      <c r="T258" s="4"/>
      <c r="U258" s="4"/>
      <c r="V258" s="4"/>
      <c r="W258" s="4">
        <v>11.83</v>
      </c>
      <c r="X258" s="4"/>
      <c r="Y258" s="4"/>
      <c r="Z258" s="4"/>
      <c r="AA258" s="4"/>
      <c r="AB258" s="4"/>
    </row>
    <row r="259" spans="1:28">
      <c r="A259">
        <v>257</v>
      </c>
      <c r="B259" t="s">
        <v>537</v>
      </c>
      <c r="C259" t="s">
        <v>538</v>
      </c>
      <c r="D259" t="s">
        <v>26</v>
      </c>
      <c r="E259" t="s">
        <v>27</v>
      </c>
      <c r="F259" s="7"/>
      <c r="G259" s="4">
        <v>47.66</v>
      </c>
      <c r="H259" s="8" t="str">
        <f>((G259 * 6.5)/100)</f>
        <v>0</v>
      </c>
      <c r="I259" s="8" t="str">
        <f>(G259 - H259 - 0.5)</f>
        <v>0</v>
      </c>
      <c r="J259" s="8" t="str">
        <f>((G259 * 10)/100 )</f>
        <v>0</v>
      </c>
      <c r="K259" s="8" t="str">
        <f>(I259 - J259 )</f>
        <v>0</v>
      </c>
      <c r="L259">
        <v>92812269</v>
      </c>
      <c r="M259" s="4">
        <v>0.24</v>
      </c>
      <c r="N259" s="4">
        <v>0.05</v>
      </c>
      <c r="O259" s="4">
        <v>0.6779</v>
      </c>
      <c r="P259" s="4">
        <v>0.34</v>
      </c>
      <c r="Q259" s="4">
        <v>0.34</v>
      </c>
      <c r="R259" s="4" t="s">
        <v>28</v>
      </c>
      <c r="S259" s="4">
        <v>2.13</v>
      </c>
      <c r="T259" s="4"/>
      <c r="U259" s="4"/>
      <c r="V259" s="4"/>
      <c r="W259" s="4">
        <v>2.13</v>
      </c>
      <c r="X259" s="4"/>
      <c r="Y259" s="4"/>
      <c r="Z259" s="4"/>
      <c r="AA259" s="4"/>
      <c r="AB259" s="4"/>
    </row>
    <row r="260" spans="1:28">
      <c r="A260">
        <v>258</v>
      </c>
      <c r="B260" t="s">
        <v>539</v>
      </c>
      <c r="C260" t="s">
        <v>540</v>
      </c>
      <c r="D260" t="s">
        <v>26</v>
      </c>
      <c r="E260" t="s">
        <v>27</v>
      </c>
      <c r="F260" s="7"/>
      <c r="G260" s="4">
        <v>26.48</v>
      </c>
      <c r="H260" s="8" t="str">
        <f>((G260 * 6.5)/100)</f>
        <v>0</v>
      </c>
      <c r="I260" s="8" t="str">
        <f>(G260 - H260 - 0.5)</f>
        <v>0</v>
      </c>
      <c r="J260" s="8" t="str">
        <f>((G260 * 10)/100 )</f>
        <v>0</v>
      </c>
      <c r="K260" s="8" t="str">
        <f>(I260 - J260 )</f>
        <v>0</v>
      </c>
      <c r="L260">
        <v>92812263</v>
      </c>
      <c r="M260" s="4">
        <v>0.13</v>
      </c>
      <c r="N260" s="4">
        <v>0.03</v>
      </c>
      <c r="O260" s="4">
        <v>0.3812</v>
      </c>
      <c r="P260" s="4">
        <v>0.19</v>
      </c>
      <c r="Q260" s="4">
        <v>0.19</v>
      </c>
      <c r="R260" s="4" t="s">
        <v>28</v>
      </c>
      <c r="S260" s="4">
        <v>1.18</v>
      </c>
      <c r="T260" s="4"/>
      <c r="U260" s="4"/>
      <c r="V260" s="4"/>
      <c r="W260" s="4">
        <v>1.18</v>
      </c>
      <c r="X260" s="4"/>
      <c r="Y260" s="4"/>
      <c r="Z260" s="4"/>
      <c r="AA260" s="4"/>
      <c r="AB260" s="4"/>
    </row>
    <row r="261" spans="1:28">
      <c r="A261">
        <v>259</v>
      </c>
      <c r="B261" t="s">
        <v>541</v>
      </c>
      <c r="C261" t="s">
        <v>542</v>
      </c>
      <c r="D261" t="s">
        <v>26</v>
      </c>
      <c r="E261" t="s">
        <v>27</v>
      </c>
      <c r="F261" s="7"/>
      <c r="G261" s="4">
        <v>21.18</v>
      </c>
      <c r="H261" s="8" t="str">
        <f>((G261 * 6.5)/100)</f>
        <v>0</v>
      </c>
      <c r="I261" s="8" t="str">
        <f>(G261 - H261 - 0.5)</f>
        <v>0</v>
      </c>
      <c r="J261" s="8" t="str">
        <f>((G261 * 10)/100 )</f>
        <v>0</v>
      </c>
      <c r="K261" s="8" t="str">
        <f>(I261 - J261 )</f>
        <v>0</v>
      </c>
      <c r="L261">
        <v>92812259</v>
      </c>
      <c r="M261" s="4">
        <v>0.11</v>
      </c>
      <c r="N261" s="4">
        <v>0.02</v>
      </c>
      <c r="O261" s="4">
        <v>0.2967</v>
      </c>
      <c r="P261" s="4">
        <v>0.15</v>
      </c>
      <c r="Q261" s="4">
        <v>0.15</v>
      </c>
      <c r="R261" s="4" t="s">
        <v>28</v>
      </c>
      <c r="S261" s="4">
        <v>0.95</v>
      </c>
      <c r="T261" s="4"/>
      <c r="U261" s="4"/>
      <c r="V261" s="4"/>
      <c r="W261" s="4">
        <v>0.95</v>
      </c>
      <c r="X261" s="4"/>
      <c r="Y261" s="4"/>
      <c r="Z261" s="4"/>
      <c r="AA261" s="4"/>
      <c r="AB261" s="4"/>
    </row>
    <row r="262" spans="1:28">
      <c r="A262">
        <v>260</v>
      </c>
      <c r="B262" t="s">
        <v>543</v>
      </c>
      <c r="C262" t="s">
        <v>544</v>
      </c>
      <c r="D262" t="s">
        <v>26</v>
      </c>
      <c r="E262" t="s">
        <v>27</v>
      </c>
      <c r="F262" s="7"/>
      <c r="G262" s="4">
        <v>42.36</v>
      </c>
      <c r="H262" s="8" t="str">
        <f>((G262 * 6.5)/100)</f>
        <v>0</v>
      </c>
      <c r="I262" s="8" t="str">
        <f>(G262 - H262 - 0.5)</f>
        <v>0</v>
      </c>
      <c r="J262" s="8" t="str">
        <f>((G262 * 10)/100 )</f>
        <v>0</v>
      </c>
      <c r="K262" s="8" t="str">
        <f>(I262 - J262 )</f>
        <v>0</v>
      </c>
      <c r="L262">
        <v>92812251</v>
      </c>
      <c r="M262" s="4">
        <v>0.21</v>
      </c>
      <c r="N262" s="4">
        <v>0.04</v>
      </c>
      <c r="O262" s="4">
        <v>0.6134</v>
      </c>
      <c r="P262" s="4">
        <v>0.31</v>
      </c>
      <c r="Q262" s="4">
        <v>0.31</v>
      </c>
      <c r="R262" s="4" t="s">
        <v>28</v>
      </c>
      <c r="S262" s="4">
        <v>1.89</v>
      </c>
      <c r="T262" s="4"/>
      <c r="U262" s="4"/>
      <c r="V262" s="4"/>
      <c r="W262" s="4">
        <v>1.89</v>
      </c>
      <c r="X262" s="4"/>
      <c r="Y262" s="4"/>
      <c r="Z262" s="4"/>
      <c r="AA262" s="4"/>
      <c r="AB262" s="4"/>
    </row>
    <row r="263" spans="1:28">
      <c r="A263">
        <v>261</v>
      </c>
      <c r="B263" t="s">
        <v>545</v>
      </c>
      <c r="C263" t="s">
        <v>546</v>
      </c>
      <c r="D263" t="s">
        <v>26</v>
      </c>
      <c r="E263" t="s">
        <v>27</v>
      </c>
      <c r="F263" s="7"/>
      <c r="G263" s="4">
        <v>26.48</v>
      </c>
      <c r="H263" s="8" t="str">
        <f>((G263 * 6.5)/100)</f>
        <v>0</v>
      </c>
      <c r="I263" s="8" t="str">
        <f>(G263 - H263 - 0.5)</f>
        <v>0</v>
      </c>
      <c r="J263" s="8" t="str">
        <f>((G263 * 10)/100 )</f>
        <v>0</v>
      </c>
      <c r="K263" s="8" t="str">
        <f>(I263 - J263 )</f>
        <v>0</v>
      </c>
      <c r="L263">
        <v>92812217</v>
      </c>
      <c r="M263" s="4">
        <v>0.13</v>
      </c>
      <c r="N263" s="4">
        <v>0.03</v>
      </c>
      <c r="O263" s="4">
        <v>0.3812</v>
      </c>
      <c r="P263" s="4">
        <v>0.19</v>
      </c>
      <c r="Q263" s="4">
        <v>0.19</v>
      </c>
      <c r="R263" s="4" t="s">
        <v>28</v>
      </c>
      <c r="S263" s="4">
        <v>1.18</v>
      </c>
      <c r="T263" s="4"/>
      <c r="U263" s="4"/>
      <c r="V263" s="4"/>
      <c r="W263" s="4">
        <v>1.18</v>
      </c>
      <c r="X263" s="4"/>
      <c r="Y263" s="4"/>
      <c r="Z263" s="4"/>
      <c r="AA263" s="4"/>
      <c r="AB263" s="4"/>
    </row>
    <row r="264" spans="1:28">
      <c r="A264">
        <v>262</v>
      </c>
      <c r="B264" t="s">
        <v>547</v>
      </c>
      <c r="C264" t="s">
        <v>548</v>
      </c>
      <c r="D264" t="s">
        <v>26</v>
      </c>
      <c r="E264" t="s">
        <v>27</v>
      </c>
      <c r="F264" s="7"/>
      <c r="G264" s="4">
        <v>132.38</v>
      </c>
      <c r="H264" s="8" t="str">
        <f>((G264 * 6.5)/100)</f>
        <v>0</v>
      </c>
      <c r="I264" s="8" t="str">
        <f>(G264 - H264 - 0.5)</f>
        <v>0</v>
      </c>
      <c r="J264" s="8" t="str">
        <f>((G264 * 10)/100 )</f>
        <v>0</v>
      </c>
      <c r="K264" s="8" t="str">
        <f>(I264 - J264 )</f>
        <v>0</v>
      </c>
      <c r="L264">
        <v>92812179</v>
      </c>
      <c r="M264" s="4">
        <v>0.66</v>
      </c>
      <c r="N264" s="4">
        <v>0.13</v>
      </c>
      <c r="O264" s="4">
        <v>1.8947</v>
      </c>
      <c r="P264" s="4">
        <v>0.95</v>
      </c>
      <c r="Q264" s="4">
        <v>0.95</v>
      </c>
      <c r="R264" s="4" t="s">
        <v>28</v>
      </c>
      <c r="S264" s="4">
        <v>5.92</v>
      </c>
      <c r="T264" s="4"/>
      <c r="U264" s="4"/>
      <c r="V264" s="4"/>
      <c r="W264" s="4">
        <v>5.92</v>
      </c>
      <c r="X264" s="4"/>
      <c r="Y264" s="4"/>
      <c r="Z264" s="4"/>
      <c r="AA264" s="4"/>
      <c r="AB264" s="4"/>
    </row>
    <row r="265" spans="1:28">
      <c r="A265">
        <v>263</v>
      </c>
      <c r="B265" t="s">
        <v>549</v>
      </c>
      <c r="C265" t="s">
        <v>550</v>
      </c>
      <c r="D265" t="s">
        <v>26</v>
      </c>
      <c r="E265" t="s">
        <v>27</v>
      </c>
      <c r="F265" s="7"/>
      <c r="G265" s="4">
        <v>105.9</v>
      </c>
      <c r="H265" s="8" t="str">
        <f>((G265 * 6.5)/100)</f>
        <v>0</v>
      </c>
      <c r="I265" s="8" t="str">
        <f>(G265 - H265 - 0.5)</f>
        <v>0</v>
      </c>
      <c r="J265" s="8" t="str">
        <f>((G265 * 10)/100 )</f>
        <v>0</v>
      </c>
      <c r="K265" s="8" t="str">
        <f>(I265 - J265 )</f>
        <v>0</v>
      </c>
      <c r="L265">
        <v>92812151</v>
      </c>
      <c r="M265" s="4">
        <v>0.53</v>
      </c>
      <c r="N265" s="4">
        <v>0.11</v>
      </c>
      <c r="O265" s="4">
        <v>1.5135</v>
      </c>
      <c r="P265" s="4">
        <v>0.76</v>
      </c>
      <c r="Q265" s="4">
        <v>0.76</v>
      </c>
      <c r="R265" s="4" t="s">
        <v>28</v>
      </c>
      <c r="S265" s="4">
        <v>4.73</v>
      </c>
      <c r="T265" s="4"/>
      <c r="U265" s="4"/>
      <c r="V265" s="4"/>
      <c r="W265" s="4">
        <v>4.73</v>
      </c>
      <c r="X265" s="4"/>
      <c r="Y265" s="4"/>
      <c r="Z265" s="4"/>
      <c r="AA265" s="4"/>
      <c r="AB265" s="4"/>
    </row>
    <row r="266" spans="1:28">
      <c r="A266">
        <v>264</v>
      </c>
      <c r="B266" t="s">
        <v>551</v>
      </c>
      <c r="C266" t="s">
        <v>552</v>
      </c>
      <c r="D266" t="s">
        <v>26</v>
      </c>
      <c r="E266" t="s">
        <v>27</v>
      </c>
      <c r="F266" s="7"/>
      <c r="G266" s="4">
        <v>31.77</v>
      </c>
      <c r="H266" s="8" t="str">
        <f>((G266 * 6.5)/100)</f>
        <v>0</v>
      </c>
      <c r="I266" s="8" t="str">
        <f>(G266 - H266 - 0.5)</f>
        <v>0</v>
      </c>
      <c r="J266" s="8" t="str">
        <f>((G266 * 10)/100 )</f>
        <v>0</v>
      </c>
      <c r="K266" s="8" t="str">
        <f>(I266 - J266 )</f>
        <v>0</v>
      </c>
      <c r="L266">
        <v>92812119</v>
      </c>
      <c r="M266" s="4">
        <v>0.16</v>
      </c>
      <c r="N266" s="4">
        <v>0.03</v>
      </c>
      <c r="O266" s="4">
        <v>0.45505</v>
      </c>
      <c r="P266" s="4">
        <v>0.23</v>
      </c>
      <c r="Q266" s="4">
        <v>0.23</v>
      </c>
      <c r="R266" s="4" t="s">
        <v>28</v>
      </c>
      <c r="S266" s="4">
        <v>1.42</v>
      </c>
      <c r="T266" s="4"/>
      <c r="U266" s="4"/>
      <c r="V266" s="4"/>
      <c r="W266" s="4">
        <v>1.42</v>
      </c>
      <c r="X266" s="4"/>
      <c r="Y266" s="4"/>
      <c r="Z266" s="4"/>
      <c r="AA266" s="4"/>
      <c r="AB266" s="4"/>
    </row>
    <row r="267" spans="1:28">
      <c r="A267">
        <v>265</v>
      </c>
      <c r="B267" t="s">
        <v>553</v>
      </c>
      <c r="C267" t="s">
        <v>554</v>
      </c>
      <c r="D267" t="s">
        <v>26</v>
      </c>
      <c r="E267" t="s">
        <v>27</v>
      </c>
      <c r="F267" s="7"/>
      <c r="G267" s="4">
        <v>28.98</v>
      </c>
      <c r="H267" s="8" t="str">
        <f>((G267 * 6.5)/100)</f>
        <v>0</v>
      </c>
      <c r="I267" s="8" t="str">
        <f>(G267 - H267 - 0.5)</f>
        <v>0</v>
      </c>
      <c r="J267" s="8" t="str">
        <f>((G267 * 10)/100 )</f>
        <v>0</v>
      </c>
      <c r="K267" s="8" t="str">
        <f>(I267 - J267 )</f>
        <v>0</v>
      </c>
      <c r="L267">
        <v>92812109</v>
      </c>
      <c r="M267" s="4">
        <v>0.14</v>
      </c>
      <c r="N267" s="4">
        <v>0.03</v>
      </c>
      <c r="O267" s="4">
        <v>0.4137</v>
      </c>
      <c r="P267" s="4">
        <v>0.21</v>
      </c>
      <c r="Q267" s="4">
        <v>0.21</v>
      </c>
      <c r="R267" s="4" t="s">
        <v>28</v>
      </c>
      <c r="S267" s="4">
        <v>1.3</v>
      </c>
      <c r="T267" s="4"/>
      <c r="U267" s="4"/>
      <c r="V267" s="4"/>
      <c r="W267" s="4">
        <v>1.3</v>
      </c>
      <c r="X267" s="4"/>
      <c r="Y267" s="4"/>
      <c r="Z267" s="4"/>
      <c r="AA267" s="4"/>
      <c r="AB267" s="4"/>
    </row>
    <row r="268" spans="1:28">
      <c r="A268">
        <v>266</v>
      </c>
      <c r="B268" t="s">
        <v>555</v>
      </c>
      <c r="C268" t="s">
        <v>556</v>
      </c>
      <c r="D268" t="s">
        <v>26</v>
      </c>
      <c r="E268" t="s">
        <v>27</v>
      </c>
      <c r="F268" s="7"/>
      <c r="G268" s="4">
        <v>264.75</v>
      </c>
      <c r="H268" s="8" t="str">
        <f>((G268 * 6.5)/100)</f>
        <v>0</v>
      </c>
      <c r="I268" s="8" t="str">
        <f>(G268 - H268 - 0.5)</f>
        <v>0</v>
      </c>
      <c r="J268" s="8" t="str">
        <f>((G268 * 10)/100 )</f>
        <v>0</v>
      </c>
      <c r="K268" s="8" t="str">
        <f>(I268 - J268 )</f>
        <v>0</v>
      </c>
      <c r="L268">
        <v>92812091</v>
      </c>
      <c r="M268" s="4">
        <v>1.32</v>
      </c>
      <c r="N268" s="4">
        <v>0.26</v>
      </c>
      <c r="O268" s="4">
        <v>3.79875</v>
      </c>
      <c r="P268" s="4">
        <v>1.9</v>
      </c>
      <c r="Q268" s="4">
        <v>1.9</v>
      </c>
      <c r="R268" s="4" t="s">
        <v>28</v>
      </c>
      <c r="S268" s="4">
        <v>11.83</v>
      </c>
      <c r="T268" s="4"/>
      <c r="U268" s="4"/>
      <c r="V268" s="4"/>
      <c r="W268" s="4">
        <v>11.83</v>
      </c>
      <c r="X268" s="4"/>
      <c r="Y268" s="4"/>
      <c r="Z268" s="4"/>
      <c r="AA268" s="4"/>
      <c r="AB268" s="4"/>
    </row>
    <row r="269" spans="1:28">
      <c r="A269">
        <v>267</v>
      </c>
      <c r="B269" t="s">
        <v>557</v>
      </c>
      <c r="C269" t="s">
        <v>558</v>
      </c>
      <c r="D269" t="s">
        <v>26</v>
      </c>
      <c r="E269" t="s">
        <v>27</v>
      </c>
      <c r="F269" s="7"/>
      <c r="G269" s="4">
        <v>42.36</v>
      </c>
      <c r="H269" s="8" t="str">
        <f>((G269 * 6.5)/100)</f>
        <v>0</v>
      </c>
      <c r="I269" s="8" t="str">
        <f>(G269 - H269 - 0.5)</f>
        <v>0</v>
      </c>
      <c r="J269" s="8" t="str">
        <f>((G269 * 10)/100 )</f>
        <v>0</v>
      </c>
      <c r="K269" s="8" t="str">
        <f>(I269 - J269 )</f>
        <v>0</v>
      </c>
      <c r="L269">
        <v>92812085</v>
      </c>
      <c r="M269" s="4">
        <v>0.21</v>
      </c>
      <c r="N269" s="4">
        <v>0.04</v>
      </c>
      <c r="O269" s="4">
        <v>0.6134</v>
      </c>
      <c r="P269" s="4">
        <v>0.31</v>
      </c>
      <c r="Q269" s="4">
        <v>0.31</v>
      </c>
      <c r="R269" s="4" t="s">
        <v>28</v>
      </c>
      <c r="S269" s="4">
        <v>1.89</v>
      </c>
      <c r="T269" s="4"/>
      <c r="U269" s="4"/>
      <c r="V269" s="4"/>
      <c r="W269" s="4">
        <v>1.89</v>
      </c>
      <c r="X269" s="4"/>
      <c r="Y269" s="4"/>
      <c r="Z269" s="4"/>
      <c r="AA269" s="4"/>
      <c r="AB269" s="4"/>
    </row>
    <row r="270" spans="1:28">
      <c r="A270">
        <v>268</v>
      </c>
      <c r="B270" t="s">
        <v>559</v>
      </c>
      <c r="C270" t="s">
        <v>560</v>
      </c>
      <c r="D270" t="s">
        <v>26</v>
      </c>
      <c r="E270" t="s">
        <v>27</v>
      </c>
      <c r="F270" s="7"/>
      <c r="G270" s="4">
        <v>52.95</v>
      </c>
      <c r="H270" s="8" t="str">
        <f>((G270 * 6.5)/100)</f>
        <v>0</v>
      </c>
      <c r="I270" s="8" t="str">
        <f>(G270 - H270 - 0.5)</f>
        <v>0</v>
      </c>
      <c r="J270" s="8" t="str">
        <f>((G270 * 10)/100 )</f>
        <v>0</v>
      </c>
      <c r="K270" s="8" t="str">
        <f>(I270 - J270 )</f>
        <v>0</v>
      </c>
      <c r="L270">
        <v>92812071</v>
      </c>
      <c r="M270" s="4">
        <v>0.26</v>
      </c>
      <c r="N270" s="4">
        <v>0.05</v>
      </c>
      <c r="O270" s="4">
        <v>0.76175</v>
      </c>
      <c r="P270" s="4">
        <v>0.38</v>
      </c>
      <c r="Q270" s="4">
        <v>0.38</v>
      </c>
      <c r="R270" s="4" t="s">
        <v>28</v>
      </c>
      <c r="S270" s="4">
        <v>2.37</v>
      </c>
      <c r="T270" s="4"/>
      <c r="U270" s="4"/>
      <c r="V270" s="4"/>
      <c r="W270" s="4">
        <v>2.37</v>
      </c>
      <c r="X270" s="4"/>
      <c r="Y270" s="4"/>
      <c r="Z270" s="4"/>
      <c r="AA270" s="4"/>
      <c r="AB270" s="4"/>
    </row>
    <row r="271" spans="1:28">
      <c r="A271">
        <v>269</v>
      </c>
      <c r="B271" t="s">
        <v>561</v>
      </c>
      <c r="C271" t="s">
        <v>562</v>
      </c>
      <c r="D271" t="s">
        <v>26</v>
      </c>
      <c r="E271" t="s">
        <v>27</v>
      </c>
      <c r="F271" s="7"/>
      <c r="G271" s="4">
        <v>52.95</v>
      </c>
      <c r="H271" s="8" t="str">
        <f>((G271 * 6.5)/100)</f>
        <v>0</v>
      </c>
      <c r="I271" s="8" t="str">
        <f>(G271 - H271 - 0.5)</f>
        <v>0</v>
      </c>
      <c r="J271" s="8" t="str">
        <f>((G271 * 10)/100 )</f>
        <v>0</v>
      </c>
      <c r="K271" s="8" t="str">
        <f>(I271 - J271 )</f>
        <v>0</v>
      </c>
      <c r="L271">
        <v>92812067</v>
      </c>
      <c r="M271" s="4">
        <v>0.26</v>
      </c>
      <c r="N271" s="4">
        <v>0.05</v>
      </c>
      <c r="O271" s="4">
        <v>0.76175</v>
      </c>
      <c r="P271" s="4">
        <v>0.38</v>
      </c>
      <c r="Q271" s="4">
        <v>0.38</v>
      </c>
      <c r="R271" s="4" t="s">
        <v>28</v>
      </c>
      <c r="S271" s="4">
        <v>2.37</v>
      </c>
      <c r="T271" s="4"/>
      <c r="U271" s="4"/>
      <c r="V271" s="4"/>
      <c r="W271" s="4">
        <v>2.37</v>
      </c>
      <c r="X271" s="4"/>
      <c r="Y271" s="4"/>
      <c r="Z271" s="4"/>
      <c r="AA271" s="4"/>
      <c r="AB271" s="4"/>
    </row>
    <row r="272" spans="1:28">
      <c r="A272">
        <v>270</v>
      </c>
      <c r="B272" t="s">
        <v>563</v>
      </c>
      <c r="C272" t="s">
        <v>564</v>
      </c>
      <c r="D272" t="s">
        <v>26</v>
      </c>
      <c r="E272" t="s">
        <v>27</v>
      </c>
      <c r="F272" s="7"/>
      <c r="G272" s="4">
        <v>50.04</v>
      </c>
      <c r="H272" s="8" t="str">
        <f>((G272 * 6.5)/100)</f>
        <v>0</v>
      </c>
      <c r="I272" s="8" t="str">
        <f>(G272 - H272 - 0.5)</f>
        <v>0</v>
      </c>
      <c r="J272" s="8" t="str">
        <f>((G272 * 10)/100 )</f>
        <v>0</v>
      </c>
      <c r="K272" s="8" t="str">
        <f>(I272 - J272 )</f>
        <v>0</v>
      </c>
      <c r="L272">
        <v>92812059</v>
      </c>
      <c r="M272" s="4">
        <v>0.25</v>
      </c>
      <c r="N272" s="4">
        <v>0.05</v>
      </c>
      <c r="O272" s="4">
        <v>0.7126</v>
      </c>
      <c r="P272" s="4">
        <v>0.36</v>
      </c>
      <c r="Q272" s="4">
        <v>0.36</v>
      </c>
      <c r="R272" s="4" t="s">
        <v>28</v>
      </c>
      <c r="S272" s="4">
        <v>2.24</v>
      </c>
      <c r="T272" s="4"/>
      <c r="U272" s="4"/>
      <c r="V272" s="4"/>
      <c r="W272" s="4">
        <v>2.24</v>
      </c>
      <c r="X272" s="4"/>
      <c r="Y272" s="4"/>
      <c r="Z272" s="4"/>
      <c r="AA272" s="4"/>
      <c r="AB272" s="4"/>
    </row>
    <row r="273" spans="1:28">
      <c r="A273">
        <v>271</v>
      </c>
      <c r="B273" t="s">
        <v>565</v>
      </c>
      <c r="C273" t="s">
        <v>566</v>
      </c>
      <c r="D273" t="s">
        <v>26</v>
      </c>
      <c r="E273" t="s">
        <v>27</v>
      </c>
      <c r="F273" s="7"/>
      <c r="G273" s="4">
        <v>25.45</v>
      </c>
      <c r="H273" s="8" t="str">
        <f>((G273 * 6.5)/100)</f>
        <v>0</v>
      </c>
      <c r="I273" s="8" t="str">
        <f>(G273 - H273 - 0.5)</f>
        <v>0</v>
      </c>
      <c r="J273" s="8" t="str">
        <f>((G273 * 10)/100 )</f>
        <v>0</v>
      </c>
      <c r="K273" s="8" t="str">
        <f>(I273 - J273 )</f>
        <v>0</v>
      </c>
      <c r="L273">
        <v>92812051</v>
      </c>
      <c r="M273" s="4">
        <v>0.13</v>
      </c>
      <c r="N273" s="4">
        <v>0.03</v>
      </c>
      <c r="O273" s="4">
        <v>0.35425</v>
      </c>
      <c r="P273" s="4">
        <v>0.18</v>
      </c>
      <c r="Q273" s="4">
        <v>0.18</v>
      </c>
      <c r="R273" s="4" t="s">
        <v>28</v>
      </c>
      <c r="S273" s="4">
        <v>1.14</v>
      </c>
      <c r="T273" s="4"/>
      <c r="U273" s="4"/>
      <c r="V273" s="4"/>
      <c r="W273" s="4">
        <v>1.14</v>
      </c>
      <c r="X273" s="4"/>
      <c r="Y273" s="4"/>
      <c r="Z273" s="4"/>
      <c r="AA273" s="4"/>
      <c r="AB273" s="4"/>
    </row>
    <row r="274" spans="1:28">
      <c r="A274">
        <v>272</v>
      </c>
      <c r="B274" t="s">
        <v>567</v>
      </c>
      <c r="C274" t="s">
        <v>568</v>
      </c>
      <c r="D274" t="s">
        <v>26</v>
      </c>
      <c r="E274" t="s">
        <v>27</v>
      </c>
      <c r="F274" s="7"/>
      <c r="G274" s="4">
        <v>79.43</v>
      </c>
      <c r="H274" s="8" t="str">
        <f>((G274 * 6.5)/100)</f>
        <v>0</v>
      </c>
      <c r="I274" s="8" t="str">
        <f>(G274 - H274 - 0.5)</f>
        <v>0</v>
      </c>
      <c r="J274" s="8" t="str">
        <f>((G274 * 10)/100 )</f>
        <v>0</v>
      </c>
      <c r="K274" s="8" t="str">
        <f>(I274 - J274 )</f>
        <v>0</v>
      </c>
      <c r="L274">
        <v>92812047</v>
      </c>
      <c r="M274" s="4">
        <v>0.4</v>
      </c>
      <c r="N274" s="4">
        <v>0.08</v>
      </c>
      <c r="O274" s="4">
        <v>1.13295</v>
      </c>
      <c r="P274" s="4">
        <v>0.57</v>
      </c>
      <c r="Q274" s="4">
        <v>0.57</v>
      </c>
      <c r="R274" s="4" t="s">
        <v>28</v>
      </c>
      <c r="S274" s="4">
        <v>3.55</v>
      </c>
      <c r="T274" s="4"/>
      <c r="U274" s="4"/>
      <c r="V274" s="4"/>
      <c r="W274" s="4">
        <v>3.55</v>
      </c>
      <c r="X274" s="4"/>
      <c r="Y274" s="4"/>
      <c r="Z274" s="4"/>
      <c r="AA274" s="4"/>
      <c r="AB274" s="4"/>
    </row>
    <row r="275" spans="1:28">
      <c r="A275">
        <v>273</v>
      </c>
      <c r="B275" t="s">
        <v>569</v>
      </c>
      <c r="C275" t="s">
        <v>570</v>
      </c>
      <c r="D275" t="s">
        <v>26</v>
      </c>
      <c r="E275" t="s">
        <v>27</v>
      </c>
      <c r="F275" s="7"/>
      <c r="G275" s="4">
        <v>21.18</v>
      </c>
      <c r="H275" s="8" t="str">
        <f>((G275 * 6.5)/100)</f>
        <v>0</v>
      </c>
      <c r="I275" s="8" t="str">
        <f>(G275 - H275 - 0.5)</f>
        <v>0</v>
      </c>
      <c r="J275" s="8" t="str">
        <f>((G275 * 10)/100 )</f>
        <v>0</v>
      </c>
      <c r="K275" s="8" t="str">
        <f>(I275 - J275 )</f>
        <v>0</v>
      </c>
      <c r="L275">
        <v>92812017</v>
      </c>
      <c r="M275" s="4">
        <v>0.11</v>
      </c>
      <c r="N275" s="4">
        <v>0.02</v>
      </c>
      <c r="O275" s="4">
        <v>0.2967</v>
      </c>
      <c r="P275" s="4">
        <v>0.15</v>
      </c>
      <c r="Q275" s="4">
        <v>0.15</v>
      </c>
      <c r="R275" s="4" t="s">
        <v>28</v>
      </c>
      <c r="S275" s="4">
        <v>0.95</v>
      </c>
      <c r="T275" s="4"/>
      <c r="U275" s="4"/>
      <c r="V275" s="4"/>
      <c r="W275" s="4">
        <v>0.95</v>
      </c>
      <c r="X275" s="4"/>
      <c r="Y275" s="4"/>
      <c r="Z275" s="4"/>
      <c r="AA275" s="4"/>
      <c r="AB275" s="4"/>
    </row>
    <row r="276" spans="1:28">
      <c r="A276">
        <v>274</v>
      </c>
      <c r="B276" t="s">
        <v>571</v>
      </c>
      <c r="C276" t="s">
        <v>572</v>
      </c>
      <c r="D276" t="s">
        <v>26</v>
      </c>
      <c r="E276" t="s">
        <v>27</v>
      </c>
      <c r="F276" s="7"/>
      <c r="G276" s="4">
        <v>21.18</v>
      </c>
      <c r="H276" s="8" t="str">
        <f>((G276 * 6.5)/100)</f>
        <v>0</v>
      </c>
      <c r="I276" s="8" t="str">
        <f>(G276 - H276 - 0.5)</f>
        <v>0</v>
      </c>
      <c r="J276" s="8" t="str">
        <f>((G276 * 10)/100 )</f>
        <v>0</v>
      </c>
      <c r="K276" s="8" t="str">
        <f>(I276 - J276 )</f>
        <v>0</v>
      </c>
      <c r="L276">
        <v>92811943</v>
      </c>
      <c r="M276" s="4">
        <v>0.11</v>
      </c>
      <c r="N276" s="4">
        <v>0.02</v>
      </c>
      <c r="O276" s="4">
        <v>0.2967</v>
      </c>
      <c r="P276" s="4">
        <v>0.15</v>
      </c>
      <c r="Q276" s="4">
        <v>0.15</v>
      </c>
      <c r="R276" s="4" t="s">
        <v>28</v>
      </c>
      <c r="S276" s="4">
        <v>0.95</v>
      </c>
      <c r="T276" s="4"/>
      <c r="U276" s="4"/>
      <c r="V276" s="4"/>
      <c r="W276" s="4">
        <v>0.95</v>
      </c>
      <c r="X276" s="4"/>
      <c r="Y276" s="4"/>
      <c r="Z276" s="4"/>
      <c r="AA276" s="4"/>
      <c r="AB276" s="4"/>
    </row>
    <row r="277" spans="1:28">
      <c r="A277">
        <v>275</v>
      </c>
      <c r="B277" t="s">
        <v>573</v>
      </c>
      <c r="C277" t="s">
        <v>574</v>
      </c>
      <c r="D277" t="s">
        <v>26</v>
      </c>
      <c r="E277" t="s">
        <v>27</v>
      </c>
      <c r="F277" s="7"/>
      <c r="G277" s="4">
        <v>26.48</v>
      </c>
      <c r="H277" s="8" t="str">
        <f>((G277 * 6.5)/100)</f>
        <v>0</v>
      </c>
      <c r="I277" s="8" t="str">
        <f>(G277 - H277 - 0.5)</f>
        <v>0</v>
      </c>
      <c r="J277" s="8" t="str">
        <f>((G277 * 10)/100 )</f>
        <v>0</v>
      </c>
      <c r="K277" s="8" t="str">
        <f>(I277 - J277 )</f>
        <v>0</v>
      </c>
      <c r="L277">
        <v>92811917</v>
      </c>
      <c r="M277" s="4">
        <v>0.13</v>
      </c>
      <c r="N277" s="4">
        <v>0.03</v>
      </c>
      <c r="O277" s="4">
        <v>0.3812</v>
      </c>
      <c r="P277" s="4">
        <v>0.19</v>
      </c>
      <c r="Q277" s="4">
        <v>0.19</v>
      </c>
      <c r="R277" s="4" t="s">
        <v>28</v>
      </c>
      <c r="S277" s="4">
        <v>1.18</v>
      </c>
      <c r="T277" s="4"/>
      <c r="U277" s="4"/>
      <c r="V277" s="4"/>
      <c r="W277" s="4">
        <v>1.18</v>
      </c>
      <c r="X277" s="4"/>
      <c r="Y277" s="4"/>
      <c r="Z277" s="4"/>
      <c r="AA277" s="4"/>
      <c r="AB277" s="4"/>
    </row>
    <row r="278" spans="1:28">
      <c r="A278">
        <v>276</v>
      </c>
      <c r="B278" t="s">
        <v>575</v>
      </c>
      <c r="C278" t="s">
        <v>576</v>
      </c>
      <c r="D278" t="s">
        <v>26</v>
      </c>
      <c r="E278" t="s">
        <v>27</v>
      </c>
      <c r="F278" s="7"/>
      <c r="G278" s="4">
        <v>105.9</v>
      </c>
      <c r="H278" s="8" t="str">
        <f>((G278 * 6.5)/100)</f>
        <v>0</v>
      </c>
      <c r="I278" s="8" t="str">
        <f>(G278 - H278 - 0.5)</f>
        <v>0</v>
      </c>
      <c r="J278" s="8" t="str">
        <f>((G278 * 10)/100 )</f>
        <v>0</v>
      </c>
      <c r="K278" s="8" t="str">
        <f>(I278 - J278 )</f>
        <v>0</v>
      </c>
      <c r="L278">
        <v>92811913</v>
      </c>
      <c r="M278" s="4">
        <v>0.53</v>
      </c>
      <c r="N278" s="4">
        <v>0.11</v>
      </c>
      <c r="O278" s="4">
        <v>1.5135</v>
      </c>
      <c r="P278" s="4">
        <v>0.76</v>
      </c>
      <c r="Q278" s="4">
        <v>0.76</v>
      </c>
      <c r="R278" s="4" t="s">
        <v>28</v>
      </c>
      <c r="S278" s="4">
        <v>4.73</v>
      </c>
      <c r="T278" s="4"/>
      <c r="U278" s="4"/>
      <c r="V278" s="4"/>
      <c r="W278" s="4">
        <v>4.73</v>
      </c>
      <c r="X278" s="4"/>
      <c r="Y278" s="4"/>
      <c r="Z278" s="4"/>
      <c r="AA278" s="4"/>
      <c r="AB278" s="4"/>
    </row>
    <row r="279" spans="1:28">
      <c r="A279">
        <v>277</v>
      </c>
      <c r="B279" t="s">
        <v>577</v>
      </c>
      <c r="C279" t="s">
        <v>578</v>
      </c>
      <c r="D279" t="s">
        <v>26</v>
      </c>
      <c r="E279" t="s">
        <v>27</v>
      </c>
      <c r="F279" s="7"/>
      <c r="G279" s="4">
        <v>317.7</v>
      </c>
      <c r="H279" s="8" t="str">
        <f>((G279 * 6.5)/100)</f>
        <v>0</v>
      </c>
      <c r="I279" s="8" t="str">
        <f>(G279 - H279 - 0.5)</f>
        <v>0</v>
      </c>
      <c r="J279" s="8" t="str">
        <f>((G279 * 10)/100 )</f>
        <v>0</v>
      </c>
      <c r="K279" s="8" t="str">
        <f>(I279 - J279 )</f>
        <v>0</v>
      </c>
      <c r="L279">
        <v>92811911</v>
      </c>
      <c r="M279" s="4">
        <v>1.59</v>
      </c>
      <c r="N279" s="4">
        <v>0.32</v>
      </c>
      <c r="O279" s="4">
        <v>4.5405</v>
      </c>
      <c r="P279" s="4">
        <v>2.27</v>
      </c>
      <c r="Q279" s="4">
        <v>2.27</v>
      </c>
      <c r="R279" s="4" t="s">
        <v>28</v>
      </c>
      <c r="S279" s="4">
        <v>14.2</v>
      </c>
      <c r="T279" s="4"/>
      <c r="U279" s="4"/>
      <c r="V279" s="4"/>
      <c r="W279" s="4">
        <v>14.2</v>
      </c>
      <c r="X279" s="4"/>
      <c r="Y279" s="4"/>
      <c r="Z279" s="4"/>
      <c r="AA279" s="4"/>
      <c r="AB279" s="4"/>
    </row>
    <row r="280" spans="1:28">
      <c r="A280">
        <v>278</v>
      </c>
      <c r="B280" t="s">
        <v>579</v>
      </c>
      <c r="C280" t="s">
        <v>580</v>
      </c>
      <c r="D280" t="s">
        <v>26</v>
      </c>
      <c r="E280" t="s">
        <v>27</v>
      </c>
      <c r="F280" s="7"/>
      <c r="G280" s="4">
        <v>105.9</v>
      </c>
      <c r="H280" s="8" t="str">
        <f>((G280 * 6.5)/100)</f>
        <v>0</v>
      </c>
      <c r="I280" s="8" t="str">
        <f>(G280 - H280 - 0.5)</f>
        <v>0</v>
      </c>
      <c r="J280" s="8" t="str">
        <f>((G280 * 10)/100 )</f>
        <v>0</v>
      </c>
      <c r="K280" s="8" t="str">
        <f>(I280 - J280 )</f>
        <v>0</v>
      </c>
      <c r="L280">
        <v>92811891</v>
      </c>
      <c r="M280" s="4">
        <v>0.53</v>
      </c>
      <c r="N280" s="4">
        <v>0.11</v>
      </c>
      <c r="O280" s="4">
        <v>1.5135</v>
      </c>
      <c r="P280" s="4">
        <v>0.76</v>
      </c>
      <c r="Q280" s="4">
        <v>0.76</v>
      </c>
      <c r="R280" s="4" t="s">
        <v>28</v>
      </c>
      <c r="S280" s="4">
        <v>4.73</v>
      </c>
      <c r="T280" s="4"/>
      <c r="U280" s="4"/>
      <c r="V280" s="4"/>
      <c r="W280" s="4">
        <v>4.73</v>
      </c>
      <c r="X280" s="4"/>
      <c r="Y280" s="4"/>
      <c r="Z280" s="4"/>
      <c r="AA280" s="4"/>
      <c r="AB280" s="4"/>
    </row>
    <row r="281" spans="1:28">
      <c r="A281">
        <v>279</v>
      </c>
      <c r="B281" t="s">
        <v>581</v>
      </c>
      <c r="C281" t="s">
        <v>582</v>
      </c>
      <c r="D281" t="s">
        <v>26</v>
      </c>
      <c r="E281" t="s">
        <v>27</v>
      </c>
      <c r="F281" s="7"/>
      <c r="G281" s="4">
        <v>26.48</v>
      </c>
      <c r="H281" s="8" t="str">
        <f>((G281 * 6.5)/100)</f>
        <v>0</v>
      </c>
      <c r="I281" s="8" t="str">
        <f>(G281 - H281 - 0.5)</f>
        <v>0</v>
      </c>
      <c r="J281" s="8" t="str">
        <f>((G281 * 10)/100 )</f>
        <v>0</v>
      </c>
      <c r="K281" s="8" t="str">
        <f>(I281 - J281 )</f>
        <v>0</v>
      </c>
      <c r="L281">
        <v>92811871</v>
      </c>
      <c r="M281" s="4">
        <v>0.13</v>
      </c>
      <c r="N281" s="4">
        <v>0.03</v>
      </c>
      <c r="O281" s="4">
        <v>0.3812</v>
      </c>
      <c r="P281" s="4">
        <v>0.19</v>
      </c>
      <c r="Q281" s="4">
        <v>0.19</v>
      </c>
      <c r="R281" s="4" t="s">
        <v>28</v>
      </c>
      <c r="S281" s="4">
        <v>1.18</v>
      </c>
      <c r="T281" s="4"/>
      <c r="U281" s="4"/>
      <c r="V281" s="4"/>
      <c r="W281" s="4">
        <v>1.18</v>
      </c>
      <c r="X281" s="4"/>
      <c r="Y281" s="4"/>
      <c r="Z281" s="4"/>
      <c r="AA281" s="4"/>
      <c r="AB281" s="4"/>
    </row>
    <row r="282" spans="1:28">
      <c r="A282">
        <v>280</v>
      </c>
      <c r="B282" t="s">
        <v>583</v>
      </c>
      <c r="C282" t="s">
        <v>584</v>
      </c>
      <c r="D282" t="s">
        <v>26</v>
      </c>
      <c r="E282" t="s">
        <v>27</v>
      </c>
      <c r="F282" s="7"/>
      <c r="G282" s="4">
        <v>212.86</v>
      </c>
      <c r="H282" s="8" t="str">
        <f>((G282 * 6.5)/100)</f>
        <v>0</v>
      </c>
      <c r="I282" s="8" t="str">
        <f>(G282 - H282 - 0.5)</f>
        <v>0</v>
      </c>
      <c r="J282" s="8" t="str">
        <f>((G282 * 10)/100 )</f>
        <v>0</v>
      </c>
      <c r="K282" s="8" t="str">
        <f>(I282 - J282 )</f>
        <v>0</v>
      </c>
      <c r="L282">
        <v>92811867</v>
      </c>
      <c r="M282" s="4">
        <v>1.06</v>
      </c>
      <c r="N282" s="4">
        <v>0.21</v>
      </c>
      <c r="O282" s="4">
        <v>3.0559</v>
      </c>
      <c r="P282" s="4">
        <v>1.53</v>
      </c>
      <c r="Q282" s="4">
        <v>1.53</v>
      </c>
      <c r="R282" s="4" t="s">
        <v>28</v>
      </c>
      <c r="S282" s="4">
        <v>9.51</v>
      </c>
      <c r="T282" s="4"/>
      <c r="U282" s="4"/>
      <c r="V282" s="4"/>
      <c r="W282" s="4">
        <v>9.51</v>
      </c>
      <c r="X282" s="4"/>
      <c r="Y282" s="4"/>
      <c r="Z282" s="4"/>
      <c r="AA282" s="4"/>
      <c r="AB282" s="4"/>
    </row>
    <row r="283" spans="1:28">
      <c r="A283">
        <v>281</v>
      </c>
      <c r="B283" t="s">
        <v>585</v>
      </c>
      <c r="C283" t="s">
        <v>586</v>
      </c>
      <c r="D283" t="s">
        <v>26</v>
      </c>
      <c r="E283" t="s">
        <v>27</v>
      </c>
      <c r="F283" s="7"/>
      <c r="G283" s="4">
        <v>31.77</v>
      </c>
      <c r="H283" s="8" t="str">
        <f>((G283 * 6.5)/100)</f>
        <v>0</v>
      </c>
      <c r="I283" s="8" t="str">
        <f>(G283 - H283 - 0.5)</f>
        <v>0</v>
      </c>
      <c r="J283" s="8" t="str">
        <f>((G283 * 10)/100 )</f>
        <v>0</v>
      </c>
      <c r="K283" s="8" t="str">
        <f>(I283 - J283 )</f>
        <v>0</v>
      </c>
      <c r="L283">
        <v>92811859</v>
      </c>
      <c r="M283" s="4">
        <v>0.16</v>
      </c>
      <c r="N283" s="4">
        <v>0.03</v>
      </c>
      <c r="O283" s="4">
        <v>0.45505</v>
      </c>
      <c r="P283" s="4">
        <v>0.23</v>
      </c>
      <c r="Q283" s="4">
        <v>0.23</v>
      </c>
      <c r="R283" s="4" t="s">
        <v>28</v>
      </c>
      <c r="S283" s="4">
        <v>1.42</v>
      </c>
      <c r="T283" s="4"/>
      <c r="U283" s="4"/>
      <c r="V283" s="4"/>
      <c r="W283" s="4">
        <v>1.42</v>
      </c>
      <c r="X283" s="4"/>
      <c r="Y283" s="4"/>
      <c r="Z283" s="4"/>
      <c r="AA283" s="4"/>
      <c r="AB283" s="4"/>
    </row>
    <row r="284" spans="1:28">
      <c r="A284">
        <v>282</v>
      </c>
      <c r="B284" t="s">
        <v>587</v>
      </c>
      <c r="C284" t="s">
        <v>588</v>
      </c>
      <c r="D284" t="s">
        <v>26</v>
      </c>
      <c r="E284" t="s">
        <v>27</v>
      </c>
      <c r="F284" s="7"/>
      <c r="G284" s="4">
        <v>68.84</v>
      </c>
      <c r="H284" s="8" t="str">
        <f>((G284 * 6.5)/100)</f>
        <v>0</v>
      </c>
      <c r="I284" s="8" t="str">
        <f>(G284 - H284 - 0.5)</f>
        <v>0</v>
      </c>
      <c r="J284" s="8" t="str">
        <f>((G284 * 10)/100 )</f>
        <v>0</v>
      </c>
      <c r="K284" s="8" t="str">
        <f>(I284 - J284 )</f>
        <v>0</v>
      </c>
      <c r="L284">
        <v>92811827</v>
      </c>
      <c r="M284" s="4">
        <v>0.34</v>
      </c>
      <c r="N284" s="4">
        <v>0.07</v>
      </c>
      <c r="O284" s="4">
        <v>0.9846</v>
      </c>
      <c r="P284" s="4">
        <v>0.49</v>
      </c>
      <c r="Q284" s="4">
        <v>0.49</v>
      </c>
      <c r="R284" s="4" t="s">
        <v>28</v>
      </c>
      <c r="S284" s="4">
        <v>3.08</v>
      </c>
      <c r="T284" s="4"/>
      <c r="U284" s="4"/>
      <c r="V284" s="4"/>
      <c r="W284" s="4">
        <v>3.08</v>
      </c>
      <c r="X284" s="4"/>
      <c r="Y284" s="4"/>
      <c r="Z284" s="4"/>
      <c r="AA284" s="4"/>
      <c r="AB284" s="4"/>
    </row>
    <row r="285" spans="1:28">
      <c r="A285">
        <v>283</v>
      </c>
      <c r="B285" t="s">
        <v>589</v>
      </c>
      <c r="C285" t="s">
        <v>590</v>
      </c>
      <c r="D285" t="s">
        <v>26</v>
      </c>
      <c r="E285" t="s">
        <v>27</v>
      </c>
      <c r="F285" s="7"/>
      <c r="G285" s="4">
        <v>300.0</v>
      </c>
      <c r="H285" s="8" t="str">
        <f>((G285 * 6.5)/100)</f>
        <v>0</v>
      </c>
      <c r="I285" s="8" t="str">
        <f>(G285 - H285 - 0.5)</f>
        <v>0</v>
      </c>
      <c r="J285" s="8" t="str">
        <f>((G285 * 10)/100 )</f>
        <v>0</v>
      </c>
      <c r="K285" s="8" t="str">
        <f>(I285 - J285 )</f>
        <v>0</v>
      </c>
      <c r="L285">
        <v>92811769</v>
      </c>
      <c r="M285" s="4">
        <v>1.5</v>
      </c>
      <c r="N285" s="4">
        <v>0.3</v>
      </c>
      <c r="O285" s="4">
        <v>4.29</v>
      </c>
      <c r="P285" s="4">
        <v>2.15</v>
      </c>
      <c r="Q285" s="4">
        <v>2.15</v>
      </c>
      <c r="R285" s="4" t="s">
        <v>28</v>
      </c>
      <c r="S285" s="4">
        <v>13.41</v>
      </c>
      <c r="T285" s="4"/>
      <c r="U285" s="4"/>
      <c r="V285" s="4"/>
      <c r="W285" s="4">
        <v>13.41</v>
      </c>
      <c r="X285" s="4"/>
      <c r="Y285" s="4"/>
      <c r="Z285" s="4"/>
      <c r="AA285" s="4"/>
      <c r="AB285" s="4"/>
    </row>
    <row r="286" spans="1:28">
      <c r="A286">
        <v>284</v>
      </c>
      <c r="B286" t="s">
        <v>591</v>
      </c>
      <c r="C286" t="s">
        <v>592</v>
      </c>
      <c r="D286" t="s">
        <v>26</v>
      </c>
      <c r="E286" t="s">
        <v>27</v>
      </c>
      <c r="F286" s="7"/>
      <c r="G286" s="4">
        <v>148.26</v>
      </c>
      <c r="H286" s="8" t="str">
        <f>((G286 * 6.5)/100)</f>
        <v>0</v>
      </c>
      <c r="I286" s="8" t="str">
        <f>(G286 - H286 - 0.5)</f>
        <v>0</v>
      </c>
      <c r="J286" s="8" t="str">
        <f>((G286 * 10)/100 )</f>
        <v>0</v>
      </c>
      <c r="K286" s="8" t="str">
        <f>(I286 - J286 )</f>
        <v>0</v>
      </c>
      <c r="L286">
        <v>92811751</v>
      </c>
      <c r="M286" s="4">
        <v>0.74</v>
      </c>
      <c r="N286" s="4">
        <v>0.15</v>
      </c>
      <c r="O286" s="4">
        <v>2.1169</v>
      </c>
      <c r="P286" s="4">
        <v>1.06</v>
      </c>
      <c r="Q286" s="4">
        <v>1.06</v>
      </c>
      <c r="R286" s="4" t="s">
        <v>28</v>
      </c>
      <c r="S286" s="4">
        <v>6.63</v>
      </c>
      <c r="T286" s="4"/>
      <c r="U286" s="4"/>
      <c r="V286" s="4"/>
      <c r="W286" s="4">
        <v>6.63</v>
      </c>
      <c r="X286" s="4"/>
      <c r="Y286" s="4"/>
      <c r="Z286" s="4"/>
      <c r="AA286" s="4"/>
      <c r="AB286" s="4"/>
    </row>
    <row r="287" spans="1:28">
      <c r="A287">
        <v>285</v>
      </c>
      <c r="B287" t="s">
        <v>593</v>
      </c>
      <c r="C287" t="s">
        <v>594</v>
      </c>
      <c r="D287" t="s">
        <v>26</v>
      </c>
      <c r="E287" t="s">
        <v>27</v>
      </c>
      <c r="F287" s="7"/>
      <c r="G287" s="4">
        <v>105.9</v>
      </c>
      <c r="H287" s="8" t="str">
        <f>((G287 * 6.5)/100)</f>
        <v>0</v>
      </c>
      <c r="I287" s="8" t="str">
        <f>(G287 - H287 - 0.5)</f>
        <v>0</v>
      </c>
      <c r="J287" s="8" t="str">
        <f>((G287 * 10)/100 )</f>
        <v>0</v>
      </c>
      <c r="K287" s="8" t="str">
        <f>(I287 - J287 )</f>
        <v>0</v>
      </c>
      <c r="L287">
        <v>92811731</v>
      </c>
      <c r="M287" s="4">
        <v>0.53</v>
      </c>
      <c r="N287" s="4">
        <v>0.11</v>
      </c>
      <c r="O287" s="4">
        <v>1.5135</v>
      </c>
      <c r="P287" s="4">
        <v>0.76</v>
      </c>
      <c r="Q287" s="4">
        <v>0.76</v>
      </c>
      <c r="R287" s="4" t="s">
        <v>28</v>
      </c>
      <c r="S287" s="4">
        <v>4.73</v>
      </c>
      <c r="T287" s="4"/>
      <c r="U287" s="4"/>
      <c r="V287" s="4"/>
      <c r="W287" s="4">
        <v>4.73</v>
      </c>
      <c r="X287" s="4"/>
      <c r="Y287" s="4"/>
      <c r="Z287" s="4"/>
      <c r="AA287" s="4"/>
      <c r="AB287" s="4"/>
    </row>
    <row r="288" spans="1:28">
      <c r="A288">
        <v>286</v>
      </c>
      <c r="B288" t="s">
        <v>595</v>
      </c>
      <c r="C288" t="s">
        <v>596</v>
      </c>
      <c r="D288" t="s">
        <v>26</v>
      </c>
      <c r="E288" t="s">
        <v>27</v>
      </c>
      <c r="F288" s="7"/>
      <c r="G288" s="4">
        <v>31.77</v>
      </c>
      <c r="H288" s="8" t="str">
        <f>((G288 * 6.5)/100)</f>
        <v>0</v>
      </c>
      <c r="I288" s="8" t="str">
        <f>(G288 - H288 - 0.5)</f>
        <v>0</v>
      </c>
      <c r="J288" s="8" t="str">
        <f>((G288 * 10)/100 )</f>
        <v>0</v>
      </c>
      <c r="K288" s="8" t="str">
        <f>(I288 - J288 )</f>
        <v>0</v>
      </c>
      <c r="L288">
        <v>92811685</v>
      </c>
      <c r="M288" s="4">
        <v>0.16</v>
      </c>
      <c r="N288" s="4">
        <v>0.03</v>
      </c>
      <c r="O288" s="4">
        <v>0.45505</v>
      </c>
      <c r="P288" s="4">
        <v>0.23</v>
      </c>
      <c r="Q288" s="4">
        <v>0.23</v>
      </c>
      <c r="R288" s="4" t="s">
        <v>28</v>
      </c>
      <c r="S288" s="4">
        <v>1.42</v>
      </c>
      <c r="T288" s="4"/>
      <c r="U288" s="4"/>
      <c r="V288" s="4"/>
      <c r="W288" s="4">
        <v>1.42</v>
      </c>
      <c r="X288" s="4"/>
      <c r="Y288" s="4"/>
      <c r="Z288" s="4"/>
      <c r="AA288" s="4"/>
      <c r="AB288" s="4"/>
    </row>
    <row r="289" spans="1:28">
      <c r="A289">
        <v>287</v>
      </c>
      <c r="B289" t="s">
        <v>597</v>
      </c>
      <c r="C289" t="s">
        <v>598</v>
      </c>
      <c r="D289" t="s">
        <v>26</v>
      </c>
      <c r="E289" t="s">
        <v>27</v>
      </c>
      <c r="F289" s="7"/>
      <c r="G289" s="4">
        <v>21.18</v>
      </c>
      <c r="H289" s="8" t="str">
        <f>((G289 * 6.5)/100)</f>
        <v>0</v>
      </c>
      <c r="I289" s="8" t="str">
        <f>(G289 - H289 - 0.5)</f>
        <v>0</v>
      </c>
      <c r="J289" s="8" t="str">
        <f>((G289 * 10)/100 )</f>
        <v>0</v>
      </c>
      <c r="K289" s="8" t="str">
        <f>(I289 - J289 )</f>
        <v>0</v>
      </c>
      <c r="L289">
        <v>92811683</v>
      </c>
      <c r="M289" s="4">
        <v>0.11</v>
      </c>
      <c r="N289" s="4">
        <v>0.02</v>
      </c>
      <c r="O289" s="4">
        <v>0.2967</v>
      </c>
      <c r="P289" s="4">
        <v>0.15</v>
      </c>
      <c r="Q289" s="4">
        <v>0.15</v>
      </c>
      <c r="R289" s="4" t="s">
        <v>28</v>
      </c>
      <c r="S289" s="4">
        <v>0.95</v>
      </c>
      <c r="T289" s="4"/>
      <c r="U289" s="4"/>
      <c r="V289" s="4"/>
      <c r="W289" s="4">
        <v>0.95</v>
      </c>
      <c r="X289" s="4"/>
      <c r="Y289" s="4"/>
      <c r="Z289" s="4"/>
      <c r="AA289" s="4"/>
      <c r="AB289" s="4"/>
    </row>
    <row r="290" spans="1:28">
      <c r="A290">
        <v>288</v>
      </c>
      <c r="B290" t="s">
        <v>599</v>
      </c>
      <c r="C290" t="s">
        <v>600</v>
      </c>
      <c r="D290" t="s">
        <v>26</v>
      </c>
      <c r="E290" t="s">
        <v>27</v>
      </c>
      <c r="F290" s="7"/>
      <c r="G290" s="4">
        <v>52.95</v>
      </c>
      <c r="H290" s="8" t="str">
        <f>((G290 * 6.5)/100)</f>
        <v>0</v>
      </c>
      <c r="I290" s="8" t="str">
        <f>(G290 - H290 - 0.5)</f>
        <v>0</v>
      </c>
      <c r="J290" s="8" t="str">
        <f>((G290 * 10)/100 )</f>
        <v>0</v>
      </c>
      <c r="K290" s="8" t="str">
        <f>(I290 - J290 )</f>
        <v>0</v>
      </c>
      <c r="L290">
        <v>92811667</v>
      </c>
      <c r="M290" s="4">
        <v>0.26</v>
      </c>
      <c r="N290" s="4">
        <v>0.05</v>
      </c>
      <c r="O290" s="4">
        <v>0.76175</v>
      </c>
      <c r="P290" s="4">
        <v>0.38</v>
      </c>
      <c r="Q290" s="4">
        <v>0.38</v>
      </c>
      <c r="R290" s="4" t="s">
        <v>28</v>
      </c>
      <c r="S290" s="4">
        <v>2.37</v>
      </c>
      <c r="T290" s="4"/>
      <c r="U290" s="4"/>
      <c r="V290" s="4"/>
      <c r="W290" s="4">
        <v>2.37</v>
      </c>
      <c r="X290" s="4"/>
      <c r="Y290" s="4"/>
      <c r="Z290" s="4"/>
      <c r="AA290" s="4"/>
      <c r="AB290" s="4"/>
    </row>
    <row r="291" spans="1:28">
      <c r="A291">
        <v>289</v>
      </c>
      <c r="B291" t="s">
        <v>601</v>
      </c>
      <c r="C291" t="s">
        <v>602</v>
      </c>
      <c r="D291" t="s">
        <v>26</v>
      </c>
      <c r="E291" t="s">
        <v>27</v>
      </c>
      <c r="F291" s="7"/>
      <c r="G291" s="4">
        <v>21.18</v>
      </c>
      <c r="H291" s="8" t="str">
        <f>((G291 * 6.5)/100)</f>
        <v>0</v>
      </c>
      <c r="I291" s="8" t="str">
        <f>(G291 - H291 - 0.5)</f>
        <v>0</v>
      </c>
      <c r="J291" s="8" t="str">
        <f>((G291 * 10)/100 )</f>
        <v>0</v>
      </c>
      <c r="K291" s="8" t="str">
        <f>(I291 - J291 )</f>
        <v>0</v>
      </c>
      <c r="L291">
        <v>92811659</v>
      </c>
      <c r="M291" s="4">
        <v>0.11</v>
      </c>
      <c r="N291" s="4">
        <v>0.02</v>
      </c>
      <c r="O291" s="4">
        <v>0.2967</v>
      </c>
      <c r="P291" s="4">
        <v>0.15</v>
      </c>
      <c r="Q291" s="4">
        <v>0.15</v>
      </c>
      <c r="R291" s="4" t="s">
        <v>28</v>
      </c>
      <c r="S291" s="4">
        <v>0.95</v>
      </c>
      <c r="T291" s="4"/>
      <c r="U291" s="4"/>
      <c r="V291" s="4"/>
      <c r="W291" s="4">
        <v>0.95</v>
      </c>
      <c r="X291" s="4"/>
      <c r="Y291" s="4"/>
      <c r="Z291" s="4"/>
      <c r="AA291" s="4"/>
      <c r="AB291" s="4"/>
    </row>
    <row r="292" spans="1:28">
      <c r="A292">
        <v>290</v>
      </c>
      <c r="B292" t="s">
        <v>603</v>
      </c>
      <c r="C292" t="s">
        <v>604</v>
      </c>
      <c r="D292" t="s">
        <v>26</v>
      </c>
      <c r="E292" t="s">
        <v>27</v>
      </c>
      <c r="F292" s="7"/>
      <c r="G292" s="4">
        <v>26.48</v>
      </c>
      <c r="H292" s="8" t="str">
        <f>((G292 * 6.5)/100)</f>
        <v>0</v>
      </c>
      <c r="I292" s="8" t="str">
        <f>(G292 - H292 - 0.5)</f>
        <v>0</v>
      </c>
      <c r="J292" s="8" t="str">
        <f>((G292 * 10)/100 )</f>
        <v>0</v>
      </c>
      <c r="K292" s="8" t="str">
        <f>(I292 - J292 )</f>
        <v>0</v>
      </c>
      <c r="L292">
        <v>92811653</v>
      </c>
      <c r="M292" s="4">
        <v>0.13</v>
      </c>
      <c r="N292" s="4">
        <v>0.03</v>
      </c>
      <c r="O292" s="4">
        <v>0.3812</v>
      </c>
      <c r="P292" s="4">
        <v>0.19</v>
      </c>
      <c r="Q292" s="4">
        <v>0.19</v>
      </c>
      <c r="R292" s="4" t="s">
        <v>28</v>
      </c>
      <c r="S292" s="4">
        <v>1.18</v>
      </c>
      <c r="T292" s="4"/>
      <c r="U292" s="4"/>
      <c r="V292" s="4"/>
      <c r="W292" s="4">
        <v>1.18</v>
      </c>
      <c r="X292" s="4"/>
      <c r="Y292" s="4"/>
      <c r="Z292" s="4"/>
      <c r="AA292" s="4"/>
      <c r="AB292" s="4"/>
    </row>
    <row r="293" spans="1:28">
      <c r="A293">
        <v>291</v>
      </c>
      <c r="B293" t="s">
        <v>605</v>
      </c>
      <c r="C293" t="s">
        <v>606</v>
      </c>
      <c r="D293" t="s">
        <v>26</v>
      </c>
      <c r="E293" t="s">
        <v>27</v>
      </c>
      <c r="F293" s="7"/>
      <c r="G293" s="4">
        <v>79.43</v>
      </c>
      <c r="H293" s="8" t="str">
        <f>((G293 * 6.5)/100)</f>
        <v>0</v>
      </c>
      <c r="I293" s="8" t="str">
        <f>(G293 - H293 - 0.5)</f>
        <v>0</v>
      </c>
      <c r="J293" s="8" t="str">
        <f>((G293 * 10)/100 )</f>
        <v>0</v>
      </c>
      <c r="K293" s="8" t="str">
        <f>(I293 - J293 )</f>
        <v>0</v>
      </c>
      <c r="L293">
        <v>92811533</v>
      </c>
      <c r="M293" s="4">
        <v>0.4</v>
      </c>
      <c r="N293" s="4">
        <v>0.08</v>
      </c>
      <c r="O293" s="4">
        <v>1.13295</v>
      </c>
      <c r="P293" s="4">
        <v>0.57</v>
      </c>
      <c r="Q293" s="4">
        <v>0.57</v>
      </c>
      <c r="R293" s="4" t="s">
        <v>28</v>
      </c>
      <c r="S293" s="4">
        <v>3.55</v>
      </c>
      <c r="T293" s="4"/>
      <c r="U293" s="4"/>
      <c r="V293" s="4"/>
      <c r="W293" s="4">
        <v>3.55</v>
      </c>
      <c r="X293" s="4"/>
      <c r="Y293" s="4"/>
      <c r="Z293" s="4"/>
      <c r="AA293" s="4"/>
      <c r="AB293" s="4"/>
    </row>
    <row r="294" spans="1:28">
      <c r="A294">
        <v>292</v>
      </c>
      <c r="B294" t="s">
        <v>607</v>
      </c>
      <c r="C294" t="s">
        <v>608</v>
      </c>
      <c r="D294" t="s">
        <v>26</v>
      </c>
      <c r="E294" t="s">
        <v>27</v>
      </c>
      <c r="F294" s="7"/>
      <c r="G294" s="4">
        <v>317.7</v>
      </c>
      <c r="H294" s="8" t="str">
        <f>((G294 * 6.5)/100)</f>
        <v>0</v>
      </c>
      <c r="I294" s="8" t="str">
        <f>(G294 - H294 - 0.5)</f>
        <v>0</v>
      </c>
      <c r="J294" s="8" t="str">
        <f>((G294 * 10)/100 )</f>
        <v>0</v>
      </c>
      <c r="K294" s="8" t="str">
        <f>(I294 - J294 )</f>
        <v>0</v>
      </c>
      <c r="L294">
        <v>92811527</v>
      </c>
      <c r="M294" s="4">
        <v>1.59</v>
      </c>
      <c r="N294" s="4">
        <v>0.32</v>
      </c>
      <c r="O294" s="4">
        <v>4.5405</v>
      </c>
      <c r="P294" s="4">
        <v>2.27</v>
      </c>
      <c r="Q294" s="4">
        <v>2.27</v>
      </c>
      <c r="R294" s="4" t="s">
        <v>28</v>
      </c>
      <c r="S294" s="4">
        <v>14.2</v>
      </c>
      <c r="T294" s="4"/>
      <c r="U294" s="4"/>
      <c r="V294" s="4"/>
      <c r="W294" s="4">
        <v>14.2</v>
      </c>
      <c r="X294" s="4"/>
      <c r="Y294" s="4"/>
      <c r="Z294" s="4"/>
      <c r="AA294" s="4"/>
      <c r="AB294" s="4"/>
    </row>
    <row r="295" spans="1:28">
      <c r="A295">
        <v>293</v>
      </c>
      <c r="B295" t="s">
        <v>609</v>
      </c>
      <c r="C295" t="s">
        <v>610</v>
      </c>
      <c r="D295" t="s">
        <v>26</v>
      </c>
      <c r="E295" t="s">
        <v>27</v>
      </c>
      <c r="F295" s="7"/>
      <c r="G295" s="4">
        <v>52.95</v>
      </c>
      <c r="H295" s="8" t="str">
        <f>((G295 * 6.5)/100)</f>
        <v>0</v>
      </c>
      <c r="I295" s="8" t="str">
        <f>(G295 - H295 - 0.5)</f>
        <v>0</v>
      </c>
      <c r="J295" s="8" t="str">
        <f>((G295 * 10)/100 )</f>
        <v>0</v>
      </c>
      <c r="K295" s="8" t="str">
        <f>(I295 - J295 )</f>
        <v>0</v>
      </c>
      <c r="L295">
        <v>92811515</v>
      </c>
      <c r="M295" s="4">
        <v>0.26</v>
      </c>
      <c r="N295" s="4">
        <v>0.05</v>
      </c>
      <c r="O295" s="4">
        <v>0.76175</v>
      </c>
      <c r="P295" s="4">
        <v>0.38</v>
      </c>
      <c r="Q295" s="4">
        <v>0.38</v>
      </c>
      <c r="R295" s="4" t="s">
        <v>28</v>
      </c>
      <c r="S295" s="4">
        <v>2.37</v>
      </c>
      <c r="T295" s="4"/>
      <c r="U295" s="4"/>
      <c r="V295" s="4"/>
      <c r="W295" s="4">
        <v>2.37</v>
      </c>
      <c r="X295" s="4"/>
      <c r="Y295" s="4"/>
      <c r="Z295" s="4"/>
      <c r="AA295" s="4"/>
      <c r="AB295" s="4"/>
    </row>
    <row r="296" spans="1:28">
      <c r="A296">
        <v>294</v>
      </c>
      <c r="B296" t="s">
        <v>611</v>
      </c>
      <c r="C296" t="s">
        <v>612</v>
      </c>
      <c r="D296" t="s">
        <v>26</v>
      </c>
      <c r="E296" t="s">
        <v>27</v>
      </c>
      <c r="F296" s="7"/>
      <c r="G296" s="4">
        <v>105.9</v>
      </c>
      <c r="H296" s="8" t="str">
        <f>((G296 * 6.5)/100)</f>
        <v>0</v>
      </c>
      <c r="I296" s="8" t="str">
        <f>(G296 - H296 - 0.5)</f>
        <v>0</v>
      </c>
      <c r="J296" s="8" t="str">
        <f>((G296 * 10)/100 )</f>
        <v>0</v>
      </c>
      <c r="K296" s="8" t="str">
        <f>(I296 - J296 )</f>
        <v>0</v>
      </c>
      <c r="L296">
        <v>92811483</v>
      </c>
      <c r="M296" s="4">
        <v>0.53</v>
      </c>
      <c r="N296" s="4">
        <v>0.11</v>
      </c>
      <c r="O296" s="4">
        <v>1.5135</v>
      </c>
      <c r="P296" s="4">
        <v>0.76</v>
      </c>
      <c r="Q296" s="4">
        <v>0.76</v>
      </c>
      <c r="R296" s="4" t="s">
        <v>28</v>
      </c>
      <c r="S296" s="4">
        <v>4.73</v>
      </c>
      <c r="T296" s="4"/>
      <c r="U296" s="4"/>
      <c r="V296" s="4"/>
      <c r="W296" s="4">
        <v>4.73</v>
      </c>
      <c r="X296" s="4"/>
      <c r="Y296" s="4"/>
      <c r="Z296" s="4"/>
      <c r="AA296" s="4"/>
      <c r="AB296" s="4"/>
    </row>
    <row r="297" spans="1:28">
      <c r="A297">
        <v>295</v>
      </c>
      <c r="B297" t="s">
        <v>613</v>
      </c>
      <c r="C297" t="s">
        <v>614</v>
      </c>
      <c r="D297" t="s">
        <v>26</v>
      </c>
      <c r="E297" t="s">
        <v>27</v>
      </c>
      <c r="F297" s="7"/>
      <c r="G297" s="4">
        <v>52.95</v>
      </c>
      <c r="H297" s="8" t="str">
        <f>((G297 * 6.5)/100)</f>
        <v>0</v>
      </c>
      <c r="I297" s="8" t="str">
        <f>(G297 - H297 - 0.5)</f>
        <v>0</v>
      </c>
      <c r="J297" s="8" t="str">
        <f>((G297 * 10)/100 )</f>
        <v>0</v>
      </c>
      <c r="K297" s="8" t="str">
        <f>(I297 - J297 )</f>
        <v>0</v>
      </c>
      <c r="L297">
        <v>92811481</v>
      </c>
      <c r="M297" s="4">
        <v>0.26</v>
      </c>
      <c r="N297" s="4">
        <v>0.05</v>
      </c>
      <c r="O297" s="4">
        <v>0.76175</v>
      </c>
      <c r="P297" s="4">
        <v>0.38</v>
      </c>
      <c r="Q297" s="4">
        <v>0.38</v>
      </c>
      <c r="R297" s="4" t="s">
        <v>28</v>
      </c>
      <c r="S297" s="4">
        <v>2.37</v>
      </c>
      <c r="T297" s="4"/>
      <c r="U297" s="4"/>
      <c r="V297" s="4"/>
      <c r="W297" s="4">
        <v>2.37</v>
      </c>
      <c r="X297" s="4"/>
      <c r="Y297" s="4"/>
      <c r="Z297" s="4"/>
      <c r="AA297" s="4"/>
      <c r="AB297" s="4"/>
    </row>
    <row r="298" spans="1:28">
      <c r="A298">
        <v>296</v>
      </c>
      <c r="B298" t="s">
        <v>615</v>
      </c>
      <c r="C298" t="s">
        <v>616</v>
      </c>
      <c r="D298" t="s">
        <v>26</v>
      </c>
      <c r="E298" t="s">
        <v>27</v>
      </c>
      <c r="F298" s="7"/>
      <c r="G298" s="4">
        <v>92.13</v>
      </c>
      <c r="H298" s="8" t="str">
        <f>((G298 * 6.5)/100)</f>
        <v>0</v>
      </c>
      <c r="I298" s="8" t="str">
        <f>(G298 - H298 - 0.5)</f>
        <v>0</v>
      </c>
      <c r="J298" s="8" t="str">
        <f>((G298 * 10)/100 )</f>
        <v>0</v>
      </c>
      <c r="K298" s="8" t="str">
        <f>(I298 - J298 )</f>
        <v>0</v>
      </c>
      <c r="L298">
        <v>92811477</v>
      </c>
      <c r="M298" s="4">
        <v>0.46</v>
      </c>
      <c r="N298" s="4">
        <v>0.09</v>
      </c>
      <c r="O298" s="4">
        <v>1.31845</v>
      </c>
      <c r="P298" s="4">
        <v>0.66</v>
      </c>
      <c r="Q298" s="4">
        <v>0.66</v>
      </c>
      <c r="R298" s="4" t="s">
        <v>28</v>
      </c>
      <c r="S298" s="4">
        <v>4.12</v>
      </c>
      <c r="T298" s="4"/>
      <c r="U298" s="4"/>
      <c r="V298" s="4"/>
      <c r="W298" s="4">
        <v>4.12</v>
      </c>
      <c r="X298" s="4"/>
      <c r="Y298" s="4"/>
      <c r="Z298" s="4"/>
      <c r="AA298" s="4"/>
      <c r="AB298" s="4"/>
    </row>
    <row r="299" spans="1:28">
      <c r="A299">
        <v>297</v>
      </c>
      <c r="B299" t="s">
        <v>617</v>
      </c>
      <c r="C299" t="s">
        <v>618</v>
      </c>
      <c r="D299" t="s">
        <v>26</v>
      </c>
      <c r="E299" t="s">
        <v>27</v>
      </c>
      <c r="F299" s="7"/>
      <c r="G299" s="4">
        <v>105.9</v>
      </c>
      <c r="H299" s="8" t="str">
        <f>((G299 * 6.5)/100)</f>
        <v>0</v>
      </c>
      <c r="I299" s="8" t="str">
        <f>(G299 - H299 - 0.5)</f>
        <v>0</v>
      </c>
      <c r="J299" s="8" t="str">
        <f>((G299 * 10)/100 )</f>
        <v>0</v>
      </c>
      <c r="K299" s="8" t="str">
        <f>(I299 - J299 )</f>
        <v>0</v>
      </c>
      <c r="L299">
        <v>92811453</v>
      </c>
      <c r="M299" s="4">
        <v>0.53</v>
      </c>
      <c r="N299" s="4">
        <v>0.11</v>
      </c>
      <c r="O299" s="4">
        <v>1.5135</v>
      </c>
      <c r="P299" s="4">
        <v>0.76</v>
      </c>
      <c r="Q299" s="4">
        <v>0.76</v>
      </c>
      <c r="R299" s="4" t="s">
        <v>28</v>
      </c>
      <c r="S299" s="4">
        <v>4.73</v>
      </c>
      <c r="T299" s="4"/>
      <c r="U299" s="4"/>
      <c r="V299" s="4"/>
      <c r="W299" s="4">
        <v>4.73</v>
      </c>
      <c r="X299" s="4"/>
      <c r="Y299" s="4"/>
      <c r="Z299" s="4"/>
      <c r="AA299" s="4"/>
      <c r="AB299" s="4"/>
    </row>
    <row r="300" spans="1:28">
      <c r="A300">
        <v>298</v>
      </c>
      <c r="B300" t="s">
        <v>619</v>
      </c>
      <c r="C300" t="s">
        <v>620</v>
      </c>
      <c r="D300" t="s">
        <v>26</v>
      </c>
      <c r="E300" t="s">
        <v>27</v>
      </c>
      <c r="F300" s="7"/>
      <c r="G300" s="4">
        <v>105.9</v>
      </c>
      <c r="H300" s="8" t="str">
        <f>((G300 * 6.5)/100)</f>
        <v>0</v>
      </c>
      <c r="I300" s="8" t="str">
        <f>(G300 - H300 - 0.5)</f>
        <v>0</v>
      </c>
      <c r="J300" s="8" t="str">
        <f>((G300 * 10)/100 )</f>
        <v>0</v>
      </c>
      <c r="K300" s="8" t="str">
        <f>(I300 - J300 )</f>
        <v>0</v>
      </c>
      <c r="L300">
        <v>92811435</v>
      </c>
      <c r="M300" s="4">
        <v>0.53</v>
      </c>
      <c r="N300" s="4">
        <v>0.11</v>
      </c>
      <c r="O300" s="4">
        <v>1.5135</v>
      </c>
      <c r="P300" s="4">
        <v>0.76</v>
      </c>
      <c r="Q300" s="4">
        <v>0.76</v>
      </c>
      <c r="R300" s="4" t="s">
        <v>28</v>
      </c>
      <c r="S300" s="4">
        <v>4.73</v>
      </c>
      <c r="T300" s="4"/>
      <c r="U300" s="4"/>
      <c r="V300" s="4"/>
      <c r="W300" s="4">
        <v>4.73</v>
      </c>
      <c r="X300" s="4"/>
      <c r="Y300" s="4"/>
      <c r="Z300" s="4"/>
      <c r="AA300" s="4"/>
      <c r="AB300" s="4"/>
    </row>
    <row r="301" spans="1:28">
      <c r="A301">
        <v>299</v>
      </c>
      <c r="B301" t="s">
        <v>621</v>
      </c>
      <c r="C301" t="s">
        <v>622</v>
      </c>
      <c r="D301" t="s">
        <v>26</v>
      </c>
      <c r="E301" t="s">
        <v>27</v>
      </c>
      <c r="F301" s="7"/>
      <c r="G301" s="4">
        <v>31.29</v>
      </c>
      <c r="H301" s="8" t="str">
        <f>((G301 * 6.5)/100)</f>
        <v>0</v>
      </c>
      <c r="I301" s="8" t="str">
        <f>(G301 - H301 - 0.5)</f>
        <v>0</v>
      </c>
      <c r="J301" s="8" t="str">
        <f>((G301 * 10)/100 )</f>
        <v>0</v>
      </c>
      <c r="K301" s="8" t="str">
        <f>(I301 - J301 )</f>
        <v>0</v>
      </c>
      <c r="L301">
        <v>92811421</v>
      </c>
      <c r="M301" s="4">
        <v>0.16</v>
      </c>
      <c r="N301" s="4">
        <v>0.03</v>
      </c>
      <c r="O301" s="4">
        <v>0.44385</v>
      </c>
      <c r="P301" s="4">
        <v>0.22</v>
      </c>
      <c r="Q301" s="4">
        <v>0.22</v>
      </c>
      <c r="R301" s="4" t="s">
        <v>28</v>
      </c>
      <c r="S301" s="4">
        <v>1.4</v>
      </c>
      <c r="T301" s="4"/>
      <c r="U301" s="4"/>
      <c r="V301" s="4"/>
      <c r="W301" s="4">
        <v>1.4</v>
      </c>
      <c r="X301" s="4"/>
      <c r="Y301" s="4"/>
      <c r="Z301" s="4"/>
      <c r="AA301" s="4"/>
      <c r="AB301" s="4"/>
    </row>
    <row r="302" spans="1:28">
      <c r="F302" s="7"/>
      <c r="G302" s="4"/>
      <c r="H302" s="8"/>
      <c r="I302" s="8"/>
      <c r="J302" s="8"/>
      <c r="K302" s="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B303" s="2" t="s">
        <v>623</v>
      </c>
      <c r="C303" s="2"/>
      <c r="D303" s="2"/>
      <c r="E303" s="2"/>
      <c r="F303" s="2"/>
      <c r="G303" s="5" t="str">
        <f>SUM(G3:G302)</f>
        <v>0</v>
      </c>
      <c r="H303" s="5" t="str">
        <f>SUM(H3:H302)</f>
        <v>0</v>
      </c>
      <c r="I303" s="5" t="str">
        <f>SUM(I3:I302)</f>
        <v>0</v>
      </c>
      <c r="J303" s="5" t="str">
        <f>SUM(J3:J302)</f>
        <v>0</v>
      </c>
      <c r="K303" s="5" t="str">
        <f>SUM(K3:K302)</f>
        <v>0</v>
      </c>
      <c r="L303" s="2"/>
      <c r="M303" s="5" t="str">
        <f>SUM(M3:M302)</f>
        <v>0</v>
      </c>
      <c r="N303" s="5" t="str">
        <f>SUM(N3:N302)</f>
        <v>0</v>
      </c>
      <c r="O303" s="5" t="str">
        <f>SUM(O3:O302)</f>
        <v>0</v>
      </c>
      <c r="P303" s="5" t="str">
        <f>SUM(P3:P302)</f>
        <v>0</v>
      </c>
      <c r="Q303" s="5" t="str">
        <f>SUM(Q3:Q302)</f>
        <v>0</v>
      </c>
      <c r="R303" s="5" t="str">
        <f>SUM(R3:R302)</f>
        <v>0</v>
      </c>
      <c r="S303" s="5" t="str">
        <f>SUM(S3:S302)</f>
        <v>0</v>
      </c>
      <c r="T303" s="5" t="str">
        <f>SUM(T3:T302)</f>
        <v>0</v>
      </c>
      <c r="U303" s="5" t="str">
        <f>SUM(U3:U302)</f>
        <v>0</v>
      </c>
      <c r="V303" s="5" t="str">
        <f>SUM(V3:V302)</f>
        <v>0</v>
      </c>
      <c r="W303" s="5" t="str">
        <f>SUM(W3:W302)</f>
        <v>0</v>
      </c>
      <c r="X303" s="5"/>
      <c r="Y303" s="5"/>
      <c r="Z303" s="5"/>
      <c r="AA303" s="5"/>
      <c r="AB303" s="6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8.71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624</v>
      </c>
      <c r="C2" s="9" t="s">
        <v>625</v>
      </c>
      <c r="D2" s="9" t="s">
        <v>6</v>
      </c>
      <c r="E2" s="10" t="s">
        <v>7</v>
      </c>
      <c r="F2" s="9" t="s">
        <v>626</v>
      </c>
      <c r="G2" s="10" t="s">
        <v>627</v>
      </c>
      <c r="H2" s="9" t="s">
        <v>628</v>
      </c>
      <c r="I2" s="9" t="s">
        <v>629</v>
      </c>
      <c r="J2" s="9" t="s">
        <v>12</v>
      </c>
      <c r="K2" s="9" t="s">
        <v>18</v>
      </c>
    </row>
    <row r="3" spans="1:11">
      <c r="A3">
        <v>1</v>
      </c>
      <c r="B3" t="s">
        <v>630</v>
      </c>
      <c r="C3" t="s">
        <v>631</v>
      </c>
      <c r="D3" s="7"/>
      <c r="E3" s="4">
        <v>21.18</v>
      </c>
      <c r="F3" s="7" t="s">
        <v>632</v>
      </c>
      <c r="G3" s="8">
        <v>71.18</v>
      </c>
      <c r="H3" t="s">
        <v>633</v>
      </c>
      <c r="J3">
        <v>92150340</v>
      </c>
      <c r="K3" t="s">
        <v>28</v>
      </c>
    </row>
    <row r="4" spans="1:11">
      <c r="A4">
        <v>2</v>
      </c>
      <c r="B4" t="s">
        <v>634</v>
      </c>
      <c r="C4" t="s">
        <v>635</v>
      </c>
      <c r="D4" s="7"/>
      <c r="E4" s="4">
        <v>105.93</v>
      </c>
      <c r="F4" s="7" t="s">
        <v>632</v>
      </c>
      <c r="G4" s="8">
        <v>155.93</v>
      </c>
      <c r="H4" t="s">
        <v>636</v>
      </c>
      <c r="J4">
        <v>88799936</v>
      </c>
      <c r="K4" t="s">
        <v>28</v>
      </c>
    </row>
    <row r="5" spans="1:11">
      <c r="A5">
        <v>3</v>
      </c>
      <c r="B5" t="s">
        <v>637</v>
      </c>
      <c r="C5" t="s">
        <v>638</v>
      </c>
      <c r="D5" s="7"/>
      <c r="E5" s="4">
        <v>47.65</v>
      </c>
      <c r="F5" s="7" t="s">
        <v>632</v>
      </c>
      <c r="G5" s="8">
        <v>97.65</v>
      </c>
      <c r="H5" t="s">
        <v>636</v>
      </c>
      <c r="J5">
        <v>88796119</v>
      </c>
      <c r="K5" t="s">
        <v>28</v>
      </c>
    </row>
    <row r="6" spans="1:11">
      <c r="A6">
        <v>4</v>
      </c>
      <c r="B6" t="s">
        <v>639</v>
      </c>
      <c r="C6" t="s">
        <v>640</v>
      </c>
      <c r="D6" s="7"/>
      <c r="E6" s="4">
        <v>52.93</v>
      </c>
      <c r="F6" s="7" t="s">
        <v>632</v>
      </c>
      <c r="G6" s="8">
        <v>102.93</v>
      </c>
      <c r="H6" t="s">
        <v>636</v>
      </c>
      <c r="J6">
        <v>88569528</v>
      </c>
      <c r="K6" t="s">
        <v>28</v>
      </c>
    </row>
    <row r="7" spans="1:11">
      <c r="A7">
        <v>5</v>
      </c>
      <c r="B7" t="s">
        <v>641</v>
      </c>
      <c r="C7" t="s">
        <v>642</v>
      </c>
      <c r="D7" s="7"/>
      <c r="E7" s="4">
        <v>52.92</v>
      </c>
      <c r="F7" s="7" t="s">
        <v>632</v>
      </c>
      <c r="G7" s="8">
        <v>102.92</v>
      </c>
      <c r="H7" t="s">
        <v>636</v>
      </c>
      <c r="J7">
        <v>88569264</v>
      </c>
      <c r="K7" t="s">
        <v>28</v>
      </c>
    </row>
    <row r="8" spans="1:11">
      <c r="A8">
        <v>6</v>
      </c>
      <c r="B8" t="s">
        <v>643</v>
      </c>
      <c r="C8" t="s">
        <v>644</v>
      </c>
      <c r="D8" s="7"/>
      <c r="E8" s="4">
        <v>52.99</v>
      </c>
      <c r="F8" s="7" t="s">
        <v>632</v>
      </c>
      <c r="G8" s="8">
        <v>102.99</v>
      </c>
      <c r="H8" t="s">
        <v>636</v>
      </c>
      <c r="J8">
        <v>88568959</v>
      </c>
      <c r="K8" t="s">
        <v>28</v>
      </c>
    </row>
    <row r="9" spans="1:11">
      <c r="D9" s="7"/>
      <c r="E9" s="4"/>
      <c r="F9" s="7"/>
      <c r="G9" s="8"/>
    </row>
    <row r="10" spans="1:11">
      <c r="B10" s="2" t="s">
        <v>623</v>
      </c>
      <c r="C10" s="2"/>
      <c r="D10" s="2"/>
      <c r="E10" s="5" t="str">
        <f>SUM(E3:E9)</f>
        <v>0</v>
      </c>
      <c r="F10" s="2"/>
      <c r="G10" s="5" t="str">
        <f>SUM(G3:G9)</f>
        <v>0</v>
      </c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8.71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624</v>
      </c>
      <c r="C2" s="9" t="s">
        <v>625</v>
      </c>
      <c r="D2" s="9" t="s">
        <v>6</v>
      </c>
      <c r="E2" s="10" t="s">
        <v>7</v>
      </c>
      <c r="F2" s="9" t="s">
        <v>645</v>
      </c>
      <c r="G2" s="10" t="s">
        <v>627</v>
      </c>
      <c r="H2" s="9" t="s">
        <v>628</v>
      </c>
      <c r="I2" s="9" t="s">
        <v>646</v>
      </c>
      <c r="J2" s="9" t="s">
        <v>12</v>
      </c>
      <c r="K2" s="9" t="s">
        <v>18</v>
      </c>
    </row>
    <row r="3" spans="1:11">
      <c r="A3">
        <v>1</v>
      </c>
      <c r="B3" t="s">
        <v>647</v>
      </c>
      <c r="C3" t="s">
        <v>648</v>
      </c>
      <c r="D3" s="7"/>
      <c r="E3" s="4">
        <v>105.9</v>
      </c>
      <c r="F3" s="7" t="s">
        <v>632</v>
      </c>
      <c r="G3" s="8">
        <v>155.9</v>
      </c>
      <c r="H3" t="s">
        <v>649</v>
      </c>
      <c r="J3">
        <v>92579467</v>
      </c>
      <c r="K3" t="s">
        <v>28</v>
      </c>
    </row>
    <row r="4" spans="1:11">
      <c r="A4">
        <v>2</v>
      </c>
      <c r="B4" t="s">
        <v>650</v>
      </c>
      <c r="C4" t="s">
        <v>651</v>
      </c>
      <c r="D4" s="7"/>
      <c r="E4" s="4">
        <v>52.95</v>
      </c>
      <c r="F4" s="7" t="s">
        <v>632</v>
      </c>
      <c r="G4" s="8">
        <v>102.95</v>
      </c>
      <c r="H4" t="s">
        <v>652</v>
      </c>
      <c r="J4">
        <v>91780102</v>
      </c>
      <c r="K4" t="s">
        <v>28</v>
      </c>
    </row>
    <row r="5" spans="1:11">
      <c r="A5">
        <v>3</v>
      </c>
      <c r="B5" t="s">
        <v>653</v>
      </c>
      <c r="C5" t="s">
        <v>654</v>
      </c>
      <c r="D5" s="7"/>
      <c r="E5" s="4">
        <v>31.77</v>
      </c>
      <c r="F5" s="7" t="s">
        <v>632</v>
      </c>
      <c r="G5" s="8">
        <v>81.77</v>
      </c>
      <c r="H5" t="s">
        <v>655</v>
      </c>
      <c r="J5">
        <v>88873417</v>
      </c>
      <c r="K5" t="s">
        <v>28</v>
      </c>
    </row>
    <row r="6" spans="1:11">
      <c r="D6" s="7"/>
      <c r="E6" s="4"/>
      <c r="F6" s="7"/>
      <c r="G6" s="8"/>
    </row>
    <row r="7" spans="1:11">
      <c r="B7" s="2" t="s">
        <v>623</v>
      </c>
      <c r="C7" s="2"/>
      <c r="D7" s="2"/>
      <c r="E7" s="5" t="str">
        <f>SUM(E3:E6)</f>
        <v>0</v>
      </c>
      <c r="F7" s="2"/>
      <c r="G7" s="5" t="str">
        <f>SUM(G3:G6)</f>
        <v>0</v>
      </c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624</v>
      </c>
      <c r="C2" s="9" t="s">
        <v>625</v>
      </c>
      <c r="D2" s="9" t="s">
        <v>6</v>
      </c>
      <c r="E2" s="10" t="s">
        <v>7</v>
      </c>
      <c r="F2" s="9" t="s">
        <v>656</v>
      </c>
      <c r="G2" s="10" t="s">
        <v>627</v>
      </c>
      <c r="H2" s="9" t="s">
        <v>628</v>
      </c>
      <c r="I2" s="9" t="s">
        <v>646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623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624</v>
      </c>
      <c r="C2" s="9" t="s">
        <v>625</v>
      </c>
      <c r="D2" s="9" t="s">
        <v>6</v>
      </c>
      <c r="E2" s="10" t="s">
        <v>7</v>
      </c>
      <c r="F2" s="9" t="s">
        <v>657</v>
      </c>
      <c r="G2" s="10" t="s">
        <v>627</v>
      </c>
      <c r="H2" s="9" t="s">
        <v>628</v>
      </c>
      <c r="I2" s="9" t="s">
        <v>646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623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658</v>
      </c>
      <c r="C2" s="9" t="s">
        <v>659</v>
      </c>
      <c r="D2" s="9" t="s">
        <v>6</v>
      </c>
      <c r="E2" s="10" t="s">
        <v>7</v>
      </c>
      <c r="F2" s="9" t="s">
        <v>626</v>
      </c>
      <c r="G2" s="10" t="s">
        <v>627</v>
      </c>
      <c r="H2" s="9" t="s">
        <v>629</v>
      </c>
      <c r="I2" s="9" t="s">
        <v>646</v>
      </c>
      <c r="J2" s="9" t="s">
        <v>12</v>
      </c>
      <c r="K2" s="9" t="s">
        <v>660</v>
      </c>
    </row>
    <row r="3" spans="1:11">
      <c r="D3" s="7"/>
      <c r="E3" s="4"/>
      <c r="F3" s="7"/>
      <c r="G3" s="8"/>
    </row>
    <row r="4" spans="1:11">
      <c r="B4" s="2" t="s">
        <v>623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661</v>
      </c>
      <c r="B2" s="5" t="s">
        <v>662</v>
      </c>
    </row>
    <row r="3" spans="1:2">
      <c r="A3" t="s">
        <v>663</v>
      </c>
      <c r="B3" s="4" t="s">
        <v>664</v>
      </c>
    </row>
    <row r="4" spans="1:2">
      <c r="A4" t="s">
        <v>665</v>
      </c>
      <c r="B4" s="4">
        <v>23672.70765</v>
      </c>
    </row>
    <row r="5" spans="1:2">
      <c r="A5" t="s">
        <v>666</v>
      </c>
      <c r="B5" s="4">
        <v>340.62</v>
      </c>
    </row>
    <row r="6" spans="1:2">
      <c r="A6" t="s">
        <v>667</v>
      </c>
      <c r="B6" s="4">
        <v>633.6</v>
      </c>
    </row>
    <row r="7" spans="1:2">
      <c r="A7" t="s">
        <v>668</v>
      </c>
      <c r="B7" s="4">
        <v>0.0</v>
      </c>
    </row>
    <row r="8" spans="1:2">
      <c r="A8" t="s">
        <v>669</v>
      </c>
      <c r="B8" s="4">
        <v>0.0</v>
      </c>
    </row>
    <row r="9" spans="1:2">
      <c r="A9" t="s">
        <v>670</v>
      </c>
      <c r="B9" s="4">
        <v>0.0</v>
      </c>
    </row>
    <row r="10" spans="1:2">
      <c r="A10" t="s">
        <v>671</v>
      </c>
      <c r="B10" s="4">
        <v>22698.49</v>
      </c>
    </row>
    <row r="11" spans="1:2">
      <c r="A11" t="s">
        <v>672</v>
      </c>
      <c r="B11" s="4" t="s">
        <v>664</v>
      </c>
    </row>
    <row r="12" spans="1:2">
      <c r="A12" t="s">
        <v>673</v>
      </c>
      <c r="B12" s="4">
        <v>22698.49</v>
      </c>
    </row>
    <row r="13" spans="1:2">
      <c r="A13" t="s">
        <v>674</v>
      </c>
      <c r="B13" s="4">
        <v>249.68</v>
      </c>
    </row>
    <row r="14" spans="1:2">
      <c r="A14" t="s">
        <v>675</v>
      </c>
      <c r="B14" s="4">
        <v>22448.81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2025-03-27T13:35:44+05:30</dcterms:created>
  <dcterms:modified xsi:type="dcterms:W3CDTF">2025-03-27T13:35:44+05:30</dcterms:modified>
  <dc:title>Untitled Spreadsheet</dc:title>
  <dc:description/>
  <dc:subject/>
  <cp:keywords/>
  <cp:category/>
</cp:coreProperties>
</file>