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. P&amp;G\Rakesh\Task - 1\"/>
    </mc:Choice>
  </mc:AlternateContent>
  <xr:revisionPtr revIDLastSave="0" documentId="8_{2B708998-DF23-4606-830F-A8F770BEA73B}" xr6:coauthVersionLast="45" xr6:coauthVersionMax="45" xr10:uidLastSave="{00000000-0000-0000-0000-000000000000}"/>
  <bookViews>
    <workbookView xWindow="-120" yWindow="-120" windowWidth="20730" windowHeight="11160" xr2:uid="{1C5546DB-A2DB-4252-9EDF-24706CC641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1" i="1" l="1"/>
  <c r="I131" i="1"/>
  <c r="I130" i="1"/>
  <c r="J130" i="1" s="1"/>
  <c r="I129" i="1"/>
  <c r="J129" i="1" s="1"/>
  <c r="J128" i="1"/>
  <c r="I128" i="1"/>
  <c r="J127" i="1"/>
  <c r="I127" i="1"/>
  <c r="I126" i="1"/>
  <c r="J126" i="1" s="1"/>
  <c r="I125" i="1"/>
  <c r="J125" i="1" s="1"/>
  <c r="J124" i="1"/>
  <c r="I124" i="1"/>
  <c r="J123" i="1"/>
  <c r="I123" i="1"/>
  <c r="I122" i="1"/>
  <c r="J122" i="1" s="1"/>
  <c r="I121" i="1"/>
  <c r="J121" i="1" s="1"/>
  <c r="J120" i="1"/>
  <c r="I120" i="1"/>
  <c r="J119" i="1"/>
  <c r="I119" i="1"/>
  <c r="I118" i="1"/>
  <c r="J118" i="1" s="1"/>
  <c r="I117" i="1"/>
  <c r="J117" i="1" s="1"/>
  <c r="J116" i="1"/>
  <c r="I116" i="1"/>
  <c r="J115" i="1"/>
  <c r="I115" i="1"/>
  <c r="I114" i="1"/>
  <c r="J114" i="1" s="1"/>
  <c r="I113" i="1"/>
  <c r="J113" i="1" s="1"/>
  <c r="J112" i="1"/>
  <c r="I112" i="1"/>
  <c r="J111" i="1"/>
  <c r="I111" i="1"/>
  <c r="I110" i="1"/>
  <c r="J110" i="1" s="1"/>
  <c r="I109" i="1"/>
  <c r="J109" i="1" s="1"/>
  <c r="J108" i="1"/>
  <c r="I108" i="1"/>
  <c r="J107" i="1"/>
  <c r="I107" i="1"/>
  <c r="I106" i="1"/>
  <c r="J106" i="1" s="1"/>
  <c r="I105" i="1"/>
  <c r="J105" i="1" s="1"/>
  <c r="J104" i="1"/>
  <c r="I104" i="1"/>
  <c r="J103" i="1"/>
  <c r="I103" i="1"/>
  <c r="I102" i="1"/>
  <c r="J102" i="1" s="1"/>
  <c r="I101" i="1"/>
  <c r="J101" i="1" s="1"/>
  <c r="J100" i="1"/>
  <c r="I100" i="1"/>
  <c r="J99" i="1"/>
  <c r="I99" i="1"/>
  <c r="I98" i="1"/>
  <c r="J98" i="1" s="1"/>
  <c r="I97" i="1"/>
  <c r="J97" i="1" s="1"/>
  <c r="J96" i="1"/>
  <c r="I96" i="1"/>
  <c r="J95" i="1"/>
  <c r="I95" i="1"/>
  <c r="I94" i="1"/>
  <c r="J94" i="1" s="1"/>
  <c r="I93" i="1"/>
  <c r="J93" i="1" s="1"/>
  <c r="J92" i="1"/>
  <c r="I92" i="1"/>
  <c r="J91" i="1"/>
  <c r="I91" i="1"/>
  <c r="I90" i="1"/>
  <c r="J90" i="1" s="1"/>
  <c r="I89" i="1"/>
  <c r="J89" i="1" s="1"/>
  <c r="J88" i="1"/>
  <c r="I88" i="1"/>
  <c r="J87" i="1"/>
  <c r="I87" i="1"/>
  <c r="I86" i="1"/>
  <c r="J86" i="1" s="1"/>
  <c r="I85" i="1"/>
  <c r="J85" i="1" s="1"/>
  <c r="J84" i="1"/>
  <c r="I84" i="1"/>
  <c r="J83" i="1"/>
  <c r="I83" i="1"/>
  <c r="I82" i="1"/>
  <c r="J82" i="1" s="1"/>
  <c r="I81" i="1"/>
  <c r="J81" i="1" s="1"/>
  <c r="J80" i="1"/>
  <c r="I80" i="1"/>
  <c r="J79" i="1"/>
  <c r="I79" i="1"/>
  <c r="I78" i="1"/>
  <c r="J78" i="1" s="1"/>
  <c r="I77" i="1"/>
  <c r="J77" i="1" s="1"/>
  <c r="J76" i="1"/>
  <c r="I76" i="1"/>
  <c r="J75" i="1"/>
  <c r="I75" i="1"/>
  <c r="I74" i="1"/>
  <c r="J74" i="1" s="1"/>
  <c r="I73" i="1"/>
  <c r="J73" i="1" s="1"/>
  <c r="J72" i="1"/>
  <c r="I72" i="1"/>
  <c r="J71" i="1"/>
  <c r="I71" i="1"/>
  <c r="I70" i="1"/>
  <c r="J70" i="1" s="1"/>
  <c r="I69" i="1"/>
  <c r="J69" i="1" s="1"/>
  <c r="J68" i="1"/>
  <c r="I68" i="1"/>
  <c r="J67" i="1"/>
  <c r="I67" i="1"/>
  <c r="I66" i="1"/>
  <c r="J66" i="1" s="1"/>
  <c r="I65" i="1"/>
  <c r="J65" i="1" s="1"/>
  <c r="J64" i="1"/>
  <c r="I64" i="1"/>
  <c r="J63" i="1"/>
  <c r="I63" i="1"/>
  <c r="I62" i="1"/>
  <c r="J62" i="1" s="1"/>
  <c r="I61" i="1"/>
  <c r="J61" i="1" s="1"/>
  <c r="J60" i="1"/>
  <c r="I60" i="1"/>
  <c r="J59" i="1"/>
  <c r="I59" i="1"/>
  <c r="I58" i="1"/>
  <c r="J58" i="1" s="1"/>
  <c r="I57" i="1"/>
  <c r="J57" i="1" s="1"/>
  <c r="J56" i="1"/>
  <c r="I56" i="1"/>
  <c r="J55" i="1"/>
  <c r="I55" i="1"/>
  <c r="I54" i="1"/>
  <c r="J54" i="1" s="1"/>
  <c r="I53" i="1"/>
  <c r="J53" i="1" s="1"/>
  <c r="J52" i="1"/>
  <c r="I52" i="1"/>
  <c r="J51" i="1"/>
  <c r="I51" i="1"/>
  <c r="I50" i="1"/>
  <c r="J50" i="1" s="1"/>
  <c r="I49" i="1"/>
  <c r="J49" i="1" s="1"/>
  <c r="J48" i="1"/>
  <c r="I48" i="1"/>
  <c r="J47" i="1"/>
  <c r="I47" i="1"/>
  <c r="I46" i="1"/>
  <c r="J46" i="1" s="1"/>
  <c r="I45" i="1"/>
  <c r="J45" i="1" s="1"/>
  <c r="J44" i="1"/>
  <c r="I44" i="1"/>
  <c r="J43" i="1"/>
  <c r="I43" i="1"/>
  <c r="I42" i="1"/>
  <c r="J42" i="1" s="1"/>
  <c r="I41" i="1"/>
  <c r="J41" i="1" s="1"/>
  <c r="J40" i="1"/>
  <c r="I40" i="1"/>
  <c r="J39" i="1"/>
  <c r="I39" i="1"/>
  <c r="I38" i="1"/>
  <c r="J38" i="1" s="1"/>
  <c r="I37" i="1"/>
  <c r="J37" i="1" s="1"/>
  <c r="J36" i="1"/>
  <c r="I36" i="1"/>
  <c r="J35" i="1"/>
  <c r="I35" i="1"/>
  <c r="I34" i="1"/>
  <c r="J34" i="1" s="1"/>
  <c r="I33" i="1"/>
  <c r="J33" i="1" s="1"/>
  <c r="J32" i="1"/>
  <c r="I32" i="1"/>
  <c r="J31" i="1"/>
  <c r="I31" i="1"/>
  <c r="I30" i="1"/>
  <c r="J30" i="1" s="1"/>
  <c r="I29" i="1"/>
  <c r="J29" i="1" s="1"/>
  <c r="J28" i="1"/>
  <c r="I28" i="1"/>
  <c r="J27" i="1"/>
  <c r="I27" i="1"/>
  <c r="I26" i="1"/>
  <c r="J26" i="1" s="1"/>
  <c r="I25" i="1"/>
  <c r="J25" i="1" s="1"/>
  <c r="J24" i="1"/>
  <c r="I24" i="1"/>
  <c r="J23" i="1"/>
  <c r="I23" i="1"/>
  <c r="I22" i="1"/>
  <c r="J22" i="1" s="1"/>
  <c r="I21" i="1"/>
  <c r="J21" i="1" s="1"/>
  <c r="J20" i="1"/>
  <c r="I20" i="1"/>
  <c r="J19" i="1"/>
  <c r="I19" i="1"/>
  <c r="I18" i="1"/>
  <c r="J18" i="1" s="1"/>
  <c r="I17" i="1"/>
  <c r="J17" i="1" s="1"/>
  <c r="J16" i="1"/>
  <c r="I16" i="1"/>
  <c r="J15" i="1"/>
  <c r="I15" i="1"/>
  <c r="I14" i="1"/>
  <c r="J14" i="1" s="1"/>
  <c r="I13" i="1"/>
  <c r="J13" i="1" s="1"/>
  <c r="J12" i="1"/>
  <c r="I12" i="1"/>
  <c r="J11" i="1"/>
  <c r="I11" i="1"/>
  <c r="I10" i="1"/>
  <c r="J10" i="1" s="1"/>
  <c r="I9" i="1"/>
  <c r="J9" i="1" s="1"/>
  <c r="J8" i="1"/>
  <c r="I8" i="1"/>
  <c r="J7" i="1"/>
  <c r="I7" i="1"/>
  <c r="I6" i="1"/>
  <c r="J6" i="1" s="1"/>
  <c r="I5" i="1"/>
  <c r="J5" i="1" s="1"/>
  <c r="J4" i="1"/>
  <c r="I4" i="1"/>
  <c r="J3" i="1"/>
  <c r="I3" i="1"/>
  <c r="I2" i="1"/>
  <c r="J2" i="1" s="1"/>
</calcChain>
</file>

<file path=xl/sharedStrings.xml><?xml version="1.0" encoding="utf-8"?>
<sst xmlns="http://schemas.openxmlformats.org/spreadsheetml/2006/main" count="530" uniqueCount="28">
  <si>
    <t>Date</t>
  </si>
  <si>
    <t>State</t>
  </si>
  <si>
    <t>City</t>
  </si>
  <si>
    <t>Segment</t>
  </si>
  <si>
    <t>Product</t>
  </si>
  <si>
    <t>Customers</t>
  </si>
  <si>
    <t>Transaction</t>
  </si>
  <si>
    <t>Units Sold</t>
  </si>
  <si>
    <t>Revenue</t>
  </si>
  <si>
    <t>Av Customer Spend</t>
  </si>
  <si>
    <t>Karnataka</t>
  </si>
  <si>
    <t>Bangalore</t>
  </si>
  <si>
    <t>Fabric Care</t>
  </si>
  <si>
    <t>Tide</t>
  </si>
  <si>
    <t>Purex</t>
  </si>
  <si>
    <t>Hair Care</t>
  </si>
  <si>
    <t>Head &amp; Shoulders</t>
  </si>
  <si>
    <t>Ariel</t>
  </si>
  <si>
    <t>Home Care</t>
  </si>
  <si>
    <t>Ambi Pur</t>
  </si>
  <si>
    <t>Pantene</t>
  </si>
  <si>
    <t>Skin Care</t>
  </si>
  <si>
    <t>Olay</t>
  </si>
  <si>
    <t>FemCare</t>
  </si>
  <si>
    <t>whisper</t>
  </si>
  <si>
    <t>Oral Care</t>
  </si>
  <si>
    <t>Oral B</t>
  </si>
  <si>
    <t>Old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</si>
</sst>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CC36-1536-44C4-B93F-43738B22914E}">
  <dimension ref="A1:J136"/>
  <sheetViews>
    <sheetView tabSelected="1" workbookViewId="0">
      <selection activeCell="E7" sqref="E7"/>
    </sheetView>
  </sheetViews>
  <sheetFormatPr defaultRowHeight="15" x14ac:dyDescent="0.25"/>
  <cols>
    <col min="1" max="1" width="10.42578125" bestFit="1" customWidth="1"/>
    <col min="2" max="2" width="11.85546875" customWidth="1"/>
    <col min="3" max="3" width="10.7109375" customWidth="1"/>
    <col min="4" max="5" width="11" customWidth="1"/>
    <col min="7" max="7" width="14.7109375" customWidth="1"/>
    <col min="8" max="8" width="15.28515625" customWidth="1"/>
    <col min="9" max="9" width="13.140625" customWidth="1"/>
    <col min="10" max="10" width="18.5703125" bestFit="1" customWidth="1"/>
    <col min="11" max="11" width="10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43952</v>
      </c>
      <c r="B2" s="3" t="s">
        <v>10</v>
      </c>
      <c r="C2" s="3" t="s">
        <v>11</v>
      </c>
      <c r="D2" s="3" t="s">
        <v>12</v>
      </c>
      <c r="E2" s="3" t="s">
        <v>13</v>
      </c>
      <c r="F2" s="4">
        <v>973</v>
      </c>
      <c r="G2" s="4">
        <v>973</v>
      </c>
      <c r="H2" s="4">
        <v>1716</v>
      </c>
      <c r="I2" s="5">
        <f>H2*120</f>
        <v>205920</v>
      </c>
      <c r="J2" s="5">
        <f>I2/F2</f>
        <v>211.63412127440904</v>
      </c>
    </row>
    <row r="3" spans="1:10" x14ac:dyDescent="0.25">
      <c r="A3" s="2">
        <v>43953</v>
      </c>
      <c r="B3" s="3" t="s">
        <v>10</v>
      </c>
      <c r="C3" s="3" t="s">
        <v>11</v>
      </c>
      <c r="D3" s="3" t="s">
        <v>12</v>
      </c>
      <c r="E3" s="3" t="s">
        <v>13</v>
      </c>
      <c r="F3" s="4">
        <v>881</v>
      </c>
      <c r="G3" s="4">
        <v>881</v>
      </c>
      <c r="H3" s="4">
        <v>2046</v>
      </c>
      <c r="I3" s="5">
        <f t="shared" ref="I3:I14" si="0">H3*120</f>
        <v>245520</v>
      </c>
      <c r="J3" s="5">
        <f t="shared" ref="J3:J66" si="1">I3/F3</f>
        <v>278.683314415437</v>
      </c>
    </row>
    <row r="4" spans="1:10" x14ac:dyDescent="0.25">
      <c r="A4" s="2">
        <v>43954</v>
      </c>
      <c r="B4" s="3" t="s">
        <v>10</v>
      </c>
      <c r="C4" s="3" t="s">
        <v>11</v>
      </c>
      <c r="D4" s="3" t="s">
        <v>12</v>
      </c>
      <c r="E4" s="3" t="s">
        <v>13</v>
      </c>
      <c r="F4" s="4">
        <v>1131</v>
      </c>
      <c r="G4" s="4">
        <v>1131</v>
      </c>
      <c r="H4" s="4">
        <v>2077</v>
      </c>
      <c r="I4" s="5">
        <f t="shared" si="0"/>
        <v>249240</v>
      </c>
      <c r="J4" s="5">
        <f t="shared" si="1"/>
        <v>220.37135278514589</v>
      </c>
    </row>
    <row r="5" spans="1:10" x14ac:dyDescent="0.25">
      <c r="A5" s="2">
        <v>43955</v>
      </c>
      <c r="B5" s="3" t="s">
        <v>10</v>
      </c>
      <c r="C5" s="3" t="s">
        <v>11</v>
      </c>
      <c r="D5" s="3" t="s">
        <v>12</v>
      </c>
      <c r="E5" s="3" t="s">
        <v>13</v>
      </c>
      <c r="F5" s="4">
        <v>867</v>
      </c>
      <c r="G5" s="4">
        <v>867</v>
      </c>
      <c r="H5" s="4">
        <v>1594</v>
      </c>
      <c r="I5" s="5">
        <f t="shared" si="0"/>
        <v>191280</v>
      </c>
      <c r="J5" s="5">
        <f t="shared" si="1"/>
        <v>220.62283737024222</v>
      </c>
    </row>
    <row r="6" spans="1:10" x14ac:dyDescent="0.25">
      <c r="A6" s="2">
        <v>43956</v>
      </c>
      <c r="B6" s="3" t="s">
        <v>10</v>
      </c>
      <c r="C6" s="3" t="s">
        <v>11</v>
      </c>
      <c r="D6" s="3" t="s">
        <v>12</v>
      </c>
      <c r="E6" s="3" t="s">
        <v>13</v>
      </c>
      <c r="F6" s="4">
        <v>1098</v>
      </c>
      <c r="G6" s="4">
        <v>1098</v>
      </c>
      <c r="H6" s="4">
        <v>2118</v>
      </c>
      <c r="I6" s="5">
        <f t="shared" si="0"/>
        <v>254160</v>
      </c>
      <c r="J6" s="5">
        <f t="shared" si="1"/>
        <v>231.47540983606558</v>
      </c>
    </row>
    <row r="7" spans="1:10" x14ac:dyDescent="0.25">
      <c r="A7" s="2">
        <v>43957</v>
      </c>
      <c r="B7" s="3" t="s">
        <v>10</v>
      </c>
      <c r="C7" s="3" t="s">
        <v>11</v>
      </c>
      <c r="D7" s="3" t="s">
        <v>12</v>
      </c>
      <c r="E7" s="3" t="s">
        <v>13</v>
      </c>
      <c r="F7" s="4">
        <v>920</v>
      </c>
      <c r="G7" s="4">
        <v>920</v>
      </c>
      <c r="H7" s="4">
        <v>1757</v>
      </c>
      <c r="I7" s="5">
        <f t="shared" si="0"/>
        <v>210840</v>
      </c>
      <c r="J7" s="5">
        <f t="shared" si="1"/>
        <v>229.17391304347825</v>
      </c>
    </row>
    <row r="8" spans="1:10" x14ac:dyDescent="0.25">
      <c r="A8" s="2">
        <v>43958</v>
      </c>
      <c r="B8" s="3" t="s">
        <v>10</v>
      </c>
      <c r="C8" s="3" t="s">
        <v>11</v>
      </c>
      <c r="D8" s="3" t="s">
        <v>12</v>
      </c>
      <c r="E8" s="3" t="s">
        <v>13</v>
      </c>
      <c r="F8" s="4">
        <v>848</v>
      </c>
      <c r="G8" s="4">
        <v>848</v>
      </c>
      <c r="H8" s="4">
        <v>1854</v>
      </c>
      <c r="I8" s="5">
        <f t="shared" si="0"/>
        <v>222480</v>
      </c>
      <c r="J8" s="5">
        <f t="shared" si="1"/>
        <v>262.35849056603774</v>
      </c>
    </row>
    <row r="9" spans="1:10" x14ac:dyDescent="0.25">
      <c r="A9" s="2">
        <v>43959</v>
      </c>
      <c r="B9" s="3" t="s">
        <v>10</v>
      </c>
      <c r="C9" s="3" t="s">
        <v>11</v>
      </c>
      <c r="D9" s="3" t="s">
        <v>12</v>
      </c>
      <c r="E9" s="3" t="s">
        <v>13</v>
      </c>
      <c r="F9" s="4">
        <v>1131</v>
      </c>
      <c r="G9" s="4">
        <v>1131</v>
      </c>
      <c r="H9" s="4">
        <v>1286</v>
      </c>
      <c r="I9" s="5">
        <f t="shared" si="0"/>
        <v>154320</v>
      </c>
      <c r="J9" s="5">
        <f t="shared" si="1"/>
        <v>136.44562334217505</v>
      </c>
    </row>
    <row r="10" spans="1:10" x14ac:dyDescent="0.25">
      <c r="A10" s="2">
        <v>43960</v>
      </c>
      <c r="B10" s="3" t="s">
        <v>10</v>
      </c>
      <c r="C10" s="3" t="s">
        <v>11</v>
      </c>
      <c r="D10" s="3" t="s">
        <v>12</v>
      </c>
      <c r="E10" s="3" t="s">
        <v>13</v>
      </c>
      <c r="F10" s="4">
        <v>892</v>
      </c>
      <c r="G10" s="4">
        <v>892</v>
      </c>
      <c r="H10" s="4">
        <v>2206</v>
      </c>
      <c r="I10" s="5">
        <f t="shared" si="0"/>
        <v>264720</v>
      </c>
      <c r="J10" s="5">
        <f t="shared" si="1"/>
        <v>296.77130044843051</v>
      </c>
    </row>
    <row r="11" spans="1:10" x14ac:dyDescent="0.25">
      <c r="A11" s="2">
        <v>43961</v>
      </c>
      <c r="B11" s="3" t="s">
        <v>10</v>
      </c>
      <c r="C11" s="3" t="s">
        <v>11</v>
      </c>
      <c r="D11" s="3" t="s">
        <v>12</v>
      </c>
      <c r="E11" s="3" t="s">
        <v>13</v>
      </c>
      <c r="F11" s="4">
        <v>819</v>
      </c>
      <c r="G11" s="4">
        <v>819</v>
      </c>
      <c r="H11" s="4">
        <v>1328</v>
      </c>
      <c r="I11" s="5">
        <f t="shared" si="0"/>
        <v>159360</v>
      </c>
      <c r="J11" s="5">
        <f t="shared" si="1"/>
        <v>194.57875457875457</v>
      </c>
    </row>
    <row r="12" spans="1:10" x14ac:dyDescent="0.25">
      <c r="A12" s="2">
        <v>43962</v>
      </c>
      <c r="B12" s="3" t="s">
        <v>10</v>
      </c>
      <c r="C12" s="3" t="s">
        <v>11</v>
      </c>
      <c r="D12" s="3" t="s">
        <v>12</v>
      </c>
      <c r="E12" s="3" t="s">
        <v>13</v>
      </c>
      <c r="F12" s="4">
        <v>836</v>
      </c>
      <c r="G12" s="4">
        <v>836</v>
      </c>
      <c r="H12" s="4">
        <v>2017</v>
      </c>
      <c r="I12" s="5">
        <f t="shared" si="0"/>
        <v>242040</v>
      </c>
      <c r="J12" s="5">
        <f t="shared" si="1"/>
        <v>289.52153110047846</v>
      </c>
    </row>
    <row r="13" spans="1:10" x14ac:dyDescent="0.25">
      <c r="A13" s="2">
        <v>43963</v>
      </c>
      <c r="B13" s="3" t="s">
        <v>10</v>
      </c>
      <c r="C13" s="3" t="s">
        <v>11</v>
      </c>
      <c r="D13" s="3" t="s">
        <v>12</v>
      </c>
      <c r="E13" s="3" t="s">
        <v>13</v>
      </c>
      <c r="F13" s="4">
        <v>1044</v>
      </c>
      <c r="G13" s="4">
        <v>1044</v>
      </c>
      <c r="H13" s="4">
        <v>1362</v>
      </c>
      <c r="I13" s="5">
        <f t="shared" si="0"/>
        <v>163440</v>
      </c>
      <c r="J13" s="5">
        <f t="shared" si="1"/>
        <v>156.55172413793105</v>
      </c>
    </row>
    <row r="14" spans="1:10" x14ac:dyDescent="0.25">
      <c r="A14" s="2">
        <v>43964</v>
      </c>
      <c r="B14" s="3" t="s">
        <v>10</v>
      </c>
      <c r="C14" s="3" t="s">
        <v>11</v>
      </c>
      <c r="D14" s="3" t="s">
        <v>12</v>
      </c>
      <c r="E14" s="3" t="s">
        <v>13</v>
      </c>
      <c r="F14" s="4">
        <v>940</v>
      </c>
      <c r="G14" s="4">
        <v>940</v>
      </c>
      <c r="H14" s="4">
        <v>2107</v>
      </c>
      <c r="I14" s="5">
        <f t="shared" si="0"/>
        <v>252840</v>
      </c>
      <c r="J14" s="5">
        <f t="shared" si="1"/>
        <v>268.97872340425533</v>
      </c>
    </row>
    <row r="15" spans="1:10" x14ac:dyDescent="0.25">
      <c r="A15" s="2">
        <v>43952</v>
      </c>
      <c r="B15" s="3" t="s">
        <v>10</v>
      </c>
      <c r="C15" s="3" t="s">
        <v>11</v>
      </c>
      <c r="D15" s="3" t="s">
        <v>12</v>
      </c>
      <c r="E15" s="3" t="s">
        <v>14</v>
      </c>
      <c r="F15" s="4">
        <v>894</v>
      </c>
      <c r="G15" s="4">
        <v>894</v>
      </c>
      <c r="H15" s="4">
        <v>1297</v>
      </c>
      <c r="I15" s="5">
        <f>H15*599</f>
        <v>776903</v>
      </c>
      <c r="J15" s="5">
        <f t="shared" si="1"/>
        <v>869.01901565995524</v>
      </c>
    </row>
    <row r="16" spans="1:10" x14ac:dyDescent="0.25">
      <c r="A16" s="2">
        <v>43953</v>
      </c>
      <c r="B16" s="3" t="s">
        <v>10</v>
      </c>
      <c r="C16" s="3" t="s">
        <v>11</v>
      </c>
      <c r="D16" s="3" t="s">
        <v>12</v>
      </c>
      <c r="E16" s="3" t="s">
        <v>14</v>
      </c>
      <c r="F16" s="4">
        <v>664</v>
      </c>
      <c r="G16" s="4">
        <v>664</v>
      </c>
      <c r="H16" s="4">
        <v>1078</v>
      </c>
      <c r="I16" s="5">
        <f t="shared" ref="I16:I27" si="2">H16*599</f>
        <v>645722</v>
      </c>
      <c r="J16" s="5">
        <f t="shared" si="1"/>
        <v>972.47289156626505</v>
      </c>
    </row>
    <row r="17" spans="1:10" x14ac:dyDescent="0.25">
      <c r="A17" s="2">
        <v>43954</v>
      </c>
      <c r="B17" s="3" t="s">
        <v>10</v>
      </c>
      <c r="C17" s="3" t="s">
        <v>11</v>
      </c>
      <c r="D17" s="3" t="s">
        <v>12</v>
      </c>
      <c r="E17" s="3" t="s">
        <v>14</v>
      </c>
      <c r="F17" s="4">
        <v>973</v>
      </c>
      <c r="G17" s="4">
        <v>973</v>
      </c>
      <c r="H17" s="4">
        <v>1266</v>
      </c>
      <c r="I17" s="5">
        <f t="shared" si="2"/>
        <v>758334</v>
      </c>
      <c r="J17" s="5">
        <f t="shared" si="1"/>
        <v>779.37718396711205</v>
      </c>
    </row>
    <row r="18" spans="1:10" x14ac:dyDescent="0.25">
      <c r="A18" s="2">
        <v>43955</v>
      </c>
      <c r="B18" s="3" t="s">
        <v>10</v>
      </c>
      <c r="C18" s="3" t="s">
        <v>11</v>
      </c>
      <c r="D18" s="3" t="s">
        <v>12</v>
      </c>
      <c r="E18" s="3" t="s">
        <v>14</v>
      </c>
      <c r="F18" s="4">
        <v>795</v>
      </c>
      <c r="G18" s="4">
        <v>795</v>
      </c>
      <c r="H18" s="4">
        <v>1418</v>
      </c>
      <c r="I18" s="5">
        <f t="shared" si="2"/>
        <v>849382</v>
      </c>
      <c r="J18" s="5">
        <f t="shared" si="1"/>
        <v>1068.405031446541</v>
      </c>
    </row>
    <row r="19" spans="1:10" x14ac:dyDescent="0.25">
      <c r="A19" s="2">
        <v>43956</v>
      </c>
      <c r="B19" s="3" t="s">
        <v>10</v>
      </c>
      <c r="C19" s="3" t="s">
        <v>11</v>
      </c>
      <c r="D19" s="3" t="s">
        <v>12</v>
      </c>
      <c r="E19" s="3" t="s">
        <v>14</v>
      </c>
      <c r="F19" s="4">
        <v>560</v>
      </c>
      <c r="G19" s="4">
        <v>560</v>
      </c>
      <c r="H19" s="4">
        <v>1032</v>
      </c>
      <c r="I19" s="5">
        <f t="shared" si="2"/>
        <v>618168</v>
      </c>
      <c r="J19" s="5">
        <f t="shared" si="1"/>
        <v>1103.8714285714286</v>
      </c>
    </row>
    <row r="20" spans="1:10" x14ac:dyDescent="0.25">
      <c r="A20" s="2">
        <v>43957</v>
      </c>
      <c r="B20" s="3" t="s">
        <v>10</v>
      </c>
      <c r="C20" s="3" t="s">
        <v>11</v>
      </c>
      <c r="D20" s="3" t="s">
        <v>12</v>
      </c>
      <c r="E20" s="3" t="s">
        <v>14</v>
      </c>
      <c r="F20" s="4">
        <v>552</v>
      </c>
      <c r="G20" s="4">
        <v>552</v>
      </c>
      <c r="H20" s="4">
        <v>1091</v>
      </c>
      <c r="I20" s="5">
        <f t="shared" si="2"/>
        <v>653509</v>
      </c>
      <c r="J20" s="5">
        <f t="shared" si="1"/>
        <v>1183.893115942029</v>
      </c>
    </row>
    <row r="21" spans="1:10" x14ac:dyDescent="0.25">
      <c r="A21" s="2">
        <v>43958</v>
      </c>
      <c r="B21" s="3" t="s">
        <v>10</v>
      </c>
      <c r="C21" s="3" t="s">
        <v>11</v>
      </c>
      <c r="D21" s="3" t="s">
        <v>12</v>
      </c>
      <c r="E21" s="3" t="s">
        <v>14</v>
      </c>
      <c r="F21" s="4">
        <v>758</v>
      </c>
      <c r="G21" s="4">
        <v>758</v>
      </c>
      <c r="H21" s="4">
        <v>1107</v>
      </c>
      <c r="I21" s="5">
        <f t="shared" si="2"/>
        <v>663093</v>
      </c>
      <c r="J21" s="5">
        <f t="shared" si="1"/>
        <v>874.79287598944586</v>
      </c>
    </row>
    <row r="22" spans="1:10" x14ac:dyDescent="0.25">
      <c r="A22" s="2">
        <v>43959</v>
      </c>
      <c r="B22" s="3" t="s">
        <v>10</v>
      </c>
      <c r="C22" s="3" t="s">
        <v>11</v>
      </c>
      <c r="D22" s="3" t="s">
        <v>12</v>
      </c>
      <c r="E22" s="3" t="s">
        <v>14</v>
      </c>
      <c r="F22" s="4">
        <v>503</v>
      </c>
      <c r="G22" s="4">
        <v>503</v>
      </c>
      <c r="H22" s="4">
        <v>1495</v>
      </c>
      <c r="I22" s="5">
        <f t="shared" si="2"/>
        <v>895505</v>
      </c>
      <c r="J22" s="5">
        <f t="shared" si="1"/>
        <v>1780.3280318091452</v>
      </c>
    </row>
    <row r="23" spans="1:10" x14ac:dyDescent="0.25">
      <c r="A23" s="2">
        <v>43960</v>
      </c>
      <c r="B23" s="3" t="s">
        <v>10</v>
      </c>
      <c r="C23" s="3" t="s">
        <v>11</v>
      </c>
      <c r="D23" s="3" t="s">
        <v>12</v>
      </c>
      <c r="E23" s="3" t="s">
        <v>14</v>
      </c>
      <c r="F23" s="4">
        <v>616</v>
      </c>
      <c r="G23" s="4">
        <v>616</v>
      </c>
      <c r="H23" s="4">
        <v>1325</v>
      </c>
      <c r="I23" s="5">
        <f t="shared" si="2"/>
        <v>793675</v>
      </c>
      <c r="J23" s="5">
        <f t="shared" si="1"/>
        <v>1288.4334415584415</v>
      </c>
    </row>
    <row r="24" spans="1:10" x14ac:dyDescent="0.25">
      <c r="A24" s="2">
        <v>43961</v>
      </c>
      <c r="B24" s="3" t="s">
        <v>10</v>
      </c>
      <c r="C24" s="3" t="s">
        <v>11</v>
      </c>
      <c r="D24" s="3" t="s">
        <v>12</v>
      </c>
      <c r="E24" s="3" t="s">
        <v>14</v>
      </c>
      <c r="F24" s="4">
        <v>511</v>
      </c>
      <c r="G24" s="4">
        <v>511</v>
      </c>
      <c r="H24" s="4">
        <v>1006</v>
      </c>
      <c r="I24" s="5">
        <f t="shared" si="2"/>
        <v>602594</v>
      </c>
      <c r="J24" s="5">
        <f t="shared" si="1"/>
        <v>1179.2446183953034</v>
      </c>
    </row>
    <row r="25" spans="1:10" x14ac:dyDescent="0.25">
      <c r="A25" s="2">
        <v>43962</v>
      </c>
      <c r="B25" s="3" t="s">
        <v>10</v>
      </c>
      <c r="C25" s="3" t="s">
        <v>11</v>
      </c>
      <c r="D25" s="3" t="s">
        <v>12</v>
      </c>
      <c r="E25" s="3" t="s">
        <v>14</v>
      </c>
      <c r="F25" s="4">
        <v>851</v>
      </c>
      <c r="G25" s="4">
        <v>851</v>
      </c>
      <c r="H25" s="4">
        <v>1176</v>
      </c>
      <c r="I25" s="5">
        <f t="shared" si="2"/>
        <v>704424</v>
      </c>
      <c r="J25" s="5">
        <f t="shared" si="1"/>
        <v>827.76028202115162</v>
      </c>
    </row>
    <row r="26" spans="1:10" x14ac:dyDescent="0.25">
      <c r="A26" s="2">
        <v>43963</v>
      </c>
      <c r="B26" s="3" t="s">
        <v>10</v>
      </c>
      <c r="C26" s="3" t="s">
        <v>11</v>
      </c>
      <c r="D26" s="3" t="s">
        <v>12</v>
      </c>
      <c r="E26" s="3" t="s">
        <v>14</v>
      </c>
      <c r="F26" s="4">
        <v>971</v>
      </c>
      <c r="G26" s="4">
        <v>971</v>
      </c>
      <c r="H26" s="4">
        <v>1080</v>
      </c>
      <c r="I26" s="5">
        <f t="shared" si="2"/>
        <v>646920</v>
      </c>
      <c r="J26" s="5">
        <f t="shared" si="1"/>
        <v>666.24098867147268</v>
      </c>
    </row>
    <row r="27" spans="1:10" x14ac:dyDescent="0.25">
      <c r="A27" s="2">
        <v>43964</v>
      </c>
      <c r="B27" s="3" t="s">
        <v>10</v>
      </c>
      <c r="C27" s="3" t="s">
        <v>11</v>
      </c>
      <c r="D27" s="3" t="s">
        <v>12</v>
      </c>
      <c r="E27" s="3" t="s">
        <v>14</v>
      </c>
      <c r="F27" s="4">
        <v>868</v>
      </c>
      <c r="G27" s="4">
        <v>868</v>
      </c>
      <c r="H27" s="4">
        <v>1224</v>
      </c>
      <c r="I27" s="5">
        <f t="shared" si="2"/>
        <v>733176</v>
      </c>
      <c r="J27" s="5">
        <f t="shared" si="1"/>
        <v>844.67281105990787</v>
      </c>
    </row>
    <row r="28" spans="1:10" x14ac:dyDescent="0.25">
      <c r="A28" s="2">
        <v>43952</v>
      </c>
      <c r="B28" s="3" t="s">
        <v>10</v>
      </c>
      <c r="C28" s="3" t="s">
        <v>11</v>
      </c>
      <c r="D28" s="3" t="s">
        <v>15</v>
      </c>
      <c r="E28" s="3" t="s">
        <v>16</v>
      </c>
      <c r="F28" s="4">
        <v>2365</v>
      </c>
      <c r="G28" s="4">
        <v>2365</v>
      </c>
      <c r="H28" s="4">
        <v>2497</v>
      </c>
      <c r="I28" s="5">
        <f>H28*142</f>
        <v>354574</v>
      </c>
      <c r="J28" s="5">
        <f t="shared" si="1"/>
        <v>149.92558139534884</v>
      </c>
    </row>
    <row r="29" spans="1:10" x14ac:dyDescent="0.25">
      <c r="A29" s="2">
        <v>43953</v>
      </c>
      <c r="B29" s="3" t="s">
        <v>10</v>
      </c>
      <c r="C29" s="3" t="s">
        <v>11</v>
      </c>
      <c r="D29" s="3" t="s">
        <v>15</v>
      </c>
      <c r="E29" s="3" t="s">
        <v>16</v>
      </c>
      <c r="F29" s="4">
        <v>2289</v>
      </c>
      <c r="G29" s="4">
        <v>2289</v>
      </c>
      <c r="H29" s="4">
        <v>2631</v>
      </c>
      <c r="I29" s="5">
        <f t="shared" ref="I29:I40" si="3">H29*142</f>
        <v>373602</v>
      </c>
      <c r="J29" s="5">
        <f t="shared" si="1"/>
        <v>163.21625163826999</v>
      </c>
    </row>
    <row r="30" spans="1:10" x14ac:dyDescent="0.25">
      <c r="A30" s="2">
        <v>43954</v>
      </c>
      <c r="B30" s="3" t="s">
        <v>10</v>
      </c>
      <c r="C30" s="3" t="s">
        <v>11</v>
      </c>
      <c r="D30" s="3" t="s">
        <v>15</v>
      </c>
      <c r="E30" s="3" t="s">
        <v>16</v>
      </c>
      <c r="F30" s="4">
        <v>2386</v>
      </c>
      <c r="G30" s="4">
        <v>2386</v>
      </c>
      <c r="H30" s="4">
        <v>2428</v>
      </c>
      <c r="I30" s="5">
        <f t="shared" si="3"/>
        <v>344776</v>
      </c>
      <c r="J30" s="5">
        <f t="shared" si="1"/>
        <v>144.49958088851633</v>
      </c>
    </row>
    <row r="31" spans="1:10" x14ac:dyDescent="0.25">
      <c r="A31" s="2">
        <v>43955</v>
      </c>
      <c r="B31" s="3" t="s">
        <v>10</v>
      </c>
      <c r="C31" s="3" t="s">
        <v>11</v>
      </c>
      <c r="D31" s="3" t="s">
        <v>15</v>
      </c>
      <c r="E31" s="3" t="s">
        <v>16</v>
      </c>
      <c r="F31" s="4">
        <v>2405</v>
      </c>
      <c r="G31" s="4">
        <v>2405</v>
      </c>
      <c r="H31" s="4">
        <v>2871</v>
      </c>
      <c r="I31" s="5">
        <f t="shared" si="3"/>
        <v>407682</v>
      </c>
      <c r="J31" s="5">
        <f t="shared" si="1"/>
        <v>169.5143451143451</v>
      </c>
    </row>
    <row r="32" spans="1:10" x14ac:dyDescent="0.25">
      <c r="A32" s="2">
        <v>43956</v>
      </c>
      <c r="B32" s="3" t="s">
        <v>10</v>
      </c>
      <c r="C32" s="3" t="s">
        <v>11</v>
      </c>
      <c r="D32" s="3" t="s">
        <v>15</v>
      </c>
      <c r="E32" s="3" t="s">
        <v>16</v>
      </c>
      <c r="F32" s="4">
        <v>2442</v>
      </c>
      <c r="G32" s="4">
        <v>2442</v>
      </c>
      <c r="H32" s="4">
        <v>2942</v>
      </c>
      <c r="I32" s="5">
        <f t="shared" si="3"/>
        <v>417764</v>
      </c>
      <c r="J32" s="5">
        <f t="shared" si="1"/>
        <v>171.07452907452907</v>
      </c>
    </row>
    <row r="33" spans="1:10" x14ac:dyDescent="0.25">
      <c r="A33" s="2">
        <v>43957</v>
      </c>
      <c r="B33" s="3" t="s">
        <v>10</v>
      </c>
      <c r="C33" s="3" t="s">
        <v>11</v>
      </c>
      <c r="D33" s="3" t="s">
        <v>15</v>
      </c>
      <c r="E33" s="3" t="s">
        <v>16</v>
      </c>
      <c r="F33" s="4">
        <v>2464</v>
      </c>
      <c r="G33" s="4">
        <v>2464</v>
      </c>
      <c r="H33" s="4">
        <v>2668</v>
      </c>
      <c r="I33" s="5">
        <f t="shared" si="3"/>
        <v>378856</v>
      </c>
      <c r="J33" s="5">
        <f t="shared" si="1"/>
        <v>153.75649350649351</v>
      </c>
    </row>
    <row r="34" spans="1:10" x14ac:dyDescent="0.25">
      <c r="A34" s="2">
        <v>43958</v>
      </c>
      <c r="B34" s="3" t="s">
        <v>10</v>
      </c>
      <c r="C34" s="3" t="s">
        <v>11</v>
      </c>
      <c r="D34" s="3" t="s">
        <v>15</v>
      </c>
      <c r="E34" s="3" t="s">
        <v>16</v>
      </c>
      <c r="F34" s="4">
        <v>2191</v>
      </c>
      <c r="G34" s="4">
        <v>2191</v>
      </c>
      <c r="H34" s="4">
        <v>2570</v>
      </c>
      <c r="I34" s="5">
        <f t="shared" si="3"/>
        <v>364940</v>
      </c>
      <c r="J34" s="5">
        <f t="shared" si="1"/>
        <v>166.56321314468281</v>
      </c>
    </row>
    <row r="35" spans="1:10" x14ac:dyDescent="0.25">
      <c r="A35" s="2">
        <v>43959</v>
      </c>
      <c r="B35" s="3" t="s">
        <v>10</v>
      </c>
      <c r="C35" s="3" t="s">
        <v>11</v>
      </c>
      <c r="D35" s="3" t="s">
        <v>15</v>
      </c>
      <c r="E35" s="3" t="s">
        <v>16</v>
      </c>
      <c r="F35" s="4">
        <v>2170</v>
      </c>
      <c r="G35" s="4">
        <v>2170</v>
      </c>
      <c r="H35" s="4">
        <v>2756</v>
      </c>
      <c r="I35" s="5">
        <f t="shared" si="3"/>
        <v>391352</v>
      </c>
      <c r="J35" s="5">
        <f t="shared" si="1"/>
        <v>180.34654377880184</v>
      </c>
    </row>
    <row r="36" spans="1:10" x14ac:dyDescent="0.25">
      <c r="A36" s="2">
        <v>43960</v>
      </c>
      <c r="B36" s="3" t="s">
        <v>10</v>
      </c>
      <c r="C36" s="3" t="s">
        <v>11</v>
      </c>
      <c r="D36" s="3" t="s">
        <v>15</v>
      </c>
      <c r="E36" s="3" t="s">
        <v>16</v>
      </c>
      <c r="F36" s="4">
        <v>2357</v>
      </c>
      <c r="G36" s="4">
        <v>2357</v>
      </c>
      <c r="H36" s="4">
        <v>2869</v>
      </c>
      <c r="I36" s="5">
        <f t="shared" si="3"/>
        <v>407398</v>
      </c>
      <c r="J36" s="5">
        <f t="shared" si="1"/>
        <v>172.84599066610099</v>
      </c>
    </row>
    <row r="37" spans="1:10" x14ac:dyDescent="0.25">
      <c r="A37" s="2">
        <v>43961</v>
      </c>
      <c r="B37" s="3" t="s">
        <v>10</v>
      </c>
      <c r="C37" s="3" t="s">
        <v>11</v>
      </c>
      <c r="D37" s="3" t="s">
        <v>15</v>
      </c>
      <c r="E37" s="3" t="s">
        <v>16</v>
      </c>
      <c r="F37" s="4">
        <v>2008</v>
      </c>
      <c r="G37" s="4">
        <v>2008</v>
      </c>
      <c r="H37" s="4">
        <v>2799</v>
      </c>
      <c r="I37" s="5">
        <f t="shared" si="3"/>
        <v>397458</v>
      </c>
      <c r="J37" s="5">
        <f t="shared" si="1"/>
        <v>197.93725099601593</v>
      </c>
    </row>
    <row r="38" spans="1:10" x14ac:dyDescent="0.25">
      <c r="A38" s="2">
        <v>43962</v>
      </c>
      <c r="B38" s="3" t="s">
        <v>10</v>
      </c>
      <c r="C38" s="3" t="s">
        <v>11</v>
      </c>
      <c r="D38" s="3" t="s">
        <v>15</v>
      </c>
      <c r="E38" s="3" t="s">
        <v>16</v>
      </c>
      <c r="F38" s="4">
        <v>2016</v>
      </c>
      <c r="G38" s="4">
        <v>2016</v>
      </c>
      <c r="H38" s="4">
        <v>2663</v>
      </c>
      <c r="I38" s="5">
        <f t="shared" si="3"/>
        <v>378146</v>
      </c>
      <c r="J38" s="5">
        <f t="shared" si="1"/>
        <v>187.57242063492063</v>
      </c>
    </row>
    <row r="39" spans="1:10" x14ac:dyDescent="0.25">
      <c r="A39" s="2">
        <v>43963</v>
      </c>
      <c r="B39" s="3" t="s">
        <v>10</v>
      </c>
      <c r="C39" s="3" t="s">
        <v>11</v>
      </c>
      <c r="D39" s="3" t="s">
        <v>15</v>
      </c>
      <c r="E39" s="3" t="s">
        <v>16</v>
      </c>
      <c r="F39" s="4">
        <v>2124</v>
      </c>
      <c r="G39" s="4">
        <v>2124</v>
      </c>
      <c r="H39" s="4">
        <v>2548</v>
      </c>
      <c r="I39" s="5">
        <f t="shared" si="3"/>
        <v>361816</v>
      </c>
      <c r="J39" s="5">
        <f t="shared" si="1"/>
        <v>170.34651600753295</v>
      </c>
    </row>
    <row r="40" spans="1:10" x14ac:dyDescent="0.25">
      <c r="A40" s="2">
        <v>43964</v>
      </c>
      <c r="B40" s="3" t="s">
        <v>10</v>
      </c>
      <c r="C40" s="3" t="s">
        <v>11</v>
      </c>
      <c r="D40" s="3" t="s">
        <v>15</v>
      </c>
      <c r="E40" s="3" t="s">
        <v>16</v>
      </c>
      <c r="F40" s="4">
        <v>2151</v>
      </c>
      <c r="G40" s="4">
        <v>2151</v>
      </c>
      <c r="H40" s="4">
        <v>2658</v>
      </c>
      <c r="I40" s="5">
        <f t="shared" si="3"/>
        <v>377436</v>
      </c>
      <c r="J40" s="5">
        <f t="shared" si="1"/>
        <v>175.47001394700141</v>
      </c>
    </row>
    <row r="41" spans="1:10" x14ac:dyDescent="0.25">
      <c r="A41" s="2">
        <v>43952</v>
      </c>
      <c r="B41" s="3" t="s">
        <v>10</v>
      </c>
      <c r="C41" s="3" t="s">
        <v>11</v>
      </c>
      <c r="D41" s="3" t="s">
        <v>12</v>
      </c>
      <c r="E41" s="3" t="s">
        <v>17</v>
      </c>
      <c r="F41" s="4">
        <v>1367</v>
      </c>
      <c r="G41" s="4">
        <v>1367</v>
      </c>
      <c r="H41" s="4">
        <v>1506</v>
      </c>
      <c r="I41" s="5">
        <f>H41*217</f>
        <v>326802</v>
      </c>
      <c r="J41" s="5">
        <f t="shared" si="1"/>
        <v>239.06510607168983</v>
      </c>
    </row>
    <row r="42" spans="1:10" x14ac:dyDescent="0.25">
      <c r="A42" s="2">
        <v>43953</v>
      </c>
      <c r="B42" s="3" t="s">
        <v>10</v>
      </c>
      <c r="C42" s="3" t="s">
        <v>11</v>
      </c>
      <c r="D42" s="3" t="s">
        <v>12</v>
      </c>
      <c r="E42" s="3" t="s">
        <v>17</v>
      </c>
      <c r="F42" s="4">
        <v>1281</v>
      </c>
      <c r="G42" s="4">
        <v>1281</v>
      </c>
      <c r="H42" s="4">
        <v>1668</v>
      </c>
      <c r="I42" s="5">
        <f t="shared" ref="I42:I53" si="4">H42*217</f>
        <v>361956</v>
      </c>
      <c r="J42" s="5">
        <f t="shared" si="1"/>
        <v>282.55737704918033</v>
      </c>
    </row>
    <row r="43" spans="1:10" x14ac:dyDescent="0.25">
      <c r="A43" s="2">
        <v>43954</v>
      </c>
      <c r="B43" s="3" t="s">
        <v>10</v>
      </c>
      <c r="C43" s="3" t="s">
        <v>11</v>
      </c>
      <c r="D43" s="3" t="s">
        <v>12</v>
      </c>
      <c r="E43" s="3" t="s">
        <v>17</v>
      </c>
      <c r="F43" s="4">
        <v>1215</v>
      </c>
      <c r="G43" s="4">
        <v>1215</v>
      </c>
      <c r="H43" s="4">
        <v>1678</v>
      </c>
      <c r="I43" s="5">
        <f t="shared" si="4"/>
        <v>364126</v>
      </c>
      <c r="J43" s="5">
        <f t="shared" si="1"/>
        <v>299.69218106995885</v>
      </c>
    </row>
    <row r="44" spans="1:10" x14ac:dyDescent="0.25">
      <c r="A44" s="2">
        <v>43955</v>
      </c>
      <c r="B44" s="3" t="s">
        <v>10</v>
      </c>
      <c r="C44" s="3" t="s">
        <v>11</v>
      </c>
      <c r="D44" s="3" t="s">
        <v>12</v>
      </c>
      <c r="E44" s="3" t="s">
        <v>17</v>
      </c>
      <c r="F44" s="4">
        <v>1245</v>
      </c>
      <c r="G44" s="4">
        <v>1245</v>
      </c>
      <c r="H44" s="4">
        <v>1601</v>
      </c>
      <c r="I44" s="5">
        <f t="shared" si="4"/>
        <v>347417</v>
      </c>
      <c r="J44" s="5">
        <f t="shared" si="1"/>
        <v>279.04979919678715</v>
      </c>
    </row>
    <row r="45" spans="1:10" x14ac:dyDescent="0.25">
      <c r="A45" s="2">
        <v>43956</v>
      </c>
      <c r="B45" s="3" t="s">
        <v>10</v>
      </c>
      <c r="C45" s="3" t="s">
        <v>11</v>
      </c>
      <c r="D45" s="3" t="s">
        <v>12</v>
      </c>
      <c r="E45" s="3" t="s">
        <v>17</v>
      </c>
      <c r="F45" s="4">
        <v>1344</v>
      </c>
      <c r="G45" s="4">
        <v>1344</v>
      </c>
      <c r="H45" s="4">
        <v>1708</v>
      </c>
      <c r="I45" s="5">
        <f t="shared" si="4"/>
        <v>370636</v>
      </c>
      <c r="J45" s="5">
        <f t="shared" si="1"/>
        <v>275.77083333333331</v>
      </c>
    </row>
    <row r="46" spans="1:10" x14ac:dyDescent="0.25">
      <c r="A46" s="2">
        <v>43957</v>
      </c>
      <c r="B46" s="3" t="s">
        <v>10</v>
      </c>
      <c r="C46" s="3" t="s">
        <v>11</v>
      </c>
      <c r="D46" s="3" t="s">
        <v>12</v>
      </c>
      <c r="E46" s="3" t="s">
        <v>17</v>
      </c>
      <c r="F46" s="4">
        <v>1358</v>
      </c>
      <c r="G46" s="4">
        <v>1358</v>
      </c>
      <c r="H46" s="4">
        <v>1563</v>
      </c>
      <c r="I46" s="5">
        <f t="shared" si="4"/>
        <v>339171</v>
      </c>
      <c r="J46" s="5">
        <f t="shared" si="1"/>
        <v>249.75773195876289</v>
      </c>
    </row>
    <row r="47" spans="1:10" x14ac:dyDescent="0.25">
      <c r="A47" s="2">
        <v>43958</v>
      </c>
      <c r="B47" s="3" t="s">
        <v>10</v>
      </c>
      <c r="C47" s="3" t="s">
        <v>11</v>
      </c>
      <c r="D47" s="3" t="s">
        <v>12</v>
      </c>
      <c r="E47" s="3" t="s">
        <v>17</v>
      </c>
      <c r="F47" s="4">
        <v>1289</v>
      </c>
      <c r="G47" s="4">
        <v>1289</v>
      </c>
      <c r="H47" s="4">
        <v>1563</v>
      </c>
      <c r="I47" s="5">
        <f t="shared" si="4"/>
        <v>339171</v>
      </c>
      <c r="J47" s="5">
        <f t="shared" si="1"/>
        <v>263.12723041117147</v>
      </c>
    </row>
    <row r="48" spans="1:10" x14ac:dyDescent="0.25">
      <c r="A48" s="2">
        <v>43959</v>
      </c>
      <c r="B48" s="3" t="s">
        <v>10</v>
      </c>
      <c r="C48" s="3" t="s">
        <v>11</v>
      </c>
      <c r="D48" s="3" t="s">
        <v>12</v>
      </c>
      <c r="E48" s="3" t="s">
        <v>17</v>
      </c>
      <c r="F48" s="4">
        <v>1282</v>
      </c>
      <c r="G48" s="4">
        <v>1282</v>
      </c>
      <c r="H48" s="4">
        <v>1602</v>
      </c>
      <c r="I48" s="5">
        <f t="shared" si="4"/>
        <v>347634</v>
      </c>
      <c r="J48" s="5">
        <f t="shared" si="1"/>
        <v>271.16536661466461</v>
      </c>
    </row>
    <row r="49" spans="1:10" x14ac:dyDescent="0.25">
      <c r="A49" s="2">
        <v>43960</v>
      </c>
      <c r="B49" s="3" t="s">
        <v>10</v>
      </c>
      <c r="C49" s="3" t="s">
        <v>11</v>
      </c>
      <c r="D49" s="3" t="s">
        <v>12</v>
      </c>
      <c r="E49" s="3" t="s">
        <v>17</v>
      </c>
      <c r="F49" s="4">
        <v>1256</v>
      </c>
      <c r="G49" s="4">
        <v>1256</v>
      </c>
      <c r="H49" s="4">
        <v>1491</v>
      </c>
      <c r="I49" s="5">
        <f t="shared" si="4"/>
        <v>323547</v>
      </c>
      <c r="J49" s="5">
        <f t="shared" si="1"/>
        <v>257.60111464968151</v>
      </c>
    </row>
    <row r="50" spans="1:10" x14ac:dyDescent="0.25">
      <c r="A50" s="2">
        <v>43961</v>
      </c>
      <c r="B50" s="3" t="s">
        <v>10</v>
      </c>
      <c r="C50" s="3" t="s">
        <v>11</v>
      </c>
      <c r="D50" s="3" t="s">
        <v>12</v>
      </c>
      <c r="E50" s="3" t="s">
        <v>17</v>
      </c>
      <c r="F50" s="4">
        <v>1326</v>
      </c>
      <c r="G50" s="4">
        <v>1326</v>
      </c>
      <c r="H50" s="4">
        <v>1793</v>
      </c>
      <c r="I50" s="5">
        <f t="shared" si="4"/>
        <v>389081</v>
      </c>
      <c r="J50" s="5">
        <f t="shared" si="1"/>
        <v>293.42458521870287</v>
      </c>
    </row>
    <row r="51" spans="1:10" x14ac:dyDescent="0.25">
      <c r="A51" s="2">
        <v>43962</v>
      </c>
      <c r="B51" s="3" t="s">
        <v>10</v>
      </c>
      <c r="C51" s="3" t="s">
        <v>11</v>
      </c>
      <c r="D51" s="3" t="s">
        <v>12</v>
      </c>
      <c r="E51" s="3" t="s">
        <v>17</v>
      </c>
      <c r="F51" s="4">
        <v>1341</v>
      </c>
      <c r="G51" s="4">
        <v>1341</v>
      </c>
      <c r="H51" s="4">
        <v>1659</v>
      </c>
      <c r="I51" s="5">
        <f t="shared" si="4"/>
        <v>360003</v>
      </c>
      <c r="J51" s="5">
        <f t="shared" si="1"/>
        <v>268.45861297539147</v>
      </c>
    </row>
    <row r="52" spans="1:10" x14ac:dyDescent="0.25">
      <c r="A52" s="2">
        <v>43963</v>
      </c>
      <c r="B52" s="3" t="s">
        <v>10</v>
      </c>
      <c r="C52" s="3" t="s">
        <v>11</v>
      </c>
      <c r="D52" s="3" t="s">
        <v>12</v>
      </c>
      <c r="E52" s="3" t="s">
        <v>17</v>
      </c>
      <c r="F52" s="4">
        <v>1381</v>
      </c>
      <c r="G52" s="4">
        <v>1381</v>
      </c>
      <c r="H52" s="4">
        <v>1746</v>
      </c>
      <c r="I52" s="5">
        <f t="shared" si="4"/>
        <v>378882</v>
      </c>
      <c r="J52" s="5">
        <f t="shared" si="1"/>
        <v>274.35336712527152</v>
      </c>
    </row>
    <row r="53" spans="1:10" x14ac:dyDescent="0.25">
      <c r="A53" s="2">
        <v>43964</v>
      </c>
      <c r="B53" s="3" t="s">
        <v>10</v>
      </c>
      <c r="C53" s="3" t="s">
        <v>11</v>
      </c>
      <c r="D53" s="3" t="s">
        <v>12</v>
      </c>
      <c r="E53" s="3" t="s">
        <v>17</v>
      </c>
      <c r="F53" s="4">
        <v>1392</v>
      </c>
      <c r="G53" s="4">
        <v>1392</v>
      </c>
      <c r="H53" s="4">
        <v>1693</v>
      </c>
      <c r="I53" s="5">
        <f t="shared" si="4"/>
        <v>367381</v>
      </c>
      <c r="J53" s="5">
        <f t="shared" si="1"/>
        <v>263.92313218390802</v>
      </c>
    </row>
    <row r="54" spans="1:10" x14ac:dyDescent="0.25">
      <c r="A54" s="2">
        <v>43952</v>
      </c>
      <c r="B54" s="3" t="s">
        <v>10</v>
      </c>
      <c r="C54" s="3" t="s">
        <v>11</v>
      </c>
      <c r="D54" s="3" t="s">
        <v>18</v>
      </c>
      <c r="E54" s="3" t="s">
        <v>19</v>
      </c>
      <c r="F54" s="4">
        <v>519</v>
      </c>
      <c r="G54" s="4">
        <v>519</v>
      </c>
      <c r="H54" s="4">
        <v>693</v>
      </c>
      <c r="I54" s="5">
        <f>H54*299</f>
        <v>207207</v>
      </c>
      <c r="J54" s="5">
        <f t="shared" si="1"/>
        <v>399.242774566474</v>
      </c>
    </row>
    <row r="55" spans="1:10" x14ac:dyDescent="0.25">
      <c r="A55" s="2">
        <v>43953</v>
      </c>
      <c r="B55" s="3" t="s">
        <v>10</v>
      </c>
      <c r="C55" s="3" t="s">
        <v>11</v>
      </c>
      <c r="D55" s="3" t="s">
        <v>18</v>
      </c>
      <c r="E55" s="3" t="s">
        <v>19</v>
      </c>
      <c r="F55" s="4">
        <v>516</v>
      </c>
      <c r="G55" s="4">
        <v>516</v>
      </c>
      <c r="H55" s="4">
        <v>745</v>
      </c>
      <c r="I55" s="5">
        <f t="shared" ref="I55:I66" si="5">H55*299</f>
        <v>222755</v>
      </c>
      <c r="J55" s="5">
        <f t="shared" si="1"/>
        <v>431.69573643410854</v>
      </c>
    </row>
    <row r="56" spans="1:10" x14ac:dyDescent="0.25">
      <c r="A56" s="2">
        <v>43954</v>
      </c>
      <c r="B56" s="3" t="s">
        <v>10</v>
      </c>
      <c r="C56" s="3" t="s">
        <v>11</v>
      </c>
      <c r="D56" s="3" t="s">
        <v>18</v>
      </c>
      <c r="E56" s="3" t="s">
        <v>19</v>
      </c>
      <c r="F56" s="4">
        <v>546</v>
      </c>
      <c r="G56" s="4">
        <v>546</v>
      </c>
      <c r="H56" s="4">
        <v>646</v>
      </c>
      <c r="I56" s="5">
        <f t="shared" si="5"/>
        <v>193154</v>
      </c>
      <c r="J56" s="5">
        <f t="shared" si="1"/>
        <v>353.76190476190476</v>
      </c>
    </row>
    <row r="57" spans="1:10" x14ac:dyDescent="0.25">
      <c r="A57" s="2">
        <v>43955</v>
      </c>
      <c r="B57" s="3" t="s">
        <v>10</v>
      </c>
      <c r="C57" s="3" t="s">
        <v>11</v>
      </c>
      <c r="D57" s="3" t="s">
        <v>18</v>
      </c>
      <c r="E57" s="3" t="s">
        <v>19</v>
      </c>
      <c r="F57" s="4">
        <v>535</v>
      </c>
      <c r="G57" s="4">
        <v>535</v>
      </c>
      <c r="H57" s="4">
        <v>887</v>
      </c>
      <c r="I57" s="5">
        <f t="shared" si="5"/>
        <v>265213</v>
      </c>
      <c r="J57" s="5">
        <f t="shared" si="1"/>
        <v>495.72523364485983</v>
      </c>
    </row>
    <row r="58" spans="1:10" x14ac:dyDescent="0.25">
      <c r="A58" s="2">
        <v>43956</v>
      </c>
      <c r="B58" s="3" t="s">
        <v>10</v>
      </c>
      <c r="C58" s="3" t="s">
        <v>11</v>
      </c>
      <c r="D58" s="3" t="s">
        <v>18</v>
      </c>
      <c r="E58" s="3" t="s">
        <v>19</v>
      </c>
      <c r="F58" s="4">
        <v>524</v>
      </c>
      <c r="G58" s="4">
        <v>524</v>
      </c>
      <c r="H58" s="4">
        <v>738</v>
      </c>
      <c r="I58" s="5">
        <f t="shared" si="5"/>
        <v>220662</v>
      </c>
      <c r="J58" s="5">
        <f t="shared" si="1"/>
        <v>421.11068702290078</v>
      </c>
    </row>
    <row r="59" spans="1:10" x14ac:dyDescent="0.25">
      <c r="A59" s="2">
        <v>43957</v>
      </c>
      <c r="B59" s="3" t="s">
        <v>10</v>
      </c>
      <c r="C59" s="3" t="s">
        <v>11</v>
      </c>
      <c r="D59" s="3" t="s">
        <v>18</v>
      </c>
      <c r="E59" s="3" t="s">
        <v>19</v>
      </c>
      <c r="F59" s="4">
        <v>562</v>
      </c>
      <c r="G59" s="4">
        <v>562</v>
      </c>
      <c r="H59" s="4">
        <v>870</v>
      </c>
      <c r="I59" s="5">
        <f t="shared" si="5"/>
        <v>260130</v>
      </c>
      <c r="J59" s="5">
        <f t="shared" si="1"/>
        <v>462.86476868327401</v>
      </c>
    </row>
    <row r="60" spans="1:10" x14ac:dyDescent="0.25">
      <c r="A60" s="2">
        <v>43958</v>
      </c>
      <c r="B60" s="3" t="s">
        <v>10</v>
      </c>
      <c r="C60" s="3" t="s">
        <v>11</v>
      </c>
      <c r="D60" s="3" t="s">
        <v>18</v>
      </c>
      <c r="E60" s="3" t="s">
        <v>19</v>
      </c>
      <c r="F60" s="4">
        <v>590</v>
      </c>
      <c r="G60" s="4">
        <v>590</v>
      </c>
      <c r="H60" s="4">
        <v>626</v>
      </c>
      <c r="I60" s="5">
        <f t="shared" si="5"/>
        <v>187174</v>
      </c>
      <c r="J60" s="5">
        <f t="shared" si="1"/>
        <v>317.24406779661018</v>
      </c>
    </row>
    <row r="61" spans="1:10" x14ac:dyDescent="0.25">
      <c r="A61" s="2">
        <v>43959</v>
      </c>
      <c r="B61" s="3" t="s">
        <v>10</v>
      </c>
      <c r="C61" s="3" t="s">
        <v>11</v>
      </c>
      <c r="D61" s="3" t="s">
        <v>18</v>
      </c>
      <c r="E61" s="3" t="s">
        <v>19</v>
      </c>
      <c r="F61" s="4">
        <v>540</v>
      </c>
      <c r="G61" s="4">
        <v>540</v>
      </c>
      <c r="H61" s="4">
        <v>711</v>
      </c>
      <c r="I61" s="5">
        <f t="shared" si="5"/>
        <v>212589</v>
      </c>
      <c r="J61" s="5">
        <f t="shared" si="1"/>
        <v>393.68333333333334</v>
      </c>
    </row>
    <row r="62" spans="1:10" x14ac:dyDescent="0.25">
      <c r="A62" s="2">
        <v>43960</v>
      </c>
      <c r="B62" s="3" t="s">
        <v>10</v>
      </c>
      <c r="C62" s="3" t="s">
        <v>11</v>
      </c>
      <c r="D62" s="3" t="s">
        <v>18</v>
      </c>
      <c r="E62" s="3" t="s">
        <v>19</v>
      </c>
      <c r="F62" s="4">
        <v>566</v>
      </c>
      <c r="G62" s="4">
        <v>566</v>
      </c>
      <c r="H62" s="4">
        <v>661</v>
      </c>
      <c r="I62" s="5">
        <f t="shared" si="5"/>
        <v>197639</v>
      </c>
      <c r="J62" s="5">
        <f t="shared" si="1"/>
        <v>349.18551236749119</v>
      </c>
    </row>
    <row r="63" spans="1:10" x14ac:dyDescent="0.25">
      <c r="A63" s="2">
        <v>43961</v>
      </c>
      <c r="B63" s="3" t="s">
        <v>10</v>
      </c>
      <c r="C63" s="3" t="s">
        <v>11</v>
      </c>
      <c r="D63" s="3" t="s">
        <v>18</v>
      </c>
      <c r="E63" s="3" t="s">
        <v>19</v>
      </c>
      <c r="F63" s="4">
        <v>507</v>
      </c>
      <c r="G63" s="4">
        <v>507</v>
      </c>
      <c r="H63" s="4">
        <v>713</v>
      </c>
      <c r="I63" s="5">
        <f t="shared" si="5"/>
        <v>213187</v>
      </c>
      <c r="J63" s="5">
        <f t="shared" si="1"/>
        <v>420.4871794871795</v>
      </c>
    </row>
    <row r="64" spans="1:10" x14ac:dyDescent="0.25">
      <c r="A64" s="2">
        <v>43962</v>
      </c>
      <c r="B64" s="3" t="s">
        <v>10</v>
      </c>
      <c r="C64" s="3" t="s">
        <v>11</v>
      </c>
      <c r="D64" s="3" t="s">
        <v>18</v>
      </c>
      <c r="E64" s="3" t="s">
        <v>19</v>
      </c>
      <c r="F64" s="4">
        <v>565</v>
      </c>
      <c r="G64" s="4">
        <v>565</v>
      </c>
      <c r="H64" s="4">
        <v>842</v>
      </c>
      <c r="I64" s="5">
        <f t="shared" si="5"/>
        <v>251758</v>
      </c>
      <c r="J64" s="5">
        <f t="shared" si="1"/>
        <v>445.58938053097347</v>
      </c>
    </row>
    <row r="65" spans="1:10" x14ac:dyDescent="0.25">
      <c r="A65" s="2">
        <v>43963</v>
      </c>
      <c r="B65" s="3" t="s">
        <v>10</v>
      </c>
      <c r="C65" s="3" t="s">
        <v>11</v>
      </c>
      <c r="D65" s="3" t="s">
        <v>18</v>
      </c>
      <c r="E65" s="3" t="s">
        <v>19</v>
      </c>
      <c r="F65" s="4">
        <v>512</v>
      </c>
      <c r="G65" s="4">
        <v>512</v>
      </c>
      <c r="H65" s="4">
        <v>714</v>
      </c>
      <c r="I65" s="5">
        <f t="shared" si="5"/>
        <v>213486</v>
      </c>
      <c r="J65" s="5">
        <f t="shared" si="1"/>
        <v>416.96484375</v>
      </c>
    </row>
    <row r="66" spans="1:10" x14ac:dyDescent="0.25">
      <c r="A66" s="2">
        <v>43964</v>
      </c>
      <c r="B66" s="3" t="s">
        <v>10</v>
      </c>
      <c r="C66" s="3" t="s">
        <v>11</v>
      </c>
      <c r="D66" s="3" t="s">
        <v>18</v>
      </c>
      <c r="E66" s="3" t="s">
        <v>19</v>
      </c>
      <c r="F66" s="4">
        <v>541</v>
      </c>
      <c r="G66" s="4">
        <v>541</v>
      </c>
      <c r="H66" s="4">
        <v>718</v>
      </c>
      <c r="I66" s="5">
        <f t="shared" si="5"/>
        <v>214682</v>
      </c>
      <c r="J66" s="5">
        <f t="shared" si="1"/>
        <v>396.82439926062847</v>
      </c>
    </row>
    <row r="67" spans="1:10" x14ac:dyDescent="0.25">
      <c r="A67" s="2">
        <v>43952</v>
      </c>
      <c r="B67" s="3" t="s">
        <v>10</v>
      </c>
      <c r="C67" s="3" t="s">
        <v>11</v>
      </c>
      <c r="D67" s="3" t="s">
        <v>15</v>
      </c>
      <c r="E67" s="3" t="s">
        <v>20</v>
      </c>
      <c r="F67" s="4">
        <v>2125</v>
      </c>
      <c r="G67" s="4">
        <v>2125</v>
      </c>
      <c r="H67" s="4">
        <v>2329</v>
      </c>
      <c r="I67" s="5">
        <f>H67*190</f>
        <v>442510</v>
      </c>
      <c r="J67" s="5">
        <f t="shared" ref="J67:J130" si="6">I67/F67</f>
        <v>208.24</v>
      </c>
    </row>
    <row r="68" spans="1:10" x14ac:dyDescent="0.25">
      <c r="A68" s="2">
        <v>43953</v>
      </c>
      <c r="B68" s="3" t="s">
        <v>10</v>
      </c>
      <c r="C68" s="3" t="s">
        <v>11</v>
      </c>
      <c r="D68" s="3" t="s">
        <v>15</v>
      </c>
      <c r="E68" s="3" t="s">
        <v>20</v>
      </c>
      <c r="F68" s="4">
        <v>2131</v>
      </c>
      <c r="G68" s="4">
        <v>2131</v>
      </c>
      <c r="H68" s="4">
        <v>2176</v>
      </c>
      <c r="I68" s="5">
        <f t="shared" ref="I68:I79" si="7">H68*190</f>
        <v>413440</v>
      </c>
      <c r="J68" s="5">
        <f t="shared" si="6"/>
        <v>194.01220084467386</v>
      </c>
    </row>
    <row r="69" spans="1:10" x14ac:dyDescent="0.25">
      <c r="A69" s="2">
        <v>43954</v>
      </c>
      <c r="B69" s="3" t="s">
        <v>10</v>
      </c>
      <c r="C69" s="3" t="s">
        <v>11</v>
      </c>
      <c r="D69" s="3" t="s">
        <v>15</v>
      </c>
      <c r="E69" s="3" t="s">
        <v>20</v>
      </c>
      <c r="F69" s="4">
        <v>2070</v>
      </c>
      <c r="G69" s="4">
        <v>2070</v>
      </c>
      <c r="H69" s="4">
        <v>2277</v>
      </c>
      <c r="I69" s="5">
        <f t="shared" si="7"/>
        <v>432630</v>
      </c>
      <c r="J69" s="5">
        <f t="shared" si="6"/>
        <v>209</v>
      </c>
    </row>
    <row r="70" spans="1:10" x14ac:dyDescent="0.25">
      <c r="A70" s="2">
        <v>43955</v>
      </c>
      <c r="B70" s="3" t="s">
        <v>10</v>
      </c>
      <c r="C70" s="3" t="s">
        <v>11</v>
      </c>
      <c r="D70" s="3" t="s">
        <v>15</v>
      </c>
      <c r="E70" s="3" t="s">
        <v>20</v>
      </c>
      <c r="F70" s="4">
        <v>2156</v>
      </c>
      <c r="G70" s="4">
        <v>2156</v>
      </c>
      <c r="H70" s="4">
        <v>2151</v>
      </c>
      <c r="I70" s="5">
        <f t="shared" si="7"/>
        <v>408690</v>
      </c>
      <c r="J70" s="5">
        <f t="shared" si="6"/>
        <v>189.55936920222635</v>
      </c>
    </row>
    <row r="71" spans="1:10" x14ac:dyDescent="0.25">
      <c r="A71" s="2">
        <v>43956</v>
      </c>
      <c r="B71" s="3" t="s">
        <v>10</v>
      </c>
      <c r="C71" s="3" t="s">
        <v>11</v>
      </c>
      <c r="D71" s="3" t="s">
        <v>15</v>
      </c>
      <c r="E71" s="3" t="s">
        <v>20</v>
      </c>
      <c r="F71" s="4">
        <v>2127</v>
      </c>
      <c r="G71" s="4">
        <v>2127</v>
      </c>
      <c r="H71" s="4">
        <v>2759</v>
      </c>
      <c r="I71" s="5">
        <f t="shared" si="7"/>
        <v>524210</v>
      </c>
      <c r="J71" s="5">
        <f t="shared" si="6"/>
        <v>246.45510108133521</v>
      </c>
    </row>
    <row r="72" spans="1:10" x14ac:dyDescent="0.25">
      <c r="A72" s="2">
        <v>43957</v>
      </c>
      <c r="B72" s="3" t="s">
        <v>10</v>
      </c>
      <c r="C72" s="3" t="s">
        <v>11</v>
      </c>
      <c r="D72" s="3" t="s">
        <v>15</v>
      </c>
      <c r="E72" s="3" t="s">
        <v>20</v>
      </c>
      <c r="F72" s="4">
        <v>2046</v>
      </c>
      <c r="G72" s="4">
        <v>2046</v>
      </c>
      <c r="H72" s="4">
        <v>2775</v>
      </c>
      <c r="I72" s="5">
        <f t="shared" si="7"/>
        <v>527250</v>
      </c>
      <c r="J72" s="5">
        <f t="shared" si="6"/>
        <v>257.69794721407624</v>
      </c>
    </row>
    <row r="73" spans="1:10" x14ac:dyDescent="0.25">
      <c r="A73" s="2">
        <v>43958</v>
      </c>
      <c r="B73" s="3" t="s">
        <v>10</v>
      </c>
      <c r="C73" s="3" t="s">
        <v>11</v>
      </c>
      <c r="D73" s="3" t="s">
        <v>15</v>
      </c>
      <c r="E73" s="3" t="s">
        <v>20</v>
      </c>
      <c r="F73" s="4">
        <v>2192</v>
      </c>
      <c r="G73" s="4">
        <v>2192</v>
      </c>
      <c r="H73" s="4">
        <v>2232</v>
      </c>
      <c r="I73" s="5">
        <f t="shared" si="7"/>
        <v>424080</v>
      </c>
      <c r="J73" s="5">
        <f t="shared" si="6"/>
        <v>193.46715328467153</v>
      </c>
    </row>
    <row r="74" spans="1:10" x14ac:dyDescent="0.25">
      <c r="A74" s="2">
        <v>43959</v>
      </c>
      <c r="B74" s="3" t="s">
        <v>10</v>
      </c>
      <c r="C74" s="3" t="s">
        <v>11</v>
      </c>
      <c r="D74" s="3" t="s">
        <v>15</v>
      </c>
      <c r="E74" s="3" t="s">
        <v>20</v>
      </c>
      <c r="F74" s="4">
        <v>2135</v>
      </c>
      <c r="G74" s="4">
        <v>2135</v>
      </c>
      <c r="H74" s="4">
        <v>2120</v>
      </c>
      <c r="I74" s="5">
        <f t="shared" si="7"/>
        <v>402800</v>
      </c>
      <c r="J74" s="5">
        <f t="shared" si="6"/>
        <v>188.66510538641685</v>
      </c>
    </row>
    <row r="75" spans="1:10" x14ac:dyDescent="0.25">
      <c r="A75" s="2">
        <v>43960</v>
      </c>
      <c r="B75" s="3" t="s">
        <v>10</v>
      </c>
      <c r="C75" s="3" t="s">
        <v>11</v>
      </c>
      <c r="D75" s="3" t="s">
        <v>15</v>
      </c>
      <c r="E75" s="3" t="s">
        <v>20</v>
      </c>
      <c r="F75" s="4">
        <v>2055</v>
      </c>
      <c r="G75" s="4">
        <v>2055</v>
      </c>
      <c r="H75" s="4">
        <v>2594</v>
      </c>
      <c r="I75" s="5">
        <f t="shared" si="7"/>
        <v>492860</v>
      </c>
      <c r="J75" s="5">
        <f t="shared" si="6"/>
        <v>239.83454987834551</v>
      </c>
    </row>
    <row r="76" spans="1:10" x14ac:dyDescent="0.25">
      <c r="A76" s="2">
        <v>43961</v>
      </c>
      <c r="B76" s="3" t="s">
        <v>10</v>
      </c>
      <c r="C76" s="3" t="s">
        <v>11</v>
      </c>
      <c r="D76" s="3" t="s">
        <v>15</v>
      </c>
      <c r="E76" s="3" t="s">
        <v>20</v>
      </c>
      <c r="F76" s="4">
        <v>2172</v>
      </c>
      <c r="G76" s="4">
        <v>2172</v>
      </c>
      <c r="H76" s="4">
        <v>2704</v>
      </c>
      <c r="I76" s="5">
        <f t="shared" si="7"/>
        <v>513760</v>
      </c>
      <c r="J76" s="5">
        <f t="shared" si="6"/>
        <v>236.5377532228361</v>
      </c>
    </row>
    <row r="77" spans="1:10" x14ac:dyDescent="0.25">
      <c r="A77" s="2">
        <v>43962</v>
      </c>
      <c r="B77" s="3" t="s">
        <v>10</v>
      </c>
      <c r="C77" s="3" t="s">
        <v>11</v>
      </c>
      <c r="D77" s="3" t="s">
        <v>15</v>
      </c>
      <c r="E77" s="3" t="s">
        <v>20</v>
      </c>
      <c r="F77" s="4">
        <v>2175</v>
      </c>
      <c r="G77" s="4">
        <v>2175</v>
      </c>
      <c r="H77" s="4">
        <v>2138</v>
      </c>
      <c r="I77" s="5">
        <f t="shared" si="7"/>
        <v>406220</v>
      </c>
      <c r="J77" s="5">
        <f t="shared" si="6"/>
        <v>186.76781609195402</v>
      </c>
    </row>
    <row r="78" spans="1:10" x14ac:dyDescent="0.25">
      <c r="A78" s="2">
        <v>43963</v>
      </c>
      <c r="B78" s="3" t="s">
        <v>10</v>
      </c>
      <c r="C78" s="3" t="s">
        <v>11</v>
      </c>
      <c r="D78" s="3" t="s">
        <v>15</v>
      </c>
      <c r="E78" s="3" t="s">
        <v>20</v>
      </c>
      <c r="F78" s="4">
        <v>2161</v>
      </c>
      <c r="G78" s="4">
        <v>2161</v>
      </c>
      <c r="H78" s="4">
        <v>2227</v>
      </c>
      <c r="I78" s="5">
        <f t="shared" si="7"/>
        <v>423130</v>
      </c>
      <c r="J78" s="5">
        <f t="shared" si="6"/>
        <v>195.80286904211013</v>
      </c>
    </row>
    <row r="79" spans="1:10" x14ac:dyDescent="0.25">
      <c r="A79" s="2">
        <v>43964</v>
      </c>
      <c r="B79" s="3" t="s">
        <v>10</v>
      </c>
      <c r="C79" s="3" t="s">
        <v>11</v>
      </c>
      <c r="D79" s="3" t="s">
        <v>15</v>
      </c>
      <c r="E79" s="3" t="s">
        <v>20</v>
      </c>
      <c r="F79" s="4">
        <v>2077</v>
      </c>
      <c r="G79" s="4">
        <v>2077</v>
      </c>
      <c r="H79" s="4">
        <v>2712</v>
      </c>
      <c r="I79" s="5">
        <f t="shared" si="7"/>
        <v>515280</v>
      </c>
      <c r="J79" s="5">
        <f t="shared" si="6"/>
        <v>248.08858931150698</v>
      </c>
    </row>
    <row r="80" spans="1:10" x14ac:dyDescent="0.25">
      <c r="A80" s="2">
        <v>43952</v>
      </c>
      <c r="B80" s="3" t="s">
        <v>10</v>
      </c>
      <c r="C80" s="3" t="s">
        <v>11</v>
      </c>
      <c r="D80" s="3" t="s">
        <v>21</v>
      </c>
      <c r="E80" s="3" t="s">
        <v>22</v>
      </c>
      <c r="F80" s="4">
        <v>1062</v>
      </c>
      <c r="G80" s="4">
        <v>1062</v>
      </c>
      <c r="H80" s="4">
        <v>1156</v>
      </c>
      <c r="I80" s="5">
        <f>H80*199</f>
        <v>230044</v>
      </c>
      <c r="J80" s="5">
        <f t="shared" si="6"/>
        <v>216.61393596986818</v>
      </c>
    </row>
    <row r="81" spans="1:10" x14ac:dyDescent="0.25">
      <c r="A81" s="2">
        <v>43953</v>
      </c>
      <c r="B81" s="3" t="s">
        <v>10</v>
      </c>
      <c r="C81" s="3" t="s">
        <v>11</v>
      </c>
      <c r="D81" s="3" t="s">
        <v>21</v>
      </c>
      <c r="E81" s="3" t="s">
        <v>22</v>
      </c>
      <c r="F81" s="4">
        <v>1095</v>
      </c>
      <c r="G81" s="4">
        <v>1095</v>
      </c>
      <c r="H81" s="4">
        <v>1563</v>
      </c>
      <c r="I81" s="5">
        <f t="shared" ref="I81:I92" si="8">H81*199</f>
        <v>311037</v>
      </c>
      <c r="J81" s="5">
        <f t="shared" si="6"/>
        <v>284.05205479452053</v>
      </c>
    </row>
    <row r="82" spans="1:10" x14ac:dyDescent="0.25">
      <c r="A82" s="2">
        <v>43954</v>
      </c>
      <c r="B82" s="3" t="s">
        <v>10</v>
      </c>
      <c r="C82" s="3" t="s">
        <v>11</v>
      </c>
      <c r="D82" s="3" t="s">
        <v>21</v>
      </c>
      <c r="E82" s="3" t="s">
        <v>22</v>
      </c>
      <c r="F82" s="4">
        <v>1009</v>
      </c>
      <c r="G82" s="4">
        <v>1009</v>
      </c>
      <c r="H82" s="4">
        <v>1449</v>
      </c>
      <c r="I82" s="5">
        <f t="shared" si="8"/>
        <v>288351</v>
      </c>
      <c r="J82" s="5">
        <f t="shared" si="6"/>
        <v>285.77898909811694</v>
      </c>
    </row>
    <row r="83" spans="1:10" x14ac:dyDescent="0.25">
      <c r="A83" s="2">
        <v>43955</v>
      </c>
      <c r="B83" s="3" t="s">
        <v>10</v>
      </c>
      <c r="C83" s="3" t="s">
        <v>11</v>
      </c>
      <c r="D83" s="3" t="s">
        <v>21</v>
      </c>
      <c r="E83" s="3" t="s">
        <v>22</v>
      </c>
      <c r="F83" s="4">
        <v>1168</v>
      </c>
      <c r="G83" s="4">
        <v>1168</v>
      </c>
      <c r="H83" s="4">
        <v>1549</v>
      </c>
      <c r="I83" s="5">
        <f t="shared" si="8"/>
        <v>308251</v>
      </c>
      <c r="J83" s="5">
        <f t="shared" si="6"/>
        <v>263.91352739726028</v>
      </c>
    </row>
    <row r="84" spans="1:10" x14ac:dyDescent="0.25">
      <c r="A84" s="2">
        <v>43956</v>
      </c>
      <c r="B84" s="3" t="s">
        <v>10</v>
      </c>
      <c r="C84" s="3" t="s">
        <v>11</v>
      </c>
      <c r="D84" s="3" t="s">
        <v>21</v>
      </c>
      <c r="E84" s="3" t="s">
        <v>22</v>
      </c>
      <c r="F84" s="4">
        <v>1200</v>
      </c>
      <c r="G84" s="4">
        <v>1200</v>
      </c>
      <c r="H84" s="4">
        <v>1239</v>
      </c>
      <c r="I84" s="5">
        <f t="shared" si="8"/>
        <v>246561</v>
      </c>
      <c r="J84" s="5">
        <f t="shared" si="6"/>
        <v>205.4675</v>
      </c>
    </row>
    <row r="85" spans="1:10" x14ac:dyDescent="0.25">
      <c r="A85" s="2">
        <v>43957</v>
      </c>
      <c r="B85" s="3" t="s">
        <v>10</v>
      </c>
      <c r="C85" s="3" t="s">
        <v>11</v>
      </c>
      <c r="D85" s="3" t="s">
        <v>21</v>
      </c>
      <c r="E85" s="3" t="s">
        <v>22</v>
      </c>
      <c r="F85" s="4">
        <v>1174</v>
      </c>
      <c r="G85" s="4">
        <v>1174</v>
      </c>
      <c r="H85" s="4">
        <v>1599</v>
      </c>
      <c r="I85" s="5">
        <f t="shared" si="8"/>
        <v>318201</v>
      </c>
      <c r="J85" s="5">
        <f t="shared" si="6"/>
        <v>271.04003407155028</v>
      </c>
    </row>
    <row r="86" spans="1:10" x14ac:dyDescent="0.25">
      <c r="A86" s="2">
        <v>43958</v>
      </c>
      <c r="B86" s="3" t="s">
        <v>10</v>
      </c>
      <c r="C86" s="3" t="s">
        <v>11</v>
      </c>
      <c r="D86" s="3" t="s">
        <v>21</v>
      </c>
      <c r="E86" s="3" t="s">
        <v>22</v>
      </c>
      <c r="F86" s="4">
        <v>1156</v>
      </c>
      <c r="G86" s="4">
        <v>1156</v>
      </c>
      <c r="H86" s="4">
        <v>1347</v>
      </c>
      <c r="I86" s="5">
        <f t="shared" si="8"/>
        <v>268053</v>
      </c>
      <c r="J86" s="5">
        <f t="shared" si="6"/>
        <v>231.87975778546712</v>
      </c>
    </row>
    <row r="87" spans="1:10" x14ac:dyDescent="0.25">
      <c r="A87" s="2">
        <v>43959</v>
      </c>
      <c r="B87" s="3" t="s">
        <v>10</v>
      </c>
      <c r="C87" s="3" t="s">
        <v>11</v>
      </c>
      <c r="D87" s="3" t="s">
        <v>21</v>
      </c>
      <c r="E87" s="3" t="s">
        <v>22</v>
      </c>
      <c r="F87" s="4">
        <v>1005</v>
      </c>
      <c r="G87" s="4">
        <v>1005</v>
      </c>
      <c r="H87" s="4">
        <v>1734</v>
      </c>
      <c r="I87" s="5">
        <f t="shared" si="8"/>
        <v>345066</v>
      </c>
      <c r="J87" s="5">
        <f t="shared" si="6"/>
        <v>343.34925373134331</v>
      </c>
    </row>
    <row r="88" spans="1:10" x14ac:dyDescent="0.25">
      <c r="A88" s="2">
        <v>43960</v>
      </c>
      <c r="B88" s="3" t="s">
        <v>10</v>
      </c>
      <c r="C88" s="3" t="s">
        <v>11</v>
      </c>
      <c r="D88" s="3" t="s">
        <v>21</v>
      </c>
      <c r="E88" s="3" t="s">
        <v>22</v>
      </c>
      <c r="F88" s="4">
        <v>1070</v>
      </c>
      <c r="G88" s="4">
        <v>1070</v>
      </c>
      <c r="H88" s="4">
        <v>1690</v>
      </c>
      <c r="I88" s="5">
        <f t="shared" si="8"/>
        <v>336310</v>
      </c>
      <c r="J88" s="5">
        <f t="shared" si="6"/>
        <v>314.30841121495325</v>
      </c>
    </row>
    <row r="89" spans="1:10" x14ac:dyDescent="0.25">
      <c r="A89" s="2">
        <v>43961</v>
      </c>
      <c r="B89" s="3" t="s">
        <v>10</v>
      </c>
      <c r="C89" s="3" t="s">
        <v>11</v>
      </c>
      <c r="D89" s="3" t="s">
        <v>21</v>
      </c>
      <c r="E89" s="3" t="s">
        <v>22</v>
      </c>
      <c r="F89" s="4">
        <v>1144</v>
      </c>
      <c r="G89" s="4">
        <v>1144</v>
      </c>
      <c r="H89" s="4">
        <v>1543</v>
      </c>
      <c r="I89" s="5">
        <f t="shared" si="8"/>
        <v>307057</v>
      </c>
      <c r="J89" s="5">
        <f t="shared" si="6"/>
        <v>268.40646853146853</v>
      </c>
    </row>
    <row r="90" spans="1:10" x14ac:dyDescent="0.25">
      <c r="A90" s="2">
        <v>43962</v>
      </c>
      <c r="B90" s="3" t="s">
        <v>10</v>
      </c>
      <c r="C90" s="3" t="s">
        <v>11</v>
      </c>
      <c r="D90" s="3" t="s">
        <v>21</v>
      </c>
      <c r="E90" s="3" t="s">
        <v>22</v>
      </c>
      <c r="F90" s="4">
        <v>1131</v>
      </c>
      <c r="G90" s="4">
        <v>1131</v>
      </c>
      <c r="H90" s="4">
        <v>1466</v>
      </c>
      <c r="I90" s="5">
        <f t="shared" si="8"/>
        <v>291734</v>
      </c>
      <c r="J90" s="5">
        <f t="shared" si="6"/>
        <v>257.94341290893016</v>
      </c>
    </row>
    <row r="91" spans="1:10" x14ac:dyDescent="0.25">
      <c r="A91" s="2">
        <v>43963</v>
      </c>
      <c r="B91" s="3" t="s">
        <v>10</v>
      </c>
      <c r="C91" s="3" t="s">
        <v>11</v>
      </c>
      <c r="D91" s="3" t="s">
        <v>21</v>
      </c>
      <c r="E91" s="3" t="s">
        <v>22</v>
      </c>
      <c r="F91" s="4">
        <v>1045</v>
      </c>
      <c r="G91" s="4">
        <v>1045</v>
      </c>
      <c r="H91" s="4">
        <v>1696</v>
      </c>
      <c r="I91" s="5">
        <f t="shared" si="8"/>
        <v>337504</v>
      </c>
      <c r="J91" s="5">
        <f t="shared" si="6"/>
        <v>322.97033492822965</v>
      </c>
    </row>
    <row r="92" spans="1:10" x14ac:dyDescent="0.25">
      <c r="A92" s="2">
        <v>43964</v>
      </c>
      <c r="B92" s="3" t="s">
        <v>10</v>
      </c>
      <c r="C92" s="3" t="s">
        <v>11</v>
      </c>
      <c r="D92" s="3" t="s">
        <v>21</v>
      </c>
      <c r="E92" s="3" t="s">
        <v>22</v>
      </c>
      <c r="F92" s="4">
        <v>1164</v>
      </c>
      <c r="G92" s="4">
        <v>1164</v>
      </c>
      <c r="H92" s="4">
        <v>1143</v>
      </c>
      <c r="I92" s="5">
        <f t="shared" si="8"/>
        <v>227457</v>
      </c>
      <c r="J92" s="5">
        <f t="shared" si="6"/>
        <v>195.40979381443299</v>
      </c>
    </row>
    <row r="93" spans="1:10" x14ac:dyDescent="0.25">
      <c r="A93" s="2">
        <v>43952</v>
      </c>
      <c r="B93" s="3" t="s">
        <v>10</v>
      </c>
      <c r="C93" s="3" t="s">
        <v>11</v>
      </c>
      <c r="D93" s="3" t="s">
        <v>23</v>
      </c>
      <c r="E93" s="3" t="s">
        <v>24</v>
      </c>
      <c r="F93" s="4">
        <v>1629</v>
      </c>
      <c r="G93" s="4">
        <v>1629</v>
      </c>
      <c r="H93" s="4">
        <v>2144</v>
      </c>
      <c r="I93" s="5">
        <f>H93*576</f>
        <v>1234944</v>
      </c>
      <c r="J93" s="5">
        <f t="shared" si="6"/>
        <v>758.09944751381215</v>
      </c>
    </row>
    <row r="94" spans="1:10" x14ac:dyDescent="0.25">
      <c r="A94" s="2">
        <v>43953</v>
      </c>
      <c r="B94" s="3" t="s">
        <v>10</v>
      </c>
      <c r="C94" s="3" t="s">
        <v>11</v>
      </c>
      <c r="D94" s="3" t="s">
        <v>23</v>
      </c>
      <c r="E94" s="3" t="s">
        <v>24</v>
      </c>
      <c r="F94" s="4">
        <v>1785</v>
      </c>
      <c r="G94" s="4">
        <v>1785</v>
      </c>
      <c r="H94" s="4">
        <v>1909</v>
      </c>
      <c r="I94" s="5">
        <f t="shared" ref="I94:I105" si="9">H94*576</f>
        <v>1099584</v>
      </c>
      <c r="J94" s="5">
        <f t="shared" si="6"/>
        <v>616.01344537815123</v>
      </c>
    </row>
    <row r="95" spans="1:10" x14ac:dyDescent="0.25">
      <c r="A95" s="2">
        <v>43954</v>
      </c>
      <c r="B95" s="3" t="s">
        <v>10</v>
      </c>
      <c r="C95" s="3" t="s">
        <v>11</v>
      </c>
      <c r="D95" s="3" t="s">
        <v>23</v>
      </c>
      <c r="E95" s="3" t="s">
        <v>24</v>
      </c>
      <c r="F95" s="4">
        <v>1628</v>
      </c>
      <c r="G95" s="4">
        <v>1628</v>
      </c>
      <c r="H95" s="4">
        <v>1992</v>
      </c>
      <c r="I95" s="5">
        <f t="shared" si="9"/>
        <v>1147392</v>
      </c>
      <c r="J95" s="5">
        <f t="shared" si="6"/>
        <v>704.7862407862408</v>
      </c>
    </row>
    <row r="96" spans="1:10" x14ac:dyDescent="0.25">
      <c r="A96" s="2">
        <v>43955</v>
      </c>
      <c r="B96" s="3" t="s">
        <v>10</v>
      </c>
      <c r="C96" s="3" t="s">
        <v>11</v>
      </c>
      <c r="D96" s="3" t="s">
        <v>23</v>
      </c>
      <c r="E96" s="3" t="s">
        <v>24</v>
      </c>
      <c r="F96" s="4">
        <v>1630</v>
      </c>
      <c r="G96" s="4">
        <v>1630</v>
      </c>
      <c r="H96" s="4">
        <v>2048</v>
      </c>
      <c r="I96" s="5">
        <f t="shared" si="9"/>
        <v>1179648</v>
      </c>
      <c r="J96" s="5">
        <f t="shared" si="6"/>
        <v>723.71042944785279</v>
      </c>
    </row>
    <row r="97" spans="1:10" x14ac:dyDescent="0.25">
      <c r="A97" s="2">
        <v>43956</v>
      </c>
      <c r="B97" s="3" t="s">
        <v>10</v>
      </c>
      <c r="C97" s="3" t="s">
        <v>11</v>
      </c>
      <c r="D97" s="3" t="s">
        <v>23</v>
      </c>
      <c r="E97" s="3" t="s">
        <v>24</v>
      </c>
      <c r="F97" s="4">
        <v>1772</v>
      </c>
      <c r="G97" s="4">
        <v>1772</v>
      </c>
      <c r="H97" s="4">
        <v>2011</v>
      </c>
      <c r="I97" s="5">
        <f t="shared" si="9"/>
        <v>1158336</v>
      </c>
      <c r="J97" s="5">
        <f t="shared" si="6"/>
        <v>653.68848758465015</v>
      </c>
    </row>
    <row r="98" spans="1:10" x14ac:dyDescent="0.25">
      <c r="A98" s="2">
        <v>43957</v>
      </c>
      <c r="B98" s="3" t="s">
        <v>10</v>
      </c>
      <c r="C98" s="3" t="s">
        <v>11</v>
      </c>
      <c r="D98" s="3" t="s">
        <v>23</v>
      </c>
      <c r="E98" s="3" t="s">
        <v>24</v>
      </c>
      <c r="F98" s="4">
        <v>1635</v>
      </c>
      <c r="G98" s="4">
        <v>1635</v>
      </c>
      <c r="H98" s="4">
        <v>2067</v>
      </c>
      <c r="I98" s="5">
        <f t="shared" si="9"/>
        <v>1190592</v>
      </c>
      <c r="J98" s="5">
        <f t="shared" si="6"/>
        <v>728.19082568807335</v>
      </c>
    </row>
    <row r="99" spans="1:10" x14ac:dyDescent="0.25">
      <c r="A99" s="2">
        <v>43958</v>
      </c>
      <c r="B99" s="3" t="s">
        <v>10</v>
      </c>
      <c r="C99" s="3" t="s">
        <v>11</v>
      </c>
      <c r="D99" s="3" t="s">
        <v>23</v>
      </c>
      <c r="E99" s="3" t="s">
        <v>24</v>
      </c>
      <c r="F99" s="4">
        <v>1799</v>
      </c>
      <c r="G99" s="4">
        <v>1799</v>
      </c>
      <c r="H99" s="4">
        <v>1940</v>
      </c>
      <c r="I99" s="5">
        <f t="shared" si="9"/>
        <v>1117440</v>
      </c>
      <c r="J99" s="5">
        <f t="shared" si="6"/>
        <v>621.14508060033347</v>
      </c>
    </row>
    <row r="100" spans="1:10" x14ac:dyDescent="0.25">
      <c r="A100" s="2">
        <v>43959</v>
      </c>
      <c r="B100" s="3" t="s">
        <v>10</v>
      </c>
      <c r="C100" s="3" t="s">
        <v>11</v>
      </c>
      <c r="D100" s="3" t="s">
        <v>23</v>
      </c>
      <c r="E100" s="3" t="s">
        <v>24</v>
      </c>
      <c r="F100" s="4">
        <v>1712</v>
      </c>
      <c r="G100" s="4">
        <v>1712</v>
      </c>
      <c r="H100" s="4">
        <v>2146</v>
      </c>
      <c r="I100" s="5">
        <f t="shared" si="9"/>
        <v>1236096</v>
      </c>
      <c r="J100" s="5">
        <f t="shared" si="6"/>
        <v>722.01869158878503</v>
      </c>
    </row>
    <row r="101" spans="1:10" x14ac:dyDescent="0.25">
      <c r="A101" s="2">
        <v>43960</v>
      </c>
      <c r="B101" s="3" t="s">
        <v>10</v>
      </c>
      <c r="C101" s="3" t="s">
        <v>11</v>
      </c>
      <c r="D101" s="3" t="s">
        <v>23</v>
      </c>
      <c r="E101" s="3" t="s">
        <v>24</v>
      </c>
      <c r="F101" s="4">
        <v>1795</v>
      </c>
      <c r="G101" s="4">
        <v>1795</v>
      </c>
      <c r="H101" s="4">
        <v>1999</v>
      </c>
      <c r="I101" s="5">
        <f t="shared" si="9"/>
        <v>1151424</v>
      </c>
      <c r="J101" s="5">
        <f t="shared" si="6"/>
        <v>641.46183844011136</v>
      </c>
    </row>
    <row r="102" spans="1:10" x14ac:dyDescent="0.25">
      <c r="A102" s="2">
        <v>43961</v>
      </c>
      <c r="B102" s="3" t="s">
        <v>10</v>
      </c>
      <c r="C102" s="3" t="s">
        <v>11</v>
      </c>
      <c r="D102" s="3" t="s">
        <v>23</v>
      </c>
      <c r="E102" s="3" t="s">
        <v>24</v>
      </c>
      <c r="F102" s="4">
        <v>1776</v>
      </c>
      <c r="G102" s="4">
        <v>1776</v>
      </c>
      <c r="H102" s="4">
        <v>2010</v>
      </c>
      <c r="I102" s="5">
        <f t="shared" si="9"/>
        <v>1157760</v>
      </c>
      <c r="J102" s="5">
        <f t="shared" si="6"/>
        <v>651.89189189189187</v>
      </c>
    </row>
    <row r="103" spans="1:10" x14ac:dyDescent="0.25">
      <c r="A103" s="2">
        <v>43962</v>
      </c>
      <c r="B103" s="3" t="s">
        <v>10</v>
      </c>
      <c r="C103" s="3" t="s">
        <v>11</v>
      </c>
      <c r="D103" s="3" t="s">
        <v>23</v>
      </c>
      <c r="E103" s="3" t="s">
        <v>24</v>
      </c>
      <c r="F103" s="4">
        <v>1797</v>
      </c>
      <c r="G103" s="4">
        <v>1797</v>
      </c>
      <c r="H103" s="4">
        <v>1882</v>
      </c>
      <c r="I103" s="5">
        <f t="shared" si="9"/>
        <v>1084032</v>
      </c>
      <c r="J103" s="5">
        <f t="shared" si="6"/>
        <v>603.24540901502507</v>
      </c>
    </row>
    <row r="104" spans="1:10" x14ac:dyDescent="0.25">
      <c r="A104" s="2">
        <v>43963</v>
      </c>
      <c r="B104" s="3" t="s">
        <v>10</v>
      </c>
      <c r="C104" s="3" t="s">
        <v>11</v>
      </c>
      <c r="D104" s="3" t="s">
        <v>23</v>
      </c>
      <c r="E104" s="3" t="s">
        <v>24</v>
      </c>
      <c r="F104" s="4">
        <v>1743</v>
      </c>
      <c r="G104" s="4">
        <v>1743</v>
      </c>
      <c r="H104" s="4">
        <v>1871</v>
      </c>
      <c r="I104" s="5">
        <f t="shared" si="9"/>
        <v>1077696</v>
      </c>
      <c r="J104" s="5">
        <f t="shared" si="6"/>
        <v>618.29948364888128</v>
      </c>
    </row>
    <row r="105" spans="1:10" x14ac:dyDescent="0.25">
      <c r="A105" s="2">
        <v>43964</v>
      </c>
      <c r="B105" s="3" t="s">
        <v>10</v>
      </c>
      <c r="C105" s="3" t="s">
        <v>11</v>
      </c>
      <c r="D105" s="3" t="s">
        <v>23</v>
      </c>
      <c r="E105" s="3" t="s">
        <v>24</v>
      </c>
      <c r="F105" s="4">
        <v>1800</v>
      </c>
      <c r="G105" s="4">
        <v>1800</v>
      </c>
      <c r="H105" s="4">
        <v>2158</v>
      </c>
      <c r="I105" s="5">
        <f t="shared" si="9"/>
        <v>1243008</v>
      </c>
      <c r="J105" s="5">
        <f t="shared" si="6"/>
        <v>690.56</v>
      </c>
    </row>
    <row r="106" spans="1:10" x14ac:dyDescent="0.25">
      <c r="A106" s="2">
        <v>43952</v>
      </c>
      <c r="B106" s="3" t="s">
        <v>10</v>
      </c>
      <c r="C106" s="3" t="s">
        <v>11</v>
      </c>
      <c r="D106" s="3" t="s">
        <v>25</v>
      </c>
      <c r="E106" s="3" t="s">
        <v>26</v>
      </c>
      <c r="F106" s="4">
        <v>542</v>
      </c>
      <c r="G106" s="4">
        <v>542</v>
      </c>
      <c r="H106" s="4">
        <v>967</v>
      </c>
      <c r="I106" s="5">
        <f>H106*99</f>
        <v>95733</v>
      </c>
      <c r="J106" s="5">
        <f t="shared" si="6"/>
        <v>176.62915129151293</v>
      </c>
    </row>
    <row r="107" spans="1:10" x14ac:dyDescent="0.25">
      <c r="A107" s="2">
        <v>43953</v>
      </c>
      <c r="B107" s="3" t="s">
        <v>10</v>
      </c>
      <c r="C107" s="3" t="s">
        <v>11</v>
      </c>
      <c r="D107" s="3" t="s">
        <v>25</v>
      </c>
      <c r="E107" s="3" t="s">
        <v>26</v>
      </c>
      <c r="F107" s="4">
        <v>593</v>
      </c>
      <c r="G107" s="4">
        <v>593</v>
      </c>
      <c r="H107" s="4">
        <v>927</v>
      </c>
      <c r="I107" s="5">
        <f t="shared" ref="I107:I118" si="10">H107*99</f>
        <v>91773</v>
      </c>
      <c r="J107" s="5">
        <f t="shared" si="6"/>
        <v>154.76053962900505</v>
      </c>
    </row>
    <row r="108" spans="1:10" x14ac:dyDescent="0.25">
      <c r="A108" s="2">
        <v>43954</v>
      </c>
      <c r="B108" s="3" t="s">
        <v>10</v>
      </c>
      <c r="C108" s="3" t="s">
        <v>11</v>
      </c>
      <c r="D108" s="3" t="s">
        <v>25</v>
      </c>
      <c r="E108" s="3" t="s">
        <v>26</v>
      </c>
      <c r="F108" s="4">
        <v>669</v>
      </c>
      <c r="G108" s="4">
        <v>669</v>
      </c>
      <c r="H108" s="4">
        <v>710</v>
      </c>
      <c r="I108" s="5">
        <f t="shared" si="10"/>
        <v>70290</v>
      </c>
      <c r="J108" s="5">
        <f t="shared" si="6"/>
        <v>105.06726457399103</v>
      </c>
    </row>
    <row r="109" spans="1:10" x14ac:dyDescent="0.25">
      <c r="A109" s="2">
        <v>43955</v>
      </c>
      <c r="B109" s="3" t="s">
        <v>10</v>
      </c>
      <c r="C109" s="3" t="s">
        <v>11</v>
      </c>
      <c r="D109" s="3" t="s">
        <v>25</v>
      </c>
      <c r="E109" s="3" t="s">
        <v>26</v>
      </c>
      <c r="F109" s="4">
        <v>672</v>
      </c>
      <c r="G109" s="4">
        <v>672</v>
      </c>
      <c r="H109" s="4">
        <v>832</v>
      </c>
      <c r="I109" s="5">
        <f t="shared" si="10"/>
        <v>82368</v>
      </c>
      <c r="J109" s="5">
        <f t="shared" si="6"/>
        <v>122.57142857142857</v>
      </c>
    </row>
    <row r="110" spans="1:10" x14ac:dyDescent="0.25">
      <c r="A110" s="2">
        <v>43956</v>
      </c>
      <c r="B110" s="3" t="s">
        <v>10</v>
      </c>
      <c r="C110" s="3" t="s">
        <v>11</v>
      </c>
      <c r="D110" s="3" t="s">
        <v>25</v>
      </c>
      <c r="E110" s="3" t="s">
        <v>26</v>
      </c>
      <c r="F110" s="4">
        <v>530</v>
      </c>
      <c r="G110" s="4">
        <v>530</v>
      </c>
      <c r="H110" s="4">
        <v>744</v>
      </c>
      <c r="I110" s="5">
        <f t="shared" si="10"/>
        <v>73656</v>
      </c>
      <c r="J110" s="5">
        <f t="shared" si="6"/>
        <v>138.97358490566037</v>
      </c>
    </row>
    <row r="111" spans="1:10" x14ac:dyDescent="0.25">
      <c r="A111" s="2">
        <v>43957</v>
      </c>
      <c r="B111" s="3" t="s">
        <v>10</v>
      </c>
      <c r="C111" s="3" t="s">
        <v>11</v>
      </c>
      <c r="D111" s="3" t="s">
        <v>25</v>
      </c>
      <c r="E111" s="3" t="s">
        <v>26</v>
      </c>
      <c r="F111" s="4">
        <v>557</v>
      </c>
      <c r="G111" s="4">
        <v>557</v>
      </c>
      <c r="H111" s="4">
        <v>779</v>
      </c>
      <c r="I111" s="5">
        <f t="shared" si="10"/>
        <v>77121</v>
      </c>
      <c r="J111" s="5">
        <f t="shared" si="6"/>
        <v>138.45780969479353</v>
      </c>
    </row>
    <row r="112" spans="1:10" x14ac:dyDescent="0.25">
      <c r="A112" s="2">
        <v>43958</v>
      </c>
      <c r="B112" s="3" t="s">
        <v>10</v>
      </c>
      <c r="C112" s="3" t="s">
        <v>11</v>
      </c>
      <c r="D112" s="3" t="s">
        <v>25</v>
      </c>
      <c r="E112" s="3" t="s">
        <v>26</v>
      </c>
      <c r="F112" s="4">
        <v>688</v>
      </c>
      <c r="G112" s="4">
        <v>688</v>
      </c>
      <c r="H112" s="4">
        <v>939</v>
      </c>
      <c r="I112" s="5">
        <f t="shared" si="10"/>
        <v>92961</v>
      </c>
      <c r="J112" s="5">
        <f t="shared" si="6"/>
        <v>135.11773255813952</v>
      </c>
    </row>
    <row r="113" spans="1:10" x14ac:dyDescent="0.25">
      <c r="A113" s="2">
        <v>43959</v>
      </c>
      <c r="B113" s="3" t="s">
        <v>10</v>
      </c>
      <c r="C113" s="3" t="s">
        <v>11</v>
      </c>
      <c r="D113" s="3" t="s">
        <v>25</v>
      </c>
      <c r="E113" s="3" t="s">
        <v>26</v>
      </c>
      <c r="F113" s="4">
        <v>615</v>
      </c>
      <c r="G113" s="4">
        <v>615</v>
      </c>
      <c r="H113" s="4">
        <v>714</v>
      </c>
      <c r="I113" s="5">
        <f t="shared" si="10"/>
        <v>70686</v>
      </c>
      <c r="J113" s="5">
        <f t="shared" si="6"/>
        <v>114.93658536585366</v>
      </c>
    </row>
    <row r="114" spans="1:10" x14ac:dyDescent="0.25">
      <c r="A114" s="2">
        <v>43960</v>
      </c>
      <c r="B114" s="3" t="s">
        <v>10</v>
      </c>
      <c r="C114" s="3" t="s">
        <v>11</v>
      </c>
      <c r="D114" s="3" t="s">
        <v>25</v>
      </c>
      <c r="E114" s="3" t="s">
        <v>26</v>
      </c>
      <c r="F114" s="4">
        <v>513</v>
      </c>
      <c r="G114" s="4">
        <v>513</v>
      </c>
      <c r="H114" s="4">
        <v>899</v>
      </c>
      <c r="I114" s="5">
        <f t="shared" si="10"/>
        <v>89001</v>
      </c>
      <c r="J114" s="5">
        <f t="shared" si="6"/>
        <v>173.49122807017545</v>
      </c>
    </row>
    <row r="115" spans="1:10" x14ac:dyDescent="0.25">
      <c r="A115" s="2">
        <v>43961</v>
      </c>
      <c r="B115" s="3" t="s">
        <v>10</v>
      </c>
      <c r="C115" s="3" t="s">
        <v>11</v>
      </c>
      <c r="D115" s="3" t="s">
        <v>25</v>
      </c>
      <c r="E115" s="3" t="s">
        <v>26</v>
      </c>
      <c r="F115" s="4">
        <v>662</v>
      </c>
      <c r="G115" s="4">
        <v>662</v>
      </c>
      <c r="H115" s="4">
        <v>963</v>
      </c>
      <c r="I115" s="5">
        <f t="shared" si="10"/>
        <v>95337</v>
      </c>
      <c r="J115" s="5">
        <f t="shared" si="6"/>
        <v>144.01359516616313</v>
      </c>
    </row>
    <row r="116" spans="1:10" x14ac:dyDescent="0.25">
      <c r="A116" s="2">
        <v>43962</v>
      </c>
      <c r="B116" s="3" t="s">
        <v>10</v>
      </c>
      <c r="C116" s="3" t="s">
        <v>11</v>
      </c>
      <c r="D116" s="3" t="s">
        <v>25</v>
      </c>
      <c r="E116" s="3" t="s">
        <v>26</v>
      </c>
      <c r="F116" s="4">
        <v>646</v>
      </c>
      <c r="G116" s="4">
        <v>646</v>
      </c>
      <c r="H116" s="4">
        <v>949</v>
      </c>
      <c r="I116" s="5">
        <f t="shared" si="10"/>
        <v>93951</v>
      </c>
      <c r="J116" s="5">
        <f t="shared" si="6"/>
        <v>145.43498452012383</v>
      </c>
    </row>
    <row r="117" spans="1:10" x14ac:dyDescent="0.25">
      <c r="A117" s="2">
        <v>43963</v>
      </c>
      <c r="B117" s="3" t="s">
        <v>10</v>
      </c>
      <c r="C117" s="3" t="s">
        <v>11</v>
      </c>
      <c r="D117" s="3" t="s">
        <v>25</v>
      </c>
      <c r="E117" s="3" t="s">
        <v>26</v>
      </c>
      <c r="F117" s="4">
        <v>583</v>
      </c>
      <c r="G117" s="4">
        <v>583</v>
      </c>
      <c r="H117" s="4">
        <v>891</v>
      </c>
      <c r="I117" s="5">
        <f t="shared" si="10"/>
        <v>88209</v>
      </c>
      <c r="J117" s="5">
        <f t="shared" si="6"/>
        <v>151.30188679245282</v>
      </c>
    </row>
    <row r="118" spans="1:10" x14ac:dyDescent="0.25">
      <c r="A118" s="2">
        <v>43964</v>
      </c>
      <c r="B118" s="3" t="s">
        <v>10</v>
      </c>
      <c r="C118" s="3" t="s">
        <v>11</v>
      </c>
      <c r="D118" s="3" t="s">
        <v>25</v>
      </c>
      <c r="E118" s="3" t="s">
        <v>26</v>
      </c>
      <c r="F118" s="4">
        <v>607</v>
      </c>
      <c r="G118" s="4">
        <v>607</v>
      </c>
      <c r="H118" s="4">
        <v>831</v>
      </c>
      <c r="I118" s="5">
        <f t="shared" si="10"/>
        <v>82269</v>
      </c>
      <c r="J118" s="5">
        <f t="shared" si="6"/>
        <v>135.53377265238879</v>
      </c>
    </row>
    <row r="119" spans="1:10" x14ac:dyDescent="0.25">
      <c r="A119" s="2">
        <v>43952</v>
      </c>
      <c r="B119" s="3" t="s">
        <v>10</v>
      </c>
      <c r="C119" s="3" t="s">
        <v>11</v>
      </c>
      <c r="D119" s="3" t="s">
        <v>21</v>
      </c>
      <c r="E119" s="3" t="s">
        <v>27</v>
      </c>
      <c r="F119" s="4">
        <v>1097</v>
      </c>
      <c r="G119" s="4">
        <v>1097</v>
      </c>
      <c r="H119" s="4">
        <v>1482</v>
      </c>
      <c r="I119" s="5">
        <f>H119*199</f>
        <v>294918</v>
      </c>
      <c r="J119" s="5">
        <f t="shared" si="6"/>
        <v>268.84047402005467</v>
      </c>
    </row>
    <row r="120" spans="1:10" x14ac:dyDescent="0.25">
      <c r="A120" s="2">
        <v>43953</v>
      </c>
      <c r="B120" s="3" t="s">
        <v>10</v>
      </c>
      <c r="C120" s="3" t="s">
        <v>11</v>
      </c>
      <c r="D120" s="3" t="s">
        <v>21</v>
      </c>
      <c r="E120" s="3" t="s">
        <v>27</v>
      </c>
      <c r="F120" s="4">
        <v>1068</v>
      </c>
      <c r="G120" s="4">
        <v>1068</v>
      </c>
      <c r="H120" s="4">
        <v>1425</v>
      </c>
      <c r="I120" s="5">
        <f t="shared" ref="I120:I131" si="11">H120*199</f>
        <v>283575</v>
      </c>
      <c r="J120" s="5">
        <f t="shared" si="6"/>
        <v>265.5196629213483</v>
      </c>
    </row>
    <row r="121" spans="1:10" x14ac:dyDescent="0.25">
      <c r="A121" s="2">
        <v>43954</v>
      </c>
      <c r="B121" s="3" t="s">
        <v>10</v>
      </c>
      <c r="C121" s="3" t="s">
        <v>11</v>
      </c>
      <c r="D121" s="3" t="s">
        <v>21</v>
      </c>
      <c r="E121" s="3" t="s">
        <v>27</v>
      </c>
      <c r="F121" s="4">
        <v>1050</v>
      </c>
      <c r="G121" s="4">
        <v>1050</v>
      </c>
      <c r="H121" s="4">
        <v>1247</v>
      </c>
      <c r="I121" s="5">
        <f t="shared" si="11"/>
        <v>248153</v>
      </c>
      <c r="J121" s="5">
        <f t="shared" si="6"/>
        <v>236.33619047619047</v>
      </c>
    </row>
    <row r="122" spans="1:10" x14ac:dyDescent="0.25">
      <c r="A122" s="2">
        <v>43955</v>
      </c>
      <c r="B122" s="3" t="s">
        <v>10</v>
      </c>
      <c r="C122" s="3" t="s">
        <v>11</v>
      </c>
      <c r="D122" s="3" t="s">
        <v>21</v>
      </c>
      <c r="E122" s="3" t="s">
        <v>27</v>
      </c>
      <c r="F122" s="4">
        <v>1072</v>
      </c>
      <c r="G122" s="4">
        <v>1072</v>
      </c>
      <c r="H122" s="4">
        <v>1179</v>
      </c>
      <c r="I122" s="5">
        <f t="shared" si="11"/>
        <v>234621</v>
      </c>
      <c r="J122" s="5">
        <f t="shared" si="6"/>
        <v>218.86287313432837</v>
      </c>
    </row>
    <row r="123" spans="1:10" x14ac:dyDescent="0.25">
      <c r="A123" s="2">
        <v>43956</v>
      </c>
      <c r="B123" s="3" t="s">
        <v>10</v>
      </c>
      <c r="C123" s="3" t="s">
        <v>11</v>
      </c>
      <c r="D123" s="3" t="s">
        <v>21</v>
      </c>
      <c r="E123" s="3" t="s">
        <v>27</v>
      </c>
      <c r="F123" s="4">
        <v>1020</v>
      </c>
      <c r="G123" s="4">
        <v>1020</v>
      </c>
      <c r="H123" s="4">
        <v>1273</v>
      </c>
      <c r="I123" s="5">
        <f t="shared" si="11"/>
        <v>253327</v>
      </c>
      <c r="J123" s="5">
        <f t="shared" si="6"/>
        <v>248.35980392156864</v>
      </c>
    </row>
    <row r="124" spans="1:10" x14ac:dyDescent="0.25">
      <c r="A124" s="2">
        <v>43957</v>
      </c>
      <c r="B124" s="3" t="s">
        <v>10</v>
      </c>
      <c r="C124" s="3" t="s">
        <v>11</v>
      </c>
      <c r="D124" s="3" t="s">
        <v>21</v>
      </c>
      <c r="E124" s="3" t="s">
        <v>27</v>
      </c>
      <c r="F124" s="4">
        <v>1008</v>
      </c>
      <c r="G124" s="4">
        <v>1008</v>
      </c>
      <c r="H124" s="4">
        <v>1102</v>
      </c>
      <c r="I124" s="5">
        <f t="shared" si="11"/>
        <v>219298</v>
      </c>
      <c r="J124" s="5">
        <f t="shared" si="6"/>
        <v>217.55753968253967</v>
      </c>
    </row>
    <row r="125" spans="1:10" x14ac:dyDescent="0.25">
      <c r="A125" s="2">
        <v>43958</v>
      </c>
      <c r="B125" s="3" t="s">
        <v>10</v>
      </c>
      <c r="C125" s="3" t="s">
        <v>11</v>
      </c>
      <c r="D125" s="3" t="s">
        <v>21</v>
      </c>
      <c r="E125" s="3" t="s">
        <v>27</v>
      </c>
      <c r="F125" s="4">
        <v>1081</v>
      </c>
      <c r="G125" s="4">
        <v>1081</v>
      </c>
      <c r="H125" s="4">
        <v>1482</v>
      </c>
      <c r="I125" s="5">
        <f t="shared" si="11"/>
        <v>294918</v>
      </c>
      <c r="J125" s="5">
        <f t="shared" si="6"/>
        <v>272.81961147086031</v>
      </c>
    </row>
    <row r="126" spans="1:10" x14ac:dyDescent="0.25">
      <c r="A126" s="2">
        <v>43959</v>
      </c>
      <c r="B126" s="3" t="s">
        <v>10</v>
      </c>
      <c r="C126" s="3" t="s">
        <v>11</v>
      </c>
      <c r="D126" s="3" t="s">
        <v>21</v>
      </c>
      <c r="E126" s="3" t="s">
        <v>27</v>
      </c>
      <c r="F126" s="4">
        <v>1089</v>
      </c>
      <c r="G126" s="4">
        <v>1089</v>
      </c>
      <c r="H126" s="4">
        <v>1338</v>
      </c>
      <c r="I126" s="5">
        <f t="shared" si="11"/>
        <v>266262</v>
      </c>
      <c r="J126" s="5">
        <f t="shared" si="6"/>
        <v>244.50137741046831</v>
      </c>
    </row>
    <row r="127" spans="1:10" x14ac:dyDescent="0.25">
      <c r="A127" s="2">
        <v>43960</v>
      </c>
      <c r="B127" s="3" t="s">
        <v>10</v>
      </c>
      <c r="C127" s="3" t="s">
        <v>11</v>
      </c>
      <c r="D127" s="3" t="s">
        <v>21</v>
      </c>
      <c r="E127" s="3" t="s">
        <v>27</v>
      </c>
      <c r="F127" s="4">
        <v>1009</v>
      </c>
      <c r="G127" s="4">
        <v>1009</v>
      </c>
      <c r="H127" s="4">
        <v>1284</v>
      </c>
      <c r="I127" s="5">
        <f t="shared" si="11"/>
        <v>255516</v>
      </c>
      <c r="J127" s="5">
        <f t="shared" si="6"/>
        <v>253.23686818632308</v>
      </c>
    </row>
    <row r="128" spans="1:10" x14ac:dyDescent="0.25">
      <c r="A128" s="2">
        <v>43961</v>
      </c>
      <c r="B128" s="3" t="s">
        <v>10</v>
      </c>
      <c r="C128" s="3" t="s">
        <v>11</v>
      </c>
      <c r="D128" s="3" t="s">
        <v>21</v>
      </c>
      <c r="E128" s="3" t="s">
        <v>27</v>
      </c>
      <c r="F128" s="4">
        <v>1075</v>
      </c>
      <c r="G128" s="4">
        <v>1075</v>
      </c>
      <c r="H128" s="4">
        <v>1333</v>
      </c>
      <c r="I128" s="5">
        <f t="shared" si="11"/>
        <v>265267</v>
      </c>
      <c r="J128" s="5">
        <f t="shared" si="6"/>
        <v>246.76</v>
      </c>
    </row>
    <row r="129" spans="1:10" x14ac:dyDescent="0.25">
      <c r="A129" s="2">
        <v>43962</v>
      </c>
      <c r="B129" s="3" t="s">
        <v>10</v>
      </c>
      <c r="C129" s="3" t="s">
        <v>11</v>
      </c>
      <c r="D129" s="3" t="s">
        <v>21</v>
      </c>
      <c r="E129" s="3" t="s">
        <v>27</v>
      </c>
      <c r="F129" s="4">
        <v>1065</v>
      </c>
      <c r="G129" s="4">
        <v>1065</v>
      </c>
      <c r="H129" s="4">
        <v>1337</v>
      </c>
      <c r="I129" s="5">
        <f t="shared" si="11"/>
        <v>266063</v>
      </c>
      <c r="J129" s="5">
        <f t="shared" si="6"/>
        <v>249.82441314553989</v>
      </c>
    </row>
    <row r="130" spans="1:10" x14ac:dyDescent="0.25">
      <c r="A130" s="2">
        <v>43963</v>
      </c>
      <c r="B130" s="3" t="s">
        <v>10</v>
      </c>
      <c r="C130" s="3" t="s">
        <v>11</v>
      </c>
      <c r="D130" s="3" t="s">
        <v>21</v>
      </c>
      <c r="E130" s="3" t="s">
        <v>27</v>
      </c>
      <c r="F130" s="4">
        <v>1010</v>
      </c>
      <c r="G130" s="4">
        <v>1010</v>
      </c>
      <c r="H130" s="4">
        <v>1105</v>
      </c>
      <c r="I130" s="5">
        <f t="shared" si="11"/>
        <v>219895</v>
      </c>
      <c r="J130" s="5">
        <f t="shared" si="6"/>
        <v>217.71782178217822</v>
      </c>
    </row>
    <row r="131" spans="1:10" x14ac:dyDescent="0.25">
      <c r="A131" s="2">
        <v>43964</v>
      </c>
      <c r="B131" s="3" t="s">
        <v>10</v>
      </c>
      <c r="C131" s="3" t="s">
        <v>11</v>
      </c>
      <c r="D131" s="3" t="s">
        <v>21</v>
      </c>
      <c r="E131" s="3" t="s">
        <v>27</v>
      </c>
      <c r="F131" s="4">
        <v>1013</v>
      </c>
      <c r="G131" s="4">
        <v>1013</v>
      </c>
      <c r="H131" s="4">
        <v>1229</v>
      </c>
      <c r="I131" s="5">
        <f t="shared" si="11"/>
        <v>244571</v>
      </c>
      <c r="J131" s="5">
        <f t="shared" ref="J131" si="12">I131/F131</f>
        <v>241.43237907206318</v>
      </c>
    </row>
    <row r="135" spans="1:10" x14ac:dyDescent="0.25">
      <c r="G135" s="6"/>
      <c r="H135" s="6"/>
      <c r="I135" s="6"/>
      <c r="J135" s="6"/>
    </row>
    <row r="136" spans="1:10" x14ac:dyDescent="0.25">
      <c r="J13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Vishnupriyan K R</dc:creator>
  <cp:lastModifiedBy>Vishnupriyan K R</cp:lastModifiedBy>
  <dcterms:created xsi:type="dcterms:W3CDTF">2020-05-14T12:09:08Z</dcterms:created>
  <dcterms:modified xsi:type="dcterms:W3CDTF">2020-05-14T12:09:30Z</dcterms:modified>
</cp:coreProperties>
</file>