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91985\Downloads\ajabgarh bill\"/>
    </mc:Choice>
  </mc:AlternateContent>
  <xr:revisionPtr revIDLastSave="0" documentId="13_ncr:1_{323D8A4E-4D39-4826-BD23-191A103B1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13" i="1"/>
  <c r="G22" i="1"/>
  <c r="G19" i="1"/>
  <c r="I19" i="1" s="1"/>
  <c r="I20" i="1"/>
  <c r="G16" i="1"/>
  <c r="I16" i="1" s="1"/>
  <c r="G15" i="1"/>
  <c r="I15" i="1" s="1"/>
  <c r="G13" i="1"/>
  <c r="G11" i="1"/>
  <c r="I11" i="1" s="1"/>
  <c r="G10" i="1"/>
  <c r="I10" i="1" s="1"/>
  <c r="I25" i="1" l="1"/>
</calcChain>
</file>

<file path=xl/sharedStrings.xml><?xml version="1.0" encoding="utf-8"?>
<sst xmlns="http://schemas.openxmlformats.org/spreadsheetml/2006/main" count="30" uniqueCount="24">
  <si>
    <t>EXTRA WORK BILL</t>
  </si>
  <si>
    <t>MB Sheet in Feet</t>
  </si>
  <si>
    <t>S.No.</t>
  </si>
  <si>
    <t>Description</t>
  </si>
  <si>
    <t>Unit</t>
  </si>
  <si>
    <t>L</t>
  </si>
  <si>
    <t>W/H</t>
  </si>
  <si>
    <t>Nos.</t>
  </si>
  <si>
    <t>Qty</t>
  </si>
  <si>
    <t>Rate</t>
  </si>
  <si>
    <t>Amount</t>
  </si>
  <si>
    <t>TOTAL AMOUNT</t>
  </si>
  <si>
    <t xml:space="preserve">LAGOON VILLA </t>
  </si>
  <si>
    <t xml:space="preserve">WALL TILES </t>
  </si>
  <si>
    <t>SQFT</t>
  </si>
  <si>
    <t xml:space="preserve">KOTA STONE FLOORING </t>
  </si>
  <si>
    <t xml:space="preserve">GRANITE WINDOW CLADDING </t>
  </si>
  <si>
    <t>RFT</t>
  </si>
  <si>
    <t xml:space="preserve">DHEL PATTI </t>
  </si>
  <si>
    <t xml:space="preserve">CHAMPHER MOULDING </t>
  </si>
  <si>
    <t>VANITY COUNTER STONE,DOUBLE PATTI,MOULDING</t>
  </si>
  <si>
    <t>TOTAL VILLAS (25 NOS)</t>
  </si>
  <si>
    <t xml:space="preserve">GRAND TOTAL </t>
  </si>
  <si>
    <t>GST@18%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</si>
</sst>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AAA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center"/>
    </xf>
    <xf numFmtId="43" fontId="5" fillId="0" borderId="0">
      <protection locked="0"/>
    </xf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5" fillId="0" borderId="1" xfId="2" applyFont="1" applyBorder="1" applyAlignment="1">
      <alignment horizontal="center"/>
    </xf>
    <xf numFmtId="0" fontId="4" fillId="0" borderId="1" xfId="2" applyBorder="1">
      <alignment vertical="center"/>
    </xf>
    <xf numFmtId="0" fontId="0" fillId="0" borderId="1" xfId="0" applyBorder="1"/>
    <xf numFmtId="0" fontId="5" fillId="3" borderId="1" xfId="2" applyFont="1" applyFill="1" applyBorder="1" applyAlignment="1">
      <alignment horizontal="center"/>
    </xf>
    <xf numFmtId="0" fontId="5" fillId="3" borderId="1" xfId="2" applyFont="1" applyFill="1" applyBorder="1" applyAlignment="1"/>
    <xf numFmtId="43" fontId="5" fillId="3" borderId="1" xfId="3" applyFill="1" applyBorder="1" applyProtection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43" fontId="9" fillId="0" borderId="1" xfId="1" applyFont="1" applyBorder="1"/>
    <xf numFmtId="43" fontId="9" fillId="0" borderId="1" xfId="0" applyNumberFormat="1" applyFont="1" applyBorder="1"/>
    <xf numFmtId="43" fontId="9" fillId="4" borderId="1" xfId="0" applyNumberFormat="1" applyFont="1" applyFill="1" applyBorder="1"/>
    <xf numFmtId="2" fontId="9" fillId="5" borderId="1" xfId="1" applyNumberFormat="1" applyFont="1" applyFill="1" applyBorder="1"/>
    <xf numFmtId="0" fontId="10" fillId="0" borderId="1" xfId="4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/>
    </xf>
  </cellXfs>
  <cellStyles count="5">
    <cellStyle name="Comma" xfId="1" builtinId="3"/>
    <cellStyle name="Comma 2" xfId="3" xr:uid="{AD69ACFD-17BA-4F84-9DAB-B8DC616C224F}"/>
    <cellStyle name="Hyperlink" xfId="4" builtinId="8"/>
    <cellStyle name="Normal" xfId="0" builtinId="0"/>
    <cellStyle name="Normal 2" xfId="2" xr:uid="{E86FAC25-B01A-4373-86D6-2EEE80F9761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ST@1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8"/>
  <sheetViews>
    <sheetView tabSelected="1" view="pageBreakPreview" zoomScale="60" zoomScaleNormal="100" workbookViewId="0">
      <selection activeCell="K25" sqref="K25"/>
    </sheetView>
  </sheetViews>
  <sheetFormatPr defaultRowHeight="14.4" x14ac:dyDescent="0.3"/>
  <cols>
    <col min="2" max="2" width="27.109375" customWidth="1"/>
    <col min="8" max="8" width="8.6640625" customWidth="1"/>
    <col min="9" max="9" width="14.5546875" customWidth="1"/>
  </cols>
  <sheetData>
    <row r="2" spans="1:9" ht="18" x14ac:dyDescent="0.35">
      <c r="A2" s="1" t="s">
        <v>0</v>
      </c>
    </row>
    <row r="4" spans="1:9" ht="18" x14ac:dyDescent="0.35">
      <c r="A4" s="23" t="s">
        <v>12</v>
      </c>
      <c r="B4" s="23"/>
      <c r="C4" s="23"/>
      <c r="D4" s="23"/>
      <c r="E4" s="23"/>
      <c r="F4" s="23"/>
      <c r="G4" s="23"/>
      <c r="H4" s="23"/>
      <c r="I4" s="23"/>
    </row>
    <row r="5" spans="1:9" ht="18" x14ac:dyDescent="0.35">
      <c r="A5" s="24" t="s">
        <v>1</v>
      </c>
      <c r="B5" s="24"/>
      <c r="C5" s="24"/>
      <c r="D5" s="24"/>
      <c r="E5" s="24"/>
      <c r="F5" s="24"/>
      <c r="G5" s="24"/>
      <c r="H5" s="24"/>
      <c r="I5" s="24"/>
    </row>
    <row r="6" spans="1:9" x14ac:dyDescent="0.3">
      <c r="A6" s="2"/>
      <c r="B6" s="3"/>
      <c r="C6" s="3"/>
      <c r="D6" s="3"/>
      <c r="E6" s="25"/>
      <c r="F6" s="25"/>
      <c r="G6" s="25"/>
      <c r="H6" s="4"/>
      <c r="I6" s="4"/>
    </row>
    <row r="7" spans="1:9" x14ac:dyDescent="0.3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7" t="s">
        <v>8</v>
      </c>
      <c r="H7" s="6" t="s">
        <v>9</v>
      </c>
      <c r="I7" s="6" t="s">
        <v>10</v>
      </c>
    </row>
    <row r="8" spans="1:9" x14ac:dyDescent="0.3">
      <c r="A8" s="4"/>
      <c r="B8" s="4"/>
      <c r="C8" s="4"/>
      <c r="D8" s="4"/>
      <c r="E8" s="4"/>
      <c r="F8" s="4"/>
      <c r="G8" s="4"/>
      <c r="H8" s="4"/>
      <c r="I8" s="4"/>
    </row>
    <row r="9" spans="1:9" x14ac:dyDescent="0.3">
      <c r="A9" s="4"/>
      <c r="B9" s="4"/>
      <c r="C9" s="4"/>
      <c r="D9" s="4"/>
      <c r="E9" s="4"/>
      <c r="F9" s="4"/>
      <c r="G9" s="4"/>
      <c r="H9" s="4"/>
      <c r="I9" s="4"/>
    </row>
    <row r="10" spans="1:9" x14ac:dyDescent="0.3">
      <c r="A10" s="8">
        <v>1</v>
      </c>
      <c r="B10" s="9" t="s">
        <v>13</v>
      </c>
      <c r="C10" s="4" t="s">
        <v>14</v>
      </c>
      <c r="D10" s="4">
        <v>10.5</v>
      </c>
      <c r="E10" s="4">
        <v>1.5</v>
      </c>
      <c r="F10" s="4">
        <v>1</v>
      </c>
      <c r="G10" s="4">
        <f>D10*E10*F10</f>
        <v>15.75</v>
      </c>
      <c r="H10" s="4">
        <v>120</v>
      </c>
      <c r="I10" s="13">
        <f>H10*G10</f>
        <v>1890</v>
      </c>
    </row>
    <row r="11" spans="1:9" x14ac:dyDescent="0.3">
      <c r="A11" s="8"/>
      <c r="B11" s="10"/>
      <c r="C11" s="4" t="s">
        <v>14</v>
      </c>
      <c r="D11" s="4">
        <v>5.25</v>
      </c>
      <c r="E11" s="4">
        <v>9.5</v>
      </c>
      <c r="F11" s="4">
        <v>2</v>
      </c>
      <c r="G11" s="4">
        <f t="shared" ref="G11" si="0">D11*E11*F11</f>
        <v>99.75</v>
      </c>
      <c r="H11" s="4">
        <v>120</v>
      </c>
      <c r="I11" s="13">
        <f t="shared" ref="I11:I19" si="1">H11*G11</f>
        <v>11970</v>
      </c>
    </row>
    <row r="12" spans="1:9" x14ac:dyDescent="0.3">
      <c r="A12" s="8"/>
      <c r="B12" s="10"/>
      <c r="C12" s="4"/>
      <c r="D12" s="4"/>
      <c r="E12" s="4"/>
      <c r="F12" s="4"/>
      <c r="G12" s="4"/>
      <c r="H12" s="4"/>
      <c r="I12" s="13"/>
    </row>
    <row r="13" spans="1:9" x14ac:dyDescent="0.3">
      <c r="A13" s="4">
        <v>2</v>
      </c>
      <c r="B13" s="11" t="s">
        <v>15</v>
      </c>
      <c r="C13" s="11" t="s">
        <v>14</v>
      </c>
      <c r="D13" s="11">
        <v>5.25</v>
      </c>
      <c r="E13" s="11">
        <v>10.5</v>
      </c>
      <c r="F13" s="11">
        <v>1</v>
      </c>
      <c r="G13" s="4">
        <f>D13*E13*F13</f>
        <v>55.125</v>
      </c>
      <c r="H13" s="4">
        <v>60</v>
      </c>
      <c r="I13" s="13">
        <f t="shared" si="1"/>
        <v>3307.5</v>
      </c>
    </row>
    <row r="14" spans="1:9" x14ac:dyDescent="0.3">
      <c r="A14" s="8"/>
      <c r="B14" s="10"/>
      <c r="C14" s="4"/>
      <c r="D14" s="4"/>
      <c r="E14" s="4"/>
      <c r="F14" s="4"/>
      <c r="G14" s="4"/>
      <c r="H14" s="4"/>
      <c r="I14" s="13"/>
    </row>
    <row r="15" spans="1:9" x14ac:dyDescent="0.3">
      <c r="A15" s="8">
        <v>3</v>
      </c>
      <c r="B15" s="10" t="s">
        <v>16</v>
      </c>
      <c r="C15" s="4" t="s">
        <v>17</v>
      </c>
      <c r="D15" s="4">
        <v>119.32</v>
      </c>
      <c r="E15" s="4">
        <v>1</v>
      </c>
      <c r="F15" s="4">
        <v>1</v>
      </c>
      <c r="G15" s="4">
        <f t="shared" ref="G15:G16" si="2">D15*E15*F15</f>
        <v>119.32</v>
      </c>
      <c r="H15" s="4">
        <v>225</v>
      </c>
      <c r="I15" s="13">
        <f t="shared" si="1"/>
        <v>26847</v>
      </c>
    </row>
    <row r="16" spans="1:9" x14ac:dyDescent="0.3">
      <c r="A16" s="8"/>
      <c r="B16" s="4" t="s">
        <v>18</v>
      </c>
      <c r="C16" s="4" t="s">
        <v>14</v>
      </c>
      <c r="D16" s="4">
        <v>2.5</v>
      </c>
      <c r="E16" s="4">
        <v>1</v>
      </c>
      <c r="F16" s="4">
        <v>1</v>
      </c>
      <c r="G16" s="4">
        <f t="shared" si="2"/>
        <v>2.5</v>
      </c>
      <c r="H16" s="4">
        <v>150</v>
      </c>
      <c r="I16" s="13">
        <f t="shared" si="1"/>
        <v>375</v>
      </c>
    </row>
    <row r="17" spans="1:9" x14ac:dyDescent="0.3">
      <c r="A17" s="8"/>
      <c r="B17" s="4"/>
      <c r="C17" s="4"/>
      <c r="D17" s="4"/>
      <c r="E17" s="4"/>
      <c r="F17" s="4"/>
      <c r="G17" s="4"/>
      <c r="H17" s="4"/>
      <c r="I17" s="13"/>
    </row>
    <row r="18" spans="1:9" x14ac:dyDescent="0.3">
      <c r="A18" s="8"/>
      <c r="B18" s="4"/>
      <c r="C18" s="4"/>
      <c r="D18" s="4"/>
      <c r="E18" s="4"/>
      <c r="F18" s="4"/>
      <c r="G18" s="4"/>
      <c r="H18" s="4"/>
      <c r="I18" s="13"/>
    </row>
    <row r="19" spans="1:9" x14ac:dyDescent="0.3">
      <c r="A19" s="8">
        <v>4</v>
      </c>
      <c r="B19" s="4" t="s">
        <v>19</v>
      </c>
      <c r="C19" s="4" t="s">
        <v>17</v>
      </c>
      <c r="D19" s="4">
        <v>12</v>
      </c>
      <c r="E19" s="4">
        <v>1</v>
      </c>
      <c r="F19" s="4">
        <v>1</v>
      </c>
      <c r="G19" s="4">
        <f t="shared" ref="G19" si="3">F19*E19*D19</f>
        <v>12</v>
      </c>
      <c r="H19" s="4">
        <v>50</v>
      </c>
      <c r="I19" s="13">
        <f t="shared" si="1"/>
        <v>600</v>
      </c>
    </row>
    <row r="20" spans="1:9" x14ac:dyDescent="0.3">
      <c r="A20" s="8"/>
      <c r="B20" s="4"/>
      <c r="C20" s="4" t="s">
        <v>17</v>
      </c>
      <c r="D20" s="4">
        <v>2591</v>
      </c>
      <c r="E20" s="4">
        <v>1</v>
      </c>
      <c r="F20" s="4">
        <v>1</v>
      </c>
      <c r="G20" s="4">
        <v>103.64</v>
      </c>
      <c r="H20" s="4">
        <v>50</v>
      </c>
      <c r="I20" s="13">
        <f>H20*G20</f>
        <v>5182</v>
      </c>
    </row>
    <row r="21" spans="1:9" x14ac:dyDescent="0.3">
      <c r="A21" s="8"/>
      <c r="B21" s="4"/>
      <c r="C21" s="4"/>
      <c r="D21" s="4"/>
      <c r="E21" s="4"/>
      <c r="F21" s="4"/>
      <c r="G21" s="4"/>
      <c r="H21" s="4"/>
      <c r="I21" s="13"/>
    </row>
    <row r="22" spans="1:9" ht="43.2" x14ac:dyDescent="0.3">
      <c r="A22" s="8">
        <v>5</v>
      </c>
      <c r="B22" s="12" t="s">
        <v>20</v>
      </c>
      <c r="C22" s="4" t="s">
        <v>14</v>
      </c>
      <c r="D22" s="4">
        <v>8.83</v>
      </c>
      <c r="E22" s="4">
        <v>2</v>
      </c>
      <c r="F22" s="4">
        <v>1</v>
      </c>
      <c r="G22" s="4">
        <f>F22*E22*D22</f>
        <v>17.66</v>
      </c>
      <c r="H22" s="4"/>
      <c r="I22" s="13">
        <v>5000</v>
      </c>
    </row>
    <row r="23" spans="1:9" x14ac:dyDescent="0.3">
      <c r="A23" s="8"/>
      <c r="B23" s="4"/>
      <c r="C23" s="4"/>
      <c r="D23" s="4"/>
      <c r="E23" s="4"/>
      <c r="F23" s="4"/>
      <c r="G23" s="4"/>
      <c r="H23" s="4"/>
      <c r="I23" s="13"/>
    </row>
    <row r="24" spans="1:9" x14ac:dyDescent="0.3">
      <c r="A24" s="4"/>
      <c r="B24" s="21"/>
      <c r="C24" s="21"/>
      <c r="D24" s="21"/>
      <c r="E24" s="21"/>
      <c r="F24" s="21"/>
      <c r="G24" s="4"/>
      <c r="H24" s="4"/>
      <c r="I24" s="13"/>
    </row>
    <row r="25" spans="1:9" ht="15.6" x14ac:dyDescent="0.3">
      <c r="A25" s="22" t="s">
        <v>11</v>
      </c>
      <c r="B25" s="22"/>
      <c r="C25" s="22"/>
      <c r="D25" s="22"/>
      <c r="E25" s="22"/>
      <c r="F25" s="22"/>
      <c r="G25" s="22"/>
      <c r="H25" s="22"/>
      <c r="I25" s="17">
        <f>SUM(I10:I22)</f>
        <v>55171.5</v>
      </c>
    </row>
    <row r="26" spans="1:9" ht="15.6" x14ac:dyDescent="0.3">
      <c r="A26" s="19" t="s">
        <v>21</v>
      </c>
      <c r="B26" s="19"/>
      <c r="C26" s="19"/>
      <c r="D26" s="19"/>
      <c r="E26" s="19"/>
      <c r="F26" s="19"/>
      <c r="G26" s="19"/>
      <c r="H26" s="19"/>
      <c r="I26" s="14">
        <f>I25*25</f>
        <v>1379287.5</v>
      </c>
    </row>
    <row r="27" spans="1:9" ht="15.6" x14ac:dyDescent="0.3">
      <c r="A27" s="18" t="s">
        <v>23</v>
      </c>
      <c r="B27" s="19"/>
      <c r="C27" s="19"/>
      <c r="D27" s="19"/>
      <c r="E27" s="19"/>
      <c r="F27" s="19"/>
      <c r="G27" s="19"/>
      <c r="H27" s="19"/>
      <c r="I27" s="15">
        <f>I26*18/100</f>
        <v>248271.75</v>
      </c>
    </row>
    <row r="28" spans="1:9" ht="15.6" x14ac:dyDescent="0.3">
      <c r="A28" s="20" t="s">
        <v>22</v>
      </c>
      <c r="B28" s="20"/>
      <c r="C28" s="20"/>
      <c r="D28" s="20"/>
      <c r="E28" s="20"/>
      <c r="F28" s="20"/>
      <c r="G28" s="20"/>
      <c r="H28" s="20"/>
      <c r="I28" s="16">
        <f>SUM(I26:I27)</f>
        <v>1627559.25</v>
      </c>
    </row>
  </sheetData>
  <mergeCells count="8">
    <mergeCell ref="A4:I4"/>
    <mergeCell ref="A5:I5"/>
    <mergeCell ref="E6:G6"/>
    <mergeCell ref="A27:H27"/>
    <mergeCell ref="A28:H28"/>
    <mergeCell ref="B24:F24"/>
    <mergeCell ref="A25:H25"/>
    <mergeCell ref="A26:H26"/>
  </mergeCells>
  <conditionalFormatting sqref="B13:F13">
    <cfRule type="containsText" dxfId="1" priority="4" operator="containsText" text="Less">
      <formula>NOT(ISERROR(SEARCH("Less",B13)))</formula>
    </cfRule>
  </conditionalFormatting>
  <conditionalFormatting sqref="B24:F24">
    <cfRule type="containsText" dxfId="0" priority="3" operator="containsText" text="Less">
      <formula>NOT(ISERROR(SEARCH("Less",B24)))</formula>
    </cfRule>
  </conditionalFormatting>
  <hyperlinks>
    <hyperlink ref="A27" r:id="rId1" xr:uid="{DCC64073-4BBC-4C4C-9ADC-1E68113172D0}"/>
  </hyperlinks>
  <pageMargins left="0.70866141732283472" right="0.70866141732283472" top="1.3385826771653544" bottom="0.74803149606299213" header="0.31496062992125984" footer="0.31496062992125984"/>
  <pageSetup paperSize="9" scale="84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dhiman</dc:creator>
  <cp:lastModifiedBy>manisha dhiman</cp:lastModifiedBy>
  <cp:lastPrinted>2024-07-16T16:31:54Z</cp:lastPrinted>
  <dcterms:created xsi:type="dcterms:W3CDTF">2015-06-05T18:17:20Z</dcterms:created>
  <dcterms:modified xsi:type="dcterms:W3CDTF">2024-07-16T16:32:11Z</dcterms:modified>
</cp:coreProperties>
</file>