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an\"/>
    </mc:Choice>
  </mc:AlternateContent>
  <bookViews>
    <workbookView xWindow="0" yWindow="0" windowWidth="17970" windowHeight="6120"/>
  </bookViews>
  <sheets>
    <sheet name="Current Iteration" sheetId="1" r:id="rId1"/>
    <sheet name="Burndown Char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10" i="1"/>
  <c r="J10" i="1" s="1"/>
  <c r="I11" i="1"/>
  <c r="J11" i="1" s="1"/>
  <c r="I12" i="1"/>
  <c r="J12" i="1" s="1"/>
  <c r="I13" i="1"/>
  <c r="J13" i="1" s="1"/>
  <c r="I8" i="1"/>
  <c r="J8" i="1" s="1"/>
  <c r="B15" i="1"/>
  <c r="B14" i="1"/>
  <c r="C14" i="1" s="1"/>
  <c r="D14" i="1" s="1"/>
  <c r="E14" i="1" s="1"/>
  <c r="F14" i="1" s="1"/>
  <c r="G14" i="1" s="1"/>
  <c r="H14" i="1" s="1"/>
  <c r="C15" i="1" l="1"/>
  <c r="D15" i="1" s="1"/>
  <c r="E15" i="1" s="1"/>
  <c r="F15" i="1" s="1"/>
  <c r="G15" i="1" s="1"/>
  <c r="H15" i="1" s="1"/>
  <c r="I14" i="1"/>
  <c r="J14" i="1" s="1"/>
  <c r="G3" i="1"/>
</calcChain>
</file>

<file path=xl/comments1.xml><?xml version="1.0" encoding="utf-8"?>
<comments xmlns="http://schemas.openxmlformats.org/spreadsheetml/2006/main">
  <authors>
    <author>Joshua Render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<sst xmlns="http://schemas.openxmlformats.org/spreadsheetml/2006/main" count="19" uniqueCount="19">
  <si>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</si>
  <si>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</si>
  <si>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</si>
  <si>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</si>
  <si>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</si>
  <si>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</si>
  <si>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</si>
  <si>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</si>
  <si>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</si>
  <si>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</si>
  <si>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</si>
  <si>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</si>
  <si>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</si>
  <si>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Create post for news and breaking news</t>
  </si>
  <si>
    <t>Create schedule for different programs or events.</t>
  </si>
  <si>
    <t>Live streaming news system</t>
  </si>
  <si>
    <t>Weather forecast updates system</t>
  </si>
  <si>
    <t>Contact and enquiry system</t>
  </si>
  <si>
    <t>Option to view and read the company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</si>
</sst>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  <font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0" fillId="5" borderId="23" xfId="0" applyFill="1" applyBorder="1"/>
    <xf numFmtId="0" fontId="1" fillId="5" borderId="15" xfId="0" applyFont="1" applyFill="1" applyBorder="1"/>
    <xf numFmtId="10" fontId="1" fillId="0" borderId="19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8" xfId="0" applyNumberFormat="1" applyFont="1" applyBorder="1" applyAlignment="1">
      <alignment wrapText="1"/>
    </xf>
    <xf numFmtId="0" fontId="4" fillId="0" borderId="24" xfId="0" applyFont="1" applyBorder="1" applyAlignment="1">
      <alignment horizontal="center" vertical="center" wrapText="1"/>
    </xf>
    <xf numFmtId="0" fontId="4" fillId="0" borderId="17" xfId="0" applyFont="1" applyBorder="1" applyAlignment="1">
      <alignment wrapText="1"/>
    </xf>
    <xf numFmtId="0" fontId="6" fillId="7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5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1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Iteration'!$B$14:$H$14</c:f>
              <c:numCache>
                <c:formatCode>General</c:formatCode>
                <c:ptCount val="7"/>
                <c:pt idx="0">
                  <c:v>144</c:v>
                </c:pt>
                <c:pt idx="1">
                  <c:v>128</c:v>
                </c:pt>
                <c:pt idx="2">
                  <c:v>97</c:v>
                </c:pt>
                <c:pt idx="3">
                  <c:v>63</c:v>
                </c:pt>
                <c:pt idx="4">
                  <c:v>38</c:v>
                </c:pt>
                <c:pt idx="5">
                  <c:v>22</c:v>
                </c:pt>
                <c:pt idx="6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Iteration'!$B$15:$H$15</c:f>
              <c:numCache>
                <c:formatCode>General</c:formatCode>
                <c:ptCount val="7"/>
                <c:pt idx="0">
                  <c:v>144</c:v>
                </c:pt>
                <c:pt idx="1">
                  <c:v>120</c:v>
                </c:pt>
                <c:pt idx="2">
                  <c:v>96</c:v>
                </c:pt>
                <c:pt idx="3">
                  <c:v>72</c:v>
                </c:pt>
                <c:pt idx="4">
                  <c:v>48</c:v>
                </c:pt>
                <c:pt idx="5">
                  <c:v>24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69576"/>
        <c:axId val="329266048"/>
      </c:lineChart>
      <c:catAx>
        <c:axId val="3292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6048"/>
        <c:crosses val="autoZero"/>
        <c:auto val="1"/>
        <c:lblAlgn val="ctr"/>
        <c:lblOffset val="100"/>
        <c:tickLblSkip val="1"/>
        <c:noMultiLvlLbl val="0"/>
      </c:catAx>
      <c:valAx>
        <c:axId val="32926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695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Iteration'!$B$14:$H$14</c:f>
              <c:numCache>
                <c:formatCode>General</c:formatCode>
                <c:ptCount val="7"/>
                <c:pt idx="0">
                  <c:v>144</c:v>
                </c:pt>
                <c:pt idx="1">
                  <c:v>128</c:v>
                </c:pt>
                <c:pt idx="2">
                  <c:v>97</c:v>
                </c:pt>
                <c:pt idx="3">
                  <c:v>63</c:v>
                </c:pt>
                <c:pt idx="4">
                  <c:v>38</c:v>
                </c:pt>
                <c:pt idx="5">
                  <c:v>22</c:v>
                </c:pt>
                <c:pt idx="6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Iteration'!$B$15:$H$15</c:f>
              <c:numCache>
                <c:formatCode>General</c:formatCode>
                <c:ptCount val="7"/>
                <c:pt idx="0">
                  <c:v>144</c:v>
                </c:pt>
                <c:pt idx="1">
                  <c:v>120</c:v>
                </c:pt>
                <c:pt idx="2">
                  <c:v>96</c:v>
                </c:pt>
                <c:pt idx="3">
                  <c:v>72</c:v>
                </c:pt>
                <c:pt idx="4">
                  <c:v>48</c:v>
                </c:pt>
                <c:pt idx="5">
                  <c:v>24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098544"/>
        <c:axId val="10095408"/>
      </c:lineChart>
      <c:catAx>
        <c:axId val="1009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95408"/>
        <c:crosses val="autoZero"/>
        <c:auto val="1"/>
        <c:lblAlgn val="ctr"/>
        <c:lblOffset val="100"/>
        <c:tickLblSkip val="1"/>
        <c:noMultiLvlLbl val="0"/>
      </c:catAx>
      <c:valAx>
        <c:axId val="100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98544"/>
        <c:crossesAt val="0"/>
        <c:crossBetween val="midCat"/>
      </c:valAx>
      <c:spPr>
        <a:solidFill>
          <a:schemeClr val="accent1">
            <a:lumMod val="5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2">
        <a:lumMod val="50000"/>
      </a:schemeClr>
    </a:solidFill>
    <a:ln>
      <a:noFill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9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28576</xdr:rowOff>
    </xdr:from>
    <xdr:to>
      <xdr:col>21</xdr:col>
      <xdr:colOff>481852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abSelected="1" zoomScale="85" zoomScaleNormal="85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S13" sqref="S13"/>
    </sheetView>
  </sheetViews>
  <sheetFormatPr defaultRowHeight="15" x14ac:dyDescent="0.25"/>
  <cols>
    <col min="1" max="1" width="70.7109375" customWidth="1"/>
    <col min="2" max="2" width="15.7109375" customWidth="1"/>
    <col min="3" max="8" width="5.7109375" customWidth="1"/>
    <col min="10" max="10" width="18.140625" customWidth="1"/>
  </cols>
  <sheetData>
    <row r="1" spans="1:10" ht="21" customHeight="1" thickBot="1" x14ac:dyDescent="0.35">
      <c r="A1" s="31"/>
      <c r="B1" s="31"/>
      <c r="C1" s="4"/>
      <c r="D1" s="4"/>
      <c r="E1" s="4"/>
      <c r="F1" s="4"/>
      <c r="G1" s="4"/>
      <c r="H1" s="4"/>
      <c r="I1" s="13"/>
      <c r="J1" s="14"/>
    </row>
    <row r="2" spans="1:10" ht="20.100000000000001" customHeight="1" thickBot="1" x14ac:dyDescent="0.35">
      <c r="A2" s="31"/>
      <c r="B2" s="31"/>
      <c r="C2" s="34" t="s">
        <v>5</v>
      </c>
      <c r="D2" s="34"/>
      <c r="E2" s="34"/>
      <c r="F2" s="34"/>
      <c r="G2" s="27"/>
      <c r="H2" s="3"/>
      <c r="I2" s="13"/>
      <c r="J2" s="14"/>
    </row>
    <row r="3" spans="1:10" ht="20.100000000000001" customHeight="1" thickBot="1" x14ac:dyDescent="0.35">
      <c r="A3" s="28"/>
      <c r="B3" s="28"/>
      <c r="C3" s="34" t="s">
        <v>6</v>
      </c>
      <c r="D3" s="34"/>
      <c r="E3" s="34"/>
      <c r="F3" s="34"/>
      <c r="G3" s="27">
        <f>B14</f>
        <v>144</v>
      </c>
      <c r="H3" s="3"/>
      <c r="I3" s="13"/>
      <c r="J3" s="14"/>
    </row>
    <row r="4" spans="1:10" ht="20.100000000000001" customHeight="1" thickBot="1" x14ac:dyDescent="0.35">
      <c r="A4" s="28"/>
      <c r="B4" s="28"/>
      <c r="C4" s="34" t="s">
        <v>7</v>
      </c>
      <c r="D4" s="34"/>
      <c r="E4" s="34"/>
      <c r="F4" s="34"/>
      <c r="G4" s="27">
        <v>6</v>
      </c>
      <c r="H4" s="4"/>
      <c r="I4" s="13"/>
      <c r="J4" s="14"/>
    </row>
    <row r="5" spans="1:10" ht="97.5" customHeight="1" x14ac:dyDescent="0.3">
      <c r="A5" s="28" t="s">
        <v>0</v>
      </c>
      <c r="B5" s="28"/>
      <c r="C5" s="4"/>
      <c r="D5" s="4"/>
      <c r="E5" s="4"/>
      <c r="F5" s="4"/>
      <c r="G5" s="4"/>
      <c r="H5" s="4"/>
      <c r="I5" s="13"/>
      <c r="J5" s="14"/>
    </row>
    <row r="6" spans="1:10" ht="15" customHeight="1" x14ac:dyDescent="0.3">
      <c r="A6" s="33" t="s">
        <v>1</v>
      </c>
      <c r="B6" s="33"/>
      <c r="C6" s="32" t="s">
        <v>8</v>
      </c>
      <c r="D6" s="32"/>
      <c r="E6" s="32"/>
      <c r="F6" s="32"/>
      <c r="G6" s="32"/>
      <c r="H6" s="32"/>
      <c r="I6" s="35" t="s">
        <v>11</v>
      </c>
      <c r="J6" s="36"/>
    </row>
    <row r="7" spans="1:10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2" t="s">
        <v>9</v>
      </c>
      <c r="J7" s="7" t="s">
        <v>10</v>
      </c>
    </row>
    <row r="8" spans="1:10" ht="30" customHeight="1" thickTop="1" x14ac:dyDescent="0.3">
      <c r="A8" s="30" t="s">
        <v>13</v>
      </c>
      <c r="B8" s="16">
        <v>36</v>
      </c>
      <c r="C8" s="17">
        <v>5</v>
      </c>
      <c r="D8" s="18">
        <v>7</v>
      </c>
      <c r="E8" s="17">
        <v>7</v>
      </c>
      <c r="F8" s="18">
        <v>6</v>
      </c>
      <c r="G8" s="17">
        <v>3</v>
      </c>
      <c r="H8" s="18">
        <v>4</v>
      </c>
      <c r="I8" s="22">
        <f t="shared" ref="I8:I13" si="0">B8-SUM(C8:H8)</f>
        <v>4</v>
      </c>
      <c r="J8" s="15">
        <f t="shared" ref="J8:J14" si="1">IFERROR(1-(I8/B8),"")</f>
        <v>0.88888888888888884</v>
      </c>
    </row>
    <row r="9" spans="1:10" ht="30" customHeight="1" x14ac:dyDescent="0.3">
      <c r="A9" s="30" t="s">
        <v>14</v>
      </c>
      <c r="B9" s="19">
        <v>36</v>
      </c>
      <c r="C9" s="20">
        <v>3</v>
      </c>
      <c r="D9" s="21">
        <v>7</v>
      </c>
      <c r="E9" s="20">
        <v>11</v>
      </c>
      <c r="F9" s="21">
        <v>6</v>
      </c>
      <c r="G9" s="20">
        <v>4</v>
      </c>
      <c r="H9" s="21">
        <v>5</v>
      </c>
      <c r="I9" s="23">
        <f t="shared" si="0"/>
        <v>0</v>
      </c>
      <c r="J9" s="15">
        <f t="shared" si="1"/>
        <v>1</v>
      </c>
    </row>
    <row r="10" spans="1:10" ht="30" customHeight="1" x14ac:dyDescent="0.3">
      <c r="A10" s="30" t="s">
        <v>15</v>
      </c>
      <c r="B10" s="19">
        <v>18</v>
      </c>
      <c r="C10" s="20">
        <v>6</v>
      </c>
      <c r="D10" s="21">
        <v>6</v>
      </c>
      <c r="E10" s="20">
        <v>5</v>
      </c>
      <c r="F10" s="21">
        <v>0</v>
      </c>
      <c r="G10" s="20">
        <v>0</v>
      </c>
      <c r="H10" s="21">
        <v>0</v>
      </c>
      <c r="I10" s="23">
        <f t="shared" si="0"/>
        <v>1</v>
      </c>
      <c r="J10" s="15">
        <f t="shared" si="1"/>
        <v>0.94444444444444442</v>
      </c>
    </row>
    <row r="11" spans="1:10" ht="30" customHeight="1" x14ac:dyDescent="0.3">
      <c r="A11" s="30" t="s">
        <v>16</v>
      </c>
      <c r="B11" s="19">
        <v>18</v>
      </c>
      <c r="C11" s="20">
        <v>0</v>
      </c>
      <c r="D11" s="21">
        <v>0</v>
      </c>
      <c r="E11" s="20">
        <v>0</v>
      </c>
      <c r="F11" s="21">
        <v>7</v>
      </c>
      <c r="G11" s="20">
        <v>6</v>
      </c>
      <c r="H11" s="21">
        <v>4</v>
      </c>
      <c r="I11" s="23">
        <f t="shared" si="0"/>
        <v>1</v>
      </c>
      <c r="J11" s="15">
        <f t="shared" si="1"/>
        <v>0.94444444444444442</v>
      </c>
    </row>
    <row r="12" spans="1:10" ht="30" customHeight="1" x14ac:dyDescent="0.3">
      <c r="A12" s="30" t="s">
        <v>17</v>
      </c>
      <c r="B12" s="19">
        <v>24</v>
      </c>
      <c r="C12" s="20">
        <v>2</v>
      </c>
      <c r="D12" s="21">
        <v>11</v>
      </c>
      <c r="E12" s="20">
        <v>11</v>
      </c>
      <c r="F12" s="21">
        <v>0</v>
      </c>
      <c r="G12" s="20">
        <v>0</v>
      </c>
      <c r="H12" s="21">
        <v>0</v>
      </c>
      <c r="I12" s="23">
        <f t="shared" si="0"/>
        <v>0</v>
      </c>
      <c r="J12" s="15">
        <f t="shared" si="1"/>
        <v>1</v>
      </c>
    </row>
    <row r="13" spans="1:10" ht="30" customHeight="1" thickBot="1" x14ac:dyDescent="0.35">
      <c r="A13" s="30" t="s">
        <v>18</v>
      </c>
      <c r="B13" s="19">
        <v>12</v>
      </c>
      <c r="C13" s="20">
        <v>0</v>
      </c>
      <c r="D13" s="21">
        <v>0</v>
      </c>
      <c r="E13" s="20">
        <v>0</v>
      </c>
      <c r="F13" s="21">
        <v>6</v>
      </c>
      <c r="G13" s="20">
        <v>3</v>
      </c>
      <c r="H13" s="21">
        <v>3</v>
      </c>
      <c r="I13" s="23">
        <f t="shared" si="0"/>
        <v>0</v>
      </c>
      <c r="J13" s="15">
        <f t="shared" si="1"/>
        <v>1</v>
      </c>
    </row>
    <row r="14" spans="1:10" ht="30" customHeight="1" x14ac:dyDescent="0.3">
      <c r="A14" s="5" t="s">
        <v>3</v>
      </c>
      <c r="B14" s="8">
        <f>SUM(B8:B13)</f>
        <v>144</v>
      </c>
      <c r="C14" s="9">
        <f t="shared" ref="C14:H14" si="2">IFERROR(IF(B14-SUM(C8:C13)=B14,NA(),B14-SUM(C8:C13)),NA())</f>
        <v>128</v>
      </c>
      <c r="D14" s="9">
        <f t="shared" si="2"/>
        <v>97</v>
      </c>
      <c r="E14" s="9">
        <f t="shared" si="2"/>
        <v>63</v>
      </c>
      <c r="F14" s="9">
        <f t="shared" si="2"/>
        <v>38</v>
      </c>
      <c r="G14" s="9">
        <f t="shared" si="2"/>
        <v>22</v>
      </c>
      <c r="H14" s="9">
        <f t="shared" si="2"/>
        <v>6</v>
      </c>
      <c r="I14" s="29">
        <f>SUM(I8:I13)</f>
        <v>6</v>
      </c>
      <c r="J14" s="24">
        <f t="shared" si="1"/>
        <v>0.95833333333333337</v>
      </c>
    </row>
    <row r="15" spans="1:10" ht="30" customHeight="1" thickBot="1" x14ac:dyDescent="0.35">
      <c r="A15" s="6" t="s">
        <v>4</v>
      </c>
      <c r="B15" s="10">
        <f>SUM(B8:B13)</f>
        <v>144</v>
      </c>
      <c r="C15" s="11">
        <f t="shared" ref="C15:H15" si="3">IFERROR((IF(B15-($B$14/$G$4) &lt; 0,"-", B15-($B$14/$G$4))),IFERROR(B15-($B$14/20),"-"))</f>
        <v>120</v>
      </c>
      <c r="D15" s="11">
        <f t="shared" si="3"/>
        <v>96</v>
      </c>
      <c r="E15" s="11">
        <f t="shared" si="3"/>
        <v>72</v>
      </c>
      <c r="F15" s="11">
        <f t="shared" si="3"/>
        <v>48</v>
      </c>
      <c r="G15" s="11">
        <f t="shared" si="3"/>
        <v>24</v>
      </c>
      <c r="H15" s="11">
        <f t="shared" si="3"/>
        <v>0</v>
      </c>
      <c r="I15" s="25"/>
      <c r="J15" s="26"/>
    </row>
    <row r="16" spans="1:10" ht="30" customHeight="1" thickTop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</sheetData>
  <mergeCells count="7">
    <mergeCell ref="A1:B2"/>
    <mergeCell ref="C6:H6"/>
    <mergeCell ref="A6:B6"/>
    <mergeCell ref="C4:F4"/>
    <mergeCell ref="I6:J6"/>
    <mergeCell ref="C3:F3"/>
    <mergeCell ref="C2:F2"/>
  </mergeCells>
  <conditionalFormatting sqref="J8:J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J8:J14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85" zoomScaleNormal="85" workbookViewId="0">
      <selection activeCell="Y24" sqref="Y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user</cp:lastModifiedBy>
  <dcterms:created xsi:type="dcterms:W3CDTF">2019-01-22T01:21:48Z</dcterms:created>
  <dcterms:modified xsi:type="dcterms:W3CDTF">2019-11-18T20:35:12Z</dcterms:modified>
</cp:coreProperties>
</file>