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Forage PWC Swizerland Job\Task 3\"/>
    </mc:Choice>
  </mc:AlternateContent>
  <xr:revisionPtr revIDLastSave="0" documentId="13_ncr:1_{A3ECAC67-5AE7-4867-AE05-AA0C3547DF3A}" xr6:coauthVersionLast="47" xr6:coauthVersionMax="47" xr10:uidLastSave="{00000000-0000-0000-0000-000000000000}"/>
  <bookViews>
    <workbookView xWindow="-109" yWindow="-109" windowWidth="26301" windowHeight="14169" tabRatio="549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/>
  <c r="T243" i="11"/>
  <c r="S243" i="11" s="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/>
  <c r="T144" i="11"/>
  <c r="S144" i="11"/>
  <c r="T165" i="11"/>
  <c r="S165" i="11"/>
  <c r="T194" i="11"/>
  <c r="S194" i="11"/>
  <c r="T201" i="11"/>
  <c r="S201" i="11"/>
  <c r="T231" i="11"/>
  <c r="S231" i="11" s="1"/>
  <c r="T246" i="11"/>
  <c r="S246" i="11"/>
  <c r="T251" i="11"/>
  <c r="S251" i="11"/>
  <c r="T276" i="11"/>
  <c r="S276" i="11"/>
  <c r="T331" i="11"/>
  <c r="S331" i="11"/>
  <c r="T351" i="11"/>
  <c r="S351" i="11"/>
  <c r="T480" i="11"/>
  <c r="S480" i="11" s="1"/>
  <c r="T484" i="11"/>
  <c r="S484" i="11"/>
  <c r="T487" i="11"/>
  <c r="S487" i="11"/>
  <c r="T23" i="11"/>
  <c r="S23" i="11"/>
  <c r="T192" i="11"/>
  <c r="S192" i="11"/>
  <c r="T199" i="11"/>
  <c r="S199" i="11"/>
  <c r="T228" i="11"/>
  <c r="S228" i="11" s="1"/>
  <c r="T247" i="11"/>
  <c r="S247" i="11"/>
  <c r="T310" i="11"/>
  <c r="S310" i="11"/>
  <c r="T384" i="11"/>
  <c r="S384" i="11"/>
  <c r="T22" i="11"/>
  <c r="S22" i="11"/>
  <c r="T469" i="11"/>
  <c r="S469" i="11"/>
  <c r="T128" i="11"/>
  <c r="S128" i="11" s="1"/>
  <c r="T344" i="11"/>
  <c r="S344" i="11"/>
  <c r="T88" i="11"/>
  <c r="S88" i="11"/>
  <c r="T281" i="11"/>
  <c r="S281" i="11"/>
  <c r="T317" i="11"/>
  <c r="S317" i="11"/>
  <c r="T456" i="11"/>
  <c r="S456" i="11"/>
  <c r="T129" i="11"/>
  <c r="S129" i="11" s="1"/>
  <c r="T145" i="11"/>
  <c r="S145" i="11"/>
  <c r="T258" i="11"/>
  <c r="S258" i="11"/>
  <c r="T422" i="11"/>
  <c r="T468" i="11"/>
  <c r="T364" i="11"/>
  <c r="S364" i="11"/>
  <c r="T405" i="11"/>
  <c r="S405" i="11"/>
  <c r="T406" i="11"/>
  <c r="S406" i="11" s="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/>
  <c r="R95" i="11"/>
  <c r="Q95" i="11" s="1"/>
  <c r="R96" i="11"/>
  <c r="Q96" i="11" s="1"/>
  <c r="R122" i="11"/>
  <c r="Q122" i="1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/>
  <c r="R192" i="11"/>
  <c r="Q192" i="1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/>
  <c r="R456" i="11"/>
  <c r="Q456" i="11"/>
  <c r="R129" i="11"/>
  <c r="Q129" i="11" s="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/>
  <c r="R426" i="11"/>
  <c r="Q426" i="11" s="1"/>
  <c r="R428" i="11"/>
  <c r="Q428" i="11" s="1"/>
  <c r="R223" i="11"/>
  <c r="Q223" i="11" s="1"/>
  <c r="R485" i="11"/>
  <c r="Q485" i="11"/>
  <c r="R263" i="11"/>
  <c r="Q263" i="11"/>
  <c r="R153" i="11"/>
  <c r="Q153" i="11" s="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/>
  <c r="R68" i="11"/>
  <c r="Q68" i="11" s="1"/>
  <c r="R74" i="11"/>
  <c r="Q74" i="11"/>
  <c r="R82" i="11"/>
  <c r="Q82" i="1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 s="1"/>
  <c r="R494" i="11"/>
  <c r="Q494" i="11"/>
  <c r="R373" i="11"/>
  <c r="Q373" i="11"/>
  <c r="R377" i="11"/>
  <c r="Q377" i="11" s="1"/>
  <c r="R33" i="11"/>
  <c r="Q33" i="1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 s="1"/>
  <c r="R301" i="11"/>
  <c r="Q301" i="1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/>
  <c r="R443" i="11"/>
  <c r="Q443" i="11" s="1"/>
  <c r="R3" i="11"/>
  <c r="Q3" i="11" s="1"/>
  <c r="R34" i="11"/>
  <c r="Q34" i="11" s="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/>
  <c r="R171" i="11"/>
  <c r="Q171" i="11" s="1"/>
  <c r="R172" i="11"/>
  <c r="Q172" i="11"/>
  <c r="R211" i="11"/>
  <c r="Q211" i="11"/>
  <c r="R357" i="11"/>
  <c r="Q357" i="11" s="1"/>
  <c r="R240" i="11"/>
  <c r="Q240" i="1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/>
  <c r="R158" i="11"/>
  <c r="Q158" i="11" s="1"/>
  <c r="R174" i="11"/>
  <c r="Q174" i="11" s="1"/>
  <c r="R182" i="11"/>
  <c r="Q182" i="11" s="1"/>
  <c r="R184" i="11"/>
  <c r="Q184" i="1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 s="1"/>
  <c r="R20" i="11"/>
  <c r="Q20" i="11"/>
  <c r="R25" i="11"/>
  <c r="Q25" i="11" s="1"/>
  <c r="R29" i="11"/>
  <c r="Q29" i="11"/>
  <c r="R54" i="11"/>
  <c r="Q54" i="1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 s="1"/>
  <c r="R226" i="11"/>
  <c r="Q226" i="11"/>
  <c r="R300" i="11"/>
  <c r="Q300" i="11" s="1"/>
  <c r="R261" i="11"/>
  <c r="Q261" i="11" s="1"/>
  <c r="R289" i="11"/>
  <c r="Q289" i="11" s="1"/>
  <c r="R290" i="11"/>
  <c r="Q290" i="1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/>
  <c r="R255" i="11"/>
  <c r="Q255" i="11" s="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/>
  <c r="R31" i="11"/>
  <c r="Q31" i="11"/>
  <c r="R32" i="11"/>
  <c r="Q32" i="11" s="1"/>
  <c r="R38" i="11"/>
  <c r="Q38" i="1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/>
  <c r="R85" i="11"/>
  <c r="Q85" i="11" s="1"/>
  <c r="R93" i="11"/>
  <c r="Q93" i="11" s="1"/>
  <c r="R97" i="11"/>
  <c r="Q97" i="11" s="1"/>
  <c r="R108" i="11"/>
  <c r="Q108" i="11"/>
  <c r="R113" i="11"/>
  <c r="Q113" i="11" s="1"/>
  <c r="R120" i="11"/>
  <c r="Q120" i="11" s="1"/>
  <c r="R125" i="11"/>
  <c r="Q125" i="11" s="1"/>
  <c r="R130" i="11"/>
  <c r="Q130" i="11" s="1"/>
  <c r="R136" i="11"/>
  <c r="Q136" i="1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 s="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 s="1"/>
  <c r="R239" i="11"/>
  <c r="Q239" i="1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/>
  <c r="R275" i="11"/>
  <c r="Q275" i="11" s="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/>
  <c r="R355" i="11"/>
  <c r="Q355" i="11" s="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/>
  <c r="R423" i="11"/>
  <c r="Q423" i="11"/>
  <c r="R424" i="11"/>
  <c r="Q424" i="11" s="1"/>
  <c r="R425" i="11"/>
  <c r="Q425" i="1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6" i="9"/>
  <c r="Q5" i="9"/>
  <c r="Q14" i="9"/>
  <c r="Q3" i="9" l="1"/>
  <c r="Q12" i="9"/>
  <c r="Q18" i="9"/>
  <c r="Q11" i="9"/>
  <c r="Q24" i="9"/>
  <c r="Q22" i="9"/>
  <c r="Q8" i="9"/>
  <c r="Q16" i="9"/>
  <c r="Q23" i="9"/>
  <c r="Q15" i="9"/>
  <c r="Q32" i="9"/>
  <c r="Q7" i="9"/>
  <c r="Q31" i="9"/>
  <c r="Q19" i="9"/>
  <c r="Q29" i="9"/>
  <c r="Q17" i="9"/>
  <c r="Q20" i="9"/>
  <c r="Q10" i="9"/>
  <c r="Q26" i="9"/>
  <c r="Q27" i="9"/>
  <c r="Q13" i="9"/>
  <c r="Q30" i="9"/>
  <c r="Q25" i="9"/>
  <c r="Q28" i="9"/>
  <c r="Q4" i="9"/>
  <c r="Q9" i="9"/>
  <c r="Q21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<sst xmlns="http://schemas.openxmlformats.org/spreadsheetml/2006/main" count="10652" uniqueCount="140">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</sst>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m/d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08FB9-46B5-4FC0-8BA4-6CB8707633ED}" name="Table1" displayName="Table1" ref="A1:AF501" totalsRowShown="0">
  <autoFilter ref="A1:AF501" xr:uid="{B7508FB9-46B5-4FC0-8BA4-6CB8707633ED}"/>
  <tableColumns count="32">
    <tableColumn id="1" xr3:uid="{7B201211-27A9-4CA6-8FA7-0B5A0E9BFDFC}" name="Employee ID"/>
    <tableColumn id="2" xr3:uid="{F7037543-1C73-42A5-AC90-FB2FF2EC4B31}" name="Gender"/>
    <tableColumn id="3" xr3:uid="{3EF5D267-7EA1-4647-8867-ADDDDFB1E22B}" name="Job Level after FY20 promotions"/>
    <tableColumn id="4" xr3:uid="{BFA21AA6-59CB-457D-852F-91B94E61B387}" name="New hire FY20?"/>
    <tableColumn id="5" xr3:uid="{2DB3B929-FE75-4341-8BF1-07CC354CB43B}" name="FY20 Performance Rating"/>
    <tableColumn id="6" xr3:uid="{B9889BE6-1532-47E6-AC45-BE8710A819E3}" name="Promotion in FY21?"/>
    <tableColumn id="7" xr3:uid="{4CDBB0AD-308D-4800-98CD-9405FCF9EAB5}" name="In base group for Promotion FY21"/>
    <tableColumn id="8" xr3:uid="{0BF1138E-2731-4109-B8C7-EA4968D42655}" name="Target hire balance" dataDxfId="2"/>
    <tableColumn id="9" xr3:uid="{FCA2817A-F696-4B23-85FD-FAC72DD2ACB7}" name="FY20 leaver?"/>
    <tableColumn id="10" xr3:uid="{101E067E-A071-4DB8-86CB-02A781725914}" name="In base group for turnover FY20"/>
    <tableColumn id="11" xr3:uid="{61579874-4D87-40DC-BA0A-CB50C3E0D234}" name="Department @01.07.2020"/>
    <tableColumn id="12" xr3:uid="{0D2DF22D-B9F4-4078-8E6E-4C3FE2A1BBD4}" name="Leaver FY"/>
    <tableColumn id="13" xr3:uid="{1984E05A-576A-42DC-B25B-F3D28547C667}" name="Job Level after FY21 promotions"/>
    <tableColumn id="14" xr3:uid="{E2D3F82B-FED3-4965-AC53-8DDBC5D3C4CF}" name="Last Department in FY20"/>
    <tableColumn id="15" xr3:uid="{97E90FCB-7E06-4516-BDAC-3E14AB5B9F2C}" name="FTE group" dataDxfId="1"/>
    <tableColumn id="16" xr3:uid="{3550984D-004A-431C-BE76-7436DBE9D4BE}" name="Time type"/>
    <tableColumn id="17" xr3:uid="{99041317-D737-421A-B1F6-DD16AD245970}" name="Department &amp; JL group PRA status">
      <calculatedColumnFormula>IF(R2="","",INDEX('Backing 4'!U:U,MATCH(R2,'Backing 4'!T:T,0)))</calculatedColumnFormula>
    </tableColumn>
    <tableColumn id="18" xr3:uid="{FC70F182-FAA1-44CD-8FBF-B52274305CFF}" name="Department &amp; JL group for PRA">
      <calculatedColumnFormula>IF(M2="","",IF(C2="1 - Executive","",C2&amp;" &amp; "&amp;N2))</calculatedColumnFormula>
    </tableColumn>
    <tableColumn id="19" xr3:uid="{65466297-A3AA-404C-ABE0-9F8F1243E11F}" name="Job Level group PRA status">
      <calculatedColumnFormula>IF(T2="","",INDEX('Backing 4'!Z:Z,MATCH(T2,'Backing 4'!Y:Y,0)))</calculatedColumnFormula>
    </tableColumn>
    <tableColumn id="20" xr3:uid="{A8B3CC85-CA2E-4FB6-BEEF-97DCBEF77DB7}" name="Job Level group for PRA">
      <calculatedColumnFormula>IF(M2="","",IF(C2="1 - Executive","",C2))</calculatedColumnFormula>
    </tableColumn>
    <tableColumn id="21" xr3:uid="{5EFA6D14-C494-4AE4-A364-D0EC704904F8}" name="Time in Job Level @01.07.2020"/>
    <tableColumn id="22" xr3:uid="{68A6F2BF-4AE5-4371-9D3C-403AD805A459}" name="Job Level before FY20 promotions">
      <calculatedColumnFormula>IF(D2="Y","",IF(W2="Y",INDEX('Backing 2'!B:B,MATCH(C2,'Backing 2'!C:C,0)),C2))</calculatedColumnFormula>
    </tableColumn>
    <tableColumn id="23" xr3:uid="{86663E6B-5E9F-4075-8B6C-C820C829F8E7}" name="Promotion in FY20?"/>
    <tableColumn id="24" xr3:uid="{F70AE2EC-D2CC-4C4C-8BE5-221230D08D86}" name="FY19 Performance Rating"/>
    <tableColumn id="25" xr3:uid="{01E63E8F-0F82-4681-B467-BC2885CBB1B7}" name="Age group"/>
    <tableColumn id="26" xr3:uid="{7FF6CBDE-8778-44C6-9579-EF5E1A6A7168}" name="Age @01.07.2020"/>
    <tableColumn id="27" xr3:uid="{C9B376DE-1D70-4ADE-A1D2-9CAD1D664FC2}" name="Nationality 1"/>
    <tableColumn id="28" xr3:uid="{C9D918B7-DF72-40CA-9ED3-6AF06D0D2158}" name="Region group: nationality 1"/>
    <tableColumn id="29" xr3:uid="{48395C49-7F79-4886-82E9-A18D110A31E4}" name="Broad region group: nationality 1"/>
    <tableColumn id="30" xr3:uid="{000A2C6A-A340-46A5-89BB-814131F7B6C1}" name="Last hire date" dataDxfId="0"/>
    <tableColumn id="31" xr3:uid="{701DA116-3C6B-4DA8-BC2B-466863CB9FA0}" name="Years since last hire"/>
    <tableColumn id="32" xr3:uid="{F57F85DB-1B7E-4038-A2F5-E0176823D2B7}" name="Rand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DC89E4-6527-425F-9442-4C6FB6A3B5EF}" name="Table2" displayName="Table2" ref="A1:L501" totalsRowShown="0">
  <autoFilter ref="A1:L501" xr:uid="{00000000-0009-0000-0000-000001000000}"/>
  <sortState xmlns:xlrd2="http://schemas.microsoft.com/office/spreadsheetml/2017/richdata2" ref="A2:L501">
    <sortCondition ref="B1:B501"/>
  </sortState>
  <tableColumns count="12">
    <tableColumn id="1" xr3:uid="{157941F6-F5C4-4B85-909A-4D7A75497D74}" name="RAND">
      <calculatedColumnFormula>RAND()</calculatedColumnFormula>
    </tableColumn>
    <tableColumn id="2" xr3:uid="{596B958A-2BB3-49C8-9826-38EEBB46E893}" name="Employee ID"/>
    <tableColumn id="3" xr3:uid="{E21587BB-DC7F-4BA1-B19D-EB8F9FD8D032}" name="GENDER"/>
    <tableColumn id="4" xr3:uid="{158B139C-9217-43F3-8936-4AFADE608806}" name="GRADE"/>
    <tableColumn id="5" xr3:uid="{999F6408-6606-49BB-9D07-A4C88EF0E76B}" name="FUNCTION"/>
    <tableColumn id="6" xr3:uid="{5B763AEF-EF34-4FD8-B89E-C152D43B02BC}" name="OC_RATE"/>
    <tableColumn id="7" xr3:uid="{3B5C4EAC-3874-488D-A12E-1291E478CDF5}" name="PERFORM"/>
    <tableColumn id="8" xr3:uid="{3424313E-383E-4CC2-9C24-4A7C914D239B}" name="Y_GRADE"/>
    <tableColumn id="9" xr3:uid="{FBFAEC7B-335A-4761-A151-7C3CE9C886E3}" name="AGE"/>
    <tableColumn id="10" xr3:uid="{FED2F9BB-5166-4307-95E8-9AC5759477C4}" name="Y_SERVIC"/>
    <tableColumn id="11" xr3:uid="{56DE934C-4D1E-4D9B-AA81-3C711FB90A4C}" name="Nationality"/>
    <tableColumn id="12" xr3:uid="{DC70D595-B0D4-4FC2-970F-5287F3515193}" name="Rank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V1" workbookViewId="0">
      <selection activeCell="AA21" sqref="AA21"/>
    </sheetView>
  </sheetViews>
  <sheetFormatPr defaultRowHeight="12.9"/>
  <cols>
    <col min="1" max="1" width="14" customWidth="1"/>
    <col min="2" max="2" width="9.75" customWidth="1"/>
    <col min="3" max="3" width="31.75" customWidth="1"/>
    <col min="4" max="4" width="19.875" customWidth="1"/>
    <col min="5" max="5" width="25.5" customWidth="1"/>
    <col min="6" max="6" width="20.25" customWidth="1"/>
    <col min="7" max="7" width="32.625" customWidth="1"/>
    <col min="8" max="8" width="20.25" customWidth="1"/>
    <col min="9" max="9" width="17.75" customWidth="1"/>
    <col min="10" max="10" width="31.25" customWidth="1"/>
    <col min="11" max="11" width="26" customWidth="1"/>
    <col min="12" max="12" width="21.625" customWidth="1"/>
    <col min="13" max="13" width="31.75" customWidth="1"/>
    <col min="14" max="14" width="24.625" customWidth="1"/>
    <col min="15" max="15" width="19.75" customWidth="1"/>
    <col min="16" max="16" width="12.375" customWidth="1"/>
    <col min="17" max="17" width="33.75" customWidth="1"/>
    <col min="18" max="18" width="30.875" customWidth="1"/>
    <col min="19" max="19" width="27.625" customWidth="1"/>
    <col min="20" max="20" width="24.75" customWidth="1"/>
    <col min="21" max="21" width="30.125" customWidth="1"/>
    <col min="22" max="22" width="33.5" customWidth="1"/>
    <col min="23" max="23" width="20.25" customWidth="1"/>
    <col min="24" max="24" width="25.5" customWidth="1"/>
    <col min="25" max="25" width="14.75" customWidth="1"/>
    <col min="26" max="26" width="17.75" customWidth="1"/>
    <col min="27" max="27" width="13.75" customWidth="1"/>
    <col min="28" max="28" width="26.625" customWidth="1"/>
    <col min="29" max="29" width="31.875" customWidth="1"/>
    <col min="30" max="30" width="16.75" customWidth="1"/>
    <col min="31" max="31" width="2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0.10780878961582785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5.7050393310809078E-2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2.8040819539781658E-2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0.54937170374680067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0.52005388235994687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0.68028954676729958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0.2952206974779118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0.70062625532321221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0.8995472336498086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0.42041444018469554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0.62454891057888462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0.6929596278387119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0.11668813967122671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9.9026466132324353E-2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0.45350590688807746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0.71035548855833797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0.80463674447641176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0.55022899570748118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0.35095078241118061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0.3527860493838445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0.93863263837387834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0.6243435303967263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0.44236864566159795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0.69611882970371342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0.43738381778312685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0.62729091470880638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0.98303215846351177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0.46931511092848954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0.41234614072861364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7.9057476410115957E-4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0.58710621955057851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0.27928623790295248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0.63628551426792168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0.10088400339811721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0.22418913105034999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0.32340039433265255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0.82762737303842904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0.42020563086968354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0.49507120875759203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0.78715833647954037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0.4449122635452093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0.12865690410861674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0.81902909904449894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0.71509939122203081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1.7175031348783065E-2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0.87535013285032548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0.86840704562248305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0.55883429234890991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0.43403823009094922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0.93098535796426218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0.21367768998261105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0.99153478990234645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0.78702382675923233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0.33984794281717001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0.9900264299566166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5.9451788079703527E-2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0.3341218002337254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7.6988608285919247E-2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0.76618483877795462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0.65219547077033946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0.73943783735903201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0.78341828930430957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0.11169713759243793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0.47465108409273682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0.47880568537611701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0.87382097961224015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0.9276100521723285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0.28087120942117472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0.2464451242099579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0.11649777049880272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0.63125565765242275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0.94933290772497436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0.12922597714745399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0.45436118364700206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0.34552608618202663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0.28873181527239811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0.17531872228775347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0.87730194206128209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0.9191405050026662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0.3926794503105655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0.46169591008290423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0.66049276504507703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0.96548793560048707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0.65012938399112263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0.88168932106438691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6.7703344131625154E-2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0.7466606421328208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0.44572833085021391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0.9390673322023747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0.26464565302432042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5.8074357070639904E-2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0.89473947891054306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0.43185520439821545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0.56911379370655679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0.59914568272832969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0.95843063025888597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0.79655326437770435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0.49779576936183789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0.43379946449450968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0.53448154549567994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0.80433797494082704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3.7472207387789336E-2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0.25468109590572763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0.99093400168176771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7.9912278719720398E-3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0.29964998985742619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0.77154355965499299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0.44874332399390915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0.5383091682047495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0.18350107897140666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0.76283528430408176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0.16513579086196117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0.31534089988710545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0.92538731545906938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0.90607494954754175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0.34324371347593274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0.86447707812277608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0.24640615763914431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0.97758444646226617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0.65513811366479202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0.83918081134958278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0.76788101018040889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0.60388291243801373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0.30219311693489626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0.92437283225214872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0.16388254053477891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0.96979457395882751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0.36755637542915953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0.49523488512334235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0.52279724500408786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0.60031631672146424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0.93868005663098997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0.19816888254670839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0.58631267793535924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0.24048873727196762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0.5869116246847409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0.16717865226024209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0.86077303962740948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0.49257911394308906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2.8986201455528771E-2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0.92186107779239768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0.43423155413932069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0.92704640335737776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0.40811213536988555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0.30849972705430484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0.33116306007680429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0.55660134900012159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0.21743302226353822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0.99533708168755497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0.52145952172647081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0.56770131254887846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0.81365092084971791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2.3121645604350927E-2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0.81929177240568241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0.9136367083806417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0.84006276954934167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0.39376996922477414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0.83938874957320841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0.48766334262867661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0.86848993211011916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0.65422491021738105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0.98780008257862006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0.48547752516215148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0.84009368028667097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0.33699675863448697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0.96048593933793192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0.30004307611499381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0.79353090875056298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0.23364501072823096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3.3812324709471042E-2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0.64952131108095856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6.6452962884498978E-3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0.76909159038085972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0.29504195234367869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0.64864142041982187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0.60014808844998058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0.31093521924826317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0.28265578251984436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0.9404382861061521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0.7218684692166818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0.97618352998811686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0.91363207573857175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0.58248169414115847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0.37818545608263388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0.95086504170539676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0.82427668315339275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0.32948261479555085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0.44947981627332256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0.26746249448054049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0.21298977513178652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0.30677721096348354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0.48195697562657414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0.81094643911902797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0.32267894593732072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0.93966506206307043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0.50783136227493753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0.42328541916664963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0.390610035531605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8.1143458555155146E-3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0.88827393791964648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0.52245614155014419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0.85565055525656364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0.67429490154116078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0.80550695048175525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0.9725334712568845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0.1332017042758924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0.76083936337234093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0.68759331499515275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0.54078778661101834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0.61889929375603248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0.98545792624076201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0.20927219611331904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0.87621664065162752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0.60235443583500015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1.1469628780302887E-2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0.42976584317307054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0.35349373736023904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0.22084228323570598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0.28712112649827159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0.31775683817390576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0.75971819269568375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0.26195201684633984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0.82452212980489292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0.52772534542311822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0.82641902869692596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0.22414005892559252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0.39947079128149277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0.60619916156701759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4.7233959992774688E-2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6.1027746590269993E-2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0.76750455778335924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0.19076382094561706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0.72836720388339726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0.30743194332879475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0.38860827954288057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0.40243454685895375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0.81724897548439013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0.37274258923305281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0.94176660165808435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0.38074133669519505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0.60377200155270694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0.20728597500659907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0.76013638846699705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0.91429446698258299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0.56943449597900164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0.35177547230583917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0.98346653915033189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0.24988865520044956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0.71666458773691488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0.30648994882243075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0.60337601791445761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0.84634924380553744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0.75435245089077207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0.3135225434064598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0.63674161239166471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0.217093382458868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0.4156128008244272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0.93028618161087195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0.60751049638997601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0.22609617411244309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0.2758150861804145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0.97078872960046358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0.33002211513484003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0.82720077181989071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0.87487998158461555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0.24077211264151444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0.34250862470547772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0.53541976423102178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0.34822977844673719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0.90862238342037138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0.82702330861780227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0.44106959470588969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0.77277748356213172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2.4237301304432579E-2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0.69186924626323354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0.47518809211920199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0.29639499810205383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0.13808447361298903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0.96762346650732001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0.87613894935694037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0.79544353727978667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0.82416067620746614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0.15849735967895118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0.82536058909564392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0.48579249227093901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0.16971087144462516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0.66625026976897572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0.17860217250998267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0.85286279116269992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0.51549656467271632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0.44644097485544343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0.56143049133550438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0.18991755119723286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2.7764747587381899E-2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0.90926582333757966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0.34499404246728582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0.60274572409314331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0.40866519233880105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0.22714935700375083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0.68750195499724442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0.56963312131511323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0.85815668325703953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0.67491551428885477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0.41121056563284186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0.19707928145152498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0.74726296129942471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5.2843936514617607E-2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0.44370711181400435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0.6278796728656465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0.54035178792712446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0.98116371085953236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0.83149803135478551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0.33993959487877079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0.37622862523365841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0.98165158161729738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0.89550449533454657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2.3763287654766541E-2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0.34560236957446566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0.72639751843343225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0.54020731507317765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0.17327949766869077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0.98452835994076493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0.35757171159594681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0.51051905853214041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0.38018716361894156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0.76715598715238909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0.3321914204232419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0.30636008629840616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0.86043116668054154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0.16238454690187276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0.42209829159126711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0.98157677747097438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0.66192711091019485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0.72696946620924929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0.16990423961664936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0.53635548463467919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0.79520089068704525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0.56290509634215147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0.35013305480755286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0.19358886898349281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0.58314957775565246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0.92287937114185925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0.12996580488338516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0.40270972836829455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0.82532089114170537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0.67584247239654704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0.96040032940119946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0.38927191108619263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0.42547005501210045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0.69993424042340036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0.74871609100599323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8.7107130680101785E-2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0.81642786176128568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0.11572563940188707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4.6365790828037823E-2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0.99902597511448121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0.73330589833497417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0.30414257032262459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0.17913717857343947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0.8734548044768915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0.23870398528909031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0.85920970308465494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0.37992737927804987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0.4665723078531806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2.7326085063193895E-2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0.62841769641000056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0.63819722159462566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0.19392904212101281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0.40323566092996699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0.66871540084294279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3.401325957655621E-2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0.16850589548829731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8.8489209510554945E-2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0.2326427170050015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0.13915505300765829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0.41646897476983891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0.58370809958734515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0.74890377036017397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0.72180222287112805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0.69696939079858966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0.18484893625557408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0.67612769576238474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0.67323002801896314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4.2700604006149723E-2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0.44802529027475135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0.36525714933774156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0.34146853938836752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0.6154703350355577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0.79393114036344814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0.92803290428492546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0.55229996901572698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0.33376041949421154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0.60300175239355869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0.73092151070836964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0.17860187048885956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0.4930310753228041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0.92552600576955946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0.88266199785357358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0.40948759675462032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0.74861991353644108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0.30226389092254669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0.34284466537176361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0.83588960071287055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1.5947907605578293E-2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1.1854615907170296E-2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0.8693137577413157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0.80423886801886013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0.56052417806261534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0.8649003083456035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0.90292665731032618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0.72426912124493148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0.55198250823572037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9.2641260760303323E-3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0.96220700917298385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0.93242175169925612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0.31994330864034748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0.29494698269045616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0.64745682165870444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0.56240507047759181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3.5561128457932245E-2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2.9749103841105073E-2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0.26784867858950112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0.11337079354840296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0.68996798504420964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0.3513254913061159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2.6171408087302783E-2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0.34663894654238747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0.97606916764507068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0.81813963278581792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0.18063660908905288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0.52123463426685146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0.55603119752868613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0.15151918698444988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0.65680844766678637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0.37489187165786775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0.23148389787213874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0.65498182539683469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0.52186450237142701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0.23523967149056491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0.48972339714653479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7.0509137199652683E-2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0.15576772885860579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0.20932958106516519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0.4731372603374091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0.10745471382345084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0.76034408344781756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0.64807352897183479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0.30276653039170875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0.39711767552250421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0.75720566498627351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0.65270501647644885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0.66076193093902558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0.37914679973859156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8.443766144774878E-2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0.50577189175838211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8.8955857013979234E-3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0.20487590854186044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0.369593272005039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0.80661330307870915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0.10942387535722287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0.18236783410123214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0.66949948289894512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0.59458814683066219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0.79625388125279317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0.64668399346715832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8.8339195679190574E-2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0.36910531792100898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0.88396575896358365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0.17908702000482979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0.91774768232558146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0.65913958109888915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0.61180993317509613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0.18397094841277661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0.53797024810330574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0.35894012029341882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0.49913192014374075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0.4728988193797754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9.098473549559738E-2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0.22903271554506388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0.36778381171083463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0.98916430479244832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0.45719712382564603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0.67727599971091468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0.14391658720947109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0.66695539977524965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0.22513010631791963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0.41031212992372568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0.66928992620732219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0.34789735668781308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0.42545229959481856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0.25249948814254253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0.61146862594460516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0.21239021773994737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0.48754152719294119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0.13320835250421548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0.40952982276507521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0.85255555629642099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0.12478384757386152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0.17582160896577159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0.38166027770200295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N16" sqref="N16"/>
    </sheetView>
  </sheetViews>
  <sheetFormatPr defaultRowHeight="12.9"/>
  <cols>
    <col min="2" max="2" width="14" customWidth="1"/>
    <col min="3" max="3" width="11.125" customWidth="1"/>
    <col min="4" max="4" width="16.875" bestFit="1" customWidth="1"/>
    <col min="5" max="5" width="13.25" customWidth="1"/>
    <col min="6" max="6" width="11.875" customWidth="1"/>
    <col min="7" max="7" width="20.25" customWidth="1"/>
    <col min="8" max="8" width="11.875" customWidth="1"/>
    <col min="10" max="10" width="12.125" customWidth="1"/>
    <col min="11" max="11" width="17.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0.15951731025443538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0.76176909625933198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0.59296472729432592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0.75803811925347631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0.90995707537042003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0.32340474702202515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0.49642801039858664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4.0008894378764315E-2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0.22063111474853292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0.69276622795551357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9.1993818366419178E-2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0.21784570094317068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0.94849001285598078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0.99783013172113577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0.14453434504501783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0.34508742491197475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0.16124428321709194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0.75037407978630577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0.34173190418659871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0.68260872563060704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0.62341698959069347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0.70245661851376995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0.81249354726187917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0.97463054973364993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9.7879714253943373E-3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0.22221324850701374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0.66373209018148061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0.88700048330723624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0.80611695581414333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0.13688551217748479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0.8722848676872762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0.91924069277710774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0.97483463911428492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2.0295215333687722E-3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0.50621085865342719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0.2336712936905837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8.8132074222212697E-2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5.7818612789692914E-3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0.88192944157849307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0.766524190818752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0.98805621573511349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0.7290790508032472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0.38587003595631142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0.38547839796411687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0.35361106482362648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0.21866076447384097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2.2825701158967426E-2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0.30159974172120052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0.55946633876157326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0.5180977982193542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0.87911541558530593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0.11685785178502928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0.85932985198124012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0.13392790643486352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0.79718967276164698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0.37693334294398995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0.17317328132979226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0.21523690890114178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8.9892619413974195E-2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0.44070918508766777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0.9829985970896673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0.12283193640270751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0.56034847201011828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0.81908870566219993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0.20155267067622173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0.52144742763392726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0.68335807566941742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0.14855063643152366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0.36424905679055752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0.87252491748025351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0.78256198476701611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0.82546305136296116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0.75441866718279926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0.76991735931284244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0.30970271724448895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0.14556568369909539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0.57602114337805888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0.4954316152721786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0.97846042802109734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0.42718672517837941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0.40431920145800737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9.6744847144357715E-2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0.58081630583210375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0.17045297481566857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0.89126705162825315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0.87638774991728907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0.17191388498853777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0.9995879839181816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0.49335441771311572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0.28553001927413402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0.80305641261298533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0.24576997732100714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0.37756482641850819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0.24268234271818567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0.69242321020752284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0.58363386278591423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0.89609943702195638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0.37024420321383067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0.13941196196776529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4.8059943902597047E-2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0.261151910912647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0.48080206330638886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0.60498809409949517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0.21877162188622434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0.42379672746916974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0.81356137168000475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0.81050525880269375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0.42353051482042392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0.52767781608974584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0.14381110530837726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0.9642406783974844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0.14644720290112745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0.18314636932256001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0.693964262054103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0.72814320938620325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0.71641956972010901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0.15444540164280396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0.98713822314190369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0.77958513062253909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0.78925872493325078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0.65761403760515735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0.34713260642066168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0.89576405573067608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5.2708745687872982E-2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0.21207233016436278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1.7580351005409445E-2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0.47408137929524774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0.3131852438931676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0.65359290070443532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0.37750487070631267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0.87682036439391675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0.42092261215852722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0.54487968923232122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0.99906115119677141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0.55038391147417831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0.10170738431962811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0.41981219634588052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0.18560273522514292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0.91834227645659827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0.82410067505962048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0.26622586744671906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0.82128023554939933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0.85750836357377702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1.5406664733817355E-2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0.78080240988684968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0.73823689031405837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0.94216295286249241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0.72100945931513039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0.99123635385281839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0.68133066189031366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0.74198027407227751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0.23692154953527667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0.9286040982164232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0.41151569249723963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0.34068922873334584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0.36903119180008581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7.4651182103762093E-3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0.131119120869718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5.7009901542469876E-2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0.7373557159941323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0.54068616905642763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0.78188939674509139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3.5160883167102419E-2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0.57848441277688467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0.82706936984392765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0.41345595402804913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0.50956602698269682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0.16822837983893968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0.30689019053256161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0.19849713517172674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0.85346631786483862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0.83314095533489929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0.695052778618378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0.7312157844727446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9.8920717963992266E-2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0.66303820700868876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0.58204805896357326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0.7603145384722475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0.48941279170805396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0.10525139128672223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0.37937062404806265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0.29690968473503754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0.76437951704284202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0.10263567216749192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0.80078635270392207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0.63079937305447842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9.348094698310494E-2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0.11290728716814602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0.84764287929139481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0.81183911175170098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0.46808907608369976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0.39602045235253125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0.81360013040363544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0.42732785239497006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0.97415913526014442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0.77001360072538161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0.29742533913448266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0.48033242278161292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0.57340758738284181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0.21854279029151535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0.39898764638324258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0.82902322510668325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0.92781925595866033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0.92546083160050441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0.9186702478919454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0.47355738726159113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0.66573935966739395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0.22520230440982136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0.58427126243630845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0.3215881778485159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0.8647222321614294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0.73619360225788533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0.27856777730853755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0.69354273378925724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0.6413871771196813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0.62224722788693954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0.68411102403129143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0.51418848959444841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0.50975942050341017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0.16525295428594822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1.787805612030513E-3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0.12993897398871956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0.91673861677750734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0.67294398880408013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0.41689263299709911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0.45470675578794462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0.90354576080013205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0.29014342555401595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0.50031033579787065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0.11785670071989995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0.22609958859685186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8.7106747781451443E-2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0.30000025009554365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0.90955551535041301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0.20861382975067388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0.29354075724561901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0.82752074941735765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0.8894654082710437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2.2597212356646468E-2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0.64611071425040134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0.31870087669845604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0.12039775740777225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0.89023386135618687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5.9755043237609162E-2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0.64060147995854289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0.26428787911419327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0.41954305377010637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0.79717485542929434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0.61087644292821841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9.0878747921087966E-2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0.26081886723714065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9.132766620088173E-2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0.53013958659343985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0.65701029930337895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0.62570226003525087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0.36593585057061973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0.91202877130287774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0.49669861638973534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2.9411656863682745E-2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0.90439704242029784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0.20741330330841445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0.75376341531773539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0.65202406148183767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0.56586402009691539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0.9373730665268678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0.88901839547528294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0.3581006748387362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0.55086021452299161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0.88337939813037558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0.15014043026171742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0.49275508391322054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0.7058020701882084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0.13718310942877388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0.22575470616546733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0.45100363985388858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0.75995742423014778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0.10093953136495748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0.81334547726564399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0.66670972817170771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0.13771108029312729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1.3346101726939619E-2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0.24910918878493526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0.9236216944221699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3.3281740244332503E-2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1.6524251473527207E-2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0.67383536957739565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0.20414002003474063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0.60178655901013134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0.28740984450458718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0.25844656830445834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2.8311669728052435E-2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1.6086242674530626E-2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0.26475406397829448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0.50692776774411563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0.9594106440445983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0.65647861697653986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0.15498621624887965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0.87564568041711421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0.48868521234062079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0.89218695351000044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0.18531404358124859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0.17378438771617166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0.64684965452579313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0.90915904881933618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0.64995116859939406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1.7810591554167532E-2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0.69309091537010092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0.53206984809803903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0.98405419063498412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4.591189207832469E-2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0.81215007751139767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5.5862490488840399E-2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0.49169260318781627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0.38710153824112392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0.6150951589025786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0.85462047968680344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0.33490732435729598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0.96058890785176965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0.95363030778116542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7.7464474542245254E-2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0.16062279349233322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0.10135731482483012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0.14752135701626556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0.70040628587024145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0.43613402956446923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0.48916203781179624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1.7215714263202897E-2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0.7898097555685174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0.92102275908071951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0.2741910335439397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0.60471833780881379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0.99474780813512997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0.5378617192052727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0.97487298928739408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0.18098883874365446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0.7961382919424842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0.58762464564118788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0.2629292541942434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0.42804483614104527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0.33040065571124499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0.44793233511324149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0.4352324482410137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0.97305141083866431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1.4132351273043131E-2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0.18295818033774447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0.71705606946195655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0.228304961892137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0.66655578580210351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0.12952451851256519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0.25562057851517628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0.8888470685810671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0.52527750806173179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0.27406079967745622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0.56772033184079207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0.90384074623829547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0.85628539450727204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0.9677860653358632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0.4201535142679097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0.751961592141555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0.98013041099264075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0.20291359972026268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0.51825232564135415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0.64825954932248475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0.46612804653117967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0.21812383142777525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0.56309437272583296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0.58320296211848066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0.26692286740903837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2.7663267121716406E-2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0.69614997709096382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0.84277376388471992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0.39482982003924383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0.27578513773420699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0.23737015461550193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0.33224707289160726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5.9739860720108173E-2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0.85242512514414104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0.64720381242922287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0.8530447521739063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0.55702064950546437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5.7663595023188519E-3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2.2428005979130416E-3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0.23381502356580686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0.89099360711904274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0.86498772460947171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0.92184750760033407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9.3698766099653885E-2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0.9294849147213583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0.18021328931125791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0.89898627938960873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0.80257195998638142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0.60105873071827487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0.85310815629492009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0.74711231347603813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0.64381712537232072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0.35007370200659282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0.66216095963463406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0.46341102698231385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0.34766025959866187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0.31495470097905376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0.16915770657311335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0.63621783699626222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0.13429337192839708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0.51173060270957527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0.65374575432343462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2.1457626993288792E-2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0.99828078481600391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0.33112692200635507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7.701971565740684E-2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0.88939792313838728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0.31730215801246509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0.52139243307535688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0.43970749237813811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0.29947917545777725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0.99065680423970359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0.88567691014819683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0.50086707031483113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0.53259088035175928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0.14835437273859897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0.92335457812692068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3.7418823332232121E-2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0.76207758747777465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0.71115693616496534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0.90140828794634076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0.7538301300008251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0.42842710430863673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0.54315751111477406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0.80701339565970998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0.17090762095139356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0.35600443845030216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0.39262340198908385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0.62694061725331662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0.98420998114110325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0.28422444973907046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6.046296568444598E-2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0.11567109203483106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0.52569739533795379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0.30186552645721965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0.84747430581880034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0.79676084871186992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0.49012239446479233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0.75184189759058739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0.87353211628858585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0.14468890540760182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0.60490726341255319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0.96516824368809828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0.67942971298964994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0.58692354732693386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0.93843892483426894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0.38008524281958322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0.37502929080418579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0.40900797351211049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0.85916532432713999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0.25195790136460661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0.90213054282921346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0.55663658257314308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0.34946340238443052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0.67372941680369036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0.15228582651548772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0.12149280678732621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0.11350242897927953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0.21162610876083132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0.9096856401873803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0.15503836444440888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0.76685239591842458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0.25867722949241734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0.49452130695753871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0.78764565799803188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0.99745331497063616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0.74748414561785337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0.85369951742313621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0.80766678688097715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0.77574696855347081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0.60934362784976071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0.36884429260679452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5.592182480137009E-2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0.18310328752914895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0.65607643000822602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0.37651955900284928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0.30903078456039135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0.16338903640795055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0.13150694549774034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0.41325744340994552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0.59908169348014395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0.35857874306141913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0.52266639653297076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0.81565212339235071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0.11128487425079781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0.69065906734982974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0.29368340443790364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2.0150392809508144E-2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0.84799731236429721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9.0521557862301538E-2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0.88784483160474958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0.2347150710368302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2.2052810995038197E-2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0.30658159332321366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0.66697026643957502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0.37660638607167751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0.41698435964597835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J22" sqref="J22"/>
    </sheetView>
  </sheetViews>
  <sheetFormatPr defaultRowHeight="12.9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9"/>
  <cols>
    <col min="4" max="4" width="18.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9"/>
  <cols>
    <col min="20" max="20" width="34.75" bestFit="1" customWidth="1"/>
    <col min="25" max="25" width="16.875" bestFit="1" customWidth="1"/>
    <col min="26" max="26" width="15.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Rakib H Robben</cp:lastModifiedBy>
  <dcterms:created xsi:type="dcterms:W3CDTF">2020-09-23T13:01:50Z</dcterms:created>
  <dcterms:modified xsi:type="dcterms:W3CDTF">2024-09-20T13:23:58Z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