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el G G\Project_7\"/>
    </mc:Choice>
  </mc:AlternateContent>
  <bookViews>
    <workbookView xWindow="0" yWindow="0" windowWidth="19200" windowHeight="6720" activeTab="1"/>
  </bookViews>
  <sheets>
    <sheet name="Control" sheetId="2" r:id="rId1"/>
    <sheet name="Experiment&amp;CTR" sheetId="3" r:id="rId2"/>
    <sheet name="Sheet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L6" i="3" s="1"/>
  <c r="J7" i="3"/>
  <c r="J8" i="3"/>
  <c r="J9" i="3"/>
  <c r="J10" i="3"/>
  <c r="L10" i="3" s="1"/>
  <c r="J11" i="3"/>
  <c r="J12" i="3"/>
  <c r="J13" i="3"/>
  <c r="J14" i="3"/>
  <c r="J15" i="3"/>
  <c r="J16" i="3"/>
  <c r="J17" i="3"/>
  <c r="J18" i="3"/>
  <c r="L18" i="3" s="1"/>
  <c r="J19" i="3"/>
  <c r="J20" i="3"/>
  <c r="J21" i="3"/>
  <c r="J22" i="3"/>
  <c r="L22" i="3" s="1"/>
  <c r="J23" i="3"/>
  <c r="J24" i="3"/>
  <c r="J2" i="3"/>
  <c r="L2" i="3" s="1"/>
  <c r="G2" i="2"/>
  <c r="F2" i="2"/>
  <c r="L21" i="3"/>
  <c r="L17" i="3"/>
  <c r="L13" i="3"/>
  <c r="L9" i="3"/>
  <c r="L5" i="3"/>
  <c r="L3" i="3"/>
  <c r="L4" i="3"/>
  <c r="L7" i="3"/>
  <c r="L8" i="3"/>
  <c r="L11" i="3"/>
  <c r="L12" i="3"/>
  <c r="L14" i="3"/>
  <c r="L15" i="3"/>
  <c r="L16" i="3"/>
  <c r="L19" i="3"/>
  <c r="L20" i="3"/>
  <c r="L23" i="3"/>
  <c r="L24" i="3"/>
  <c r="J28" i="3"/>
  <c r="I14" i="3"/>
  <c r="I18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G15" i="3"/>
  <c r="I15" i="3" s="1"/>
  <c r="G16" i="3"/>
  <c r="I16" i="3" s="1"/>
  <c r="G17" i="3"/>
  <c r="I17" i="3" s="1"/>
  <c r="G18" i="3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" i="3"/>
  <c r="I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G9" i="4"/>
  <c r="G2" i="4"/>
  <c r="G8" i="4"/>
  <c r="G21" i="4"/>
  <c r="F23" i="4"/>
  <c r="G23" i="4" s="1"/>
  <c r="F12" i="4"/>
  <c r="F14" i="4"/>
  <c r="G14" i="4" s="1"/>
  <c r="F1" i="4"/>
  <c r="G1" i="4" s="1"/>
  <c r="F11" i="4"/>
  <c r="G11" i="4" s="1"/>
  <c r="F8" i="4"/>
  <c r="F17" i="4"/>
  <c r="G17" i="4" s="1"/>
  <c r="F4" i="4"/>
  <c r="G4" i="4" s="1"/>
  <c r="F6" i="4"/>
  <c r="G6" i="4" s="1"/>
  <c r="F2" i="4"/>
  <c r="F22" i="4"/>
  <c r="G22" i="4" s="1"/>
  <c r="F20" i="4"/>
  <c r="G20" i="4" s="1"/>
  <c r="F7" i="4"/>
  <c r="G7" i="4" s="1"/>
  <c r="F9" i="4"/>
  <c r="F15" i="4"/>
  <c r="G15" i="4" s="1"/>
  <c r="F19" i="4"/>
  <c r="G19" i="4" s="1"/>
  <c r="F16" i="4"/>
  <c r="G16" i="4" s="1"/>
  <c r="F3" i="4"/>
  <c r="F18" i="4"/>
  <c r="G18" i="4" s="1"/>
  <c r="F5" i="4"/>
  <c r="G5" i="4" s="1"/>
  <c r="F13" i="4"/>
  <c r="G13" i="4" s="1"/>
  <c r="F10" i="4"/>
  <c r="G10" i="4" s="1"/>
  <c r="F21" i="4"/>
  <c r="G3" i="4" l="1"/>
  <c r="G12" i="4"/>
</calcChain>
</file>

<file path=xl/sharedStrings.xml><?xml version="1.0" encoding="utf-8"?>
<sst xmlns="http://schemas.openxmlformats.org/spreadsheetml/2006/main" count="101" uniqueCount="49">
  <si>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</si>
  <si>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</si>
  <si>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</si>
  <si>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</si>
  <si>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</si>
  <si>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</si>
  <si>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</si>
  <si>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</si>
  <si>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</si>
  <si>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</si>
  <si>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</si>
  <si>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</si>
  <si>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</si>
  <si>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</si>
  <si>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</si>
  <si>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</si>
  <si>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</si>
  <si>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</si>
  <si>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</si>
  <si>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</si>
  <si>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</si>
  <si>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</si>
  <si>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</si>
  <si>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</si>
  <si>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</si>
  <si>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</si>
  <si>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</si>
  <si>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</si>
  <si>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</si>
  <si>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</si>
  <si>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</si>
  <si>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</si>
  <si>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</si>
  <si>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</si>
  <si>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</si>
  <si>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</si>
  <si>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</si>
  <si>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</si>
  <si>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</si>
  <si>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</si>
  <si>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</si>
  <si>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</si>
  <si>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CTR(Gross)</t>
  </si>
  <si>
    <t>Difference(Gross)</t>
  </si>
  <si>
    <t>Difference(Net Gross)</t>
  </si>
  <si>
    <t>CTR(Gross Experiment)</t>
  </si>
  <si>
    <t>CTR(Net)</t>
  </si>
  <si>
    <t>CTR(Gross Cont)</t>
  </si>
  <si>
    <t>CTR(Net Gross 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</si>
</sst>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3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sqref="A1:G1"/>
    </sheetView>
  </sheetViews>
  <sheetFormatPr defaultRowHeight="14.4" x14ac:dyDescent="0.55000000000000004"/>
  <cols>
    <col min="2" max="2" width="11.7890625" customWidth="1"/>
    <col min="4" max="4" width="15.7890625" customWidth="1"/>
    <col min="5" max="5" width="10.20703125" customWidth="1"/>
    <col min="6" max="6" width="15.05078125" customWidth="1"/>
    <col min="7" max="7" width="13.83984375" customWidth="1"/>
  </cols>
  <sheetData>
    <row r="1" spans="1:7" ht="28.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42</v>
      </c>
      <c r="G1" s="4" t="s">
        <v>46</v>
      </c>
    </row>
    <row r="2" spans="1:7" ht="28.2" x14ac:dyDescent="0.55000000000000004">
      <c r="A2" s="1" t="s">
        <v>5</v>
      </c>
      <c r="B2" s="3">
        <v>7723</v>
      </c>
      <c r="C2" s="3">
        <v>687</v>
      </c>
      <c r="D2" s="3">
        <v>134</v>
      </c>
      <c r="E2" s="3">
        <v>70</v>
      </c>
      <c r="F2">
        <f>D2/C2</f>
        <v>0.1950509461426492</v>
      </c>
      <c r="G2">
        <f>E2/C2</f>
        <v>0.10189228529839883</v>
      </c>
    </row>
    <row r="3" spans="1:7" ht="28.2" x14ac:dyDescent="0.55000000000000004">
      <c r="A3" s="1" t="s">
        <v>6</v>
      </c>
      <c r="B3" s="3">
        <v>9102</v>
      </c>
      <c r="C3" s="3">
        <v>779</v>
      </c>
      <c r="D3" s="3">
        <v>147</v>
      </c>
      <c r="E3" s="3">
        <v>70</v>
      </c>
      <c r="F3">
        <f t="shared" ref="F3:F24" si="0">D3/C3</f>
        <v>0.18870346598202825</v>
      </c>
      <c r="G3">
        <f t="shared" ref="G3:G24" si="1">E3/C3</f>
        <v>8.9858793324775352E-2</v>
      </c>
    </row>
    <row r="4" spans="1:7" ht="28.2" x14ac:dyDescent="0.55000000000000004">
      <c r="A4" s="1" t="s">
        <v>7</v>
      </c>
      <c r="B4" s="3">
        <v>10511</v>
      </c>
      <c r="C4" s="3">
        <v>909</v>
      </c>
      <c r="D4" s="3">
        <v>167</v>
      </c>
      <c r="E4" s="3">
        <v>95</v>
      </c>
      <c r="F4">
        <f t="shared" si="0"/>
        <v>0.18371837183718373</v>
      </c>
      <c r="G4">
        <f t="shared" si="1"/>
        <v>0.10451045104510451</v>
      </c>
    </row>
    <row r="5" spans="1:7" ht="28.2" x14ac:dyDescent="0.55000000000000004">
      <c r="A5" s="1" t="s">
        <v>8</v>
      </c>
      <c r="B5" s="3">
        <v>9871</v>
      </c>
      <c r="C5" s="3">
        <v>836</v>
      </c>
      <c r="D5" s="3">
        <v>156</v>
      </c>
      <c r="E5" s="3">
        <v>105</v>
      </c>
      <c r="F5">
        <f t="shared" si="0"/>
        <v>0.18660287081339713</v>
      </c>
      <c r="G5">
        <f t="shared" si="1"/>
        <v>0.1255980861244019</v>
      </c>
    </row>
    <row r="6" spans="1:7" ht="28.2" x14ac:dyDescent="0.55000000000000004">
      <c r="A6" s="1" t="s">
        <v>9</v>
      </c>
      <c r="B6" s="3">
        <v>10014</v>
      </c>
      <c r="C6" s="3">
        <v>837</v>
      </c>
      <c r="D6" s="3">
        <v>163</v>
      </c>
      <c r="E6" s="3">
        <v>64</v>
      </c>
      <c r="F6">
        <f t="shared" si="0"/>
        <v>0.19474313022700118</v>
      </c>
      <c r="G6">
        <f t="shared" si="1"/>
        <v>7.6463560334528072E-2</v>
      </c>
    </row>
    <row r="7" spans="1:7" ht="28.2" x14ac:dyDescent="0.55000000000000004">
      <c r="A7" s="1" t="s">
        <v>10</v>
      </c>
      <c r="B7" s="3">
        <v>9670</v>
      </c>
      <c r="C7" s="3">
        <v>823</v>
      </c>
      <c r="D7" s="3">
        <v>138</v>
      </c>
      <c r="E7" s="3">
        <v>82</v>
      </c>
      <c r="F7">
        <f t="shared" si="0"/>
        <v>0.16767922235722965</v>
      </c>
      <c r="G7">
        <f t="shared" si="1"/>
        <v>9.9635479951397321E-2</v>
      </c>
    </row>
    <row r="8" spans="1:7" ht="28.2" x14ac:dyDescent="0.55000000000000004">
      <c r="A8" s="1" t="s">
        <v>11</v>
      </c>
      <c r="B8" s="3">
        <v>9008</v>
      </c>
      <c r="C8" s="3">
        <v>748</v>
      </c>
      <c r="D8" s="3">
        <v>146</v>
      </c>
      <c r="E8" s="3">
        <v>76</v>
      </c>
      <c r="F8">
        <f t="shared" si="0"/>
        <v>0.19518716577540107</v>
      </c>
      <c r="G8">
        <f t="shared" si="1"/>
        <v>0.10160427807486631</v>
      </c>
    </row>
    <row r="9" spans="1:7" ht="28.2" x14ac:dyDescent="0.55000000000000004">
      <c r="A9" s="1" t="s">
        <v>12</v>
      </c>
      <c r="B9" s="3">
        <v>7434</v>
      </c>
      <c r="C9" s="3">
        <v>632</v>
      </c>
      <c r="D9" s="3">
        <v>110</v>
      </c>
      <c r="E9" s="3">
        <v>70</v>
      </c>
      <c r="F9">
        <f t="shared" si="0"/>
        <v>0.17405063291139242</v>
      </c>
      <c r="G9">
        <f t="shared" si="1"/>
        <v>0.11075949367088607</v>
      </c>
    </row>
    <row r="10" spans="1:7" ht="28.2" x14ac:dyDescent="0.55000000000000004">
      <c r="A10" s="1" t="s">
        <v>13</v>
      </c>
      <c r="B10" s="3">
        <v>8459</v>
      </c>
      <c r="C10" s="3">
        <v>691</v>
      </c>
      <c r="D10" s="3">
        <v>131</v>
      </c>
      <c r="E10" s="3">
        <v>60</v>
      </c>
      <c r="F10">
        <f t="shared" si="0"/>
        <v>0.18958031837916064</v>
      </c>
      <c r="G10">
        <f t="shared" si="1"/>
        <v>8.6830680173661356E-2</v>
      </c>
    </row>
    <row r="11" spans="1:7" ht="28.2" x14ac:dyDescent="0.55000000000000004">
      <c r="A11" s="1" t="s">
        <v>14</v>
      </c>
      <c r="B11" s="3">
        <v>10667</v>
      </c>
      <c r="C11" s="3">
        <v>861</v>
      </c>
      <c r="D11" s="3">
        <v>165</v>
      </c>
      <c r="E11" s="3">
        <v>97</v>
      </c>
      <c r="F11">
        <f t="shared" si="0"/>
        <v>0.19163763066202091</v>
      </c>
      <c r="G11">
        <f t="shared" si="1"/>
        <v>0.11265969802555169</v>
      </c>
    </row>
    <row r="12" spans="1:7" ht="28.2" x14ac:dyDescent="0.55000000000000004">
      <c r="A12" s="1" t="s">
        <v>15</v>
      </c>
      <c r="B12" s="3">
        <v>10660</v>
      </c>
      <c r="C12" s="3">
        <v>867</v>
      </c>
      <c r="D12" s="3">
        <v>196</v>
      </c>
      <c r="E12" s="3">
        <v>105</v>
      </c>
      <c r="F12">
        <f t="shared" si="0"/>
        <v>0.22606689734717417</v>
      </c>
      <c r="G12">
        <f t="shared" si="1"/>
        <v>0.12110726643598616</v>
      </c>
    </row>
    <row r="13" spans="1:7" ht="28.2" x14ac:dyDescent="0.55000000000000004">
      <c r="A13" s="1" t="s">
        <v>16</v>
      </c>
      <c r="B13" s="3">
        <v>9947</v>
      </c>
      <c r="C13" s="3">
        <v>838</v>
      </c>
      <c r="D13" s="3">
        <v>162</v>
      </c>
      <c r="E13" s="3">
        <v>92</v>
      </c>
      <c r="F13">
        <f t="shared" si="0"/>
        <v>0.19331742243436753</v>
      </c>
      <c r="G13">
        <f t="shared" si="1"/>
        <v>0.10978520286396182</v>
      </c>
    </row>
    <row r="14" spans="1:7" ht="28.2" x14ac:dyDescent="0.55000000000000004">
      <c r="A14" s="1" t="s">
        <v>17</v>
      </c>
      <c r="B14" s="3">
        <v>8324</v>
      </c>
      <c r="C14" s="3">
        <v>665</v>
      </c>
      <c r="D14" s="3">
        <v>127</v>
      </c>
      <c r="E14" s="3">
        <v>56</v>
      </c>
      <c r="F14">
        <f t="shared" si="0"/>
        <v>0.19097744360902255</v>
      </c>
      <c r="G14">
        <f t="shared" si="1"/>
        <v>8.4210526315789472E-2</v>
      </c>
    </row>
    <row r="15" spans="1:7" ht="28.2" x14ac:dyDescent="0.55000000000000004">
      <c r="A15" s="1" t="s">
        <v>18</v>
      </c>
      <c r="B15" s="3">
        <v>9434</v>
      </c>
      <c r="C15" s="3">
        <v>673</v>
      </c>
      <c r="D15" s="3">
        <v>220</v>
      </c>
      <c r="E15" s="3">
        <v>122</v>
      </c>
      <c r="F15">
        <f t="shared" si="0"/>
        <v>0.32689450222882616</v>
      </c>
      <c r="G15">
        <f t="shared" si="1"/>
        <v>0.1812778603268945</v>
      </c>
    </row>
    <row r="16" spans="1:7" ht="28.2" x14ac:dyDescent="0.55000000000000004">
      <c r="A16" s="1" t="s">
        <v>19</v>
      </c>
      <c r="B16" s="3">
        <v>8687</v>
      </c>
      <c r="C16" s="3">
        <v>691</v>
      </c>
      <c r="D16" s="3">
        <v>176</v>
      </c>
      <c r="E16" s="3">
        <v>128</v>
      </c>
      <c r="F16">
        <f t="shared" si="0"/>
        <v>0.25470332850940663</v>
      </c>
      <c r="G16">
        <f t="shared" si="1"/>
        <v>0.18523878437047755</v>
      </c>
    </row>
    <row r="17" spans="1:7" ht="28.2" x14ac:dyDescent="0.55000000000000004">
      <c r="A17" s="1" t="s">
        <v>20</v>
      </c>
      <c r="B17" s="3">
        <v>8896</v>
      </c>
      <c r="C17" s="3">
        <v>708</v>
      </c>
      <c r="D17" s="3">
        <v>161</v>
      </c>
      <c r="E17" s="3">
        <v>104</v>
      </c>
      <c r="F17">
        <f t="shared" si="0"/>
        <v>0.22740112994350281</v>
      </c>
      <c r="G17">
        <f t="shared" si="1"/>
        <v>0.14689265536723164</v>
      </c>
    </row>
    <row r="18" spans="1:7" ht="28.2" x14ac:dyDescent="0.55000000000000004">
      <c r="A18" s="1" t="s">
        <v>21</v>
      </c>
      <c r="B18" s="3">
        <v>9535</v>
      </c>
      <c r="C18" s="3">
        <v>759</v>
      </c>
      <c r="D18" s="3">
        <v>233</v>
      </c>
      <c r="E18" s="3">
        <v>124</v>
      </c>
      <c r="F18">
        <f t="shared" si="0"/>
        <v>0.30698287220026349</v>
      </c>
      <c r="G18">
        <f t="shared" si="1"/>
        <v>0.16337285902503293</v>
      </c>
    </row>
    <row r="19" spans="1:7" ht="28.2" x14ac:dyDescent="0.55000000000000004">
      <c r="A19" s="1" t="s">
        <v>22</v>
      </c>
      <c r="B19" s="3">
        <v>9363</v>
      </c>
      <c r="C19" s="3">
        <v>736</v>
      </c>
      <c r="D19" s="3">
        <v>154</v>
      </c>
      <c r="E19" s="3">
        <v>91</v>
      </c>
      <c r="F19">
        <f t="shared" si="0"/>
        <v>0.20923913043478262</v>
      </c>
      <c r="G19">
        <f t="shared" si="1"/>
        <v>0.12364130434782608</v>
      </c>
    </row>
    <row r="20" spans="1:7" ht="28.2" x14ac:dyDescent="0.55000000000000004">
      <c r="A20" s="1" t="s">
        <v>23</v>
      </c>
      <c r="B20" s="3">
        <v>9327</v>
      </c>
      <c r="C20" s="3">
        <v>739</v>
      </c>
      <c r="D20" s="3">
        <v>196</v>
      </c>
      <c r="E20" s="3">
        <v>86</v>
      </c>
      <c r="F20">
        <f t="shared" si="0"/>
        <v>0.26522327469553453</v>
      </c>
      <c r="G20">
        <f t="shared" si="1"/>
        <v>0.11637347767253045</v>
      </c>
    </row>
    <row r="21" spans="1:7" ht="28.2" x14ac:dyDescent="0.55000000000000004">
      <c r="A21" s="1" t="s">
        <v>24</v>
      </c>
      <c r="B21" s="3">
        <v>9345</v>
      </c>
      <c r="C21" s="3">
        <v>734</v>
      </c>
      <c r="D21" s="3">
        <v>167</v>
      </c>
      <c r="E21" s="3">
        <v>75</v>
      </c>
      <c r="F21">
        <f t="shared" si="0"/>
        <v>0.22752043596730245</v>
      </c>
      <c r="G21">
        <f t="shared" si="1"/>
        <v>0.10217983651226158</v>
      </c>
    </row>
    <row r="22" spans="1:7" ht="28.2" x14ac:dyDescent="0.55000000000000004">
      <c r="A22" s="1" t="s">
        <v>25</v>
      </c>
      <c r="B22" s="3">
        <v>8890</v>
      </c>
      <c r="C22" s="3">
        <v>706</v>
      </c>
      <c r="D22" s="3">
        <v>174</v>
      </c>
      <c r="E22" s="3">
        <v>101</v>
      </c>
      <c r="F22">
        <f t="shared" si="0"/>
        <v>0.24645892351274787</v>
      </c>
      <c r="G22">
        <f t="shared" si="1"/>
        <v>0.14305949008498584</v>
      </c>
    </row>
    <row r="23" spans="1:7" ht="28.2" x14ac:dyDescent="0.55000000000000004">
      <c r="A23" s="1" t="s">
        <v>26</v>
      </c>
      <c r="B23" s="3">
        <v>8460</v>
      </c>
      <c r="C23" s="3">
        <v>681</v>
      </c>
      <c r="D23" s="3">
        <v>156</v>
      </c>
      <c r="E23" s="3">
        <v>93</v>
      </c>
      <c r="F23">
        <f t="shared" si="0"/>
        <v>0.22907488986784141</v>
      </c>
      <c r="G23">
        <f t="shared" si="1"/>
        <v>0.13656387665198239</v>
      </c>
    </row>
    <row r="24" spans="1:7" ht="28.2" x14ac:dyDescent="0.55000000000000004">
      <c r="A24" s="1" t="s">
        <v>27</v>
      </c>
      <c r="B24" s="3">
        <v>8836</v>
      </c>
      <c r="C24" s="3">
        <v>693</v>
      </c>
      <c r="D24" s="3">
        <v>206</v>
      </c>
      <c r="E24" s="3">
        <v>67</v>
      </c>
      <c r="F24">
        <f t="shared" si="0"/>
        <v>0.29725829725829728</v>
      </c>
      <c r="G24">
        <f t="shared" si="1"/>
        <v>9.6681096681096687E-2</v>
      </c>
    </row>
    <row r="25" spans="1:7" ht="28.2" x14ac:dyDescent="0.55000000000000004">
      <c r="A25" s="1" t="s">
        <v>28</v>
      </c>
      <c r="B25" s="3">
        <v>9437</v>
      </c>
      <c r="C25" s="3">
        <v>788</v>
      </c>
      <c r="D25" s="2"/>
      <c r="E25" s="2"/>
    </row>
    <row r="26" spans="1:7" ht="28.2" x14ac:dyDescent="0.55000000000000004">
      <c r="A26" s="1" t="s">
        <v>29</v>
      </c>
      <c r="B26" s="3">
        <v>9420</v>
      </c>
      <c r="C26" s="3">
        <v>781</v>
      </c>
      <c r="D26" s="2"/>
      <c r="E26" s="2"/>
    </row>
    <row r="27" spans="1:7" ht="28.2" x14ac:dyDescent="0.55000000000000004">
      <c r="A27" s="1" t="s">
        <v>30</v>
      </c>
      <c r="B27" s="3">
        <v>9570</v>
      </c>
      <c r="C27" s="3">
        <v>805</v>
      </c>
      <c r="D27" s="2"/>
      <c r="E27" s="2"/>
    </row>
    <row r="28" spans="1:7" ht="28.2" x14ac:dyDescent="0.55000000000000004">
      <c r="A28" s="1" t="s">
        <v>31</v>
      </c>
      <c r="B28" s="3">
        <v>9921</v>
      </c>
      <c r="C28" s="3">
        <v>830</v>
      </c>
      <c r="D28" s="2"/>
      <c r="E28" s="2"/>
    </row>
    <row r="29" spans="1:7" ht="28.2" x14ac:dyDescent="0.55000000000000004">
      <c r="A29" s="1" t="s">
        <v>32</v>
      </c>
      <c r="B29" s="3">
        <v>9424</v>
      </c>
      <c r="C29" s="3">
        <v>781</v>
      </c>
      <c r="D29" s="2"/>
      <c r="E29" s="2"/>
    </row>
    <row r="30" spans="1:7" ht="28.2" x14ac:dyDescent="0.55000000000000004">
      <c r="A30" s="1" t="s">
        <v>33</v>
      </c>
      <c r="B30" s="3">
        <v>9010</v>
      </c>
      <c r="C30" s="3">
        <v>756</v>
      </c>
      <c r="D30" s="2"/>
      <c r="E30" s="2"/>
    </row>
    <row r="31" spans="1:7" ht="28.2" x14ac:dyDescent="0.55000000000000004">
      <c r="A31" s="1" t="s">
        <v>34</v>
      </c>
      <c r="B31" s="3">
        <v>9656</v>
      </c>
      <c r="C31" s="3">
        <v>825</v>
      </c>
      <c r="D31" s="2"/>
      <c r="E31" s="2"/>
    </row>
    <row r="32" spans="1:7" ht="28.2" x14ac:dyDescent="0.55000000000000004">
      <c r="A32" s="1" t="s">
        <v>35</v>
      </c>
      <c r="B32" s="3">
        <v>10419</v>
      </c>
      <c r="C32" s="3">
        <v>874</v>
      </c>
      <c r="D32" s="2"/>
      <c r="E32" s="2"/>
    </row>
    <row r="33" spans="1:5" ht="28.2" x14ac:dyDescent="0.55000000000000004">
      <c r="A33" s="1" t="s">
        <v>36</v>
      </c>
      <c r="B33" s="3">
        <v>9880</v>
      </c>
      <c r="C33" s="3">
        <v>830</v>
      </c>
      <c r="D33" s="2"/>
      <c r="E33" s="2"/>
    </row>
    <row r="34" spans="1:5" ht="28.2" x14ac:dyDescent="0.55000000000000004">
      <c r="A34" s="1" t="s">
        <v>37</v>
      </c>
      <c r="B34" s="3">
        <v>10134</v>
      </c>
      <c r="C34" s="3">
        <v>801</v>
      </c>
      <c r="D34" s="2"/>
      <c r="E34" s="2"/>
    </row>
    <row r="35" spans="1:5" ht="28.2" x14ac:dyDescent="0.55000000000000004">
      <c r="A35" s="1" t="s">
        <v>38</v>
      </c>
      <c r="B35" s="3">
        <v>9717</v>
      </c>
      <c r="C35" s="3">
        <v>814</v>
      </c>
      <c r="D35" s="2"/>
      <c r="E35" s="2"/>
    </row>
    <row r="36" spans="1:5" ht="28.2" x14ac:dyDescent="0.55000000000000004">
      <c r="A36" s="1" t="s">
        <v>39</v>
      </c>
      <c r="B36" s="3">
        <v>9192</v>
      </c>
      <c r="C36" s="3">
        <v>735</v>
      </c>
      <c r="D36" s="2"/>
      <c r="E36" s="2"/>
    </row>
    <row r="37" spans="1:5" ht="28.2" x14ac:dyDescent="0.55000000000000004">
      <c r="A37" s="1" t="s">
        <v>40</v>
      </c>
      <c r="B37" s="3">
        <v>8630</v>
      </c>
      <c r="C37" s="3">
        <v>743</v>
      </c>
      <c r="D37" s="2"/>
      <c r="E37" s="2"/>
    </row>
    <row r="38" spans="1:5" ht="28.2" x14ac:dyDescent="0.55000000000000004">
      <c r="A38" s="1" t="s">
        <v>41</v>
      </c>
      <c r="B38" s="3">
        <v>8970</v>
      </c>
      <c r="C38" s="3">
        <v>722</v>
      </c>
      <c r="D38" s="2"/>
      <c r="E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K4" sqref="K4"/>
    </sheetView>
  </sheetViews>
  <sheetFormatPr defaultRowHeight="14.4" x14ac:dyDescent="0.55000000000000004"/>
  <cols>
    <col min="2" max="2" width="11.89453125" customWidth="1"/>
    <col min="4" max="4" width="12.89453125" customWidth="1"/>
    <col min="5" max="6" width="10.62890625" customWidth="1"/>
    <col min="7" max="7" width="13" customWidth="1"/>
    <col min="9" max="9" width="17.9453125" customWidth="1"/>
    <col min="10" max="10" width="13.3671875" customWidth="1"/>
    <col min="11" max="11" width="12.578125" customWidth="1"/>
    <col min="12" max="12" width="15.1015625" customWidth="1"/>
  </cols>
  <sheetData>
    <row r="1" spans="1:12" ht="42.6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/>
      <c r="G1" s="5" t="s">
        <v>45</v>
      </c>
      <c r="H1" s="6" t="s">
        <v>47</v>
      </c>
      <c r="I1" s="5" t="s">
        <v>43</v>
      </c>
      <c r="J1" s="5" t="s">
        <v>48</v>
      </c>
      <c r="K1" s="5" t="s">
        <v>46</v>
      </c>
      <c r="L1" s="5" t="s">
        <v>44</v>
      </c>
    </row>
    <row r="2" spans="1:12" ht="28.2" x14ac:dyDescent="0.55000000000000004">
      <c r="A2" s="1" t="s">
        <v>5</v>
      </c>
      <c r="B2" s="3">
        <v>7716</v>
      </c>
      <c r="C2" s="3">
        <v>686</v>
      </c>
      <c r="D2" s="3">
        <v>105</v>
      </c>
      <c r="E2" s="3">
        <v>34</v>
      </c>
      <c r="F2" s="3"/>
      <c r="G2">
        <f>D2/C2</f>
        <v>0.15306122448979592</v>
      </c>
      <c r="H2">
        <v>0.1950509461426492</v>
      </c>
      <c r="I2">
        <f>G2-H2</f>
        <v>-4.1989721652853279E-2</v>
      </c>
      <c r="J2">
        <f>E2/C2</f>
        <v>4.9562682215743441E-2</v>
      </c>
      <c r="K2">
        <v>0.10189228529839883</v>
      </c>
      <c r="L2">
        <f>J2-K2</f>
        <v>-5.2329603082655392E-2</v>
      </c>
    </row>
    <row r="3" spans="1:12" ht="28.2" x14ac:dyDescent="0.55000000000000004">
      <c r="A3" s="1" t="s">
        <v>6</v>
      </c>
      <c r="B3" s="3">
        <v>9288</v>
      </c>
      <c r="C3" s="3">
        <v>785</v>
      </c>
      <c r="D3" s="3">
        <v>116</v>
      </c>
      <c r="E3" s="3">
        <v>91</v>
      </c>
      <c r="F3" s="3"/>
      <c r="G3">
        <f t="shared" ref="G3:G24" si="0">D3/C3</f>
        <v>0.14777070063694267</v>
      </c>
      <c r="H3">
        <v>0.18870346598202825</v>
      </c>
      <c r="I3">
        <f t="shared" ref="I3:I24" si="1">G3-H3</f>
        <v>-4.0932765345085581E-2</v>
      </c>
      <c r="J3">
        <f t="shared" ref="J3:J24" si="2">E3/C3</f>
        <v>0.11592356687898089</v>
      </c>
      <c r="K3">
        <v>8.9858793324775352E-2</v>
      </c>
      <c r="L3">
        <f t="shared" ref="L3:L24" si="3">J3-K3</f>
        <v>2.6064773554205542E-2</v>
      </c>
    </row>
    <row r="4" spans="1:12" ht="28.2" x14ac:dyDescent="0.55000000000000004">
      <c r="A4" s="1" t="s">
        <v>7</v>
      </c>
      <c r="B4" s="3">
        <v>10480</v>
      </c>
      <c r="C4" s="3">
        <v>884</v>
      </c>
      <c r="D4" s="3">
        <v>145</v>
      </c>
      <c r="E4" s="3">
        <v>79</v>
      </c>
      <c r="F4" s="3"/>
      <c r="G4">
        <f t="shared" si="0"/>
        <v>0.16402714932126697</v>
      </c>
      <c r="H4">
        <v>0.18371837183718373</v>
      </c>
      <c r="I4">
        <f t="shared" si="1"/>
        <v>-1.9691222515916762E-2</v>
      </c>
      <c r="J4">
        <f t="shared" si="2"/>
        <v>8.9366515837104074E-2</v>
      </c>
      <c r="K4">
        <v>0.10451045104510451</v>
      </c>
      <c r="L4">
        <f t="shared" si="3"/>
        <v>-1.5143935208000434E-2</v>
      </c>
    </row>
    <row r="5" spans="1:12" ht="28.2" x14ac:dyDescent="0.55000000000000004">
      <c r="A5" s="1" t="s">
        <v>8</v>
      </c>
      <c r="B5" s="3">
        <v>9867</v>
      </c>
      <c r="C5" s="3">
        <v>827</v>
      </c>
      <c r="D5" s="3">
        <v>138</v>
      </c>
      <c r="E5" s="3">
        <v>92</v>
      </c>
      <c r="F5" s="3"/>
      <c r="G5">
        <f t="shared" si="0"/>
        <v>0.16686819830713423</v>
      </c>
      <c r="H5">
        <v>0.18660287081339713</v>
      </c>
      <c r="I5">
        <f t="shared" si="1"/>
        <v>-1.9734672506262901E-2</v>
      </c>
      <c r="J5">
        <f t="shared" si="2"/>
        <v>0.11124546553808948</v>
      </c>
      <c r="K5">
        <v>0.1255980861244019</v>
      </c>
      <c r="L5">
        <f t="shared" si="3"/>
        <v>-1.4352620586312426E-2</v>
      </c>
    </row>
    <row r="6" spans="1:12" ht="28.2" x14ac:dyDescent="0.55000000000000004">
      <c r="A6" s="1" t="s">
        <v>9</v>
      </c>
      <c r="B6" s="3">
        <v>9793</v>
      </c>
      <c r="C6" s="3">
        <v>832</v>
      </c>
      <c r="D6" s="3">
        <v>140</v>
      </c>
      <c r="E6" s="3">
        <v>94</v>
      </c>
      <c r="F6" s="3"/>
      <c r="G6">
        <f t="shared" si="0"/>
        <v>0.16826923076923078</v>
      </c>
      <c r="H6">
        <v>0.19474313022700118</v>
      </c>
      <c r="I6">
        <f t="shared" si="1"/>
        <v>-2.64738994577704E-2</v>
      </c>
      <c r="J6">
        <f t="shared" si="2"/>
        <v>0.11298076923076923</v>
      </c>
      <c r="K6">
        <v>7.6463560334528072E-2</v>
      </c>
      <c r="L6">
        <f t="shared" si="3"/>
        <v>3.651720889624116E-2</v>
      </c>
    </row>
    <row r="7" spans="1:12" ht="28.2" x14ac:dyDescent="0.55000000000000004">
      <c r="A7" s="1" t="s">
        <v>10</v>
      </c>
      <c r="B7" s="3">
        <v>9500</v>
      </c>
      <c r="C7" s="3">
        <v>788</v>
      </c>
      <c r="D7" s="3">
        <v>129</v>
      </c>
      <c r="E7" s="3">
        <v>61</v>
      </c>
      <c r="F7" s="3"/>
      <c r="G7">
        <f t="shared" si="0"/>
        <v>0.16370558375634517</v>
      </c>
      <c r="H7">
        <v>0.16767922235722965</v>
      </c>
      <c r="I7">
        <f t="shared" si="1"/>
        <v>-3.9736386008844826E-3</v>
      </c>
      <c r="J7">
        <f t="shared" si="2"/>
        <v>7.7411167512690351E-2</v>
      </c>
      <c r="K7">
        <v>9.9635479951397321E-2</v>
      </c>
      <c r="L7">
        <f t="shared" si="3"/>
        <v>-2.222431243870697E-2</v>
      </c>
    </row>
    <row r="8" spans="1:12" ht="28.2" x14ac:dyDescent="0.55000000000000004">
      <c r="A8" s="1" t="s">
        <v>11</v>
      </c>
      <c r="B8" s="3">
        <v>9088</v>
      </c>
      <c r="C8" s="3">
        <v>780</v>
      </c>
      <c r="D8" s="3">
        <v>127</v>
      </c>
      <c r="E8" s="3">
        <v>44</v>
      </c>
      <c r="F8" s="3"/>
      <c r="G8">
        <f t="shared" si="0"/>
        <v>0.16282051282051282</v>
      </c>
      <c r="H8">
        <v>0.19518716577540107</v>
      </c>
      <c r="I8">
        <f t="shared" si="1"/>
        <v>-3.2366652954888248E-2</v>
      </c>
      <c r="J8">
        <f t="shared" si="2"/>
        <v>5.6410256410256411E-2</v>
      </c>
      <c r="K8">
        <v>0.10160427807486631</v>
      </c>
      <c r="L8">
        <f t="shared" si="3"/>
        <v>-4.5194021664609903E-2</v>
      </c>
    </row>
    <row r="9" spans="1:12" ht="28.2" x14ac:dyDescent="0.55000000000000004">
      <c r="A9" s="1" t="s">
        <v>12</v>
      </c>
      <c r="B9" s="3">
        <v>7664</v>
      </c>
      <c r="C9" s="3">
        <v>652</v>
      </c>
      <c r="D9" s="3">
        <v>94</v>
      </c>
      <c r="E9" s="3">
        <v>62</v>
      </c>
      <c r="F9" s="3"/>
      <c r="G9">
        <f t="shared" si="0"/>
        <v>0.14417177914110429</v>
      </c>
      <c r="H9">
        <v>0.17405063291139242</v>
      </c>
      <c r="I9">
        <f t="shared" si="1"/>
        <v>-2.9878853770288122E-2</v>
      </c>
      <c r="J9">
        <f t="shared" si="2"/>
        <v>9.5092024539877307E-2</v>
      </c>
      <c r="K9">
        <v>0.11075949367088607</v>
      </c>
      <c r="L9">
        <f t="shared" si="3"/>
        <v>-1.5667469131008763E-2</v>
      </c>
    </row>
    <row r="10" spans="1:12" ht="28.2" x14ac:dyDescent="0.55000000000000004">
      <c r="A10" s="1" t="s">
        <v>13</v>
      </c>
      <c r="B10" s="3">
        <v>8434</v>
      </c>
      <c r="C10" s="3">
        <v>697</v>
      </c>
      <c r="D10" s="3">
        <v>120</v>
      </c>
      <c r="E10" s="3">
        <v>77</v>
      </c>
      <c r="F10" s="3"/>
      <c r="G10">
        <f t="shared" si="0"/>
        <v>0.17216642754662842</v>
      </c>
      <c r="H10">
        <v>0.18958031837916064</v>
      </c>
      <c r="I10">
        <f t="shared" si="1"/>
        <v>-1.7413890832532225E-2</v>
      </c>
      <c r="J10">
        <f t="shared" si="2"/>
        <v>0.11047345767575323</v>
      </c>
      <c r="K10">
        <v>8.6830680173661356E-2</v>
      </c>
      <c r="L10">
        <f t="shared" si="3"/>
        <v>2.3642777502091872E-2</v>
      </c>
    </row>
    <row r="11" spans="1:12" ht="28.2" x14ac:dyDescent="0.55000000000000004">
      <c r="A11" s="1" t="s">
        <v>14</v>
      </c>
      <c r="B11" s="3">
        <v>10496</v>
      </c>
      <c r="C11" s="3">
        <v>860</v>
      </c>
      <c r="D11" s="3">
        <v>153</v>
      </c>
      <c r="E11" s="3">
        <v>98</v>
      </c>
      <c r="F11" s="3"/>
      <c r="G11">
        <f t="shared" si="0"/>
        <v>0.17790697674418604</v>
      </c>
      <c r="H11">
        <v>0.19163763066202091</v>
      </c>
      <c r="I11">
        <f t="shared" si="1"/>
        <v>-1.3730653917834873E-2</v>
      </c>
      <c r="J11">
        <f t="shared" si="2"/>
        <v>0.11395348837209303</v>
      </c>
      <c r="K11">
        <v>0.11265969802555169</v>
      </c>
      <c r="L11">
        <f t="shared" si="3"/>
        <v>1.2937903465413403E-3</v>
      </c>
    </row>
    <row r="12" spans="1:12" ht="28.2" x14ac:dyDescent="0.55000000000000004">
      <c r="A12" s="1" t="s">
        <v>15</v>
      </c>
      <c r="B12" s="3">
        <v>10551</v>
      </c>
      <c r="C12" s="3">
        <v>864</v>
      </c>
      <c r="D12" s="3">
        <v>143</v>
      </c>
      <c r="E12" s="3">
        <v>71</v>
      </c>
      <c r="F12" s="3"/>
      <c r="G12">
        <f t="shared" si="0"/>
        <v>0.16550925925925927</v>
      </c>
      <c r="H12">
        <v>0.22606689734717417</v>
      </c>
      <c r="I12">
        <f t="shared" si="1"/>
        <v>-6.0557638087914895E-2</v>
      </c>
      <c r="J12">
        <f t="shared" si="2"/>
        <v>8.217592592592593E-2</v>
      </c>
      <c r="K12">
        <v>0.12110726643598616</v>
      </c>
      <c r="L12">
        <f t="shared" si="3"/>
        <v>-3.8931340510060225E-2</v>
      </c>
    </row>
    <row r="13" spans="1:12" ht="28.2" x14ac:dyDescent="0.55000000000000004">
      <c r="A13" s="1" t="s">
        <v>16</v>
      </c>
      <c r="B13" s="3">
        <v>9737</v>
      </c>
      <c r="C13" s="3">
        <v>801</v>
      </c>
      <c r="D13" s="3">
        <v>128</v>
      </c>
      <c r="E13" s="3">
        <v>70</v>
      </c>
      <c r="F13" s="3"/>
      <c r="G13">
        <f t="shared" si="0"/>
        <v>0.15980024968789014</v>
      </c>
      <c r="H13">
        <v>0.19331742243436753</v>
      </c>
      <c r="I13">
        <f t="shared" si="1"/>
        <v>-3.3517172746477392E-2</v>
      </c>
      <c r="J13">
        <f t="shared" si="2"/>
        <v>8.7390761548064924E-2</v>
      </c>
      <c r="K13">
        <v>0.10978520286396182</v>
      </c>
      <c r="L13">
        <f t="shared" si="3"/>
        <v>-2.2394441315896893E-2</v>
      </c>
    </row>
    <row r="14" spans="1:12" ht="28.2" x14ac:dyDescent="0.55000000000000004">
      <c r="A14" s="1" t="s">
        <v>17</v>
      </c>
      <c r="B14" s="3">
        <v>8176</v>
      </c>
      <c r="C14" s="3">
        <v>642</v>
      </c>
      <c r="D14" s="3">
        <v>122</v>
      </c>
      <c r="E14" s="3">
        <v>68</v>
      </c>
      <c r="F14" s="3"/>
      <c r="G14">
        <f t="shared" si="0"/>
        <v>0.19003115264797507</v>
      </c>
      <c r="H14">
        <v>0.19097744360902255</v>
      </c>
      <c r="I14">
        <f t="shared" si="1"/>
        <v>-9.4629096104748012E-4</v>
      </c>
      <c r="J14">
        <f t="shared" si="2"/>
        <v>0.1059190031152648</v>
      </c>
      <c r="K14">
        <v>8.4210526315789472E-2</v>
      </c>
      <c r="L14">
        <f t="shared" si="3"/>
        <v>2.1708476799475324E-2</v>
      </c>
    </row>
    <row r="15" spans="1:12" ht="28.2" x14ac:dyDescent="0.55000000000000004">
      <c r="A15" s="1" t="s">
        <v>18</v>
      </c>
      <c r="B15" s="3">
        <v>9402</v>
      </c>
      <c r="C15" s="3">
        <v>697</v>
      </c>
      <c r="D15" s="3">
        <v>194</v>
      </c>
      <c r="E15" s="3">
        <v>94</v>
      </c>
      <c r="F15" s="3"/>
      <c r="G15">
        <f t="shared" si="0"/>
        <v>0.27833572453371591</v>
      </c>
      <c r="H15">
        <v>0.32689450222882616</v>
      </c>
      <c r="I15">
        <f t="shared" si="1"/>
        <v>-4.8558777695110245E-2</v>
      </c>
      <c r="J15">
        <f t="shared" si="2"/>
        <v>0.13486370157819225</v>
      </c>
      <c r="K15">
        <v>0.1812778603268945</v>
      </c>
      <c r="L15">
        <f t="shared" si="3"/>
        <v>-4.641415874870225E-2</v>
      </c>
    </row>
    <row r="16" spans="1:12" ht="28.2" x14ac:dyDescent="0.55000000000000004">
      <c r="A16" s="1" t="s">
        <v>19</v>
      </c>
      <c r="B16" s="3">
        <v>8669</v>
      </c>
      <c r="C16" s="3">
        <v>669</v>
      </c>
      <c r="D16" s="3">
        <v>127</v>
      </c>
      <c r="E16" s="3">
        <v>81</v>
      </c>
      <c r="F16" s="3"/>
      <c r="G16">
        <f t="shared" si="0"/>
        <v>0.18983557548579971</v>
      </c>
      <c r="H16">
        <v>0.25470332850940663</v>
      </c>
      <c r="I16">
        <f t="shared" si="1"/>
        <v>-6.4867753023606922E-2</v>
      </c>
      <c r="J16">
        <f t="shared" si="2"/>
        <v>0.1210762331838565</v>
      </c>
      <c r="K16">
        <v>0.18523878437047755</v>
      </c>
      <c r="L16">
        <f t="shared" si="3"/>
        <v>-6.416255118662105E-2</v>
      </c>
    </row>
    <row r="17" spans="1:12" ht="28.2" x14ac:dyDescent="0.55000000000000004">
      <c r="A17" s="1" t="s">
        <v>20</v>
      </c>
      <c r="B17" s="3">
        <v>8881</v>
      </c>
      <c r="C17" s="3">
        <v>693</v>
      </c>
      <c r="D17" s="3">
        <v>153</v>
      </c>
      <c r="E17" s="3">
        <v>101</v>
      </c>
      <c r="F17" s="3"/>
      <c r="G17">
        <f t="shared" si="0"/>
        <v>0.22077922077922077</v>
      </c>
      <c r="H17">
        <v>0.22740112994350281</v>
      </c>
      <c r="I17">
        <f t="shared" si="1"/>
        <v>-6.6219091642820416E-3</v>
      </c>
      <c r="J17">
        <f t="shared" si="2"/>
        <v>0.14574314574314573</v>
      </c>
      <c r="K17">
        <v>0.14689265536723164</v>
      </c>
      <c r="L17">
        <f t="shared" si="3"/>
        <v>-1.1495096240859148E-3</v>
      </c>
    </row>
    <row r="18" spans="1:12" ht="28.2" x14ac:dyDescent="0.55000000000000004">
      <c r="A18" s="1" t="s">
        <v>21</v>
      </c>
      <c r="B18" s="3">
        <v>9655</v>
      </c>
      <c r="C18" s="3">
        <v>771</v>
      </c>
      <c r="D18" s="3">
        <v>213</v>
      </c>
      <c r="E18" s="3">
        <v>119</v>
      </c>
      <c r="F18" s="3"/>
      <c r="G18">
        <f t="shared" si="0"/>
        <v>0.27626459143968873</v>
      </c>
      <c r="H18">
        <v>0.30698287220026349</v>
      </c>
      <c r="I18">
        <f t="shared" si="1"/>
        <v>-3.0718280760574757E-2</v>
      </c>
      <c r="J18">
        <f t="shared" si="2"/>
        <v>0.15434500648508431</v>
      </c>
      <c r="K18">
        <v>0.16337285902503293</v>
      </c>
      <c r="L18">
        <f t="shared" si="3"/>
        <v>-9.0278525399486165E-3</v>
      </c>
    </row>
    <row r="19" spans="1:12" ht="28.2" x14ac:dyDescent="0.55000000000000004">
      <c r="A19" s="1" t="s">
        <v>22</v>
      </c>
      <c r="B19" s="3">
        <v>9396</v>
      </c>
      <c r="C19" s="3">
        <v>736</v>
      </c>
      <c r="D19" s="3">
        <v>162</v>
      </c>
      <c r="E19" s="3">
        <v>120</v>
      </c>
      <c r="F19" s="3"/>
      <c r="G19">
        <f t="shared" si="0"/>
        <v>0.22010869565217392</v>
      </c>
      <c r="H19">
        <v>0.20923913043478262</v>
      </c>
      <c r="I19">
        <f t="shared" si="1"/>
        <v>1.0869565217391297E-2</v>
      </c>
      <c r="J19">
        <f t="shared" si="2"/>
        <v>0.16304347826086957</v>
      </c>
      <c r="K19">
        <v>0.12364130434782608</v>
      </c>
      <c r="L19">
        <f t="shared" si="3"/>
        <v>3.9402173913043487E-2</v>
      </c>
    </row>
    <row r="20" spans="1:12" ht="28.2" x14ac:dyDescent="0.55000000000000004">
      <c r="A20" s="1" t="s">
        <v>23</v>
      </c>
      <c r="B20" s="3">
        <v>9262</v>
      </c>
      <c r="C20" s="3">
        <v>727</v>
      </c>
      <c r="D20" s="3">
        <v>201</v>
      </c>
      <c r="E20" s="3">
        <v>96</v>
      </c>
      <c r="F20" s="3"/>
      <c r="G20">
        <f t="shared" si="0"/>
        <v>0.27647867950481431</v>
      </c>
      <c r="H20">
        <v>0.26522327469553453</v>
      </c>
      <c r="I20">
        <f t="shared" si="1"/>
        <v>1.1255404809279779E-2</v>
      </c>
      <c r="J20">
        <f t="shared" si="2"/>
        <v>0.13204951856946354</v>
      </c>
      <c r="K20">
        <v>0.11637347767253045</v>
      </c>
      <c r="L20">
        <f t="shared" si="3"/>
        <v>1.5676040896933086E-2</v>
      </c>
    </row>
    <row r="21" spans="1:12" ht="28.2" x14ac:dyDescent="0.55000000000000004">
      <c r="A21" s="1" t="s">
        <v>24</v>
      </c>
      <c r="B21" s="3">
        <v>9308</v>
      </c>
      <c r="C21" s="3">
        <v>728</v>
      </c>
      <c r="D21" s="3">
        <v>207</v>
      </c>
      <c r="E21" s="3">
        <v>67</v>
      </c>
      <c r="F21" s="3"/>
      <c r="G21">
        <f t="shared" si="0"/>
        <v>0.28434065934065933</v>
      </c>
      <c r="H21">
        <v>0.22752043596730245</v>
      </c>
      <c r="I21">
        <f t="shared" si="1"/>
        <v>5.6820223373356876E-2</v>
      </c>
      <c r="J21">
        <f t="shared" si="2"/>
        <v>9.2032967032967039E-2</v>
      </c>
      <c r="K21">
        <v>0.10217983651226158</v>
      </c>
      <c r="L21">
        <f t="shared" si="3"/>
        <v>-1.0146869479294537E-2</v>
      </c>
    </row>
    <row r="22" spans="1:12" ht="28.2" x14ac:dyDescent="0.55000000000000004">
      <c r="A22" s="1" t="s">
        <v>25</v>
      </c>
      <c r="B22" s="3">
        <v>8715</v>
      </c>
      <c r="C22" s="3">
        <v>722</v>
      </c>
      <c r="D22" s="3">
        <v>182</v>
      </c>
      <c r="E22" s="3">
        <v>123</v>
      </c>
      <c r="F22" s="3"/>
      <c r="G22">
        <f t="shared" si="0"/>
        <v>0.25207756232686979</v>
      </c>
      <c r="H22">
        <v>0.24645892351274787</v>
      </c>
      <c r="I22">
        <f t="shared" si="1"/>
        <v>5.6186388141219179E-3</v>
      </c>
      <c r="J22">
        <f t="shared" si="2"/>
        <v>0.17036011080332411</v>
      </c>
      <c r="K22">
        <v>0.14305949008498584</v>
      </c>
      <c r="L22">
        <f t="shared" si="3"/>
        <v>2.7300620718338275E-2</v>
      </c>
    </row>
    <row r="23" spans="1:12" ht="28.2" x14ac:dyDescent="0.55000000000000004">
      <c r="A23" s="1" t="s">
        <v>26</v>
      </c>
      <c r="B23" s="3">
        <v>8448</v>
      </c>
      <c r="C23" s="3">
        <v>695</v>
      </c>
      <c r="D23" s="3">
        <v>142</v>
      </c>
      <c r="E23" s="3">
        <v>100</v>
      </c>
      <c r="F23" s="3"/>
      <c r="G23">
        <f t="shared" si="0"/>
        <v>0.20431654676258992</v>
      </c>
      <c r="H23">
        <v>0.22907488986784141</v>
      </c>
      <c r="I23">
        <f t="shared" si="1"/>
        <v>-2.475834310525149E-2</v>
      </c>
      <c r="J23">
        <f t="shared" si="2"/>
        <v>0.14388489208633093</v>
      </c>
      <c r="K23">
        <v>0.13656387665198239</v>
      </c>
      <c r="L23">
        <f t="shared" si="3"/>
        <v>7.3210154343485434E-3</v>
      </c>
    </row>
    <row r="24" spans="1:12" ht="28.2" x14ac:dyDescent="0.55000000000000004">
      <c r="A24" s="1" t="s">
        <v>27</v>
      </c>
      <c r="B24" s="3">
        <v>8836</v>
      </c>
      <c r="C24" s="3">
        <v>724</v>
      </c>
      <c r="D24" s="3">
        <v>182</v>
      </c>
      <c r="E24" s="3">
        <v>103</v>
      </c>
      <c r="F24" s="3"/>
      <c r="G24">
        <f t="shared" si="0"/>
        <v>0.25138121546961328</v>
      </c>
      <c r="H24">
        <v>0.29725829725829728</v>
      </c>
      <c r="I24">
        <f t="shared" si="1"/>
        <v>-4.5877081788683993E-2</v>
      </c>
      <c r="J24">
        <f t="shared" si="2"/>
        <v>0.14226519337016574</v>
      </c>
      <c r="K24">
        <v>9.6681096681096687E-2</v>
      </c>
      <c r="L24">
        <f t="shared" si="3"/>
        <v>4.5584096689069056E-2</v>
      </c>
    </row>
    <row r="25" spans="1:12" x14ac:dyDescent="0.55000000000000004">
      <c r="A25" s="1"/>
      <c r="B25" s="3"/>
      <c r="C25" s="3"/>
      <c r="D25" s="2"/>
      <c r="E25" s="2"/>
      <c r="F25" s="2"/>
    </row>
    <row r="26" spans="1:12" x14ac:dyDescent="0.55000000000000004">
      <c r="A26" s="1"/>
      <c r="B26" s="3"/>
      <c r="C26" s="3"/>
      <c r="D26" s="2"/>
      <c r="E26" s="2"/>
      <c r="F26" s="2"/>
    </row>
    <row r="27" spans="1:12" x14ac:dyDescent="0.55000000000000004">
      <c r="A27" s="1"/>
      <c r="B27" s="3"/>
      <c r="C27" s="3"/>
      <c r="D27" s="2"/>
      <c r="E27" s="2"/>
      <c r="F27" s="2"/>
    </row>
    <row r="28" spans="1:12" x14ac:dyDescent="0.55000000000000004">
      <c r="A28" s="1"/>
      <c r="B28" s="3"/>
      <c r="C28" s="3"/>
      <c r="D28" s="2"/>
      <c r="E28" s="2"/>
      <c r="F28" s="2"/>
      <c r="J28" t="e">
        <f t="shared" ref="J3:J28" si="4">E28/D28</f>
        <v>#DIV/0!</v>
      </c>
    </row>
    <row r="29" spans="1:12" x14ac:dyDescent="0.55000000000000004">
      <c r="A29" s="1"/>
      <c r="B29" s="3"/>
      <c r="C29" s="3"/>
      <c r="D29" s="2"/>
      <c r="E29" s="2"/>
      <c r="F29" s="2"/>
    </row>
    <row r="30" spans="1:12" x14ac:dyDescent="0.55000000000000004">
      <c r="A30" s="1"/>
      <c r="B30" s="3"/>
      <c r="C30" s="3"/>
      <c r="D30" s="2"/>
      <c r="E30" s="2"/>
      <c r="F30" s="2"/>
    </row>
    <row r="31" spans="1:12" x14ac:dyDescent="0.55000000000000004">
      <c r="A31" s="1"/>
      <c r="B31" s="3"/>
      <c r="C31" s="3"/>
      <c r="D31" s="2"/>
      <c r="E31" s="2"/>
      <c r="F31" s="2"/>
    </row>
    <row r="32" spans="1:12" x14ac:dyDescent="0.55000000000000004">
      <c r="A32" s="1"/>
      <c r="B32" s="3"/>
      <c r="C32" s="3"/>
      <c r="D32" s="2"/>
      <c r="E32" s="2"/>
      <c r="F32" s="2"/>
    </row>
    <row r="33" spans="1:6" x14ac:dyDescent="0.55000000000000004">
      <c r="A33" s="1"/>
      <c r="B33" s="3"/>
      <c r="C33" s="3"/>
      <c r="D33" s="2"/>
      <c r="E33" s="2"/>
      <c r="F33" s="2"/>
    </row>
    <row r="34" spans="1:6" x14ac:dyDescent="0.55000000000000004">
      <c r="A34" s="1"/>
      <c r="B34" s="3"/>
      <c r="C34" s="3"/>
      <c r="D34" s="2"/>
      <c r="E34" s="2"/>
      <c r="F34" s="2"/>
    </row>
    <row r="35" spans="1:6" x14ac:dyDescent="0.55000000000000004">
      <c r="A35" s="1"/>
      <c r="B35" s="3"/>
      <c r="C35" s="3"/>
      <c r="D35" s="2"/>
      <c r="E35" s="2"/>
      <c r="F35" s="2"/>
    </row>
    <row r="36" spans="1:6" x14ac:dyDescent="0.55000000000000004">
      <c r="A36" s="1"/>
      <c r="B36" s="3"/>
      <c r="C36" s="3"/>
      <c r="D36" s="2"/>
      <c r="E36" s="2"/>
      <c r="F36" s="2"/>
    </row>
    <row r="37" spans="1:6" x14ac:dyDescent="0.55000000000000004">
      <c r="A37" s="1"/>
      <c r="B37" s="3"/>
      <c r="C37" s="3"/>
      <c r="D37" s="2"/>
      <c r="E37" s="2"/>
      <c r="F37" s="2"/>
    </row>
    <row r="38" spans="1:6" x14ac:dyDescent="0.55000000000000004">
      <c r="A38" s="1"/>
      <c r="B38" s="3"/>
      <c r="C38" s="3"/>
      <c r="D38" s="2"/>
      <c r="E38" s="2"/>
      <c r="F3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" sqref="F1"/>
    </sheetView>
  </sheetViews>
  <sheetFormatPr defaultRowHeight="14.4" x14ac:dyDescent="0.55000000000000004"/>
  <sheetData>
    <row r="1" spans="1:7" ht="28.2" x14ac:dyDescent="0.55000000000000004">
      <c r="A1" s="1" t="s">
        <v>24</v>
      </c>
      <c r="B1" s="3">
        <v>9308</v>
      </c>
      <c r="C1" s="3">
        <v>728</v>
      </c>
      <c r="D1" s="3">
        <v>207</v>
      </c>
      <c r="E1" s="3">
        <v>67</v>
      </c>
      <c r="F1">
        <f>C1/B1</f>
        <v>7.8212290502793297E-2</v>
      </c>
      <c r="G1">
        <f>F1-F2</f>
        <v>4.0791273460181465E-3</v>
      </c>
    </row>
    <row r="2" spans="1:7" ht="28.2" x14ac:dyDescent="0.55000000000000004">
      <c r="A2" s="1" t="s">
        <v>18</v>
      </c>
      <c r="B2" s="3">
        <v>9402</v>
      </c>
      <c r="C2" s="3">
        <v>697</v>
      </c>
      <c r="D2" s="3">
        <v>194</v>
      </c>
      <c r="E2" s="3">
        <v>94</v>
      </c>
      <c r="F2">
        <f>C2/B2</f>
        <v>7.413316315677515E-2</v>
      </c>
      <c r="G2">
        <f>F2-F3</f>
        <v>-8.8142052642774804E-3</v>
      </c>
    </row>
    <row r="3" spans="1:7" ht="28.2" x14ac:dyDescent="0.55000000000000004">
      <c r="A3" s="1" t="s">
        <v>10</v>
      </c>
      <c r="B3" s="3">
        <v>9500</v>
      </c>
      <c r="C3" s="3">
        <v>788</v>
      </c>
      <c r="D3" s="3">
        <v>129</v>
      </c>
      <c r="E3" s="3">
        <v>61</v>
      </c>
      <c r="F3">
        <f>C3/B3</f>
        <v>8.2947368421052631E-2</v>
      </c>
      <c r="G3">
        <f>F3-F4</f>
        <v>4.9156152401045455E-3</v>
      </c>
    </row>
    <row r="4" spans="1:7" ht="28.2" x14ac:dyDescent="0.55000000000000004">
      <c r="A4" s="1" t="s">
        <v>20</v>
      </c>
      <c r="B4" s="3">
        <v>8881</v>
      </c>
      <c r="C4" s="3">
        <v>693</v>
      </c>
      <c r="D4" s="3">
        <v>153</v>
      </c>
      <c r="E4" s="3">
        <v>101</v>
      </c>
      <c r="F4">
        <f>C4/B4</f>
        <v>7.8031753180948085E-2</v>
      </c>
      <c r="G4">
        <f>F4-F5</f>
        <v>-5.7829828077009537E-3</v>
      </c>
    </row>
    <row r="5" spans="1:7" ht="28.2" x14ac:dyDescent="0.55000000000000004">
      <c r="A5" s="1" t="s">
        <v>8</v>
      </c>
      <c r="B5" s="3">
        <v>9867</v>
      </c>
      <c r="C5" s="3">
        <v>827</v>
      </c>
      <c r="D5" s="3">
        <v>138</v>
      </c>
      <c r="E5" s="3">
        <v>92</v>
      </c>
      <c r="F5">
        <f>C5/B5</f>
        <v>8.3814735988649039E-2</v>
      </c>
      <c r="G5">
        <f>F5-F6</f>
        <v>6.6432052469256597E-3</v>
      </c>
    </row>
    <row r="6" spans="1:7" ht="28.2" x14ac:dyDescent="0.55000000000000004">
      <c r="A6" s="1" t="s">
        <v>19</v>
      </c>
      <c r="B6" s="3">
        <v>8669</v>
      </c>
      <c r="C6" s="3">
        <v>669</v>
      </c>
      <c r="D6" s="3">
        <v>127</v>
      </c>
      <c r="E6" s="3">
        <v>81</v>
      </c>
      <c r="F6">
        <f>C6/B6</f>
        <v>7.7171530741723379E-2</v>
      </c>
      <c r="G6">
        <f>F6-F7</f>
        <v>-4.7164419622857251E-3</v>
      </c>
    </row>
    <row r="7" spans="1:7" ht="28.2" x14ac:dyDescent="0.55000000000000004">
      <c r="A7" s="1" t="s">
        <v>15</v>
      </c>
      <c r="B7" s="3">
        <v>10551</v>
      </c>
      <c r="C7" s="3">
        <v>864</v>
      </c>
      <c r="D7" s="3">
        <v>143</v>
      </c>
      <c r="E7" s="3">
        <v>71</v>
      </c>
      <c r="F7">
        <f>C7/B7</f>
        <v>8.1887972704009104E-2</v>
      </c>
      <c r="G7">
        <f>F7-F8</f>
        <v>3.5567679360227339E-3</v>
      </c>
    </row>
    <row r="8" spans="1:7" ht="28.2" x14ac:dyDescent="0.55000000000000004">
      <c r="A8" s="1" t="s">
        <v>22</v>
      </c>
      <c r="B8" s="3">
        <v>9396</v>
      </c>
      <c r="C8" s="3">
        <v>736</v>
      </c>
      <c r="D8" s="3">
        <v>162</v>
      </c>
      <c r="E8" s="3">
        <v>120</v>
      </c>
      <c r="F8">
        <f>C8/B8</f>
        <v>7.833120476798637E-2</v>
      </c>
      <c r="G8">
        <f>F8-F9</f>
        <v>-3.6047708417697305E-3</v>
      </c>
    </row>
    <row r="9" spans="1:7" ht="28.2" x14ac:dyDescent="0.55000000000000004">
      <c r="A9" s="1" t="s">
        <v>14</v>
      </c>
      <c r="B9" s="3">
        <v>10496</v>
      </c>
      <c r="C9" s="3">
        <v>860</v>
      </c>
      <c r="D9" s="3">
        <v>153</v>
      </c>
      <c r="E9" s="3">
        <v>98</v>
      </c>
      <c r="F9">
        <f>C9/B9</f>
        <v>8.1935975609756101E-2</v>
      </c>
      <c r="G9">
        <f>F9-F10</f>
        <v>-2.5816815823196948E-3</v>
      </c>
    </row>
    <row r="10" spans="1:7" ht="28.2" x14ac:dyDescent="0.55000000000000004">
      <c r="A10" s="1" t="s">
        <v>6</v>
      </c>
      <c r="B10" s="3">
        <v>9288</v>
      </c>
      <c r="C10" s="3">
        <v>785</v>
      </c>
      <c r="D10" s="3">
        <v>116</v>
      </c>
      <c r="E10" s="3">
        <v>91</v>
      </c>
      <c r="F10">
        <f>C10/B10</f>
        <v>8.4517657192075796E-2</v>
      </c>
      <c r="G10">
        <f>F10-F11</f>
        <v>6.0248910508536035E-3</v>
      </c>
    </row>
    <row r="11" spans="1:7" ht="28.2" x14ac:dyDescent="0.55000000000000004">
      <c r="A11" s="1" t="s">
        <v>23</v>
      </c>
      <c r="B11" s="3">
        <v>9262</v>
      </c>
      <c r="C11" s="3">
        <v>727</v>
      </c>
      <c r="D11" s="3">
        <v>201</v>
      </c>
      <c r="E11" s="3">
        <v>96</v>
      </c>
      <c r="F11">
        <f>C11/B11</f>
        <v>7.8492766141222192E-2</v>
      </c>
      <c r="G11">
        <f>F11-F12</f>
        <v>-3.7752262830202388E-3</v>
      </c>
    </row>
    <row r="12" spans="1:7" ht="28.2" x14ac:dyDescent="0.55000000000000004">
      <c r="A12" s="1" t="s">
        <v>26</v>
      </c>
      <c r="B12" s="3">
        <v>8448</v>
      </c>
      <c r="C12" s="3">
        <v>695</v>
      </c>
      <c r="D12" s="3">
        <v>142</v>
      </c>
      <c r="E12" s="3">
        <v>100</v>
      </c>
      <c r="F12">
        <f>C12/B12</f>
        <v>8.2267992424242431E-2</v>
      </c>
      <c r="G12">
        <f>F12-F13</f>
        <v>-2.0831526139255124E-3</v>
      </c>
    </row>
    <row r="13" spans="1:7" ht="28.2" x14ac:dyDescent="0.55000000000000004">
      <c r="A13" s="1" t="s">
        <v>7</v>
      </c>
      <c r="B13" s="3">
        <v>10480</v>
      </c>
      <c r="C13" s="3">
        <v>884</v>
      </c>
      <c r="D13" s="3">
        <v>145</v>
      </c>
      <c r="E13" s="3">
        <v>79</v>
      </c>
      <c r="F13">
        <f>C13/B13</f>
        <v>8.4351145038167943E-2</v>
      </c>
      <c r="G13">
        <f>F13-F14</f>
        <v>1.5054766503308781E-3</v>
      </c>
    </row>
    <row r="14" spans="1:7" ht="28.2" x14ac:dyDescent="0.55000000000000004">
      <c r="A14" s="1" t="s">
        <v>25</v>
      </c>
      <c r="B14" s="3">
        <v>8715</v>
      </c>
      <c r="C14" s="3">
        <v>722</v>
      </c>
      <c r="D14" s="3">
        <v>182</v>
      </c>
      <c r="E14" s="3">
        <v>123</v>
      </c>
      <c r="F14">
        <f>C14/B14</f>
        <v>8.2845668387837065E-2</v>
      </c>
      <c r="G14">
        <f>F14-F15</f>
        <v>2.0397998375833171E-4</v>
      </c>
    </row>
    <row r="15" spans="1:7" ht="28.2" x14ac:dyDescent="0.55000000000000004">
      <c r="A15" s="1" t="s">
        <v>13</v>
      </c>
      <c r="B15" s="3">
        <v>8434</v>
      </c>
      <c r="C15" s="3">
        <v>697</v>
      </c>
      <c r="D15" s="3">
        <v>120</v>
      </c>
      <c r="E15" s="3">
        <v>77</v>
      </c>
      <c r="F15">
        <f>C15/B15</f>
        <v>8.2641688404078734E-2</v>
      </c>
      <c r="G15">
        <f>F15-F16</f>
        <v>-3.1857763846536574E-3</v>
      </c>
    </row>
    <row r="16" spans="1:7" ht="28.2" x14ac:dyDescent="0.55000000000000004">
      <c r="A16" s="1" t="s">
        <v>11</v>
      </c>
      <c r="B16" s="3">
        <v>9088</v>
      </c>
      <c r="C16" s="3">
        <v>780</v>
      </c>
      <c r="D16" s="3">
        <v>127</v>
      </c>
      <c r="E16" s="3">
        <v>44</v>
      </c>
      <c r="F16">
        <f>C16/B16</f>
        <v>8.5827464788732391E-2</v>
      </c>
      <c r="G16">
        <f>F16-F17</f>
        <v>5.9724673780643389E-3</v>
      </c>
    </row>
    <row r="17" spans="1:7" ht="28.2" x14ac:dyDescent="0.55000000000000004">
      <c r="A17" s="1" t="s">
        <v>21</v>
      </c>
      <c r="B17" s="3">
        <v>9655</v>
      </c>
      <c r="C17" s="3">
        <v>771</v>
      </c>
      <c r="D17" s="3">
        <v>213</v>
      </c>
      <c r="E17" s="3">
        <v>119</v>
      </c>
      <c r="F17">
        <f>C17/B17</f>
        <v>7.9854997410668052E-2</v>
      </c>
      <c r="G17">
        <f>F17-F18</f>
        <v>-5.1036465186692359E-3</v>
      </c>
    </row>
    <row r="18" spans="1:7" ht="28.2" x14ac:dyDescent="0.55000000000000004">
      <c r="A18" s="1" t="s">
        <v>9</v>
      </c>
      <c r="B18" s="3">
        <v>9793</v>
      </c>
      <c r="C18" s="3">
        <v>832</v>
      </c>
      <c r="D18" s="3">
        <v>140</v>
      </c>
      <c r="E18" s="3">
        <v>94</v>
      </c>
      <c r="F18">
        <f>C18/B18</f>
        <v>8.4958643929337288E-2</v>
      </c>
      <c r="G18">
        <f>F18-F19</f>
        <v>-1.1442496419089565E-4</v>
      </c>
    </row>
    <row r="19" spans="1:7" ht="28.2" x14ac:dyDescent="0.55000000000000004">
      <c r="A19" s="1" t="s">
        <v>12</v>
      </c>
      <c r="B19" s="3">
        <v>7664</v>
      </c>
      <c r="C19" s="3">
        <v>652</v>
      </c>
      <c r="D19" s="3">
        <v>94</v>
      </c>
      <c r="E19" s="3">
        <v>62</v>
      </c>
      <c r="F19">
        <f>C19/B19</f>
        <v>8.5073068893528184E-2</v>
      </c>
      <c r="G19">
        <f>F19-F20</f>
        <v>2.809538031866482E-3</v>
      </c>
    </row>
    <row r="20" spans="1:7" ht="28.2" x14ac:dyDescent="0.55000000000000004">
      <c r="A20" s="1" t="s">
        <v>16</v>
      </c>
      <c r="B20" s="3">
        <v>9737</v>
      </c>
      <c r="C20" s="3">
        <v>801</v>
      </c>
      <c r="D20" s="3">
        <v>128</v>
      </c>
      <c r="E20" s="3">
        <v>70</v>
      </c>
      <c r="F20">
        <f>C20/B20</f>
        <v>8.2263530861661702E-2</v>
      </c>
      <c r="G20">
        <f>F20-F21</f>
        <v>-6.6426381378199006E-3</v>
      </c>
    </row>
    <row r="21" spans="1:7" ht="28.2" x14ac:dyDescent="0.55000000000000004">
      <c r="A21" s="1" t="s">
        <v>5</v>
      </c>
      <c r="B21" s="3">
        <v>7716</v>
      </c>
      <c r="C21" s="3">
        <v>686</v>
      </c>
      <c r="D21" s="3">
        <v>105</v>
      </c>
      <c r="E21" s="3">
        <v>34</v>
      </c>
      <c r="F21">
        <f>C21/B21</f>
        <v>8.8906168999481602E-2</v>
      </c>
      <c r="G21">
        <f>F21-F22</f>
        <v>1.0383664107113694E-2</v>
      </c>
    </row>
    <row r="22" spans="1:7" ht="28.2" x14ac:dyDescent="0.55000000000000004">
      <c r="A22" s="1" t="s">
        <v>17</v>
      </c>
      <c r="B22" s="3">
        <v>8176</v>
      </c>
      <c r="C22" s="3">
        <v>642</v>
      </c>
      <c r="D22" s="3">
        <v>122</v>
      </c>
      <c r="E22" s="3">
        <v>68</v>
      </c>
      <c r="F22">
        <f>C22/B22</f>
        <v>7.8522504892367909E-2</v>
      </c>
      <c r="G22">
        <f>F22-F23</f>
        <v>-3.4150234009774905E-3</v>
      </c>
    </row>
    <row r="23" spans="1:7" ht="28.2" x14ac:dyDescent="0.55000000000000004">
      <c r="A23" s="1" t="s">
        <v>27</v>
      </c>
      <c r="B23" s="3">
        <v>8836</v>
      </c>
      <c r="C23" s="3">
        <v>724</v>
      </c>
      <c r="D23" s="3">
        <v>182</v>
      </c>
      <c r="E23" s="3">
        <v>103</v>
      </c>
      <c r="F23">
        <f>C23/B23</f>
        <v>8.1937528293345399E-2</v>
      </c>
      <c r="G23">
        <f>F23-F24</f>
        <v>8.1937528293345399E-2</v>
      </c>
    </row>
  </sheetData>
  <sortState ref="A1:G24">
    <sortCondition ref="G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Experiment&amp;CTR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 Ghebrekidan</dc:creator>
  <cp:lastModifiedBy>Rahel Ghebrekidan</cp:lastModifiedBy>
  <dcterms:created xsi:type="dcterms:W3CDTF">2016-09-05T19:45:03Z</dcterms:created>
  <dcterms:modified xsi:type="dcterms:W3CDTF">2016-09-07T03:15:36Z</dcterms:modified>
</cp:coreProperties>
</file>