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my\Thesis\"/>
    </mc:Choice>
  </mc:AlternateContent>
  <xr:revisionPtr revIDLastSave="0" documentId="13_ncr:1_{FC647D81-4C6A-419E-BE98-0FF6A7EBBE0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3" i="1" l="1"/>
  <c r="L53" i="1"/>
  <c r="J53" i="1"/>
  <c r="H31" i="1"/>
  <c r="H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D56" i="1"/>
  <c r="M53" i="1" l="1"/>
  <c r="H53" i="1"/>
</calcChain>
</file>

<file path=xl/sharedStrings.xml><?xml version="1.0" encoding="utf-8"?>
<sst xmlns="http://schemas.openxmlformats.org/spreadsheetml/2006/main" count="225" uniqueCount="120">
  <si>
    <t>劉廣隃</t>
  </si>
  <si>
    <t>王雯芊</t>
  </si>
  <si>
    <t>劉宥緯</t>
  </si>
  <si>
    <t>何閔暄</t>
  </si>
  <si>
    <t>戴家齊</t>
  </si>
  <si>
    <t>賴建宇</t>
  </si>
  <si>
    <t>黃冠齊</t>
  </si>
  <si>
    <t>蔡郁銘</t>
  </si>
  <si>
    <t>蘇塘為</t>
  </si>
  <si>
    <t>林子權</t>
  </si>
  <si>
    <t>林敬偉</t>
  </si>
  <si>
    <t>黃湘紜</t>
  </si>
  <si>
    <t>陳思潁</t>
  </si>
  <si>
    <t>賴螢葶</t>
  </si>
  <si>
    <t>施政堃</t>
  </si>
  <si>
    <t>李 祐</t>
  </si>
  <si>
    <t>張可庭</t>
  </si>
  <si>
    <t>程康源</t>
  </si>
  <si>
    <t>尤俊堯</t>
  </si>
  <si>
    <t>林亮太郎</t>
  </si>
  <si>
    <t>吳彥廷</t>
  </si>
  <si>
    <t>洪苡慈</t>
  </si>
  <si>
    <t>顏莉恬</t>
  </si>
  <si>
    <t>呂翊仁</t>
  </si>
  <si>
    <t>許友齊</t>
  </si>
  <si>
    <t>謝炎臻</t>
  </si>
  <si>
    <t>蔡沅澂</t>
  </si>
  <si>
    <t>張 宸</t>
  </si>
  <si>
    <t>藍建承</t>
  </si>
  <si>
    <t>溫子瑩</t>
  </si>
  <si>
    <t>賴敬東</t>
  </si>
  <si>
    <t>戴瑋成</t>
  </si>
  <si>
    <t>游健佑</t>
  </si>
  <si>
    <t>陳昕伶</t>
  </si>
  <si>
    <t>彭彥程</t>
  </si>
  <si>
    <t>陳庭萱</t>
  </si>
  <si>
    <t>邱冠智</t>
  </si>
  <si>
    <t>蔡東洲</t>
  </si>
  <si>
    <t>江建緒</t>
  </si>
  <si>
    <t>吳芊汝</t>
  </si>
  <si>
    <t>陳彥勻</t>
  </si>
  <si>
    <t>陳惟昱</t>
  </si>
  <si>
    <t>洪承佑</t>
  </si>
  <si>
    <t>林祺鈞</t>
  </si>
  <si>
    <t>池間祐貴</t>
  </si>
  <si>
    <t>王子杰</t>
  </si>
  <si>
    <t>陳煒明</t>
  </si>
  <si>
    <t>林峌廷</t>
  </si>
  <si>
    <t>林子清</t>
  </si>
  <si>
    <t>何宥臻</t>
  </si>
  <si>
    <t>張淳瑜</t>
  </si>
  <si>
    <t>蘇奕晴</t>
  </si>
  <si>
    <t>張琬靖</t>
  </si>
  <si>
    <t>順序</t>
  </si>
  <si>
    <t>學號</t>
  </si>
  <si>
    <t>姓名</t>
  </si>
  <si>
    <t>D0681612</t>
    <phoneticPr fontId="5" type="noConversion"/>
  </si>
  <si>
    <t>D0682878</t>
    <phoneticPr fontId="5" type="noConversion"/>
  </si>
  <si>
    <t>D0721805</t>
    <phoneticPr fontId="5" type="noConversion"/>
  </si>
  <si>
    <t>D0745689</t>
    <phoneticPr fontId="5" type="noConversion"/>
  </si>
  <si>
    <t>D0745972</t>
    <phoneticPr fontId="5" type="noConversion"/>
  </si>
  <si>
    <t>D0773186</t>
    <phoneticPr fontId="5" type="noConversion"/>
  </si>
  <si>
    <t>D0792369</t>
    <phoneticPr fontId="5" type="noConversion"/>
  </si>
  <si>
    <t>D0870757</t>
    <phoneticPr fontId="5" type="noConversion"/>
  </si>
  <si>
    <t>D0873131</t>
    <phoneticPr fontId="5" type="noConversion"/>
  </si>
  <si>
    <t>D0908831</t>
    <phoneticPr fontId="5" type="noConversion"/>
  </si>
  <si>
    <t>D0909709</t>
    <phoneticPr fontId="5" type="noConversion"/>
  </si>
  <si>
    <t>D0915594</t>
    <phoneticPr fontId="5" type="noConversion"/>
  </si>
  <si>
    <t>D0915696</t>
    <phoneticPr fontId="5" type="noConversion"/>
  </si>
  <si>
    <t>D0915708</t>
    <phoneticPr fontId="5" type="noConversion"/>
  </si>
  <si>
    <t>D0915725</t>
    <phoneticPr fontId="5" type="noConversion"/>
  </si>
  <si>
    <t>D0915769</t>
    <phoneticPr fontId="5" type="noConversion"/>
  </si>
  <si>
    <t>D0915827</t>
    <phoneticPr fontId="5" type="noConversion"/>
  </si>
  <si>
    <t>D0915874</t>
    <phoneticPr fontId="5" type="noConversion"/>
  </si>
  <si>
    <t>D0928898</t>
    <phoneticPr fontId="5" type="noConversion"/>
  </si>
  <si>
    <t>D0931758</t>
    <phoneticPr fontId="5" type="noConversion"/>
  </si>
  <si>
    <t>D0932022</t>
    <phoneticPr fontId="5" type="noConversion"/>
  </si>
  <si>
    <t>D0947570</t>
    <phoneticPr fontId="5" type="noConversion"/>
  </si>
  <si>
    <t>D0947639</t>
    <phoneticPr fontId="5" type="noConversion"/>
  </si>
  <si>
    <t>D0947803</t>
    <phoneticPr fontId="5" type="noConversion"/>
  </si>
  <si>
    <t>D0947820</t>
    <phoneticPr fontId="5" type="noConversion"/>
  </si>
  <si>
    <t>D0947877</t>
    <phoneticPr fontId="5" type="noConversion"/>
  </si>
  <si>
    <t>D0947936</t>
    <phoneticPr fontId="5" type="noConversion"/>
  </si>
  <si>
    <t>D0947996</t>
    <phoneticPr fontId="5" type="noConversion"/>
  </si>
  <si>
    <t>D0948079</t>
    <phoneticPr fontId="5" type="noConversion"/>
  </si>
  <si>
    <t>D0948108</t>
    <phoneticPr fontId="5" type="noConversion"/>
  </si>
  <si>
    <t>D0948139</t>
    <phoneticPr fontId="5" type="noConversion"/>
  </si>
  <si>
    <t>D0948200</t>
    <phoneticPr fontId="5" type="noConversion"/>
  </si>
  <si>
    <t>D0948274</t>
    <phoneticPr fontId="5" type="noConversion"/>
  </si>
  <si>
    <t>D0948291</t>
    <phoneticPr fontId="5" type="noConversion"/>
  </si>
  <si>
    <t>D0948329</t>
    <phoneticPr fontId="5" type="noConversion"/>
  </si>
  <si>
    <t>D0948333</t>
    <phoneticPr fontId="5" type="noConversion"/>
  </si>
  <si>
    <t>D0948363</t>
    <phoneticPr fontId="5" type="noConversion"/>
  </si>
  <si>
    <t>D0948422</t>
    <phoneticPr fontId="5" type="noConversion"/>
  </si>
  <si>
    <t>D0948466</t>
    <phoneticPr fontId="5" type="noConversion"/>
  </si>
  <si>
    <t>D0948479</t>
    <phoneticPr fontId="5" type="noConversion"/>
  </si>
  <si>
    <t>D0948507</t>
    <phoneticPr fontId="5" type="noConversion"/>
  </si>
  <si>
    <t>D0948524</t>
    <phoneticPr fontId="5" type="noConversion"/>
  </si>
  <si>
    <t>D0948571</t>
    <phoneticPr fontId="5" type="noConversion"/>
  </si>
  <si>
    <t>D0948598</t>
    <phoneticPr fontId="5" type="noConversion"/>
  </si>
  <si>
    <t>D0948609</t>
    <phoneticPr fontId="5" type="noConversion"/>
  </si>
  <si>
    <t>D0971395</t>
    <phoneticPr fontId="5" type="noConversion"/>
  </si>
  <si>
    <t>D0973723</t>
    <phoneticPr fontId="5" type="noConversion"/>
  </si>
  <si>
    <t>D0987305</t>
    <phoneticPr fontId="5" type="noConversion"/>
  </si>
  <si>
    <t>D0987352</t>
    <phoneticPr fontId="5" type="noConversion"/>
  </si>
  <si>
    <t>D0987379</t>
    <phoneticPr fontId="5" type="noConversion"/>
  </si>
  <si>
    <t>D0987425</t>
    <phoneticPr fontId="5" type="noConversion"/>
  </si>
  <si>
    <t>D0987455</t>
    <phoneticPr fontId="5" type="noConversion"/>
  </si>
  <si>
    <t>D0987499</t>
    <phoneticPr fontId="5" type="noConversion"/>
  </si>
  <si>
    <t>D0995025</t>
    <phoneticPr fontId="5" type="noConversion"/>
  </si>
  <si>
    <r>
      <rPr>
        <sz val="14"/>
        <color theme="1"/>
        <rFont val="新細明體"/>
        <family val="1"/>
        <charset val="136"/>
      </rPr>
      <t>成績</t>
    </r>
    <phoneticPr fontId="5" type="noConversion"/>
  </si>
  <si>
    <r>
      <rPr>
        <sz val="14"/>
        <color theme="1"/>
        <rFont val="新細明體"/>
        <family val="1"/>
        <charset val="136"/>
      </rPr>
      <t>鄒溎璋</t>
    </r>
    <phoneticPr fontId="5" type="noConversion"/>
  </si>
  <si>
    <r>
      <rPr>
        <sz val="14"/>
        <color theme="1"/>
        <rFont val="新細明體"/>
        <family val="2"/>
      </rPr>
      <t>平均</t>
    </r>
    <phoneticPr fontId="5" type="noConversion"/>
  </si>
  <si>
    <t>conflict solve</t>
    <phoneticPr fontId="5" type="noConversion"/>
  </si>
  <si>
    <t>Control Group</t>
    <phoneticPr fontId="5" type="noConversion"/>
  </si>
  <si>
    <t>Experiment Group</t>
    <phoneticPr fontId="5" type="noConversion"/>
  </si>
  <si>
    <t>clone, commit and push</t>
    <phoneticPr fontId="5" type="noConversion"/>
  </si>
  <si>
    <t>new branch and commit</t>
    <phoneticPr fontId="5" type="noConversion"/>
  </si>
  <si>
    <t>D0947762</t>
  </si>
  <si>
    <t>D0915799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</si>
</sst>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\%"/>
  </numFmts>
  <fonts count="9">
    <font>
      <sz val="11"/>
      <color theme="1"/>
      <name val="新細明體"/>
      <family val="2"/>
      <scheme val="minor"/>
    </font>
    <font>
      <sz val="14"/>
      <color theme="1"/>
      <name val="Times New Roman"/>
      <family val="1"/>
    </font>
    <font>
      <sz val="10"/>
      <color rgb="FF000000"/>
      <name val="Arial"/>
      <family val="2"/>
    </font>
    <font>
      <sz val="14"/>
      <color theme="1"/>
      <name val="Microsoft JhengHei"/>
      <family val="2"/>
      <charset val="136"/>
    </font>
    <font>
      <sz val="10"/>
      <color theme="1"/>
      <name val="Microsoft JhengHei"/>
      <family val="2"/>
      <charset val="136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1"/>
      <charset val="136"/>
    </font>
    <font>
      <sz val="14"/>
      <color theme="1"/>
      <name val="新細明體"/>
      <family val="2"/>
    </font>
    <font>
      <sz val="12"/>
      <color rgb="FF00610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2" fillId="0" borderId="0"/>
    <xf numFmtId="0" fontId="8" fillId="2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1" xfId="1" applyFont="1" applyBorder="1" applyAlignment="1">
      <alignment horizontal="center"/>
    </xf>
    <xf numFmtId="0" fontId="3" fillId="0" borderId="0" xfId="1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0" fontId="4" fillId="0" borderId="0" xfId="1" applyFont="1"/>
    <xf numFmtId="0" fontId="4" fillId="0" borderId="0" xfId="1" applyFont="1" applyAlignment="1"/>
    <xf numFmtId="0" fontId="1" fillId="0" borderId="2" xfId="1" applyFont="1" applyFill="1" applyBorder="1" applyAlignment="1">
      <alignment horizontal="center"/>
    </xf>
    <xf numFmtId="20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NumberFormat="1" applyFont="1"/>
    <xf numFmtId="176" fontId="1" fillId="0" borderId="0" xfId="0" applyNumberFormat="1" applyFont="1"/>
    <xf numFmtId="177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0" xfId="0" applyBorder="1"/>
    <xf numFmtId="1" fontId="1" fillId="0" borderId="0" xfId="0" applyNumberFormat="1" applyFont="1" applyBorder="1"/>
    <xf numFmtId="0" fontId="1" fillId="0" borderId="0" xfId="0" applyNumberFormat="1" applyFont="1" applyBorder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0" fontId="8" fillId="2" borderId="1" xfId="2" applyBorder="1" applyAlignment="1">
      <alignment horizontal="center"/>
    </xf>
    <xf numFmtId="1" fontId="1" fillId="0" borderId="0" xfId="1" applyNumberFormat="1" applyFont="1" applyFill="1" applyBorder="1" applyAlignment="1">
      <alignment horizontal="center"/>
    </xf>
    <xf numFmtId="0" fontId="8" fillId="2" borderId="0" xfId="2" applyAlignment="1"/>
  </cellXfs>
  <cellStyles count="3">
    <cellStyle name="一般" xfId="0" builtinId="0"/>
    <cellStyle name="一般 2" xfId="1" xr:uid="{AE2B74C8-B719-4FA7-8BA8-901BB9EC8E6E}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Post Test Passing</a:t>
            </a:r>
            <a:r>
              <a:rPr lang="zh-TW" altLang="zh-TW" sz="1800" b="0" i="0" baseline="0">
                <a:effectLst/>
              </a:rPr>
              <a:t> </a:t>
            </a:r>
            <a:r>
              <a:rPr lang="en-US" altLang="zh-TW" sz="1800" b="0" i="0" baseline="0">
                <a:effectLst/>
              </a:rPr>
              <a:t>Rate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工作表1!$I$55</c:f>
              <c:strCache>
                <c:ptCount val="1"/>
                <c:pt idx="0">
                  <c:v>Experiment Group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工作表1!$J$54:$L$54</c:f>
              <c:strCache>
                <c:ptCount val="3"/>
                <c:pt idx="0">
                  <c:v>conflict solve</c:v>
                </c:pt>
                <c:pt idx="1">
                  <c:v>new branch and commit</c:v>
                </c:pt>
                <c:pt idx="2">
                  <c:v>clone, commit and push</c:v>
                </c:pt>
              </c:strCache>
            </c:strRef>
          </c:cat>
          <c:val>
            <c:numRef>
              <c:f>工作表1!$J$55:$L$55</c:f>
              <c:numCache>
                <c:formatCode>0\%</c:formatCode>
                <c:ptCount val="3"/>
                <c:pt idx="0">
                  <c:v>43.137254901960787</c:v>
                </c:pt>
                <c:pt idx="1">
                  <c:v>63.725490196078432</c:v>
                </c:pt>
                <c:pt idx="2">
                  <c:v>72.549019607843135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2-4C8A-B605-1A42AD612448}"/>
            </c:ext>
          </c:extLst>
        </c:ser>
        <c:ser>
          <c:idx val="1"/>
          <c:order val="1"/>
          <c:tx>
            <c:strRef>
              <c:f>工作表1!$I$56</c:f>
              <c:strCache>
                <c:ptCount val="1"/>
                <c:pt idx="0">
                  <c:v>Control 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E2-4C8A-B605-1A42AD612448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2E2-4C8A-B605-1A42AD61244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2E2-4C8A-B605-1A42AD6124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工作表1!$J$54:$L$54</c:f>
              <c:strCache>
                <c:ptCount val="3"/>
                <c:pt idx="0">
                  <c:v>conflict solve</c:v>
                </c:pt>
                <c:pt idx="1">
                  <c:v>new branch and commit</c:v>
                </c:pt>
                <c:pt idx="2">
                  <c:v>clone, commit and push</c:v>
                </c:pt>
              </c:strCache>
            </c:strRef>
          </c:cat>
          <c:val>
            <c:numRef>
              <c:f>工作表1!$J$56:$L$56</c:f>
              <c:numCache>
                <c:formatCode>0\%</c:formatCode>
                <c:ptCount val="3"/>
                <c:pt idx="0">
                  <c:v>33</c:v>
                </c:pt>
                <c:pt idx="1">
                  <c:v>50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2-4C8A-B605-1A42AD612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8581951"/>
        <c:axId val="708580703"/>
      </c:barChart>
      <c:catAx>
        <c:axId val="708581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8580703"/>
        <c:crosses val="autoZero"/>
        <c:auto val="1"/>
        <c:lblAlgn val="ctr"/>
        <c:lblOffset val="100"/>
        <c:noMultiLvlLbl val="0"/>
      </c:catAx>
      <c:valAx>
        <c:axId val="70858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858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1000125</xdr:colOff>
      <xdr:row>57</xdr:row>
      <xdr:rowOff>180975</xdr:rowOff>
    </xdr:from>
    <xdr:to>
      <xdr:col>11</xdr:col>
      <xdr:colOff>1381125</xdr:colOff>
      <xdr:row>74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CF7D01DB-230B-4B71-97F5-4412C906A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5"/>
  <sheetViews>
    <sheetView tabSelected="1" topLeftCell="A49" workbookViewId="0">
      <selection activeCell="K77" sqref="K77"/>
    </sheetView>
  </sheetViews>
  <sheetFormatPr defaultRowHeight="15.75"/>
  <cols>
    <col min="1" max="1" width="9.140625" customWidth="1"/>
    <col min="2" max="2" width="15.5703125" customWidth="1"/>
    <col min="3" max="3" width="15.28515625" customWidth="1"/>
    <col min="4" max="4" width="12.42578125" customWidth="1"/>
    <col min="5" max="5" width="22.5703125" customWidth="1"/>
    <col min="6" max="6" width="19.85546875" customWidth="1"/>
    <col min="7" max="8" width="17.85546875" customWidth="1"/>
    <col min="9" max="9" width="18.85546875" customWidth="1"/>
    <col min="10" max="10" width="19.85546875" customWidth="1"/>
    <col min="11" max="11" width="25.85546875" customWidth="1"/>
    <col min="12" max="12" width="22.7109375" customWidth="1"/>
  </cols>
  <sheetData>
    <row r="1" spans="1:12" ht="19.5">
      <c r="A1" s="1" t="s">
        <v>53</v>
      </c>
      <c r="B1" s="1" t="s">
        <v>54</v>
      </c>
      <c r="C1" s="1" t="s">
        <v>55</v>
      </c>
      <c r="D1" s="1" t="s">
        <v>110</v>
      </c>
      <c r="E1" s="6"/>
      <c r="F1" s="6"/>
      <c r="G1" s="6"/>
      <c r="H1" s="6"/>
      <c r="I1" s="2"/>
      <c r="J1" s="17" t="s">
        <v>116</v>
      </c>
      <c r="K1" s="17" t="s">
        <v>117</v>
      </c>
      <c r="L1" s="17" t="s">
        <v>113</v>
      </c>
    </row>
    <row r="2" spans="1:12" ht="18.75">
      <c r="A2" s="1">
        <v>1</v>
      </c>
      <c r="B2" s="1" t="s">
        <v>56</v>
      </c>
      <c r="C2" s="19" t="s">
        <v>0</v>
      </c>
      <c r="D2" s="3">
        <v>100</v>
      </c>
      <c r="E2" s="1" t="s">
        <v>56</v>
      </c>
      <c r="F2" s="1" t="s">
        <v>0</v>
      </c>
      <c r="G2" s="3">
        <v>100</v>
      </c>
      <c r="H2" s="10">
        <f t="shared" ref="H2:H33" si="0">(D2*2+G2)/3</f>
        <v>100</v>
      </c>
      <c r="I2" s="4"/>
      <c r="J2" s="17">
        <v>100</v>
      </c>
      <c r="K2" s="17">
        <v>100</v>
      </c>
      <c r="L2" s="17">
        <v>100</v>
      </c>
    </row>
    <row r="3" spans="1:12" ht="19.5">
      <c r="A3" s="1">
        <v>2</v>
      </c>
      <c r="B3" s="1" t="s">
        <v>57</v>
      </c>
      <c r="C3" s="1" t="s">
        <v>111</v>
      </c>
      <c r="D3" s="3">
        <v>25</v>
      </c>
      <c r="E3" s="1" t="s">
        <v>57</v>
      </c>
      <c r="F3" s="1" t="s">
        <v>111</v>
      </c>
      <c r="G3" s="3">
        <v>25</v>
      </c>
      <c r="H3" s="16">
        <f t="shared" si="0"/>
        <v>25</v>
      </c>
      <c r="I3" s="4"/>
      <c r="J3" s="17">
        <v>100</v>
      </c>
      <c r="K3" s="17">
        <v>0</v>
      </c>
      <c r="L3" s="17">
        <v>0</v>
      </c>
    </row>
    <row r="4" spans="1:12" ht="18.75">
      <c r="A4" s="1">
        <v>3</v>
      </c>
      <c r="B4" s="1" t="s">
        <v>58</v>
      </c>
      <c r="C4" s="1" t="s">
        <v>1</v>
      </c>
      <c r="D4" s="3">
        <v>75</v>
      </c>
      <c r="E4" s="1" t="s">
        <v>58</v>
      </c>
      <c r="F4" s="1" t="s">
        <v>1</v>
      </c>
      <c r="G4" s="3">
        <v>50</v>
      </c>
      <c r="H4" s="10">
        <f t="shared" si="0"/>
        <v>66.666666666666671</v>
      </c>
      <c r="I4" s="4"/>
      <c r="J4" s="17">
        <v>100</v>
      </c>
      <c r="K4" s="17">
        <v>100</v>
      </c>
      <c r="L4" s="17">
        <v>0</v>
      </c>
    </row>
    <row r="5" spans="1:12" ht="18.75">
      <c r="A5" s="1">
        <v>4</v>
      </c>
      <c r="B5" s="1" t="s">
        <v>59</v>
      </c>
      <c r="C5" s="1" t="s">
        <v>2</v>
      </c>
      <c r="D5" s="3">
        <v>100</v>
      </c>
      <c r="E5" s="1" t="s">
        <v>59</v>
      </c>
      <c r="F5" s="1" t="s">
        <v>2</v>
      </c>
      <c r="G5" s="3">
        <v>100</v>
      </c>
      <c r="H5" s="10">
        <f t="shared" si="0"/>
        <v>100</v>
      </c>
      <c r="I5" s="4"/>
      <c r="J5" s="17">
        <v>100</v>
      </c>
      <c r="K5" s="17">
        <v>100</v>
      </c>
      <c r="L5" s="17">
        <v>100</v>
      </c>
    </row>
    <row r="6" spans="1:12" ht="18.75">
      <c r="A6" s="1">
        <v>5</v>
      </c>
      <c r="B6" s="1" t="s">
        <v>60</v>
      </c>
      <c r="C6" s="1" t="s">
        <v>3</v>
      </c>
      <c r="D6" s="3">
        <v>100</v>
      </c>
      <c r="E6" s="1" t="s">
        <v>60</v>
      </c>
      <c r="F6" s="1" t="s">
        <v>3</v>
      </c>
      <c r="G6" s="3">
        <v>100</v>
      </c>
      <c r="H6" s="10">
        <f t="shared" si="0"/>
        <v>100</v>
      </c>
      <c r="I6" s="4"/>
      <c r="J6" s="17">
        <v>100</v>
      </c>
      <c r="K6" s="17">
        <v>100</v>
      </c>
      <c r="L6" s="17">
        <v>100</v>
      </c>
    </row>
    <row r="7" spans="1:12" ht="18.75">
      <c r="A7" s="1">
        <v>6</v>
      </c>
      <c r="B7" s="1" t="s">
        <v>61</v>
      </c>
      <c r="C7" t="s">
        <v>4</v>
      </c>
      <c r="D7" s="3">
        <v>50</v>
      </c>
      <c r="E7" s="1" t="s">
        <v>61</v>
      </c>
      <c r="F7" s="1" t="s">
        <v>4</v>
      </c>
      <c r="G7" s="3">
        <v>100</v>
      </c>
      <c r="H7" s="10">
        <f t="shared" si="0"/>
        <v>66.666666666666671</v>
      </c>
      <c r="J7" s="17">
        <v>100</v>
      </c>
      <c r="K7" s="17">
        <v>100</v>
      </c>
      <c r="L7" s="17">
        <v>0</v>
      </c>
    </row>
    <row r="8" spans="1:12" ht="18.75">
      <c r="A8" s="1">
        <v>7</v>
      </c>
      <c r="B8" s="1" t="s">
        <v>62</v>
      </c>
      <c r="C8" s="1" t="s">
        <v>5</v>
      </c>
      <c r="D8" s="3">
        <v>75</v>
      </c>
      <c r="E8" s="1" t="s">
        <v>62</v>
      </c>
      <c r="F8" s="1" t="s">
        <v>5</v>
      </c>
      <c r="G8" s="3">
        <v>100</v>
      </c>
      <c r="H8" s="10">
        <f t="shared" si="0"/>
        <v>83.333333333333329</v>
      </c>
      <c r="I8" s="5"/>
      <c r="J8" s="17">
        <v>100</v>
      </c>
      <c r="K8" s="17">
        <v>100</v>
      </c>
      <c r="L8" s="17">
        <v>100</v>
      </c>
    </row>
    <row r="9" spans="1:12" ht="18.75">
      <c r="A9" s="1">
        <v>8</v>
      </c>
      <c r="B9" s="1" t="s">
        <v>63</v>
      </c>
      <c r="C9" s="19" t="s">
        <v>6</v>
      </c>
      <c r="D9" s="3">
        <v>100</v>
      </c>
      <c r="E9" s="1" t="s">
        <v>63</v>
      </c>
      <c r="F9" s="1" t="s">
        <v>6</v>
      </c>
      <c r="G9" s="3">
        <v>100</v>
      </c>
      <c r="H9" s="10">
        <f t="shared" si="0"/>
        <v>100</v>
      </c>
      <c r="I9" s="4"/>
      <c r="J9" s="17">
        <v>100</v>
      </c>
      <c r="K9" s="17">
        <v>100</v>
      </c>
      <c r="L9" s="17">
        <v>100</v>
      </c>
    </row>
    <row r="10" spans="1:12" ht="18.75">
      <c r="A10" s="1">
        <v>9</v>
      </c>
      <c r="B10" s="1" t="s">
        <v>64</v>
      </c>
      <c r="C10" s="1" t="s">
        <v>7</v>
      </c>
      <c r="D10" s="3">
        <v>50</v>
      </c>
      <c r="E10" s="1" t="s">
        <v>64</v>
      </c>
      <c r="F10" s="1" t="s">
        <v>7</v>
      </c>
      <c r="G10" s="3">
        <v>100</v>
      </c>
      <c r="H10" s="10">
        <f t="shared" si="0"/>
        <v>66.666666666666671</v>
      </c>
      <c r="I10" s="4"/>
      <c r="J10" s="17">
        <v>100</v>
      </c>
      <c r="K10" s="17">
        <v>100</v>
      </c>
      <c r="L10" s="17">
        <v>0</v>
      </c>
    </row>
    <row r="11" spans="1:12" ht="18.75">
      <c r="A11" s="1">
        <v>10</v>
      </c>
      <c r="B11" s="1" t="s">
        <v>65</v>
      </c>
      <c r="C11" s="19" t="s">
        <v>8</v>
      </c>
      <c r="D11" s="3">
        <v>100</v>
      </c>
      <c r="E11" s="1" t="s">
        <v>65</v>
      </c>
      <c r="F11" s="1" t="s">
        <v>8</v>
      </c>
      <c r="G11" s="3">
        <v>100</v>
      </c>
      <c r="H11" s="10">
        <f t="shared" si="0"/>
        <v>100</v>
      </c>
      <c r="I11" s="5"/>
      <c r="J11" s="17">
        <v>100</v>
      </c>
      <c r="K11" s="17">
        <v>100</v>
      </c>
      <c r="L11" s="17">
        <v>100</v>
      </c>
    </row>
    <row r="12" spans="1:12" ht="18.75">
      <c r="A12" s="1">
        <v>11</v>
      </c>
      <c r="B12" s="1" t="s">
        <v>66</v>
      </c>
      <c r="C12" s="19" t="s">
        <v>9</v>
      </c>
      <c r="D12" s="3">
        <v>100</v>
      </c>
      <c r="E12" s="1" t="s">
        <v>66</v>
      </c>
      <c r="F12" s="1" t="s">
        <v>9</v>
      </c>
      <c r="G12" s="3">
        <v>100</v>
      </c>
      <c r="H12" s="10">
        <f t="shared" si="0"/>
        <v>100</v>
      </c>
      <c r="I12" s="4"/>
      <c r="J12" s="17">
        <v>100</v>
      </c>
      <c r="K12" s="17">
        <v>100</v>
      </c>
      <c r="L12" s="17">
        <v>100</v>
      </c>
    </row>
    <row r="13" spans="1:12" ht="18.75">
      <c r="A13" s="1">
        <v>12</v>
      </c>
      <c r="B13" s="1" t="s">
        <v>67</v>
      </c>
      <c r="C13" s="19" t="s">
        <v>10</v>
      </c>
      <c r="D13" s="3">
        <v>0</v>
      </c>
      <c r="E13" s="1" t="s">
        <v>67</v>
      </c>
      <c r="F13" s="1" t="s">
        <v>10</v>
      </c>
      <c r="G13" s="3">
        <v>0</v>
      </c>
      <c r="H13" s="10">
        <f t="shared" si="0"/>
        <v>0</v>
      </c>
      <c r="I13" s="4"/>
      <c r="J13" s="17">
        <v>0</v>
      </c>
      <c r="K13" s="17">
        <v>0</v>
      </c>
      <c r="L13" s="17">
        <v>0</v>
      </c>
    </row>
    <row r="14" spans="1:12" ht="18.75">
      <c r="A14" s="1">
        <v>13</v>
      </c>
      <c r="B14" s="1" t="s">
        <v>68</v>
      </c>
      <c r="C14" s="19" t="s">
        <v>11</v>
      </c>
      <c r="D14" s="3">
        <v>100</v>
      </c>
      <c r="E14" s="1" t="s">
        <v>68</v>
      </c>
      <c r="F14" s="1" t="s">
        <v>11</v>
      </c>
      <c r="G14" s="3">
        <v>0</v>
      </c>
      <c r="H14" s="10">
        <f t="shared" si="0"/>
        <v>66.666666666666671</v>
      </c>
      <c r="I14" s="4"/>
      <c r="J14" s="17">
        <v>100</v>
      </c>
      <c r="K14" s="17">
        <v>100</v>
      </c>
      <c r="L14" s="17">
        <v>100</v>
      </c>
    </row>
    <row r="15" spans="1:12" ht="18.75">
      <c r="A15" s="1">
        <v>14</v>
      </c>
      <c r="B15" s="1" t="s">
        <v>69</v>
      </c>
      <c r="C15" s="19" t="s">
        <v>12</v>
      </c>
      <c r="D15" s="3">
        <v>75</v>
      </c>
      <c r="E15" s="1" t="s">
        <v>69</v>
      </c>
      <c r="F15" s="1" t="s">
        <v>12</v>
      </c>
      <c r="G15" s="3">
        <v>100</v>
      </c>
      <c r="H15" s="10">
        <f t="shared" si="0"/>
        <v>83.333333333333329</v>
      </c>
      <c r="I15" s="4"/>
      <c r="J15" s="17">
        <v>100</v>
      </c>
      <c r="K15" s="17">
        <v>100</v>
      </c>
      <c r="L15" s="17">
        <v>100</v>
      </c>
    </row>
    <row r="16" spans="1:12" ht="18.75">
      <c r="A16" s="1">
        <v>15</v>
      </c>
      <c r="B16" s="1" t="s">
        <v>70</v>
      </c>
      <c r="C16" s="19" t="s">
        <v>13</v>
      </c>
      <c r="D16" s="3">
        <v>100</v>
      </c>
      <c r="E16" s="1" t="s">
        <v>70</v>
      </c>
      <c r="F16" s="1" t="s">
        <v>13</v>
      </c>
      <c r="G16" s="3">
        <v>100</v>
      </c>
      <c r="H16" s="10">
        <f t="shared" si="0"/>
        <v>100</v>
      </c>
      <c r="I16" s="4"/>
      <c r="J16" s="17">
        <v>100</v>
      </c>
      <c r="K16" s="17">
        <v>100</v>
      </c>
      <c r="L16" s="17">
        <v>100</v>
      </c>
    </row>
    <row r="17" spans="1:12" ht="18.75">
      <c r="A17" s="1">
        <v>16</v>
      </c>
      <c r="B17" s="1" t="s">
        <v>71</v>
      </c>
      <c r="C17" s="19" t="s">
        <v>14</v>
      </c>
      <c r="D17" s="3">
        <v>100</v>
      </c>
      <c r="E17" s="1" t="s">
        <v>71</v>
      </c>
      <c r="F17" s="1" t="s">
        <v>14</v>
      </c>
      <c r="G17" s="3">
        <v>100</v>
      </c>
      <c r="H17" s="10">
        <f t="shared" si="0"/>
        <v>100</v>
      </c>
      <c r="I17" s="4"/>
      <c r="J17" s="17">
        <v>100</v>
      </c>
      <c r="K17" s="17">
        <v>100</v>
      </c>
      <c r="L17" s="17">
        <v>100</v>
      </c>
    </row>
    <row r="18" spans="1:12" ht="18.75">
      <c r="A18" s="1">
        <v>17</v>
      </c>
      <c r="B18" s="1" t="s">
        <v>72</v>
      </c>
      <c r="C18" s="19" t="s">
        <v>15</v>
      </c>
      <c r="D18" s="3">
        <v>50</v>
      </c>
      <c r="E18" s="1" t="s">
        <v>72</v>
      </c>
      <c r="F18" s="1" t="s">
        <v>15</v>
      </c>
      <c r="G18" s="3">
        <v>100</v>
      </c>
      <c r="H18" s="10">
        <f t="shared" si="0"/>
        <v>66.666666666666671</v>
      </c>
      <c r="I18" s="4"/>
      <c r="J18" s="17">
        <v>100</v>
      </c>
      <c r="K18" s="17">
        <v>100</v>
      </c>
      <c r="L18" s="17">
        <v>0</v>
      </c>
    </row>
    <row r="19" spans="1:12" ht="18.75">
      <c r="A19" s="1">
        <v>18</v>
      </c>
      <c r="B19" s="1" t="s">
        <v>73</v>
      </c>
      <c r="C19" s="1" t="s">
        <v>16</v>
      </c>
      <c r="D19" s="3">
        <v>0</v>
      </c>
      <c r="E19" s="1" t="s">
        <v>73</v>
      </c>
      <c r="F19" s="1" t="s">
        <v>16</v>
      </c>
      <c r="G19" s="3">
        <v>0</v>
      </c>
      <c r="H19" s="10">
        <f t="shared" si="0"/>
        <v>0</v>
      </c>
      <c r="I19" s="5"/>
      <c r="J19" s="17">
        <v>0</v>
      </c>
      <c r="K19" s="17">
        <v>0</v>
      </c>
      <c r="L19" s="17">
        <v>0</v>
      </c>
    </row>
    <row r="20" spans="1:12" ht="18.75">
      <c r="A20" s="1">
        <v>19</v>
      </c>
      <c r="B20" s="1" t="s">
        <v>74</v>
      </c>
      <c r="C20" t="s">
        <v>17</v>
      </c>
      <c r="D20" s="3">
        <v>50</v>
      </c>
      <c r="E20" s="1" t="s">
        <v>74</v>
      </c>
      <c r="F20" s="1" t="s">
        <v>17</v>
      </c>
      <c r="G20" s="3">
        <v>100</v>
      </c>
      <c r="H20" s="10">
        <f t="shared" si="0"/>
        <v>66.666666666666671</v>
      </c>
      <c r="I20" s="4"/>
      <c r="J20" s="17">
        <v>100</v>
      </c>
      <c r="K20" s="17">
        <v>100</v>
      </c>
      <c r="L20" s="17">
        <v>0</v>
      </c>
    </row>
    <row r="21" spans="1:12" ht="18.75">
      <c r="A21" s="1">
        <v>20</v>
      </c>
      <c r="B21" s="1" t="s">
        <v>75</v>
      </c>
      <c r="C21" s="19" t="s">
        <v>18</v>
      </c>
      <c r="D21" s="3">
        <v>0</v>
      </c>
      <c r="E21" s="1" t="s">
        <v>75</v>
      </c>
      <c r="F21" s="1" t="s">
        <v>18</v>
      </c>
      <c r="G21" s="3">
        <v>0</v>
      </c>
      <c r="H21" s="10">
        <f t="shared" si="0"/>
        <v>0</v>
      </c>
      <c r="I21" s="4"/>
      <c r="J21" s="17">
        <v>0</v>
      </c>
      <c r="K21" s="17">
        <v>0</v>
      </c>
      <c r="L21" s="17">
        <v>0</v>
      </c>
    </row>
    <row r="22" spans="1:12" ht="18.75">
      <c r="A22" s="1">
        <v>21</v>
      </c>
      <c r="B22" s="1" t="s">
        <v>78</v>
      </c>
      <c r="C22" s="1" t="s">
        <v>21</v>
      </c>
      <c r="D22" s="3">
        <v>0</v>
      </c>
      <c r="E22" s="1" t="s">
        <v>78</v>
      </c>
      <c r="F22" s="1" t="s">
        <v>21</v>
      </c>
      <c r="G22" s="3">
        <v>0</v>
      </c>
      <c r="H22" s="10">
        <f t="shared" si="0"/>
        <v>0</v>
      </c>
      <c r="I22" s="4"/>
      <c r="J22" s="17">
        <v>0</v>
      </c>
      <c r="K22" s="17">
        <v>0</v>
      </c>
      <c r="L22" s="17">
        <v>0</v>
      </c>
    </row>
    <row r="23" spans="1:12" ht="18.75">
      <c r="A23" s="1">
        <v>22</v>
      </c>
      <c r="B23" s="1" t="s">
        <v>79</v>
      </c>
      <c r="C23" t="s">
        <v>22</v>
      </c>
      <c r="D23" s="3">
        <v>0</v>
      </c>
      <c r="E23" s="1" t="s">
        <v>79</v>
      </c>
      <c r="F23" s="1" t="s">
        <v>22</v>
      </c>
      <c r="G23" s="3">
        <v>0</v>
      </c>
      <c r="H23" s="10">
        <f t="shared" si="0"/>
        <v>0</v>
      </c>
      <c r="I23" s="4"/>
      <c r="J23" s="17">
        <v>0</v>
      </c>
      <c r="K23" s="17">
        <v>0</v>
      </c>
      <c r="L23" s="17">
        <v>0</v>
      </c>
    </row>
    <row r="24" spans="1:12" ht="18.75">
      <c r="A24" s="1">
        <v>23</v>
      </c>
      <c r="B24" s="1" t="s">
        <v>80</v>
      </c>
      <c r="C24" s="1" t="s">
        <v>23</v>
      </c>
      <c r="D24" s="3">
        <v>50</v>
      </c>
      <c r="E24" s="1" t="s">
        <v>80</v>
      </c>
      <c r="F24" s="1" t="s">
        <v>23</v>
      </c>
      <c r="G24" s="3">
        <v>100</v>
      </c>
      <c r="H24" s="10">
        <f t="shared" si="0"/>
        <v>66.666666666666671</v>
      </c>
      <c r="I24" s="4"/>
      <c r="J24" s="17">
        <v>100</v>
      </c>
      <c r="K24" s="17">
        <v>100</v>
      </c>
      <c r="L24" s="17">
        <v>0</v>
      </c>
    </row>
    <row r="25" spans="1:12" ht="18.75">
      <c r="A25" s="1">
        <v>24</v>
      </c>
      <c r="B25" s="1" t="s">
        <v>81</v>
      </c>
      <c r="C25" s="1" t="s">
        <v>24</v>
      </c>
      <c r="D25" s="3">
        <v>100</v>
      </c>
      <c r="E25" s="1" t="s">
        <v>81</v>
      </c>
      <c r="F25" s="1" t="s">
        <v>24</v>
      </c>
      <c r="G25" s="3">
        <v>100</v>
      </c>
      <c r="H25" s="10">
        <f t="shared" si="0"/>
        <v>100</v>
      </c>
      <c r="I25" s="4"/>
      <c r="J25" s="17">
        <v>100</v>
      </c>
      <c r="K25" s="17">
        <v>100</v>
      </c>
      <c r="L25" s="17">
        <v>100</v>
      </c>
    </row>
    <row r="26" spans="1:12" ht="18.75">
      <c r="A26" s="1">
        <v>25</v>
      </c>
      <c r="B26" s="1" t="s">
        <v>82</v>
      </c>
      <c r="C26" t="s">
        <v>25</v>
      </c>
      <c r="D26" s="3">
        <v>0</v>
      </c>
      <c r="E26" s="1" t="s">
        <v>82</v>
      </c>
      <c r="F26" s="1" t="s">
        <v>25</v>
      </c>
      <c r="G26" s="3">
        <v>0</v>
      </c>
      <c r="H26" s="10">
        <f t="shared" si="0"/>
        <v>0</v>
      </c>
      <c r="I26" s="4"/>
      <c r="J26" s="17">
        <v>0</v>
      </c>
      <c r="K26" s="17">
        <v>0</v>
      </c>
      <c r="L26" s="17">
        <v>0</v>
      </c>
    </row>
    <row r="27" spans="1:12" ht="18.75">
      <c r="A27" s="1">
        <v>26</v>
      </c>
      <c r="B27" s="1" t="s">
        <v>83</v>
      </c>
      <c r="C27" s="19" t="s">
        <v>26</v>
      </c>
      <c r="D27" s="3">
        <v>50</v>
      </c>
      <c r="E27" s="1" t="s">
        <v>83</v>
      </c>
      <c r="F27" s="1" t="s">
        <v>26</v>
      </c>
      <c r="G27" s="3">
        <v>100</v>
      </c>
      <c r="H27" s="10">
        <f t="shared" si="0"/>
        <v>66.666666666666671</v>
      </c>
      <c r="I27" s="5"/>
      <c r="J27" s="17">
        <v>100</v>
      </c>
      <c r="K27" s="17">
        <v>100</v>
      </c>
      <c r="L27" s="17">
        <v>0</v>
      </c>
    </row>
    <row r="28" spans="1:12" ht="18.75">
      <c r="A28" s="1">
        <v>27</v>
      </c>
      <c r="B28" s="1" t="s">
        <v>84</v>
      </c>
      <c r="C28" s="1" t="s">
        <v>27</v>
      </c>
      <c r="D28" s="3">
        <v>100</v>
      </c>
      <c r="E28" s="1" t="s">
        <v>84</v>
      </c>
      <c r="F28" s="1" t="s">
        <v>27</v>
      </c>
      <c r="G28" s="3">
        <v>100</v>
      </c>
      <c r="H28" s="10">
        <f t="shared" si="0"/>
        <v>100</v>
      </c>
      <c r="I28" s="4"/>
      <c r="J28" s="17">
        <v>100</v>
      </c>
      <c r="K28" s="17">
        <v>100</v>
      </c>
      <c r="L28" s="17">
        <v>100</v>
      </c>
    </row>
    <row r="29" spans="1:12" ht="18.75">
      <c r="A29" s="1">
        <v>28</v>
      </c>
      <c r="B29" s="1" t="s">
        <v>85</v>
      </c>
      <c r="C29" s="19" t="s">
        <v>28</v>
      </c>
      <c r="D29" s="3">
        <v>50</v>
      </c>
      <c r="E29" s="1" t="s">
        <v>85</v>
      </c>
      <c r="F29" s="1" t="s">
        <v>28</v>
      </c>
      <c r="G29" s="3">
        <v>67</v>
      </c>
      <c r="H29" s="10">
        <f t="shared" si="0"/>
        <v>55.666666666666664</v>
      </c>
      <c r="I29" s="4"/>
      <c r="J29" s="17">
        <v>100</v>
      </c>
      <c r="K29" s="17">
        <v>100</v>
      </c>
      <c r="L29" s="17">
        <v>0</v>
      </c>
    </row>
    <row r="30" spans="1:12" ht="18.75">
      <c r="A30" s="1">
        <v>29</v>
      </c>
      <c r="B30" s="1" t="s">
        <v>86</v>
      </c>
      <c r="C30" s="1" t="s">
        <v>29</v>
      </c>
      <c r="D30" s="3">
        <v>100</v>
      </c>
      <c r="E30" s="1" t="s">
        <v>86</v>
      </c>
      <c r="F30" s="1" t="s">
        <v>29</v>
      </c>
      <c r="G30" s="3">
        <v>100</v>
      </c>
      <c r="H30" s="10">
        <f t="shared" si="0"/>
        <v>100</v>
      </c>
      <c r="I30" s="5"/>
      <c r="J30" s="17">
        <v>100</v>
      </c>
      <c r="K30" s="17">
        <v>100</v>
      </c>
      <c r="L30" s="17">
        <v>100</v>
      </c>
    </row>
    <row r="31" spans="1:12" ht="18.75">
      <c r="A31" s="1">
        <v>30</v>
      </c>
      <c r="B31" s="1" t="s">
        <v>87</v>
      </c>
      <c r="C31" s="1" t="s">
        <v>30</v>
      </c>
      <c r="D31" s="3">
        <v>25</v>
      </c>
      <c r="E31" s="1" t="s">
        <v>87</v>
      </c>
      <c r="F31" s="1" t="s">
        <v>30</v>
      </c>
      <c r="G31" s="3">
        <v>50</v>
      </c>
      <c r="H31" s="10">
        <f t="shared" si="0"/>
        <v>33.333333333333336</v>
      </c>
      <c r="I31" s="4"/>
      <c r="J31" s="17">
        <v>100</v>
      </c>
      <c r="K31" s="17">
        <v>0</v>
      </c>
      <c r="L31" s="17">
        <v>0</v>
      </c>
    </row>
    <row r="32" spans="1:12" ht="18.75">
      <c r="A32" s="1">
        <v>31</v>
      </c>
      <c r="B32" s="1" t="s">
        <v>88</v>
      </c>
      <c r="C32" s="19" t="s">
        <v>31</v>
      </c>
      <c r="D32" s="3">
        <v>25</v>
      </c>
      <c r="E32" s="1" t="s">
        <v>88</v>
      </c>
      <c r="F32" s="1" t="s">
        <v>31</v>
      </c>
      <c r="G32" s="3">
        <v>50</v>
      </c>
      <c r="H32" s="10">
        <f t="shared" si="0"/>
        <v>33.333333333333336</v>
      </c>
      <c r="I32" s="4"/>
      <c r="J32" s="17">
        <v>100</v>
      </c>
      <c r="K32" s="17">
        <v>0</v>
      </c>
      <c r="L32" s="17">
        <v>0</v>
      </c>
    </row>
    <row r="33" spans="1:12" ht="18.75">
      <c r="A33" s="1">
        <v>32</v>
      </c>
      <c r="B33" s="1" t="s">
        <v>89</v>
      </c>
      <c r="C33" s="19" t="s">
        <v>32</v>
      </c>
      <c r="D33" s="3">
        <v>100</v>
      </c>
      <c r="E33" s="1" t="s">
        <v>89</v>
      </c>
      <c r="F33" s="1" t="s">
        <v>32</v>
      </c>
      <c r="G33" s="3">
        <v>100</v>
      </c>
      <c r="H33" s="10">
        <f t="shared" si="0"/>
        <v>100</v>
      </c>
      <c r="I33" s="5"/>
      <c r="J33" s="17">
        <v>100</v>
      </c>
      <c r="K33" s="17">
        <v>100</v>
      </c>
      <c r="L33" s="17">
        <v>100</v>
      </c>
    </row>
    <row r="34" spans="1:12" ht="18.75">
      <c r="A34" s="1">
        <v>33</v>
      </c>
      <c r="B34" s="1" t="s">
        <v>90</v>
      </c>
      <c r="C34" s="1" t="s">
        <v>33</v>
      </c>
      <c r="D34" s="3">
        <v>0</v>
      </c>
      <c r="E34" s="1" t="s">
        <v>90</v>
      </c>
      <c r="F34" s="1" t="s">
        <v>33</v>
      </c>
      <c r="G34" s="3">
        <v>0</v>
      </c>
      <c r="H34" s="10">
        <f t="shared" ref="H34:H52" si="1">(D34*2+G34)/3</f>
        <v>0</v>
      </c>
      <c r="I34" s="4"/>
      <c r="J34" s="17">
        <v>0</v>
      </c>
      <c r="K34" s="17">
        <v>0</v>
      </c>
      <c r="L34" s="17">
        <v>0</v>
      </c>
    </row>
    <row r="35" spans="1:12" ht="18.75">
      <c r="A35" s="1">
        <v>34</v>
      </c>
      <c r="B35" s="1" t="s">
        <v>91</v>
      </c>
      <c r="C35" s="1" t="s">
        <v>34</v>
      </c>
      <c r="D35" s="3">
        <v>75</v>
      </c>
      <c r="E35" s="1" t="s">
        <v>91</v>
      </c>
      <c r="F35" s="1" t="s">
        <v>34</v>
      </c>
      <c r="G35" s="3">
        <v>100</v>
      </c>
      <c r="H35" s="10">
        <f t="shared" si="1"/>
        <v>83.333333333333329</v>
      </c>
      <c r="I35" s="4"/>
      <c r="J35" s="17">
        <v>100</v>
      </c>
      <c r="K35" s="17">
        <v>50</v>
      </c>
      <c r="L35" s="17">
        <v>100</v>
      </c>
    </row>
    <row r="36" spans="1:12" ht="18.75">
      <c r="A36" s="1">
        <v>35</v>
      </c>
      <c r="B36" s="1" t="s">
        <v>92</v>
      </c>
      <c r="C36" s="1" t="s">
        <v>35</v>
      </c>
      <c r="D36" s="3">
        <v>50</v>
      </c>
      <c r="E36" s="1" t="s">
        <v>92</v>
      </c>
      <c r="F36" s="1" t="s">
        <v>35</v>
      </c>
      <c r="G36" s="3">
        <v>100</v>
      </c>
      <c r="H36" s="10">
        <f t="shared" si="1"/>
        <v>66.666666666666671</v>
      </c>
      <c r="I36" s="4"/>
      <c r="J36" s="17">
        <v>100</v>
      </c>
      <c r="K36" s="17">
        <v>100</v>
      </c>
      <c r="L36" s="17">
        <v>0</v>
      </c>
    </row>
    <row r="37" spans="1:12" ht="18.75">
      <c r="A37" s="1">
        <v>36</v>
      </c>
      <c r="B37" s="1" t="s">
        <v>93</v>
      </c>
      <c r="C37" s="19" t="s">
        <v>36</v>
      </c>
      <c r="D37" s="3">
        <v>100</v>
      </c>
      <c r="E37" s="1" t="s">
        <v>93</v>
      </c>
      <c r="F37" s="1" t="s">
        <v>36</v>
      </c>
      <c r="G37" s="3">
        <v>100</v>
      </c>
      <c r="H37" s="10">
        <f t="shared" si="1"/>
        <v>100</v>
      </c>
      <c r="I37" s="4"/>
      <c r="J37" s="17">
        <v>100</v>
      </c>
      <c r="K37" s="17">
        <v>100</v>
      </c>
      <c r="L37" s="17">
        <v>100</v>
      </c>
    </row>
    <row r="38" spans="1:12" ht="18.75">
      <c r="A38" s="1">
        <v>37</v>
      </c>
      <c r="B38" s="1" t="s">
        <v>94</v>
      </c>
      <c r="C38" s="19" t="s">
        <v>37</v>
      </c>
      <c r="D38" s="3">
        <v>0</v>
      </c>
      <c r="E38" s="1" t="s">
        <v>94</v>
      </c>
      <c r="F38" s="1" t="s">
        <v>37</v>
      </c>
      <c r="G38" s="3">
        <v>100</v>
      </c>
      <c r="H38" s="10">
        <f t="shared" si="1"/>
        <v>33.333333333333336</v>
      </c>
      <c r="I38" s="4"/>
      <c r="J38" s="17">
        <v>0</v>
      </c>
      <c r="K38" s="17">
        <v>0</v>
      </c>
      <c r="L38" s="17">
        <v>0</v>
      </c>
    </row>
    <row r="39" spans="1:12" ht="18.75">
      <c r="A39" s="1">
        <v>38</v>
      </c>
      <c r="B39" s="1" t="s">
        <v>95</v>
      </c>
      <c r="C39" s="19" t="s">
        <v>38</v>
      </c>
      <c r="D39" s="3">
        <v>25</v>
      </c>
      <c r="E39" s="1" t="s">
        <v>95</v>
      </c>
      <c r="F39" s="1" t="s">
        <v>38</v>
      </c>
      <c r="G39" s="3">
        <v>50</v>
      </c>
      <c r="H39" s="10">
        <f t="shared" si="1"/>
        <v>33.333333333333336</v>
      </c>
      <c r="I39" s="4"/>
      <c r="J39" s="17">
        <v>100</v>
      </c>
      <c r="K39" s="17">
        <v>0</v>
      </c>
      <c r="L39" s="17">
        <v>0</v>
      </c>
    </row>
    <row r="40" spans="1:12" ht="18.75">
      <c r="A40" s="1">
        <v>39</v>
      </c>
      <c r="B40" s="1" t="s">
        <v>96</v>
      </c>
      <c r="C40" s="1" t="s">
        <v>39</v>
      </c>
      <c r="D40" s="3">
        <v>0</v>
      </c>
      <c r="E40" s="1" t="s">
        <v>96</v>
      </c>
      <c r="F40" s="1" t="s">
        <v>39</v>
      </c>
      <c r="G40" s="3">
        <v>0</v>
      </c>
      <c r="H40" s="10">
        <f t="shared" si="1"/>
        <v>0</v>
      </c>
      <c r="I40" s="4"/>
      <c r="J40" s="17">
        <v>0</v>
      </c>
      <c r="K40" s="17">
        <v>0</v>
      </c>
      <c r="L40" s="17">
        <v>0</v>
      </c>
    </row>
    <row r="41" spans="1:12" ht="18.75">
      <c r="A41" s="1">
        <v>40</v>
      </c>
      <c r="B41" s="1" t="s">
        <v>97</v>
      </c>
      <c r="C41" s="19" t="s">
        <v>40</v>
      </c>
      <c r="D41" s="3">
        <v>100</v>
      </c>
      <c r="E41" s="1" t="s">
        <v>97</v>
      </c>
      <c r="F41" s="1" t="s">
        <v>40</v>
      </c>
      <c r="G41" s="3">
        <v>100</v>
      </c>
      <c r="H41" s="10">
        <f t="shared" si="1"/>
        <v>100</v>
      </c>
      <c r="I41" s="4"/>
      <c r="J41" s="17">
        <v>100</v>
      </c>
      <c r="K41" s="17">
        <v>100</v>
      </c>
      <c r="L41" s="17">
        <v>100</v>
      </c>
    </row>
    <row r="42" spans="1:12" ht="18.75">
      <c r="A42" s="1">
        <v>41</v>
      </c>
      <c r="B42" s="1" t="s">
        <v>98</v>
      </c>
      <c r="C42" s="19" t="s">
        <v>41</v>
      </c>
      <c r="D42" s="3">
        <v>50</v>
      </c>
      <c r="E42" s="1" t="s">
        <v>98</v>
      </c>
      <c r="F42" s="1" t="s">
        <v>41</v>
      </c>
      <c r="G42" s="3">
        <v>100</v>
      </c>
      <c r="H42" s="10">
        <f t="shared" si="1"/>
        <v>66.666666666666671</v>
      </c>
      <c r="I42" s="4"/>
      <c r="J42" s="17">
        <v>100</v>
      </c>
      <c r="K42" s="17">
        <v>100</v>
      </c>
      <c r="L42" s="17">
        <v>0</v>
      </c>
    </row>
    <row r="43" spans="1:12" ht="18.75">
      <c r="A43" s="1">
        <v>42</v>
      </c>
      <c r="B43" s="1" t="s">
        <v>99</v>
      </c>
      <c r="C43" s="19" t="s">
        <v>42</v>
      </c>
      <c r="D43" s="3">
        <v>100</v>
      </c>
      <c r="E43" s="1" t="s">
        <v>99</v>
      </c>
      <c r="F43" s="1" t="s">
        <v>42</v>
      </c>
      <c r="G43" s="3">
        <v>100</v>
      </c>
      <c r="H43" s="10">
        <f t="shared" si="1"/>
        <v>100</v>
      </c>
      <c r="I43" s="4"/>
      <c r="J43" s="17">
        <v>100</v>
      </c>
      <c r="K43" s="17">
        <v>100</v>
      </c>
      <c r="L43" s="17">
        <v>100</v>
      </c>
    </row>
    <row r="44" spans="1:12" ht="18.75">
      <c r="A44" s="1">
        <v>43</v>
      </c>
      <c r="B44" s="1" t="s">
        <v>100</v>
      </c>
      <c r="C44" s="1" t="s">
        <v>43</v>
      </c>
      <c r="D44" s="3">
        <v>100</v>
      </c>
      <c r="E44" s="1" t="s">
        <v>100</v>
      </c>
      <c r="F44" s="1" t="s">
        <v>43</v>
      </c>
      <c r="G44" s="3">
        <v>100</v>
      </c>
      <c r="H44" s="10">
        <f t="shared" si="1"/>
        <v>100</v>
      </c>
      <c r="I44" s="5"/>
      <c r="J44" s="17">
        <v>100</v>
      </c>
      <c r="K44" s="17">
        <v>100</v>
      </c>
      <c r="L44" s="17">
        <v>100</v>
      </c>
    </row>
    <row r="45" spans="1:12" ht="18.75">
      <c r="A45" s="1">
        <v>44</v>
      </c>
      <c r="B45" s="1" t="s">
        <v>101</v>
      </c>
      <c r="C45" s="1" t="s">
        <v>44</v>
      </c>
      <c r="D45" s="3">
        <v>0</v>
      </c>
      <c r="E45" s="1" t="s">
        <v>101</v>
      </c>
      <c r="F45" s="1" t="s">
        <v>44</v>
      </c>
      <c r="G45" s="3">
        <v>0</v>
      </c>
      <c r="H45" s="10">
        <f t="shared" si="1"/>
        <v>0</v>
      </c>
      <c r="I45" s="4"/>
      <c r="J45" s="17">
        <v>0</v>
      </c>
      <c r="K45" s="17">
        <v>0</v>
      </c>
      <c r="L45" s="17">
        <v>0</v>
      </c>
    </row>
    <row r="46" spans="1:12" ht="18.75">
      <c r="A46" s="1">
        <v>45</v>
      </c>
      <c r="B46" s="1" t="s">
        <v>102</v>
      </c>
      <c r="C46" s="1" t="s">
        <v>45</v>
      </c>
      <c r="D46" s="3">
        <v>50</v>
      </c>
      <c r="E46" s="1" t="s">
        <v>102</v>
      </c>
      <c r="F46" s="1" t="s">
        <v>45</v>
      </c>
      <c r="G46" s="3">
        <v>100</v>
      </c>
      <c r="H46" s="10">
        <f t="shared" si="1"/>
        <v>66.666666666666671</v>
      </c>
      <c r="I46" s="5"/>
      <c r="J46" s="17">
        <v>100</v>
      </c>
      <c r="K46" s="17">
        <v>100</v>
      </c>
      <c r="L46" s="17">
        <v>0</v>
      </c>
    </row>
    <row r="47" spans="1:12" ht="18.75">
      <c r="A47" s="1">
        <v>46</v>
      </c>
      <c r="B47" s="1" t="s">
        <v>103</v>
      </c>
      <c r="C47" t="s">
        <v>46</v>
      </c>
      <c r="D47" s="3">
        <v>0</v>
      </c>
      <c r="E47" s="1" t="s">
        <v>103</v>
      </c>
      <c r="F47" s="1" t="s">
        <v>46</v>
      </c>
      <c r="G47" s="3">
        <v>0</v>
      </c>
      <c r="H47" s="10">
        <f t="shared" si="1"/>
        <v>0</v>
      </c>
      <c r="I47" s="4"/>
      <c r="J47" s="17">
        <v>0</v>
      </c>
      <c r="K47" s="17">
        <v>0</v>
      </c>
      <c r="L47" s="17">
        <v>0</v>
      </c>
    </row>
    <row r="48" spans="1:12" ht="18.75">
      <c r="A48" s="1">
        <v>47</v>
      </c>
      <c r="B48" s="1" t="s">
        <v>104</v>
      </c>
      <c r="C48" s="19" t="s">
        <v>47</v>
      </c>
      <c r="D48" s="3">
        <v>100</v>
      </c>
      <c r="E48" s="1" t="s">
        <v>104</v>
      </c>
      <c r="F48" s="1" t="s">
        <v>47</v>
      </c>
      <c r="G48" s="3">
        <v>100</v>
      </c>
      <c r="H48" s="10">
        <f t="shared" si="1"/>
        <v>100</v>
      </c>
      <c r="I48" s="4"/>
      <c r="J48" s="17">
        <v>100</v>
      </c>
      <c r="K48" s="17">
        <v>100</v>
      </c>
      <c r="L48" s="17">
        <v>100</v>
      </c>
    </row>
    <row r="49" spans="1:13" ht="18.75">
      <c r="A49" s="1">
        <v>48</v>
      </c>
      <c r="B49" s="1" t="s">
        <v>105</v>
      </c>
      <c r="C49" s="19" t="s">
        <v>48</v>
      </c>
      <c r="D49" s="3">
        <v>100</v>
      </c>
      <c r="E49" s="1" t="s">
        <v>105</v>
      </c>
      <c r="F49" s="1" t="s">
        <v>48</v>
      </c>
      <c r="G49" s="3">
        <v>100</v>
      </c>
      <c r="H49" s="10">
        <f t="shared" si="1"/>
        <v>100</v>
      </c>
      <c r="I49" s="4"/>
      <c r="J49" s="17">
        <v>100</v>
      </c>
      <c r="K49" s="17">
        <v>100</v>
      </c>
      <c r="L49" s="17">
        <v>100</v>
      </c>
    </row>
    <row r="50" spans="1:13" ht="18.75">
      <c r="A50" s="1">
        <v>49</v>
      </c>
      <c r="B50" s="1" t="s">
        <v>107</v>
      </c>
      <c r="C50" s="1" t="s">
        <v>50</v>
      </c>
      <c r="D50" s="3">
        <v>0</v>
      </c>
      <c r="E50" s="1" t="s">
        <v>107</v>
      </c>
      <c r="F50" s="1" t="s">
        <v>50</v>
      </c>
      <c r="G50" s="3">
        <v>0</v>
      </c>
      <c r="H50" s="10">
        <f t="shared" si="1"/>
        <v>0</v>
      </c>
      <c r="I50" s="4"/>
      <c r="J50" s="17">
        <v>0</v>
      </c>
      <c r="K50" s="17">
        <v>0</v>
      </c>
      <c r="L50" s="17">
        <v>0</v>
      </c>
    </row>
    <row r="51" spans="1:13" ht="18.75">
      <c r="A51" s="1">
        <v>50</v>
      </c>
      <c r="B51" s="1" t="s">
        <v>108</v>
      </c>
      <c r="C51" s="19" t="s">
        <v>51</v>
      </c>
      <c r="D51" s="3">
        <v>0</v>
      </c>
      <c r="E51" s="1" t="s">
        <v>108</v>
      </c>
      <c r="F51" s="1" t="s">
        <v>51</v>
      </c>
      <c r="G51" s="3">
        <v>0</v>
      </c>
      <c r="H51" s="10">
        <f t="shared" si="1"/>
        <v>0</v>
      </c>
      <c r="I51" s="4"/>
      <c r="J51" s="17">
        <v>0</v>
      </c>
      <c r="K51" s="17">
        <v>0</v>
      </c>
      <c r="L51" s="17">
        <v>0</v>
      </c>
    </row>
    <row r="52" spans="1:13" ht="18.75">
      <c r="A52" s="1">
        <v>51</v>
      </c>
      <c r="B52" s="1" t="s">
        <v>109</v>
      </c>
      <c r="C52" s="1" t="s">
        <v>52</v>
      </c>
      <c r="D52" s="3">
        <v>0</v>
      </c>
      <c r="E52" s="1" t="s">
        <v>109</v>
      </c>
      <c r="F52" s="1" t="s">
        <v>52</v>
      </c>
      <c r="G52" s="3">
        <v>0</v>
      </c>
      <c r="H52" s="10">
        <f t="shared" si="1"/>
        <v>0</v>
      </c>
      <c r="I52" s="4"/>
      <c r="J52" s="17">
        <v>0</v>
      </c>
      <c r="K52" s="17">
        <v>0</v>
      </c>
      <c r="L52" s="17">
        <v>0</v>
      </c>
    </row>
    <row r="53" spans="1:13" ht="18.75">
      <c r="A53" s="1">
        <v>52</v>
      </c>
      <c r="B53" s="1" t="s">
        <v>76</v>
      </c>
      <c r="C53" s="1" t="s">
        <v>19</v>
      </c>
      <c r="D53" s="3">
        <v>0</v>
      </c>
      <c r="E53" s="14"/>
      <c r="F53" s="14"/>
      <c r="G53" s="14"/>
      <c r="H53" s="11">
        <f>AVERAGE(H2:H52)</f>
        <v>58.771241830065364</v>
      </c>
      <c r="I53" s="4"/>
      <c r="J53" s="17">
        <f>AVERAGE(J2:J52)</f>
        <v>72.549019607843135</v>
      </c>
      <c r="K53" s="17">
        <f>AVERAGE(K2:K52)</f>
        <v>63.725490196078432</v>
      </c>
      <c r="L53" s="17">
        <f>AVERAGE(L2:L52)</f>
        <v>43.137254901960787</v>
      </c>
      <c r="M53">
        <f>(J53+K53+L53)/3</f>
        <v>59.803921568627459</v>
      </c>
    </row>
    <row r="54" spans="1:13" ht="18.75">
      <c r="A54" s="1">
        <v>53</v>
      </c>
      <c r="B54" s="1" t="s">
        <v>77</v>
      </c>
      <c r="C54" s="19" t="s">
        <v>20</v>
      </c>
      <c r="D54" s="3">
        <v>0</v>
      </c>
      <c r="H54" s="8"/>
      <c r="I54" s="4"/>
      <c r="J54" s="17" t="s">
        <v>113</v>
      </c>
      <c r="K54" s="17" t="s">
        <v>117</v>
      </c>
      <c r="L54" s="17" t="s">
        <v>116</v>
      </c>
    </row>
    <row r="55" spans="1:13" ht="18.75">
      <c r="A55" s="1">
        <v>54</v>
      </c>
      <c r="B55" s="1" t="s">
        <v>106</v>
      </c>
      <c r="C55" s="1" t="s">
        <v>49</v>
      </c>
      <c r="D55" s="3">
        <v>50</v>
      </c>
      <c r="E55" s="14"/>
      <c r="F55" s="14"/>
      <c r="G55" s="14"/>
      <c r="I55" s="4" t="s">
        <v>115</v>
      </c>
      <c r="J55" s="18">
        <v>43.137254901960787</v>
      </c>
      <c r="K55" s="18">
        <v>63.725490196078432</v>
      </c>
      <c r="L55" s="18">
        <v>72.549019607843135</v>
      </c>
      <c r="M55" s="12"/>
    </row>
    <row r="56" spans="1:13" ht="19.5">
      <c r="A56" s="13" t="s">
        <v>112</v>
      </c>
      <c r="B56" s="14"/>
      <c r="C56" s="14"/>
      <c r="D56" s="15">
        <f>AVERAGE(D2:D55)</f>
        <v>52.777777777777779</v>
      </c>
      <c r="E56" s="14"/>
      <c r="F56" s="14"/>
      <c r="G56" s="14"/>
      <c r="I56" s="4" t="s">
        <v>114</v>
      </c>
      <c r="J56" s="18">
        <v>33</v>
      </c>
      <c r="K56" s="18">
        <v>50</v>
      </c>
      <c r="L56" s="18">
        <v>64</v>
      </c>
      <c r="M56" s="12"/>
    </row>
    <row r="57" spans="1:13">
      <c r="B57" t="s">
        <v>119</v>
      </c>
      <c r="I57" s="4"/>
    </row>
    <row r="58" spans="1:13" ht="18.75">
      <c r="B58" t="s">
        <v>118</v>
      </c>
      <c r="C58" s="21"/>
      <c r="D58" s="20">
        <v>100</v>
      </c>
      <c r="E58" s="7"/>
      <c r="F58" s="7"/>
      <c r="G58" s="7"/>
      <c r="I58" s="4"/>
    </row>
    <row r="59" spans="1:13">
      <c r="I59" s="4"/>
    </row>
    <row r="60" spans="1:13">
      <c r="I60" s="4"/>
    </row>
    <row r="61" spans="1:13">
      <c r="I61" s="4"/>
    </row>
    <row r="62" spans="1:13" ht="18.75">
      <c r="E62" s="8"/>
      <c r="F62" s="8"/>
      <c r="G62" s="8"/>
      <c r="H62" s="8"/>
      <c r="I62" s="4"/>
    </row>
    <row r="63" spans="1:13" ht="18.75">
      <c r="H63" s="8"/>
      <c r="I63" s="4"/>
    </row>
    <row r="64" spans="1:13" ht="18.75">
      <c r="H64" s="8"/>
      <c r="I64" s="4"/>
    </row>
    <row r="65" spans="5:9" ht="18.75">
      <c r="E65" s="8"/>
      <c r="F65" s="8"/>
      <c r="G65" s="8"/>
      <c r="H65" s="8"/>
      <c r="I65" s="4"/>
    </row>
    <row r="66" spans="5:9" ht="18.75">
      <c r="H66" s="8"/>
      <c r="I66" s="4"/>
    </row>
    <row r="67" spans="5:9" ht="18.75">
      <c r="H67" s="8"/>
    </row>
    <row r="85" spans="1:2" ht="18.75">
      <c r="A85" s="9"/>
      <c r="B85" s="9"/>
    </row>
  </sheetData>
  <sortState xmlns:xlrd2="http://schemas.microsoft.com/office/spreadsheetml/2017/richdata2" ref="A2:D55">
    <sortCondition ref="A2:A55"/>
  </sortState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You Wei</dc:creator>
  <cp:lastModifiedBy>Chang You Wei</cp:lastModifiedBy>
  <dcterms:created xsi:type="dcterms:W3CDTF">2015-06-05T18:19:34Z</dcterms:created>
  <dcterms:modified xsi:type="dcterms:W3CDTF">2022-01-23T08:44:16Z</dcterms:modified>
</cp:coreProperties>
</file>