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Raksha\Downloads\"/>
    </mc:Choice>
  </mc:AlternateContent>
  <xr:revisionPtr revIDLastSave="0" documentId="8_{277784C6-D2EC-40FE-9164-B646B722FE38}"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Dashboard" sheetId="2" r:id="rId2"/>
    <sheet name="Working sheet" sheetId="4" r:id="rId3"/>
    <sheet name="Pivot table" sheetId="3"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146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4" l="1"/>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2" i="4"/>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<sst xmlns="http://schemas.openxmlformats.org/spreadsheetml/2006/main" count="16275" uniqueCount="51">
  <si>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</si>
  <si>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</si>
  <si>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</si>
  <si>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</si>
  <si>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</si>
  <si>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</si>
  <si>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</si>
  <si>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</si>
  <si>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</si>
  <si>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</si>
  <si>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</si>
  <si>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</si>
  <si>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</si>
  <si>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</si>
  <si>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</si>
  <si>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</si>
  <si>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</si>
  <si>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</si>
  <si>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</si>
  <si>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</si>
  <si>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</si>
  <si>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</si>
  <si>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</si>
  <si>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</si>
  <si>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</si>
  <si>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</si>
  <si>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</si>
  <si>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</si>
  <si>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</si>
  <si>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</si>
  <si>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</si>
  <si>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</si>
  <si>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</si>
  <si>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</si>
  <si>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</si>
  <si>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</si>
  <si>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</si>
  <si>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</si>
  <si>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</si>
  <si>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Married</t>
  </si>
  <si>
    <t>Age Bracket</t>
  </si>
  <si>
    <t>Row Labels</t>
  </si>
  <si>
    <t>Grand Total</t>
  </si>
  <si>
    <t>Average of Income</t>
  </si>
  <si>
    <t>Column Labels</t>
  </si>
  <si>
    <t>Count of Purchased Bike</t>
  </si>
  <si>
    <t>10 Miles +</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</si>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</sst>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7" fillId="0" borderId="0" xfId="0" applyFont="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58813.5593220339</c:v>
                </c:pt>
                <c:pt idx="1">
                  <c:v>58571.428571428572</c:v>
                </c:pt>
              </c:numCache>
            </c:numRef>
          </c:val>
          <c:extLst>
            <c:ext xmlns:c16="http://schemas.microsoft.com/office/drawing/2014/chart" uri="{C3380CC4-5D6E-409C-BE32-E72D297353CC}">
              <c16:uniqueId val="{00000000-373B-4E9F-8512-E5E4CCF01254}"/>
            </c:ext>
          </c:extLst>
        </c:ser>
        <c:ser>
          <c:idx val="1"/>
          <c:order val="1"/>
          <c:tx>
            <c:strRef>
              <c:f>'Pivot table'!$C$3:$C$4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65277.777777777781</c:v>
                </c:pt>
                <c:pt idx="1">
                  <c:v>59500</c:v>
                </c:pt>
              </c:numCache>
            </c:numRef>
          </c:val>
          <c:extLst>
            <c:ext xmlns:c16="http://schemas.microsoft.com/office/drawing/2014/chart" uri="{C3380CC4-5D6E-409C-BE32-E72D297353CC}">
              <c16:uniqueId val="{00000001-373B-4E9F-8512-E5E4CCF01254}"/>
            </c:ext>
          </c:extLst>
        </c:ser>
        <c:dLbls>
          <c:showLegendKey val="0"/>
          <c:showVal val="0"/>
          <c:showCatName val="0"/>
          <c:showSerName val="0"/>
          <c:showPercent val="0"/>
          <c:showBubbleSize val="0"/>
        </c:dLbls>
        <c:gapWidth val="355"/>
        <c:overlap val="-70"/>
        <c:axId val="1745740528"/>
        <c:axId val="1745740048"/>
      </c:barChart>
      <c:catAx>
        <c:axId val="174574052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40048"/>
        <c:crosses val="autoZero"/>
        <c:auto val="1"/>
        <c:lblAlgn val="ctr"/>
        <c:lblOffset val="100"/>
        <c:noMultiLvlLbl val="0"/>
      </c:catAx>
      <c:valAx>
        <c:axId val="174574004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4052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10 Miles +</c:v>
                </c:pt>
              </c:strCache>
            </c:strRef>
          </c:cat>
          <c:val>
            <c:numRef>
              <c:f>'Pivot table'!$B$19:$B$24</c:f>
              <c:numCache>
                <c:formatCode>General</c:formatCode>
                <c:ptCount val="5"/>
                <c:pt idx="0">
                  <c:v>29</c:v>
                </c:pt>
                <c:pt idx="1">
                  <c:v>31</c:v>
                </c:pt>
                <c:pt idx="2">
                  <c:v>21</c:v>
                </c:pt>
                <c:pt idx="3">
                  <c:v>36</c:v>
                </c:pt>
                <c:pt idx="4">
                  <c:v>33</c:v>
                </c:pt>
              </c:numCache>
            </c:numRef>
          </c:val>
          <c:smooth val="0"/>
          <c:extLst>
            <c:ext xmlns:c16="http://schemas.microsoft.com/office/drawing/2014/chart" uri="{C3380CC4-5D6E-409C-BE32-E72D297353CC}">
              <c16:uniqueId val="{00000000-D4E5-4D71-A150-AB134E6B1C8A}"/>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10 Miles +</c:v>
                </c:pt>
              </c:strCache>
            </c:strRef>
          </c:cat>
          <c:val>
            <c:numRef>
              <c:f>'Pivot table'!$C$19:$C$24</c:f>
              <c:numCache>
                <c:formatCode>General</c:formatCode>
                <c:ptCount val="5"/>
                <c:pt idx="0">
                  <c:v>17</c:v>
                </c:pt>
                <c:pt idx="1">
                  <c:v>18</c:v>
                </c:pt>
                <c:pt idx="2">
                  <c:v>22</c:v>
                </c:pt>
                <c:pt idx="3">
                  <c:v>16</c:v>
                </c:pt>
                <c:pt idx="4">
                  <c:v>3</c:v>
                </c:pt>
              </c:numCache>
            </c:numRef>
          </c:val>
          <c:smooth val="0"/>
          <c:extLst>
            <c:ext xmlns:c16="http://schemas.microsoft.com/office/drawing/2014/chart" uri="{C3380CC4-5D6E-409C-BE32-E72D297353CC}">
              <c16:uniqueId val="{00000001-D4E5-4D71-A150-AB134E6B1C8A}"/>
            </c:ext>
          </c:extLst>
        </c:ser>
        <c:dLbls>
          <c:showLegendKey val="0"/>
          <c:showVal val="0"/>
          <c:showCatName val="0"/>
          <c:showSerName val="0"/>
          <c:showPercent val="0"/>
          <c:showBubbleSize val="0"/>
        </c:dLbls>
        <c:marker val="1"/>
        <c:smooth val="0"/>
        <c:axId val="1908350160"/>
        <c:axId val="2023291312"/>
      </c:lineChart>
      <c:catAx>
        <c:axId val="19083501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3291312"/>
        <c:crosses val="autoZero"/>
        <c:auto val="1"/>
        <c:lblAlgn val="ctr"/>
        <c:lblOffset val="100"/>
        <c:noMultiLvlLbl val="0"/>
      </c:catAx>
      <c:valAx>
        <c:axId val="20232913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0835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14</c:v>
                </c:pt>
                <c:pt idx="1">
                  <c:v>92</c:v>
                </c:pt>
                <c:pt idx="2">
                  <c:v>44</c:v>
                </c:pt>
              </c:numCache>
            </c:numRef>
          </c:val>
          <c:smooth val="0"/>
          <c:extLst>
            <c:ext xmlns:c16="http://schemas.microsoft.com/office/drawing/2014/chart" uri="{C3380CC4-5D6E-409C-BE32-E72D297353CC}">
              <c16:uniqueId val="{00000000-B47A-4CAC-9205-49E863D926C4}"/>
            </c:ext>
          </c:extLst>
        </c:ser>
        <c:ser>
          <c:idx val="1"/>
          <c:order val="1"/>
          <c:tx>
            <c:strRef>
              <c:f>'Pivot table'!$C$38:$C$39</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5</c:v>
                </c:pt>
                <c:pt idx="1">
                  <c:v>59</c:v>
                </c:pt>
                <c:pt idx="2">
                  <c:v>12</c:v>
                </c:pt>
              </c:numCache>
            </c:numRef>
          </c:val>
          <c:smooth val="0"/>
          <c:extLst>
            <c:ext xmlns:c16="http://schemas.microsoft.com/office/drawing/2014/chart" uri="{C3380CC4-5D6E-409C-BE32-E72D297353CC}">
              <c16:uniqueId val="{00000001-B47A-4CAC-9205-49E863D926C4}"/>
            </c:ext>
          </c:extLst>
        </c:ser>
        <c:dLbls>
          <c:showLegendKey val="0"/>
          <c:showVal val="0"/>
          <c:showCatName val="0"/>
          <c:showSerName val="0"/>
          <c:showPercent val="0"/>
          <c:showBubbleSize val="0"/>
        </c:dLbls>
        <c:marker val="1"/>
        <c:smooth val="0"/>
        <c:axId val="1912292928"/>
        <c:axId val="1691200224"/>
      </c:lineChart>
      <c:catAx>
        <c:axId val="19122929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91200224"/>
        <c:crosses val="autoZero"/>
        <c:auto val="1"/>
        <c:lblAlgn val="ctr"/>
        <c:lblOffset val="100"/>
        <c:noMultiLvlLbl val="0"/>
      </c:catAx>
      <c:valAx>
        <c:axId val="169120022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29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58813.5593220339</c:v>
                </c:pt>
                <c:pt idx="1">
                  <c:v>58571.428571428572</c:v>
                </c:pt>
              </c:numCache>
            </c:numRef>
          </c:val>
          <c:extLst>
            <c:ext xmlns:c16="http://schemas.microsoft.com/office/drawing/2014/chart" uri="{C3380CC4-5D6E-409C-BE32-E72D297353CC}">
              <c16:uniqueId val="{00000000-20B1-4994-8BA5-50DA45C9B4F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65277.777777777781</c:v>
                </c:pt>
                <c:pt idx="1">
                  <c:v>59500</c:v>
                </c:pt>
              </c:numCache>
            </c:numRef>
          </c:val>
          <c:extLst>
            <c:ext xmlns:c16="http://schemas.microsoft.com/office/drawing/2014/chart" uri="{C3380CC4-5D6E-409C-BE32-E72D297353CC}">
              <c16:uniqueId val="{00000001-20B1-4994-8BA5-50DA45C9B4FD}"/>
            </c:ext>
          </c:extLst>
        </c:ser>
        <c:dLbls>
          <c:showLegendKey val="0"/>
          <c:showVal val="0"/>
          <c:showCatName val="0"/>
          <c:showSerName val="0"/>
          <c:showPercent val="0"/>
          <c:showBubbleSize val="0"/>
        </c:dLbls>
        <c:gapWidth val="219"/>
        <c:overlap val="-27"/>
        <c:axId val="1745740528"/>
        <c:axId val="1745740048"/>
      </c:barChart>
      <c:catAx>
        <c:axId val="174574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40048"/>
        <c:crosses val="autoZero"/>
        <c:auto val="1"/>
        <c:lblAlgn val="ctr"/>
        <c:lblOffset val="100"/>
        <c:noMultiLvlLbl val="0"/>
      </c:catAx>
      <c:valAx>
        <c:axId val="174574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40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 +</c:v>
                </c:pt>
              </c:strCache>
            </c:strRef>
          </c:cat>
          <c:val>
            <c:numRef>
              <c:f>'Pivot table'!$B$19:$B$24</c:f>
              <c:numCache>
                <c:formatCode>General</c:formatCode>
                <c:ptCount val="5"/>
                <c:pt idx="0">
                  <c:v>29</c:v>
                </c:pt>
                <c:pt idx="1">
                  <c:v>31</c:v>
                </c:pt>
                <c:pt idx="2">
                  <c:v>21</c:v>
                </c:pt>
                <c:pt idx="3">
                  <c:v>36</c:v>
                </c:pt>
                <c:pt idx="4">
                  <c:v>33</c:v>
                </c:pt>
              </c:numCache>
            </c:numRef>
          </c:val>
          <c:smooth val="0"/>
          <c:extLst>
            <c:ext xmlns:c16="http://schemas.microsoft.com/office/drawing/2014/chart" uri="{C3380CC4-5D6E-409C-BE32-E72D297353CC}">
              <c16:uniqueId val="{00000000-6874-4D6B-9001-4B211FDF135D}"/>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 +</c:v>
                </c:pt>
              </c:strCache>
            </c:strRef>
          </c:cat>
          <c:val>
            <c:numRef>
              <c:f>'Pivot table'!$C$19:$C$24</c:f>
              <c:numCache>
                <c:formatCode>General</c:formatCode>
                <c:ptCount val="5"/>
                <c:pt idx="0">
                  <c:v>17</c:v>
                </c:pt>
                <c:pt idx="1">
                  <c:v>18</c:v>
                </c:pt>
                <c:pt idx="2">
                  <c:v>22</c:v>
                </c:pt>
                <c:pt idx="3">
                  <c:v>16</c:v>
                </c:pt>
                <c:pt idx="4">
                  <c:v>3</c:v>
                </c:pt>
              </c:numCache>
            </c:numRef>
          </c:val>
          <c:smooth val="0"/>
          <c:extLst>
            <c:ext xmlns:c16="http://schemas.microsoft.com/office/drawing/2014/chart" uri="{C3380CC4-5D6E-409C-BE32-E72D297353CC}">
              <c16:uniqueId val="{00000001-6874-4D6B-9001-4B211FDF135D}"/>
            </c:ext>
          </c:extLst>
        </c:ser>
        <c:dLbls>
          <c:showLegendKey val="0"/>
          <c:showVal val="0"/>
          <c:showCatName val="0"/>
          <c:showSerName val="0"/>
          <c:showPercent val="0"/>
          <c:showBubbleSize val="0"/>
        </c:dLbls>
        <c:smooth val="0"/>
        <c:axId val="1908350160"/>
        <c:axId val="2023291312"/>
      </c:lineChart>
      <c:catAx>
        <c:axId val="190835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291312"/>
        <c:crosses val="autoZero"/>
        <c:auto val="1"/>
        <c:lblAlgn val="ctr"/>
        <c:lblOffset val="100"/>
        <c:noMultiLvlLbl val="0"/>
      </c:catAx>
      <c:valAx>
        <c:axId val="202329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5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14</c:v>
                </c:pt>
                <c:pt idx="1">
                  <c:v>92</c:v>
                </c:pt>
                <c:pt idx="2">
                  <c:v>44</c:v>
                </c:pt>
              </c:numCache>
            </c:numRef>
          </c:val>
          <c:smooth val="0"/>
          <c:extLst>
            <c:ext xmlns:c16="http://schemas.microsoft.com/office/drawing/2014/chart" uri="{C3380CC4-5D6E-409C-BE32-E72D297353CC}">
              <c16:uniqueId val="{00000000-39AD-4BCA-9FB3-77B3C3CD920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5</c:v>
                </c:pt>
                <c:pt idx="1">
                  <c:v>59</c:v>
                </c:pt>
                <c:pt idx="2">
                  <c:v>12</c:v>
                </c:pt>
              </c:numCache>
            </c:numRef>
          </c:val>
          <c:smooth val="0"/>
          <c:extLst>
            <c:ext xmlns:c16="http://schemas.microsoft.com/office/drawing/2014/chart" uri="{C3380CC4-5D6E-409C-BE32-E72D297353CC}">
              <c16:uniqueId val="{00000001-39AD-4BCA-9FB3-77B3C3CD9205}"/>
            </c:ext>
          </c:extLst>
        </c:ser>
        <c:dLbls>
          <c:showLegendKey val="0"/>
          <c:showVal val="0"/>
          <c:showCatName val="0"/>
          <c:showSerName val="0"/>
          <c:showPercent val="0"/>
          <c:showBubbleSize val="0"/>
        </c:dLbls>
        <c:marker val="1"/>
        <c:smooth val="0"/>
        <c:axId val="1912292928"/>
        <c:axId val="1691200224"/>
      </c:lineChart>
      <c:catAx>
        <c:axId val="191229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200224"/>
        <c:crosses val="autoZero"/>
        <c:auto val="1"/>
        <c:lblAlgn val="ctr"/>
        <c:lblOffset val="100"/>
        <c:noMultiLvlLbl val="0"/>
      </c:catAx>
      <c:valAx>
        <c:axId val="169120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29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table'!$A$63:$A$103</c:f>
              <c:strCache>
                <c:ptCount val="40"/>
                <c:pt idx="0">
                  <c:v>26</c:v>
                </c:pt>
                <c:pt idx="1">
                  <c:v>27</c:v>
                </c:pt>
                <c:pt idx="2">
                  <c:v>28</c:v>
                </c:pt>
                <c:pt idx="3">
                  <c:v>29</c:v>
                </c:pt>
                <c:pt idx="4">
                  <c:v>30</c:v>
                </c:pt>
                <c:pt idx="5">
                  <c:v>31</c:v>
                </c:pt>
                <c:pt idx="6">
                  <c:v>32</c:v>
                </c:pt>
                <c:pt idx="7">
                  <c:v>33</c:v>
                </c:pt>
                <c:pt idx="8">
                  <c:v>34</c:v>
                </c:pt>
                <c:pt idx="9">
                  <c:v>35</c:v>
                </c:pt>
                <c:pt idx="10">
                  <c:v>36</c:v>
                </c:pt>
                <c:pt idx="11">
                  <c:v>38</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66</c:v>
                </c:pt>
                <c:pt idx="38">
                  <c:v>69</c:v>
                </c:pt>
                <c:pt idx="39">
                  <c:v>73</c:v>
                </c:pt>
              </c:strCache>
            </c:strRef>
          </c:cat>
          <c:val>
            <c:numRef>
              <c:f>'Pivot table'!$B$63:$B$103</c:f>
              <c:numCache>
                <c:formatCode>General</c:formatCode>
                <c:ptCount val="40"/>
                <c:pt idx="0">
                  <c:v>1</c:v>
                </c:pt>
                <c:pt idx="1">
                  <c:v>5</c:v>
                </c:pt>
                <c:pt idx="2">
                  <c:v>4</c:v>
                </c:pt>
                <c:pt idx="3">
                  <c:v>4</c:v>
                </c:pt>
                <c:pt idx="4">
                  <c:v>5</c:v>
                </c:pt>
                <c:pt idx="5">
                  <c:v>5</c:v>
                </c:pt>
                <c:pt idx="6">
                  <c:v>4</c:v>
                </c:pt>
                <c:pt idx="7">
                  <c:v>1</c:v>
                </c:pt>
                <c:pt idx="9">
                  <c:v>1</c:v>
                </c:pt>
                <c:pt idx="10">
                  <c:v>1</c:v>
                </c:pt>
                <c:pt idx="11">
                  <c:v>2</c:v>
                </c:pt>
                <c:pt idx="12">
                  <c:v>4</c:v>
                </c:pt>
                <c:pt idx="13">
                  <c:v>5</c:v>
                </c:pt>
                <c:pt idx="14">
                  <c:v>7</c:v>
                </c:pt>
                <c:pt idx="15">
                  <c:v>3</c:v>
                </c:pt>
                <c:pt idx="16">
                  <c:v>4</c:v>
                </c:pt>
                <c:pt idx="17">
                  <c:v>7</c:v>
                </c:pt>
                <c:pt idx="18">
                  <c:v>5</c:v>
                </c:pt>
                <c:pt idx="19">
                  <c:v>5</c:v>
                </c:pt>
                <c:pt idx="20">
                  <c:v>5</c:v>
                </c:pt>
                <c:pt idx="21">
                  <c:v>8</c:v>
                </c:pt>
                <c:pt idx="22">
                  <c:v>4</c:v>
                </c:pt>
                <c:pt idx="23">
                  <c:v>4</c:v>
                </c:pt>
                <c:pt idx="24">
                  <c:v>3</c:v>
                </c:pt>
                <c:pt idx="25">
                  <c:v>7</c:v>
                </c:pt>
                <c:pt idx="26">
                  <c:v>2</c:v>
                </c:pt>
                <c:pt idx="27">
                  <c:v>7</c:v>
                </c:pt>
                <c:pt idx="28">
                  <c:v>5</c:v>
                </c:pt>
                <c:pt idx="30">
                  <c:v>2</c:v>
                </c:pt>
                <c:pt idx="31">
                  <c:v>9</c:v>
                </c:pt>
                <c:pt idx="32">
                  <c:v>5</c:v>
                </c:pt>
                <c:pt idx="33">
                  <c:v>3</c:v>
                </c:pt>
                <c:pt idx="34">
                  <c:v>1</c:v>
                </c:pt>
                <c:pt idx="35">
                  <c:v>3</c:v>
                </c:pt>
                <c:pt idx="36">
                  <c:v>4</c:v>
                </c:pt>
                <c:pt idx="37">
                  <c:v>4</c:v>
                </c:pt>
                <c:pt idx="38">
                  <c:v>1</c:v>
                </c:pt>
              </c:numCache>
            </c:numRef>
          </c:val>
          <c:smooth val="0"/>
          <c:extLst>
            <c:ext xmlns:c16="http://schemas.microsoft.com/office/drawing/2014/chart" uri="{C3380CC4-5D6E-409C-BE32-E72D297353CC}">
              <c16:uniqueId val="{00000000-EC66-4C73-A756-706C1B28F315}"/>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table'!$A$63:$A$103</c:f>
              <c:strCache>
                <c:ptCount val="40"/>
                <c:pt idx="0">
                  <c:v>26</c:v>
                </c:pt>
                <c:pt idx="1">
                  <c:v>27</c:v>
                </c:pt>
                <c:pt idx="2">
                  <c:v>28</c:v>
                </c:pt>
                <c:pt idx="3">
                  <c:v>29</c:v>
                </c:pt>
                <c:pt idx="4">
                  <c:v>30</c:v>
                </c:pt>
                <c:pt idx="5">
                  <c:v>31</c:v>
                </c:pt>
                <c:pt idx="6">
                  <c:v>32</c:v>
                </c:pt>
                <c:pt idx="7">
                  <c:v>33</c:v>
                </c:pt>
                <c:pt idx="8">
                  <c:v>34</c:v>
                </c:pt>
                <c:pt idx="9">
                  <c:v>35</c:v>
                </c:pt>
                <c:pt idx="10">
                  <c:v>36</c:v>
                </c:pt>
                <c:pt idx="11">
                  <c:v>38</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66</c:v>
                </c:pt>
                <c:pt idx="38">
                  <c:v>69</c:v>
                </c:pt>
                <c:pt idx="39">
                  <c:v>73</c:v>
                </c:pt>
              </c:strCache>
            </c:strRef>
          </c:cat>
          <c:val>
            <c:numRef>
              <c:f>'Pivot table'!$C$63:$C$103</c:f>
              <c:numCache>
                <c:formatCode>General</c:formatCode>
                <c:ptCount val="40"/>
                <c:pt idx="1">
                  <c:v>2</c:v>
                </c:pt>
                <c:pt idx="2">
                  <c:v>3</c:v>
                </c:pt>
                <c:pt idx="6">
                  <c:v>2</c:v>
                </c:pt>
                <c:pt idx="7">
                  <c:v>1</c:v>
                </c:pt>
                <c:pt idx="8">
                  <c:v>6</c:v>
                </c:pt>
                <c:pt idx="10">
                  <c:v>1</c:v>
                </c:pt>
                <c:pt idx="11">
                  <c:v>2</c:v>
                </c:pt>
                <c:pt idx="13">
                  <c:v>1</c:v>
                </c:pt>
                <c:pt idx="14">
                  <c:v>1</c:v>
                </c:pt>
                <c:pt idx="15">
                  <c:v>2</c:v>
                </c:pt>
                <c:pt idx="16">
                  <c:v>6</c:v>
                </c:pt>
                <c:pt idx="17">
                  <c:v>6</c:v>
                </c:pt>
                <c:pt idx="18">
                  <c:v>2</c:v>
                </c:pt>
                <c:pt idx="19">
                  <c:v>2</c:v>
                </c:pt>
                <c:pt idx="20">
                  <c:v>9</c:v>
                </c:pt>
                <c:pt idx="21">
                  <c:v>5</c:v>
                </c:pt>
                <c:pt idx="22">
                  <c:v>2</c:v>
                </c:pt>
                <c:pt idx="23">
                  <c:v>3</c:v>
                </c:pt>
                <c:pt idx="24">
                  <c:v>3</c:v>
                </c:pt>
                <c:pt idx="25">
                  <c:v>2</c:v>
                </c:pt>
                <c:pt idx="26">
                  <c:v>3</c:v>
                </c:pt>
                <c:pt idx="27">
                  <c:v>1</c:v>
                </c:pt>
                <c:pt idx="28">
                  <c:v>1</c:v>
                </c:pt>
                <c:pt idx="29">
                  <c:v>4</c:v>
                </c:pt>
                <c:pt idx="31">
                  <c:v>1</c:v>
                </c:pt>
                <c:pt idx="33">
                  <c:v>1</c:v>
                </c:pt>
                <c:pt idx="35">
                  <c:v>1</c:v>
                </c:pt>
                <c:pt idx="36">
                  <c:v>1</c:v>
                </c:pt>
                <c:pt idx="37">
                  <c:v>1</c:v>
                </c:pt>
                <c:pt idx="39">
                  <c:v>1</c:v>
                </c:pt>
              </c:numCache>
            </c:numRef>
          </c:val>
          <c:smooth val="0"/>
          <c:extLst>
            <c:ext xmlns:c16="http://schemas.microsoft.com/office/drawing/2014/chart" uri="{C3380CC4-5D6E-409C-BE32-E72D297353CC}">
              <c16:uniqueId val="{00000001-EC66-4C73-A756-706C1B28F315}"/>
            </c:ext>
          </c:extLst>
        </c:ser>
        <c:dLbls>
          <c:showLegendKey val="0"/>
          <c:showVal val="0"/>
          <c:showCatName val="0"/>
          <c:showSerName val="0"/>
          <c:showPercent val="0"/>
          <c:showBubbleSize val="0"/>
        </c:dLbls>
        <c:marker val="1"/>
        <c:smooth val="0"/>
        <c:axId val="1658352192"/>
        <c:axId val="1913632960"/>
      </c:lineChart>
      <c:catAx>
        <c:axId val="165835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632960"/>
        <c:crosses val="autoZero"/>
        <c:auto val="1"/>
        <c:lblAlgn val="ctr"/>
        <c:lblOffset val="100"/>
        <c:noMultiLvlLbl val="0"/>
      </c:catAx>
      <c:valAx>
        <c:axId val="191363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35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564444</xdr:colOff>
      <xdr:row>8</xdr:row>
      <xdr:rowOff>14814</xdr:rowOff>
    </xdr:from>
    <xdr:to>
      <xdr:col>9</xdr:col>
      <xdr:colOff>14817</xdr:colOff>
      <xdr:row>25</xdr:row>
      <xdr:rowOff>119945</xdr:rowOff>
    </xdr:to>
    <xdr:graphicFrame macro="">
      <xdr:nvGraphicFramePr>
        <xdr:cNvPr id="2" name="Chart 1">
          <a:extLst>
            <a:ext uri="{FF2B5EF4-FFF2-40B4-BE49-F238E27FC236}">
              <a16:creationId xmlns:a16="http://schemas.microsoft.com/office/drawing/2014/main" id="{39136DBF-89CA-4EA3-83D8-8E361862E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558800</xdr:colOff>
      <xdr:row>25</xdr:row>
      <xdr:rowOff>159456</xdr:rowOff>
    </xdr:from>
    <xdr:to>
      <xdr:col>16</xdr:col>
      <xdr:colOff>0</xdr:colOff>
      <xdr:row>39</xdr:row>
      <xdr:rowOff>64205</xdr:rowOff>
    </xdr:to>
    <xdr:graphicFrame macro="">
      <xdr:nvGraphicFramePr>
        <xdr:cNvPr id="3" name="Chart 2">
          <a:extLst>
            <a:ext uri="{FF2B5EF4-FFF2-40B4-BE49-F238E27FC236}">
              <a16:creationId xmlns:a16="http://schemas.microsoft.com/office/drawing/2014/main" id="{15B81343-F98C-493C-B0F1-C4154D559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42334</xdr:colOff>
      <xdr:row>8</xdr:row>
      <xdr:rowOff>22225</xdr:rowOff>
    </xdr:from>
    <xdr:to>
      <xdr:col>15</xdr:col>
      <xdr:colOff>577673</xdr:colOff>
      <xdr:row>25</xdr:row>
      <xdr:rowOff>92605</xdr:rowOff>
    </xdr:to>
    <xdr:graphicFrame macro="">
      <xdr:nvGraphicFramePr>
        <xdr:cNvPr id="4" name="Chart 3">
          <a:extLst>
            <a:ext uri="{FF2B5EF4-FFF2-40B4-BE49-F238E27FC236}">
              <a16:creationId xmlns:a16="http://schemas.microsoft.com/office/drawing/2014/main" id="{AB4B17E1-C69D-41EC-8E88-24346ABBC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194029</xdr:colOff>
      <xdr:row>2</xdr:row>
      <xdr:rowOff>7057</xdr:rowOff>
    </xdr:from>
    <xdr:to>
      <xdr:col>11</xdr:col>
      <xdr:colOff>31750</xdr:colOff>
      <xdr:row>5</xdr:row>
      <xdr:rowOff>169335</xdr:rowOff>
    </xdr:to>
    <xdr:sp macro="" textlink="">
      <xdr:nvSpPr>
        <xdr:cNvPr id="5" name="TextBox 4">
          <a:extLst>
            <a:ext uri="{FF2B5EF4-FFF2-40B4-BE49-F238E27FC236}">
              <a16:creationId xmlns:a16="http://schemas.microsoft.com/office/drawing/2014/main" id="{5D8779B9-F946-3CEC-47FF-6E87E7CCF233}"/>
            </a:ext>
          </a:extLst>
        </xdr:cNvPr>
        <xdr:cNvSpPr txBox="1"/>
      </xdr:nvSpPr>
      <xdr:spPr>
        <a:xfrm>
          <a:off x="2014362" y="373946"/>
          <a:ext cx="4691944" cy="712611"/>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solidFill>
                <a:schemeClr val="bg1"/>
              </a:solidFill>
            </a:rPr>
            <a:t>Bike Sales Dashboard</a:t>
          </a:r>
        </a:p>
      </xdr:txBody>
    </xdr:sp>
    <xdr:clientData/>
  </xdr:twoCellAnchor>
  <xdr:twoCellAnchor editAs="oneCell">
    <xdr:from>
      <xdr:col>0</xdr:col>
      <xdr:colOff>14111</xdr:colOff>
      <xdr:row>8</xdr:row>
      <xdr:rowOff>42334</xdr:rowOff>
    </xdr:from>
    <xdr:to>
      <xdr:col>2</xdr:col>
      <xdr:colOff>555226</xdr:colOff>
      <xdr:row>13</xdr:row>
      <xdr:rowOff>120650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92D9CA88-0E66-8B8E-FF82-EFE3B528083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111" y="1514798"/>
              <a:ext cx="1755898" cy="998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4233</xdr:rowOff>
    </xdr:from>
    <xdr:to>
      <xdr:col>2</xdr:col>
      <xdr:colOff>565150</xdr:colOff>
      <xdr:row>31</xdr:row>
      <xdr:rowOff>120650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D4626E78-86E4-909B-7519-B31B41576A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69450"/>
              <a:ext cx="1779933" cy="19569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113595</xdr:rowOff>
    </xdr:from>
    <xdr:to>
      <xdr:col>2</xdr:col>
      <xdr:colOff>558417</xdr:colOff>
      <xdr:row>21</xdr:row>
      <xdr:rowOff>12700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3AA95E27-0E1D-5B57-0ED5-9F4056C475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06349"/>
              <a:ext cx="1773200" cy="13715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444500</xdr:colOff>
      <xdr:row>0</xdr:row>
      <xdr:rowOff>0</xdr:rowOff>
    </xdr:from>
    <xdr:to>
      <xdr:col>11</xdr:col>
      <xdr:colOff>31750</xdr:colOff>
      <xdr:row>13</xdr:row>
      <xdr:rowOff>127000</xdr:rowOff>
    </xdr:to>
    <xdr:graphicFrame macro="">
      <xdr:nvGraphicFramePr>
        <xdr:cNvPr id="2" name="Chart 1">
          <a:extLst>
            <a:ext uri="{FF2B5EF4-FFF2-40B4-BE49-F238E27FC236}">
              <a16:creationId xmlns:a16="http://schemas.microsoft.com/office/drawing/2014/main" id="{30484B57-5739-AE65-73EB-329784FC7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361950</xdr:colOff>
      <xdr:row>15</xdr:row>
      <xdr:rowOff>19050</xdr:rowOff>
    </xdr:from>
    <xdr:to>
      <xdr:col>13</xdr:col>
      <xdr:colOff>25400</xdr:colOff>
      <xdr:row>28</xdr:row>
      <xdr:rowOff>107950</xdr:rowOff>
    </xdr:to>
    <xdr:graphicFrame macro="">
      <xdr:nvGraphicFramePr>
        <xdr:cNvPr id="3" name="Chart 2">
          <a:extLst>
            <a:ext uri="{FF2B5EF4-FFF2-40B4-BE49-F238E27FC236}">
              <a16:creationId xmlns:a16="http://schemas.microsoft.com/office/drawing/2014/main" id="{50EC1A8F-5179-1675-36CB-F6D06BC8B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514350</xdr:colOff>
      <xdr:row>37</xdr:row>
      <xdr:rowOff>19050</xdr:rowOff>
    </xdr:from>
    <xdr:to>
      <xdr:col>12</xdr:col>
      <xdr:colOff>69850</xdr:colOff>
      <xdr:row>52</xdr:row>
      <xdr:rowOff>0</xdr:rowOff>
    </xdr:to>
    <xdr:graphicFrame macro="">
      <xdr:nvGraphicFramePr>
        <xdr:cNvPr id="5" name="Chart 4">
          <a:extLst>
            <a:ext uri="{FF2B5EF4-FFF2-40B4-BE49-F238E27FC236}">
              <a16:creationId xmlns:a16="http://schemas.microsoft.com/office/drawing/2014/main" id="{4F8AC03F-2D02-AEE4-7559-16B052C74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438150</xdr:colOff>
      <xdr:row>60</xdr:row>
      <xdr:rowOff>12700</xdr:rowOff>
    </xdr:from>
    <xdr:to>
      <xdr:col>11</xdr:col>
      <xdr:colOff>603250</xdr:colOff>
      <xdr:row>74</xdr:row>
      <xdr:rowOff>177800</xdr:rowOff>
    </xdr:to>
    <xdr:graphicFrame macro="">
      <xdr:nvGraphicFramePr>
        <xdr:cNvPr id="6" name="Chart 5">
          <a:extLst>
            <a:ext uri="{FF2B5EF4-FFF2-40B4-BE49-F238E27FC236}">
              <a16:creationId xmlns:a16="http://schemas.microsoft.com/office/drawing/2014/main" id="{A0CD6F7F-82ED-C3E4-45F9-A563EF973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sha" refreshedDate="45840.588413194448" createdVersion="8" refreshedVersion="8" minRefreshableVersion="3" recordCount="1000" xr:uid="{78002DD2-3924-4CDE-A83F-644D1B95B0A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6896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A47B8D-659D-45B3-9796-E338E56FEB59}" name="PivotTable5" cacheId="14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ADEBAF-AEC1-4335-B943-064C7BE61156}" name="PivotTable2" cacheId="14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D2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0DF951-6F46-4028-90FF-25435B892DCD}" name="PivotTable1" cacheId="14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7EAD9C-70E7-4CF1-A7A7-BA9C8FC6BC79}" name="PivotTable7" cacheId="14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1:D10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x="2"/>
        <item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1">
    <i>
      <x v="1"/>
    </i>
    <i>
      <x v="2"/>
    </i>
    <i>
      <x v="3"/>
    </i>
    <i>
      <x v="4"/>
    </i>
    <i>
      <x v="5"/>
    </i>
    <i>
      <x v="6"/>
    </i>
    <i>
      <x v="7"/>
    </i>
    <i>
      <x v="8"/>
    </i>
    <i>
      <x v="9"/>
    </i>
    <i>
      <x v="10"/>
    </i>
    <i>
      <x v="11"/>
    </i>
    <i>
      <x v="13"/>
    </i>
    <i>
      <x v="15"/>
    </i>
    <i>
      <x v="16"/>
    </i>
    <i>
      <x v="17"/>
    </i>
    <i>
      <x v="18"/>
    </i>
    <i>
      <x v="19"/>
    </i>
    <i>
      <x v="20"/>
    </i>
    <i>
      <x v="21"/>
    </i>
    <i>
      <x v="22"/>
    </i>
    <i>
      <x v="23"/>
    </i>
    <i>
      <x v="24"/>
    </i>
    <i>
      <x v="25"/>
    </i>
    <i>
      <x v="26"/>
    </i>
    <i>
      <x v="27"/>
    </i>
    <i>
      <x v="28"/>
    </i>
    <i>
      <x v="29"/>
    </i>
    <i>
      <x v="30"/>
    </i>
    <i>
      <x v="31"/>
    </i>
    <i>
      <x v="32"/>
    </i>
    <i>
      <x v="33"/>
    </i>
    <i>
      <x v="34"/>
    </i>
    <i>
      <x v="35"/>
    </i>
    <i>
      <x v="36"/>
    </i>
    <i>
      <x v="37"/>
    </i>
    <i>
      <x v="38"/>
    </i>
    <i>
      <x v="39"/>
    </i>
    <i>
      <x v="41"/>
    </i>
    <i>
      <x v="44"/>
    </i>
    <i>
      <x v="48"/>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B813FD-398C-4568-BEB4-7ED1C317BCC8}" sourceName="Marital Status">
  <pivotTables>
    <pivotTable tabId="3" name="PivotTable1"/>
    <pivotTable tabId="3" name="PivotTable2"/>
    <pivotTable tabId="3" name="PivotTable5"/>
    <pivotTable tabId="3" name="PivotTable7"/>
  </pivotTables>
  <data>
    <tabular pivotCacheId="143689651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B7809B-4545-4757-8BE6-C577F50381B8}" sourceName="Education">
  <pivotTables>
    <pivotTable tabId="3" name="PivotTable1"/>
    <pivotTable tabId="3" name="PivotTable2"/>
    <pivotTable tabId="3" name="PivotTable5"/>
    <pivotTable tabId="3" name="PivotTable7"/>
  </pivotTables>
  <data>
    <tabular pivotCacheId="1436896519">
      <items count="5">
        <i x="0" s="1"/>
        <i x="4"/>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699932-F91E-49F6-9B0A-493D23A862CF}" sourceName="Region">
  <pivotTables>
    <pivotTable tabId="3" name="PivotTable1"/>
    <pivotTable tabId="3" name="PivotTable2"/>
    <pivotTable tabId="3" name="PivotTable5"/>
    <pivotTable tabId="3" name="PivotTable7"/>
  </pivotTables>
  <data>
    <tabular pivotCacheId="143689651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E119D9-C9C3-42E6-B791-D9A542DF11DA}" cache="Slicer_Marital_Status" caption="Marital Status" rowHeight="241300"/>
  <slicer name="Education" xr10:uid="{CCD2E1ED-E029-4E15-AC09-6F97508CE67A}" cache="Slicer_Education" caption="Education" rowHeight="241300"/>
  <slicer name="Region" xr10:uid="{538E9ECC-512A-4121-8455-BFFCFD8A770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E37A-60F2-42AB-87B8-F4B99E3F7EBF}">
  <dimension ref="A1:P9"/>
  <sheetViews>
    <sheetView showGridLines="0" tabSelected="1" topLeftCell="A5" zoomScale="69" zoomScaleNormal="100" workbookViewId="0">
      <selection activeCell="S14" sqref="S14"/>
    </sheetView>
  </sheetViews>
  <sheetFormatPr defaultRowHeight="14.5" x14ac:dyDescent="0.35"/>
  <sheetData>
    <row r="1" spans="1:16" x14ac:dyDescent="0.35">
      <c r="A1" s="7" t="s">
        <v>50</v>
      </c>
      <c r="B1" s="7"/>
      <c r="C1" s="7"/>
      <c r="D1" s="7"/>
      <c r="E1" s="7"/>
      <c r="F1" s="7"/>
      <c r="G1" s="7"/>
      <c r="H1" s="7"/>
      <c r="I1" s="7"/>
      <c r="J1" s="7"/>
      <c r="K1" s="7"/>
      <c r="L1" s="7"/>
      <c r="M1" s="7"/>
      <c r="N1" s="7" t="s">
        <v>50</v>
      </c>
      <c r="O1" s="7"/>
      <c r="P1" s="7"/>
    </row>
    <row r="2" spans="1:16" x14ac:dyDescent="0.35">
      <c r="A2" s="7"/>
      <c r="B2" s="7"/>
      <c r="C2" s="7"/>
      <c r="D2" s="7"/>
      <c r="E2" s="7"/>
      <c r="F2" s="7"/>
      <c r="G2" s="7"/>
      <c r="H2" s="7"/>
      <c r="I2" s="7"/>
      <c r="J2" s="7"/>
      <c r="K2" s="7"/>
      <c r="L2" s="7"/>
      <c r="M2" s="7"/>
      <c r="N2" s="7"/>
      <c r="O2" s="7"/>
      <c r="P2" s="7"/>
    </row>
    <row r="3" spans="1:16" x14ac:dyDescent="0.35">
      <c r="A3" s="7"/>
      <c r="B3" s="7"/>
      <c r="C3" s="7"/>
      <c r="D3" s="7"/>
      <c r="E3" s="7"/>
      <c r="F3" s="7"/>
      <c r="G3" s="7"/>
      <c r="H3" s="7"/>
      <c r="I3" s="7"/>
      <c r="J3" s="7"/>
      <c r="K3" s="7"/>
      <c r="L3" s="7"/>
      <c r="M3" s="7"/>
      <c r="N3" s="7"/>
      <c r="O3" s="7"/>
      <c r="P3" s="7"/>
    </row>
    <row r="4" spans="1:16" x14ac:dyDescent="0.35">
      <c r="A4" s="7"/>
      <c r="B4" s="7"/>
      <c r="C4" s="7"/>
      <c r="D4" s="7"/>
      <c r="E4" s="7"/>
      <c r="F4" s="7"/>
      <c r="G4" s="7"/>
      <c r="H4" s="7"/>
      <c r="I4" s="7"/>
      <c r="J4" s="7"/>
      <c r="K4" s="7"/>
      <c r="L4" s="7"/>
      <c r="M4" s="7"/>
      <c r="N4" s="7"/>
      <c r="O4" s="7"/>
      <c r="P4" s="7"/>
    </row>
    <row r="5" spans="1:16" x14ac:dyDescent="0.35">
      <c r="A5" s="7"/>
      <c r="B5" s="7"/>
      <c r="C5" s="7"/>
      <c r="D5" s="7"/>
      <c r="E5" s="7"/>
      <c r="F5" s="7"/>
      <c r="G5" s="7"/>
      <c r="H5" s="7"/>
      <c r="I5" s="7"/>
      <c r="J5" s="7"/>
      <c r="K5" s="7"/>
      <c r="L5" s="7"/>
      <c r="M5" s="7"/>
      <c r="N5" s="7"/>
      <c r="O5" s="7"/>
      <c r="P5" s="7"/>
    </row>
    <row r="6" spans="1:16" x14ac:dyDescent="0.35">
      <c r="A6" s="7"/>
      <c r="B6" s="7"/>
      <c r="C6" s="7"/>
      <c r="D6" s="7"/>
      <c r="E6" s="7"/>
      <c r="F6" s="7"/>
      <c r="G6" s="7"/>
      <c r="H6" s="7"/>
      <c r="I6" s="7"/>
      <c r="J6" s="7"/>
      <c r="K6" s="7"/>
      <c r="L6" s="7"/>
      <c r="M6" s="7"/>
      <c r="N6" s="7"/>
      <c r="O6" s="7"/>
      <c r="P6" s="7"/>
    </row>
    <row r="7" spans="1:16" x14ac:dyDescent="0.35">
      <c r="A7" s="7"/>
      <c r="B7" s="7"/>
      <c r="C7" s="7"/>
      <c r="D7" s="7"/>
      <c r="E7" s="7"/>
      <c r="F7" s="7"/>
      <c r="G7" s="7"/>
      <c r="H7" s="7"/>
      <c r="I7" s="7"/>
      <c r="J7" s="7"/>
      <c r="K7" s="7"/>
      <c r="L7" s="7"/>
      <c r="M7" s="7"/>
      <c r="N7" s="7"/>
      <c r="O7" s="7"/>
      <c r="P7" s="7"/>
    </row>
    <row r="8" spans="1:16" x14ac:dyDescent="0.35">
      <c r="A8" s="7"/>
      <c r="B8" s="7"/>
      <c r="C8" s="7"/>
      <c r="D8" s="7"/>
      <c r="E8" s="7"/>
      <c r="F8" s="7"/>
      <c r="G8" s="7"/>
      <c r="H8" s="7"/>
      <c r="I8" s="7"/>
      <c r="J8" s="7"/>
      <c r="K8" s="7"/>
      <c r="L8" s="7"/>
      <c r="M8" s="7"/>
      <c r="N8" s="7"/>
      <c r="O8" s="7"/>
      <c r="P8" s="7"/>
    </row>
    <row r="9" spans="1:16" x14ac:dyDescent="0.35">
      <c r="A9"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68C0E-689C-4F96-9935-10FF8E2FBEB1}">
  <dimension ref="A1:N1001"/>
  <sheetViews>
    <sheetView topLeftCell="D981" workbookViewId="0">
      <selection activeCell="J13" sqref="J13"/>
    </sheetView>
  </sheetViews>
  <sheetFormatPr defaultColWidth="14.81640625" defaultRowHeight="14.5" x14ac:dyDescent="0.35"/>
  <cols>
    <col min="1" max="1" width="17.54296875" customWidth="1"/>
    <col min="4" max="4" width="14.816406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39</v>
      </c>
      <c r="C2" t="s">
        <v>38</v>
      </c>
      <c r="D2" s="3">
        <v>40000</v>
      </c>
      <c r="E2">
        <v>1</v>
      </c>
      <c r="F2" t="s">
        <v>13</v>
      </c>
      <c r="G2" t="s">
        <v>14</v>
      </c>
      <c r="H2" t="s">
        <v>15</v>
      </c>
      <c r="I2">
        <v>0</v>
      </c>
      <c r="J2" t="s">
        <v>16</v>
      </c>
      <c r="K2" t="s">
        <v>17</v>
      </c>
      <c r="L2">
        <v>42</v>
      </c>
      <c r="M2" t="str">
        <f>IF(L2&gt;54,"Old",IF(L2&gt;=30,"Middle aged", IF(L2&lt;31,"Adolescent","Invalid")))</f>
        <v>Middle aged</v>
      </c>
      <c r="N2" t="s">
        <v>18</v>
      </c>
    </row>
    <row r="3" spans="1:14" x14ac:dyDescent="0.35">
      <c r="A3">
        <v>24107</v>
      </c>
      <c r="B3" t="s">
        <v>39</v>
      </c>
      <c r="C3" t="s">
        <v>36</v>
      </c>
      <c r="D3" s="3">
        <v>30000</v>
      </c>
      <c r="E3">
        <v>3</v>
      </c>
      <c r="F3" t="s">
        <v>19</v>
      </c>
      <c r="G3" t="s">
        <v>20</v>
      </c>
      <c r="H3" t="s">
        <v>15</v>
      </c>
      <c r="I3">
        <v>1</v>
      </c>
      <c r="J3" t="s">
        <v>16</v>
      </c>
      <c r="K3" t="s">
        <v>17</v>
      </c>
      <c r="L3">
        <v>43</v>
      </c>
      <c r="M3" t="str">
        <f>IF(L3&gt;54,"Old",IF(L3&gt;=30,"Middle aged", IF(L3&lt;31,"Adolescent","Invalid")))</f>
        <v>Middle aged</v>
      </c>
      <c r="N3" t="s">
        <v>18</v>
      </c>
    </row>
    <row r="4" spans="1:14" x14ac:dyDescent="0.35">
      <c r="A4">
        <v>14177</v>
      </c>
      <c r="B4" t="s">
        <v>39</v>
      </c>
      <c r="C4" t="s">
        <v>36</v>
      </c>
      <c r="D4" s="3">
        <v>80000</v>
      </c>
      <c r="E4">
        <v>5</v>
      </c>
      <c r="F4" t="s">
        <v>19</v>
      </c>
      <c r="G4" t="s">
        <v>21</v>
      </c>
      <c r="H4" t="s">
        <v>18</v>
      </c>
      <c r="I4">
        <v>2</v>
      </c>
      <c r="J4" t="s">
        <v>22</v>
      </c>
      <c r="K4" t="s">
        <v>17</v>
      </c>
      <c r="L4">
        <v>60</v>
      </c>
      <c r="M4" t="str">
        <f t="shared" ref="M4:M67" si="0">IF(L4&gt;54,"Old",IF(L4&gt;=30,"Middle aged", IF(L4&lt;31,"Adolescent","Invalid")))</f>
        <v>Old</v>
      </c>
      <c r="N4" t="s">
        <v>18</v>
      </c>
    </row>
    <row r="5" spans="1:14" x14ac:dyDescent="0.35">
      <c r="A5">
        <v>24381</v>
      </c>
      <c r="B5" t="s">
        <v>37</v>
      </c>
      <c r="C5" t="s">
        <v>36</v>
      </c>
      <c r="D5" s="3">
        <v>70000</v>
      </c>
      <c r="E5">
        <v>0</v>
      </c>
      <c r="F5" t="s">
        <v>13</v>
      </c>
      <c r="G5" t="s">
        <v>21</v>
      </c>
      <c r="H5" t="s">
        <v>15</v>
      </c>
      <c r="I5">
        <v>1</v>
      </c>
      <c r="J5" t="s">
        <v>23</v>
      </c>
      <c r="K5" t="s">
        <v>24</v>
      </c>
      <c r="L5">
        <v>41</v>
      </c>
      <c r="M5" t="str">
        <f t="shared" si="0"/>
        <v>Middle aged</v>
      </c>
      <c r="N5" t="s">
        <v>15</v>
      </c>
    </row>
    <row r="6" spans="1:14" x14ac:dyDescent="0.35">
      <c r="A6">
        <v>25597</v>
      </c>
      <c r="B6" t="s">
        <v>37</v>
      </c>
      <c r="C6" t="s">
        <v>36</v>
      </c>
      <c r="D6" s="3">
        <v>30000</v>
      </c>
      <c r="E6">
        <v>0</v>
      </c>
      <c r="F6" t="s">
        <v>13</v>
      </c>
      <c r="G6" t="s">
        <v>20</v>
      </c>
      <c r="H6" t="s">
        <v>18</v>
      </c>
      <c r="I6">
        <v>0</v>
      </c>
      <c r="J6" t="s">
        <v>16</v>
      </c>
      <c r="K6" t="s">
        <v>17</v>
      </c>
      <c r="L6">
        <v>36</v>
      </c>
      <c r="M6" t="str">
        <f t="shared" si="0"/>
        <v>Middle aged</v>
      </c>
      <c r="N6" t="s">
        <v>15</v>
      </c>
    </row>
    <row r="7" spans="1:14" x14ac:dyDescent="0.35">
      <c r="A7">
        <v>13507</v>
      </c>
      <c r="B7" t="s">
        <v>39</v>
      </c>
      <c r="C7" t="s">
        <v>38</v>
      </c>
      <c r="D7" s="3">
        <v>10000</v>
      </c>
      <c r="E7">
        <v>2</v>
      </c>
      <c r="F7" t="s">
        <v>19</v>
      </c>
      <c r="G7" t="s">
        <v>25</v>
      </c>
      <c r="H7" t="s">
        <v>15</v>
      </c>
      <c r="I7">
        <v>0</v>
      </c>
      <c r="J7" t="s">
        <v>26</v>
      </c>
      <c r="K7" t="s">
        <v>17</v>
      </c>
      <c r="L7">
        <v>50</v>
      </c>
      <c r="M7" t="str">
        <f t="shared" si="0"/>
        <v>Middle aged</v>
      </c>
      <c r="N7" t="s">
        <v>18</v>
      </c>
    </row>
    <row r="8" spans="1:14" x14ac:dyDescent="0.35">
      <c r="A8">
        <v>27974</v>
      </c>
      <c r="B8" t="s">
        <v>37</v>
      </c>
      <c r="C8" t="s">
        <v>36</v>
      </c>
      <c r="D8" s="3">
        <v>160000</v>
      </c>
      <c r="E8">
        <v>2</v>
      </c>
      <c r="F8" t="s">
        <v>27</v>
      </c>
      <c r="G8" t="s">
        <v>28</v>
      </c>
      <c r="H8" t="s">
        <v>15</v>
      </c>
      <c r="I8">
        <v>4</v>
      </c>
      <c r="J8" t="s">
        <v>16</v>
      </c>
      <c r="K8" t="s">
        <v>24</v>
      </c>
      <c r="L8">
        <v>33</v>
      </c>
      <c r="M8" t="str">
        <f t="shared" si="0"/>
        <v>Middle aged</v>
      </c>
      <c r="N8" t="s">
        <v>15</v>
      </c>
    </row>
    <row r="9" spans="1:14" x14ac:dyDescent="0.35">
      <c r="A9">
        <v>19364</v>
      </c>
      <c r="B9" t="s">
        <v>39</v>
      </c>
      <c r="C9" t="s">
        <v>36</v>
      </c>
      <c r="D9" s="3">
        <v>40000</v>
      </c>
      <c r="E9">
        <v>1</v>
      </c>
      <c r="F9" t="s">
        <v>13</v>
      </c>
      <c r="G9" t="s">
        <v>14</v>
      </c>
      <c r="H9" t="s">
        <v>15</v>
      </c>
      <c r="I9">
        <v>0</v>
      </c>
      <c r="J9" t="s">
        <v>16</v>
      </c>
      <c r="K9" t="s">
        <v>17</v>
      </c>
      <c r="L9">
        <v>43</v>
      </c>
      <c r="M9" t="str">
        <f t="shared" si="0"/>
        <v>Middle aged</v>
      </c>
      <c r="N9" t="s">
        <v>15</v>
      </c>
    </row>
    <row r="10" spans="1:14" x14ac:dyDescent="0.35">
      <c r="A10">
        <v>22155</v>
      </c>
      <c r="B10" t="s">
        <v>39</v>
      </c>
      <c r="C10" t="s">
        <v>36</v>
      </c>
      <c r="D10" s="3">
        <v>20000</v>
      </c>
      <c r="E10">
        <v>2</v>
      </c>
      <c r="F10" t="s">
        <v>29</v>
      </c>
      <c r="G10" t="s">
        <v>20</v>
      </c>
      <c r="H10" t="s">
        <v>15</v>
      </c>
      <c r="I10">
        <v>2</v>
      </c>
      <c r="J10" t="s">
        <v>23</v>
      </c>
      <c r="K10" t="s">
        <v>24</v>
      </c>
      <c r="L10">
        <v>58</v>
      </c>
      <c r="M10" t="str">
        <f t="shared" si="0"/>
        <v>Old</v>
      </c>
      <c r="N10" t="s">
        <v>18</v>
      </c>
    </row>
    <row r="11" spans="1:14" x14ac:dyDescent="0.35">
      <c r="A11">
        <v>19280</v>
      </c>
      <c r="B11" t="s">
        <v>39</v>
      </c>
      <c r="C11" t="s">
        <v>36</v>
      </c>
      <c r="D11" s="3">
        <v>120000</v>
      </c>
      <c r="E11">
        <v>2</v>
      </c>
      <c r="F11" t="s">
        <v>19</v>
      </c>
      <c r="G11" t="s">
        <v>25</v>
      </c>
      <c r="H11" t="s">
        <v>15</v>
      </c>
      <c r="I11">
        <v>1</v>
      </c>
      <c r="J11" t="s">
        <v>16</v>
      </c>
      <c r="K11" t="s">
        <v>17</v>
      </c>
      <c r="L11">
        <v>40</v>
      </c>
      <c r="M11" t="str">
        <f t="shared" si="0"/>
        <v>Middle aged</v>
      </c>
      <c r="N11" t="s">
        <v>15</v>
      </c>
    </row>
    <row r="12" spans="1:14" x14ac:dyDescent="0.35">
      <c r="A12">
        <v>22173</v>
      </c>
      <c r="B12" t="s">
        <v>39</v>
      </c>
      <c r="C12" t="s">
        <v>38</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5">
      <c r="A14">
        <v>11434</v>
      </c>
      <c r="B14" t="s">
        <v>39</v>
      </c>
      <c r="C14" t="s">
        <v>36</v>
      </c>
      <c r="D14" s="3">
        <v>170000</v>
      </c>
      <c r="E14">
        <v>5</v>
      </c>
      <c r="F14" t="s">
        <v>19</v>
      </c>
      <c r="G14" t="s">
        <v>21</v>
      </c>
      <c r="H14" t="s">
        <v>15</v>
      </c>
      <c r="I14">
        <v>0</v>
      </c>
      <c r="J14" t="s">
        <v>16</v>
      </c>
      <c r="K14" t="s">
        <v>17</v>
      </c>
      <c r="L14">
        <v>55</v>
      </c>
      <c r="M14" t="str">
        <f t="shared" si="0"/>
        <v>Old</v>
      </c>
      <c r="N14" t="s">
        <v>18</v>
      </c>
    </row>
    <row r="15" spans="1:14" x14ac:dyDescent="0.35">
      <c r="A15">
        <v>25323</v>
      </c>
      <c r="B15" t="s">
        <v>39</v>
      </c>
      <c r="C15" t="s">
        <v>36</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36</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35">
      <c r="A19">
        <v>12610</v>
      </c>
      <c r="B19" t="s">
        <v>39</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36</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36</v>
      </c>
      <c r="D21" s="3">
        <v>20000</v>
      </c>
      <c r="E21">
        <v>2</v>
      </c>
      <c r="F21" t="s">
        <v>29</v>
      </c>
      <c r="G21" t="s">
        <v>20</v>
      </c>
      <c r="H21" t="s">
        <v>15</v>
      </c>
      <c r="I21">
        <v>2</v>
      </c>
      <c r="J21" t="s">
        <v>23</v>
      </c>
      <c r="K21" t="s">
        <v>24</v>
      </c>
      <c r="L21">
        <v>55</v>
      </c>
      <c r="M21" t="str">
        <f t="shared" si="0"/>
        <v>Old</v>
      </c>
      <c r="N21" t="s">
        <v>15</v>
      </c>
    </row>
    <row r="22" spans="1:14" x14ac:dyDescent="0.35">
      <c r="A22">
        <v>25598</v>
      </c>
      <c r="B22" t="s">
        <v>39</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36</v>
      </c>
      <c r="D24" s="3">
        <v>40000</v>
      </c>
      <c r="E24">
        <v>2</v>
      </c>
      <c r="F24" t="s">
        <v>19</v>
      </c>
      <c r="G24" t="s">
        <v>20</v>
      </c>
      <c r="H24" t="s">
        <v>15</v>
      </c>
      <c r="I24">
        <v>0</v>
      </c>
      <c r="J24" t="s">
        <v>26</v>
      </c>
      <c r="K24" t="s">
        <v>17</v>
      </c>
      <c r="L24">
        <v>35</v>
      </c>
      <c r="M24" t="str">
        <f t="shared" si="0"/>
        <v>Middle aged</v>
      </c>
      <c r="N24" t="s">
        <v>15</v>
      </c>
    </row>
    <row r="25" spans="1:14" x14ac:dyDescent="0.35">
      <c r="A25">
        <v>26412</v>
      </c>
      <c r="B25" t="s">
        <v>39</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36</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36</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39</v>
      </c>
      <c r="C30" t="s">
        <v>36</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39</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39</v>
      </c>
      <c r="C33" t="s">
        <v>36</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36</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39</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Middle aged</v>
      </c>
      <c r="N39" t="s">
        <v>18</v>
      </c>
    </row>
    <row r="40" spans="1:14" x14ac:dyDescent="0.35">
      <c r="A40">
        <v>26863</v>
      </c>
      <c r="B40" t="s">
        <v>37</v>
      </c>
      <c r="C40" t="s">
        <v>36</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39</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39</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39</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39</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39</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5">
      <c r="A50">
        <v>19487</v>
      </c>
      <c r="B50" t="s">
        <v>39</v>
      </c>
      <c r="C50" t="s">
        <v>36</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36</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36</v>
      </c>
      <c r="D53" s="3">
        <v>80000</v>
      </c>
      <c r="E53">
        <v>0</v>
      </c>
      <c r="F53" t="s">
        <v>13</v>
      </c>
      <c r="G53" t="s">
        <v>21</v>
      </c>
      <c r="H53" t="s">
        <v>18</v>
      </c>
      <c r="I53">
        <v>4</v>
      </c>
      <c r="J53" t="s">
        <v>46</v>
      </c>
      <c r="K53" t="s">
        <v>24</v>
      </c>
      <c r="L53">
        <v>35</v>
      </c>
      <c r="M53" t="str">
        <f t="shared" si="0"/>
        <v>Middle aged</v>
      </c>
      <c r="N53" t="s">
        <v>18</v>
      </c>
    </row>
    <row r="54" spans="1:14" x14ac:dyDescent="0.35">
      <c r="A54">
        <v>12558</v>
      </c>
      <c r="B54" t="s">
        <v>39</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39</v>
      </c>
      <c r="C57" t="s">
        <v>36</v>
      </c>
      <c r="D57" s="3">
        <v>80000</v>
      </c>
      <c r="E57">
        <v>4</v>
      </c>
      <c r="F57" t="s">
        <v>27</v>
      </c>
      <c r="G57" t="s">
        <v>21</v>
      </c>
      <c r="H57" t="s">
        <v>15</v>
      </c>
      <c r="I57">
        <v>2</v>
      </c>
      <c r="J57" t="s">
        <v>46</v>
      </c>
      <c r="K57" t="s">
        <v>17</v>
      </c>
      <c r="L57">
        <v>54</v>
      </c>
      <c r="M57" t="str">
        <f t="shared" si="0"/>
        <v>Middle aged</v>
      </c>
      <c r="N57" t="s">
        <v>18</v>
      </c>
    </row>
    <row r="58" spans="1:14" x14ac:dyDescent="0.35">
      <c r="A58">
        <v>12808</v>
      </c>
      <c r="B58" t="s">
        <v>39</v>
      </c>
      <c r="C58" t="s">
        <v>36</v>
      </c>
      <c r="D58" s="3">
        <v>40000</v>
      </c>
      <c r="E58">
        <v>0</v>
      </c>
      <c r="F58" t="s">
        <v>13</v>
      </c>
      <c r="G58" t="s">
        <v>20</v>
      </c>
      <c r="H58" t="s">
        <v>15</v>
      </c>
      <c r="I58">
        <v>0</v>
      </c>
      <c r="J58" t="s">
        <v>16</v>
      </c>
      <c r="K58" t="s">
        <v>17</v>
      </c>
      <c r="L58">
        <v>38</v>
      </c>
      <c r="M58" t="str">
        <f t="shared" si="0"/>
        <v>Middle aged</v>
      </c>
      <c r="N58" t="s">
        <v>15</v>
      </c>
    </row>
    <row r="59" spans="1:14" x14ac:dyDescent="0.35">
      <c r="A59">
        <v>20567</v>
      </c>
      <c r="B59" t="s">
        <v>39</v>
      </c>
      <c r="C59" t="s">
        <v>36</v>
      </c>
      <c r="D59" s="3">
        <v>130000</v>
      </c>
      <c r="E59">
        <v>4</v>
      </c>
      <c r="F59" t="s">
        <v>19</v>
      </c>
      <c r="G59" t="s">
        <v>21</v>
      </c>
      <c r="H59" t="s">
        <v>18</v>
      </c>
      <c r="I59">
        <v>4</v>
      </c>
      <c r="J59" t="s">
        <v>23</v>
      </c>
      <c r="K59" t="s">
        <v>17</v>
      </c>
      <c r="L59">
        <v>61</v>
      </c>
      <c r="M59" t="str">
        <f t="shared" si="0"/>
        <v>Old</v>
      </c>
      <c r="N59" t="s">
        <v>15</v>
      </c>
    </row>
    <row r="60" spans="1:14" x14ac:dyDescent="0.35">
      <c r="A60">
        <v>25502</v>
      </c>
      <c r="B60" t="s">
        <v>39</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39</v>
      </c>
      <c r="C61" t="s">
        <v>36</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39</v>
      </c>
      <c r="C64" t="s">
        <v>36</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36</v>
      </c>
      <c r="D65" s="3">
        <v>60000</v>
      </c>
      <c r="E65">
        <v>4</v>
      </c>
      <c r="F65" t="s">
        <v>13</v>
      </c>
      <c r="G65" t="s">
        <v>21</v>
      </c>
      <c r="H65" t="s">
        <v>15</v>
      </c>
      <c r="I65">
        <v>3</v>
      </c>
      <c r="J65" t="s">
        <v>46</v>
      </c>
      <c r="K65" t="s">
        <v>24</v>
      </c>
      <c r="L65">
        <v>41</v>
      </c>
      <c r="M65" t="str">
        <f t="shared" si="0"/>
        <v>Middle aged</v>
      </c>
      <c r="N65" t="s">
        <v>18</v>
      </c>
    </row>
    <row r="66" spans="1:14" x14ac:dyDescent="0.35">
      <c r="A66">
        <v>14927</v>
      </c>
      <c r="B66" t="s">
        <v>39</v>
      </c>
      <c r="C66" t="s">
        <v>38</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36</v>
      </c>
      <c r="D67" s="3">
        <v>30000</v>
      </c>
      <c r="E67">
        <v>2</v>
      </c>
      <c r="F67" t="s">
        <v>19</v>
      </c>
      <c r="G67" t="s">
        <v>20</v>
      </c>
      <c r="H67" t="s">
        <v>15</v>
      </c>
      <c r="I67">
        <v>2</v>
      </c>
      <c r="J67" t="s">
        <v>23</v>
      </c>
      <c r="K67" t="s">
        <v>24</v>
      </c>
      <c r="L67">
        <v>68</v>
      </c>
      <c r="M67" t="str">
        <f t="shared" si="0"/>
        <v>Old</v>
      </c>
      <c r="N67" t="s">
        <v>18</v>
      </c>
    </row>
    <row r="68" spans="1:14" x14ac:dyDescent="0.35">
      <c r="A68">
        <v>29355</v>
      </c>
      <c r="B68" t="s">
        <v>39</v>
      </c>
      <c r="C68" t="s">
        <v>38</v>
      </c>
      <c r="D68" s="3">
        <v>40000</v>
      </c>
      <c r="E68">
        <v>0</v>
      </c>
      <c r="F68" t="s">
        <v>31</v>
      </c>
      <c r="G68" t="s">
        <v>20</v>
      </c>
      <c r="H68" t="s">
        <v>15</v>
      </c>
      <c r="I68">
        <v>0</v>
      </c>
      <c r="J68" t="s">
        <v>16</v>
      </c>
      <c r="K68" t="s">
        <v>17</v>
      </c>
      <c r="L68">
        <v>37</v>
      </c>
      <c r="M68" t="str">
        <f t="shared" ref="M68:M131" si="1">IF(L68&gt;54,"Old",IF(L68&gt;=30,"Middle aged", IF(L68&lt;31,"Adolescent","Invalid")))</f>
        <v>Middle aged</v>
      </c>
      <c r="N68" t="s">
        <v>15</v>
      </c>
    </row>
    <row r="69" spans="1:14" x14ac:dyDescent="0.35">
      <c r="A69">
        <v>25303</v>
      </c>
      <c r="B69" t="s">
        <v>37</v>
      </c>
      <c r="C69" t="s">
        <v>36</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39</v>
      </c>
      <c r="C71" t="s">
        <v>38</v>
      </c>
      <c r="D71" s="3">
        <v>10000</v>
      </c>
      <c r="E71">
        <v>0</v>
      </c>
      <c r="F71" t="s">
        <v>29</v>
      </c>
      <c r="G71" t="s">
        <v>25</v>
      </c>
      <c r="H71" t="s">
        <v>18</v>
      </c>
      <c r="I71">
        <v>2</v>
      </c>
      <c r="J71" t="s">
        <v>16</v>
      </c>
      <c r="K71" t="s">
        <v>17</v>
      </c>
      <c r="L71">
        <v>30</v>
      </c>
      <c r="M71" t="str">
        <f t="shared" si="1"/>
        <v>Middle aged</v>
      </c>
      <c r="N71" t="s">
        <v>18</v>
      </c>
    </row>
    <row r="72" spans="1:14" x14ac:dyDescent="0.35">
      <c r="A72">
        <v>14238</v>
      </c>
      <c r="B72" t="s">
        <v>39</v>
      </c>
      <c r="C72" t="s">
        <v>36</v>
      </c>
      <c r="D72" s="3">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39</v>
      </c>
      <c r="C74" t="s">
        <v>38</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39</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39</v>
      </c>
      <c r="C79" t="s">
        <v>36</v>
      </c>
      <c r="D79" s="3">
        <v>80000</v>
      </c>
      <c r="E79">
        <v>0</v>
      </c>
      <c r="F79" t="s">
        <v>13</v>
      </c>
      <c r="G79" t="s">
        <v>21</v>
      </c>
      <c r="H79" t="s">
        <v>15</v>
      </c>
      <c r="I79">
        <v>2</v>
      </c>
      <c r="J79" t="s">
        <v>46</v>
      </c>
      <c r="K79" t="s">
        <v>24</v>
      </c>
      <c r="L79">
        <v>29</v>
      </c>
      <c r="M79" t="str">
        <f t="shared" si="1"/>
        <v>Adolescent</v>
      </c>
      <c r="N79" t="s">
        <v>15</v>
      </c>
    </row>
    <row r="80" spans="1:14" x14ac:dyDescent="0.35">
      <c r="A80">
        <v>15752</v>
      </c>
      <c r="B80" t="s">
        <v>39</v>
      </c>
      <c r="C80" t="s">
        <v>36</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35">
      <c r="A82">
        <v>20828</v>
      </c>
      <c r="B82" t="s">
        <v>39</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39</v>
      </c>
      <c r="C84" t="s">
        <v>36</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36</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36</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36</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36</v>
      </c>
      <c r="D88" s="3">
        <v>130000</v>
      </c>
      <c r="E88">
        <v>3</v>
      </c>
      <c r="F88" t="s">
        <v>19</v>
      </c>
      <c r="G88" t="s">
        <v>21</v>
      </c>
      <c r="H88" t="s">
        <v>18</v>
      </c>
      <c r="I88">
        <v>3</v>
      </c>
      <c r="J88" t="s">
        <v>16</v>
      </c>
      <c r="K88" t="s">
        <v>17</v>
      </c>
      <c r="L88">
        <v>51</v>
      </c>
      <c r="M88" t="str">
        <f t="shared" si="1"/>
        <v>Middle aged</v>
      </c>
      <c r="N88" t="s">
        <v>15</v>
      </c>
    </row>
    <row r="89" spans="1:14" x14ac:dyDescent="0.35">
      <c r="A89">
        <v>19608</v>
      </c>
      <c r="B89" t="s">
        <v>39</v>
      </c>
      <c r="C89" t="s">
        <v>36</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36</v>
      </c>
      <c r="D90" s="3">
        <v>30000</v>
      </c>
      <c r="E90">
        <v>0</v>
      </c>
      <c r="F90" t="s">
        <v>19</v>
      </c>
      <c r="G90" t="s">
        <v>20</v>
      </c>
      <c r="H90" t="s">
        <v>18</v>
      </c>
      <c r="I90">
        <v>1</v>
      </c>
      <c r="J90" t="s">
        <v>22</v>
      </c>
      <c r="K90" t="s">
        <v>17</v>
      </c>
      <c r="L90">
        <v>29</v>
      </c>
      <c r="M90" t="str">
        <f t="shared" si="1"/>
        <v>Adolescent</v>
      </c>
      <c r="N90" t="s">
        <v>18</v>
      </c>
    </row>
    <row r="91" spans="1:14" x14ac:dyDescent="0.35">
      <c r="A91">
        <v>25458</v>
      </c>
      <c r="B91" t="s">
        <v>39</v>
      </c>
      <c r="C91" t="s">
        <v>36</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36</v>
      </c>
      <c r="D93" s="3">
        <v>30000</v>
      </c>
      <c r="E93">
        <v>0</v>
      </c>
      <c r="F93" t="s">
        <v>19</v>
      </c>
      <c r="G93" t="s">
        <v>20</v>
      </c>
      <c r="H93" t="s">
        <v>18</v>
      </c>
      <c r="I93">
        <v>1</v>
      </c>
      <c r="J93" t="s">
        <v>16</v>
      </c>
      <c r="K93" t="s">
        <v>17</v>
      </c>
      <c r="L93">
        <v>30</v>
      </c>
      <c r="M93" t="str">
        <f t="shared" si="1"/>
        <v>Middle aged</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39</v>
      </c>
      <c r="C98" t="s">
        <v>36</v>
      </c>
      <c r="D98" s="3">
        <v>30000</v>
      </c>
      <c r="E98">
        <v>1</v>
      </c>
      <c r="F98" t="s">
        <v>19</v>
      </c>
      <c r="G98" t="s">
        <v>20</v>
      </c>
      <c r="H98" t="s">
        <v>15</v>
      </c>
      <c r="I98">
        <v>1</v>
      </c>
      <c r="J98" t="s">
        <v>16</v>
      </c>
      <c r="K98" t="s">
        <v>17</v>
      </c>
      <c r="L98">
        <v>43</v>
      </c>
      <c r="M98" t="str">
        <f t="shared" si="1"/>
        <v>Middle aged</v>
      </c>
      <c r="N98" t="s">
        <v>18</v>
      </c>
    </row>
    <row r="99" spans="1:14" x14ac:dyDescent="0.35">
      <c r="A99">
        <v>23940</v>
      </c>
      <c r="B99" t="s">
        <v>39</v>
      </c>
      <c r="C99" t="s">
        <v>36</v>
      </c>
      <c r="D99" s="3">
        <v>40000</v>
      </c>
      <c r="E99">
        <v>1</v>
      </c>
      <c r="F99" t="s">
        <v>13</v>
      </c>
      <c r="G99" t="s">
        <v>14</v>
      </c>
      <c r="H99" t="s">
        <v>15</v>
      </c>
      <c r="I99">
        <v>1</v>
      </c>
      <c r="J99" t="s">
        <v>16</v>
      </c>
      <c r="K99" t="s">
        <v>17</v>
      </c>
      <c r="L99">
        <v>44</v>
      </c>
      <c r="M99" t="str">
        <f t="shared" si="1"/>
        <v>Middle aged</v>
      </c>
      <c r="N99" t="s">
        <v>15</v>
      </c>
    </row>
    <row r="100" spans="1:14" x14ac:dyDescent="0.35">
      <c r="A100">
        <v>19441</v>
      </c>
      <c r="B100" t="s">
        <v>39</v>
      </c>
      <c r="C100" t="s">
        <v>36</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39</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36</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36</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39</v>
      </c>
      <c r="C104" t="s">
        <v>36</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36</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Middle aged</v>
      </c>
      <c r="N107" t="s">
        <v>18</v>
      </c>
    </row>
    <row r="108" spans="1:14" x14ac:dyDescent="0.35">
      <c r="A108">
        <v>20430</v>
      </c>
      <c r="B108" t="s">
        <v>39</v>
      </c>
      <c r="C108" t="s">
        <v>36</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39</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36</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39</v>
      </c>
      <c r="C116" t="s">
        <v>36</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36</v>
      </c>
      <c r="D117" s="3">
        <v>10000</v>
      </c>
      <c r="E117">
        <v>0</v>
      </c>
      <c r="F117" t="s">
        <v>31</v>
      </c>
      <c r="G117" t="s">
        <v>25</v>
      </c>
      <c r="H117" t="s">
        <v>18</v>
      </c>
      <c r="I117">
        <v>0</v>
      </c>
      <c r="J117" t="s">
        <v>16</v>
      </c>
      <c r="K117" t="s">
        <v>17</v>
      </c>
      <c r="L117">
        <v>30</v>
      </c>
      <c r="M117" t="str">
        <f t="shared" si="1"/>
        <v>Middle aged</v>
      </c>
      <c r="N117" t="s">
        <v>15</v>
      </c>
    </row>
    <row r="118" spans="1:14" x14ac:dyDescent="0.35">
      <c r="A118">
        <v>22496</v>
      </c>
      <c r="B118" t="s">
        <v>39</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39</v>
      </c>
      <c r="C120" t="s">
        <v>36</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39</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39</v>
      </c>
      <c r="C123" t="s">
        <v>36</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39</v>
      </c>
      <c r="C127" t="s">
        <v>36</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36</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39</v>
      </c>
      <c r="C129" t="s">
        <v>36</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36</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36</v>
      </c>
      <c r="D131" s="3">
        <v>10000</v>
      </c>
      <c r="E131">
        <v>3</v>
      </c>
      <c r="F131" t="s">
        <v>27</v>
      </c>
      <c r="G131" t="s">
        <v>25</v>
      </c>
      <c r="H131" t="s">
        <v>15</v>
      </c>
      <c r="I131">
        <v>1</v>
      </c>
      <c r="J131" t="s">
        <v>16</v>
      </c>
      <c r="K131" t="s">
        <v>17</v>
      </c>
      <c r="L131">
        <v>39</v>
      </c>
      <c r="M131" t="str">
        <f t="shared" si="1"/>
        <v>Middle aged</v>
      </c>
      <c r="N131" t="s">
        <v>15</v>
      </c>
    </row>
    <row r="132" spans="1:14" x14ac:dyDescent="0.35">
      <c r="A132">
        <v>12993</v>
      </c>
      <c r="B132" t="s">
        <v>39</v>
      </c>
      <c r="C132" t="s">
        <v>36</v>
      </c>
      <c r="D132" s="3">
        <v>60000</v>
      </c>
      <c r="E132">
        <v>2</v>
      </c>
      <c r="F132" t="s">
        <v>13</v>
      </c>
      <c r="G132" t="s">
        <v>21</v>
      </c>
      <c r="H132" t="s">
        <v>15</v>
      </c>
      <c r="I132">
        <v>1</v>
      </c>
      <c r="J132" t="s">
        <v>22</v>
      </c>
      <c r="K132" t="s">
        <v>24</v>
      </c>
      <c r="L132">
        <v>37</v>
      </c>
      <c r="M132" t="str">
        <f t="shared" ref="M132:M195" si="2">IF(L132&gt;54,"Old",IF(L132&gt;=30,"Middle aged", IF(L132&lt;31,"Adolescent","Invalid")))</f>
        <v>Middle aged</v>
      </c>
      <c r="N132" t="s">
        <v>18</v>
      </c>
    </row>
    <row r="133" spans="1:14" x14ac:dyDescent="0.35">
      <c r="A133">
        <v>14192</v>
      </c>
      <c r="B133" t="s">
        <v>39</v>
      </c>
      <c r="C133" t="s">
        <v>36</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39</v>
      </c>
      <c r="C134" t="s">
        <v>36</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39</v>
      </c>
      <c r="C137" t="s">
        <v>36</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36</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39</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36</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39</v>
      </c>
      <c r="C144" t="s">
        <v>36</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39</v>
      </c>
      <c r="C145" t="s">
        <v>38</v>
      </c>
      <c r="D145" s="3">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36</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39</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39</v>
      </c>
      <c r="C148" t="s">
        <v>36</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39</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39</v>
      </c>
      <c r="C150" t="s">
        <v>36</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36</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39</v>
      </c>
      <c r="C152" t="s">
        <v>36</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36</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39</v>
      </c>
      <c r="C155" t="s">
        <v>36</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36</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39</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36</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39</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39</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36</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39</v>
      </c>
      <c r="C166" t="s">
        <v>36</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39</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36</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36</v>
      </c>
      <c r="D169" s="3">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36</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39</v>
      </c>
      <c r="C171" t="s">
        <v>36</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39</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39</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39</v>
      </c>
      <c r="C174" t="s">
        <v>36</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39</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36</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39</v>
      </c>
      <c r="C180" t="s">
        <v>36</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39</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36</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39</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39</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39</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39</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39</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36</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39</v>
      </c>
      <c r="C190" t="s">
        <v>38</v>
      </c>
      <c r="D190" s="3">
        <v>70000</v>
      </c>
      <c r="E190">
        <v>0</v>
      </c>
      <c r="F190" t="s">
        <v>13</v>
      </c>
      <c r="G190" t="s">
        <v>21</v>
      </c>
      <c r="H190" t="s">
        <v>15</v>
      </c>
      <c r="I190">
        <v>4</v>
      </c>
      <c r="J190" t="s">
        <v>46</v>
      </c>
      <c r="K190" t="s">
        <v>24</v>
      </c>
      <c r="L190">
        <v>32</v>
      </c>
      <c r="M190" t="str">
        <f t="shared" si="2"/>
        <v>Middle aged</v>
      </c>
      <c r="N190" t="s">
        <v>15</v>
      </c>
    </row>
    <row r="191" spans="1:14" x14ac:dyDescent="0.35">
      <c r="A191">
        <v>19482</v>
      </c>
      <c r="B191" t="s">
        <v>39</v>
      </c>
      <c r="C191" t="s">
        <v>36</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39</v>
      </c>
      <c r="C192" t="s">
        <v>36</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36</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39</v>
      </c>
      <c r="C195" t="s">
        <v>38</v>
      </c>
      <c r="D195" s="3">
        <v>70000</v>
      </c>
      <c r="E195">
        <v>5</v>
      </c>
      <c r="F195" t="s">
        <v>13</v>
      </c>
      <c r="G195" t="s">
        <v>21</v>
      </c>
      <c r="H195" t="s">
        <v>15</v>
      </c>
      <c r="I195">
        <v>4</v>
      </c>
      <c r="J195" t="s">
        <v>46</v>
      </c>
      <c r="K195" t="s">
        <v>24</v>
      </c>
      <c r="L195">
        <v>41</v>
      </c>
      <c r="M195" t="str">
        <f t="shared" si="2"/>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ref="M196:M259" si="3">IF(L196&gt;54,"Old",IF(L196&gt;=30,"Middle aged", IF(L196&lt;31,"Adolescent","Invalid")))</f>
        <v>Middle aged</v>
      </c>
      <c r="N196" t="s">
        <v>18</v>
      </c>
    </row>
    <row r="197" spans="1:14" x14ac:dyDescent="0.35">
      <c r="A197">
        <v>25559</v>
      </c>
      <c r="B197" t="s">
        <v>37</v>
      </c>
      <c r="C197" t="s">
        <v>36</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39</v>
      </c>
      <c r="C199" t="s">
        <v>36</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36</v>
      </c>
      <c r="D201" s="3">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36</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39</v>
      </c>
      <c r="C203" t="s">
        <v>36</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36</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39</v>
      </c>
      <c r="C207" t="s">
        <v>36</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36</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39</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39</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Middle aged</v>
      </c>
      <c r="N214" t="s">
        <v>18</v>
      </c>
    </row>
    <row r="215" spans="1:14" x14ac:dyDescent="0.35">
      <c r="A215">
        <v>11451</v>
      </c>
      <c r="B215" t="s">
        <v>37</v>
      </c>
      <c r="C215" t="s">
        <v>36</v>
      </c>
      <c r="D215" s="3">
        <v>70000</v>
      </c>
      <c r="E215">
        <v>0</v>
      </c>
      <c r="F215" t="s">
        <v>13</v>
      </c>
      <c r="G215" t="s">
        <v>21</v>
      </c>
      <c r="H215" t="s">
        <v>18</v>
      </c>
      <c r="I215">
        <v>4</v>
      </c>
      <c r="J215" t="s">
        <v>46</v>
      </c>
      <c r="K215" t="s">
        <v>24</v>
      </c>
      <c r="L215">
        <v>31</v>
      </c>
      <c r="M215" t="str">
        <f t="shared" si="3"/>
        <v>Middle aged</v>
      </c>
      <c r="N215" t="s">
        <v>15</v>
      </c>
    </row>
    <row r="216" spans="1:14" x14ac:dyDescent="0.35">
      <c r="A216">
        <v>25553</v>
      </c>
      <c r="B216" t="s">
        <v>39</v>
      </c>
      <c r="C216" t="s">
        <v>36</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36</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39</v>
      </c>
      <c r="C218" t="s">
        <v>36</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36</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36</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39</v>
      </c>
      <c r="C222" t="s">
        <v>36</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36</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39</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5">
      <c r="A226">
        <v>19650</v>
      </c>
      <c r="B226" t="s">
        <v>39</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39</v>
      </c>
      <c r="C227" t="s">
        <v>36</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39</v>
      </c>
      <c r="C229" t="s">
        <v>36</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39</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36</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39</v>
      </c>
      <c r="C232" t="s">
        <v>36</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39</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39</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39</v>
      </c>
      <c r="C235" t="s">
        <v>36</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36</v>
      </c>
      <c r="D236" s="3">
        <v>90000</v>
      </c>
      <c r="E236">
        <v>0</v>
      </c>
      <c r="F236" t="s">
        <v>13</v>
      </c>
      <c r="G236" t="s">
        <v>21</v>
      </c>
      <c r="H236" t="s">
        <v>18</v>
      </c>
      <c r="I236">
        <v>4</v>
      </c>
      <c r="J236" t="s">
        <v>46</v>
      </c>
      <c r="K236" t="s">
        <v>24</v>
      </c>
      <c r="L236">
        <v>35</v>
      </c>
      <c r="M236" t="str">
        <f t="shared" si="3"/>
        <v>Middle aged</v>
      </c>
      <c r="N236" t="s">
        <v>15</v>
      </c>
    </row>
    <row r="237" spans="1:14" x14ac:dyDescent="0.35">
      <c r="A237">
        <v>11340</v>
      </c>
      <c r="B237" t="s">
        <v>39</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39</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39</v>
      </c>
      <c r="C240" t="s">
        <v>36</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39</v>
      </c>
      <c r="C242" t="s">
        <v>36</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36</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39</v>
      </c>
      <c r="C246" t="s">
        <v>38</v>
      </c>
      <c r="D246" s="3">
        <v>120000</v>
      </c>
      <c r="E246">
        <v>3</v>
      </c>
      <c r="F246" t="s">
        <v>13</v>
      </c>
      <c r="G246" t="s">
        <v>28</v>
      </c>
      <c r="H246" t="s">
        <v>18</v>
      </c>
      <c r="I246">
        <v>2</v>
      </c>
      <c r="J246" t="s">
        <v>46</v>
      </c>
      <c r="K246" t="s">
        <v>17</v>
      </c>
      <c r="L246">
        <v>52</v>
      </c>
      <c r="M246" t="str">
        <f t="shared" si="3"/>
        <v>Middle aged</v>
      </c>
      <c r="N246" t="s">
        <v>15</v>
      </c>
    </row>
    <row r="247" spans="1:14" x14ac:dyDescent="0.35">
      <c r="A247">
        <v>18494</v>
      </c>
      <c r="B247" t="s">
        <v>39</v>
      </c>
      <c r="C247" t="s">
        <v>36</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39</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39</v>
      </c>
      <c r="C249" t="s">
        <v>38</v>
      </c>
      <c r="D249" s="3">
        <v>100000</v>
      </c>
      <c r="E249">
        <v>0</v>
      </c>
      <c r="F249" t="s">
        <v>27</v>
      </c>
      <c r="G249" t="s">
        <v>28</v>
      </c>
      <c r="H249" t="s">
        <v>15</v>
      </c>
      <c r="I249">
        <v>4</v>
      </c>
      <c r="J249" t="s">
        <v>46</v>
      </c>
      <c r="K249" t="s">
        <v>24</v>
      </c>
      <c r="L249">
        <v>34</v>
      </c>
      <c r="M249" t="str">
        <f t="shared" si="3"/>
        <v>Middle aged</v>
      </c>
      <c r="N249" t="s">
        <v>15</v>
      </c>
    </row>
    <row r="250" spans="1:14" x14ac:dyDescent="0.35">
      <c r="A250">
        <v>13981</v>
      </c>
      <c r="B250" t="s">
        <v>39</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36</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39</v>
      </c>
      <c r="C252" t="s">
        <v>36</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39</v>
      </c>
      <c r="C253" t="s">
        <v>36</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36</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39</v>
      </c>
      <c r="C255" t="s">
        <v>36</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39</v>
      </c>
      <c r="C258" t="s">
        <v>36</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si="3"/>
        <v>Middle aged</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ref="M260:M323" si="4">IF(L260&gt;54,"Old",IF(L260&gt;=30,"Middle aged", IF(L260&lt;31,"Adolescent","Invalid")))</f>
        <v>Old</v>
      </c>
      <c r="N260" t="s">
        <v>18</v>
      </c>
    </row>
    <row r="261" spans="1:14" x14ac:dyDescent="0.35">
      <c r="A261">
        <v>12705</v>
      </c>
      <c r="B261" t="s">
        <v>39</v>
      </c>
      <c r="C261" t="s">
        <v>36</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39</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39</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5">
      <c r="A266">
        <v>17964</v>
      </c>
      <c r="B266" t="s">
        <v>39</v>
      </c>
      <c r="C266" t="s">
        <v>36</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36</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39</v>
      </c>
      <c r="C270" t="s">
        <v>36</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39</v>
      </c>
      <c r="C274" t="s">
        <v>36</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Middle aged</v>
      </c>
      <c r="N275" t="s">
        <v>18</v>
      </c>
    </row>
    <row r="276" spans="1:14" x14ac:dyDescent="0.35">
      <c r="A276">
        <v>12284</v>
      </c>
      <c r="B276" t="s">
        <v>39</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39</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39</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39</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39</v>
      </c>
      <c r="C280" t="s">
        <v>36</v>
      </c>
      <c r="D280" s="3">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36</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36</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36</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39</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36</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39</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39</v>
      </c>
      <c r="C290" t="s">
        <v>36</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39</v>
      </c>
      <c r="C291" t="s">
        <v>36</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39</v>
      </c>
      <c r="C293" t="s">
        <v>36</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39</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36</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39</v>
      </c>
      <c r="C299" t="s">
        <v>36</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39</v>
      </c>
      <c r="C300" t="s">
        <v>38</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39</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39</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39</v>
      </c>
      <c r="C306" t="s">
        <v>36</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39</v>
      </c>
      <c r="C308" t="s">
        <v>36</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39</v>
      </c>
      <c r="C309" t="s">
        <v>36</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39</v>
      </c>
      <c r="C310" t="s">
        <v>36</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39</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39</v>
      </c>
      <c r="C312" t="s">
        <v>36</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39</v>
      </c>
      <c r="C313" t="s">
        <v>36</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39</v>
      </c>
      <c r="C314" t="s">
        <v>36</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36</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39</v>
      </c>
      <c r="C316" t="s">
        <v>36</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36</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39</v>
      </c>
      <c r="C318" t="s">
        <v>36</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39</v>
      </c>
      <c r="C319" t="s">
        <v>36</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39</v>
      </c>
      <c r="C320" t="s">
        <v>36</v>
      </c>
      <c r="D320" s="3">
        <v>130000</v>
      </c>
      <c r="E320">
        <v>4</v>
      </c>
      <c r="F320" t="s">
        <v>19</v>
      </c>
      <c r="G320" t="s">
        <v>21</v>
      </c>
      <c r="H320" t="s">
        <v>18</v>
      </c>
      <c r="I320">
        <v>3</v>
      </c>
      <c r="J320" t="s">
        <v>46</v>
      </c>
      <c r="K320" t="s">
        <v>17</v>
      </c>
      <c r="L320">
        <v>54</v>
      </c>
      <c r="M320" t="str">
        <f t="shared" si="4"/>
        <v>Middle aged</v>
      </c>
      <c r="N320" t="s">
        <v>18</v>
      </c>
    </row>
    <row r="321" spans="1:14" x14ac:dyDescent="0.35">
      <c r="A321">
        <v>11386</v>
      </c>
      <c r="B321" t="s">
        <v>39</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39</v>
      </c>
      <c r="C322" t="s">
        <v>36</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4"/>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ref="M324:M387" si="5">IF(L324&gt;54,"Old",IF(L324&gt;=30,"Middle aged", IF(L324&lt;31,"Adolescent","Invalid")))</f>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39</v>
      </c>
      <c r="C326" t="s">
        <v>36</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36</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39</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39</v>
      </c>
      <c r="C329" t="s">
        <v>36</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36</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39</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5">
      <c r="A333">
        <v>19508</v>
      </c>
      <c r="B333" t="s">
        <v>39</v>
      </c>
      <c r="C333" t="s">
        <v>36</v>
      </c>
      <c r="D333" s="3">
        <v>10000</v>
      </c>
      <c r="E333">
        <v>0</v>
      </c>
      <c r="F333" t="s">
        <v>29</v>
      </c>
      <c r="G333" t="s">
        <v>25</v>
      </c>
      <c r="H333" t="s">
        <v>18</v>
      </c>
      <c r="I333">
        <v>2</v>
      </c>
      <c r="J333" t="s">
        <v>16</v>
      </c>
      <c r="K333" t="s">
        <v>17</v>
      </c>
      <c r="L333">
        <v>30</v>
      </c>
      <c r="M333" t="str">
        <f t="shared" si="5"/>
        <v>Middle aged</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39</v>
      </c>
      <c r="C335" t="s">
        <v>36</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39</v>
      </c>
      <c r="C336" t="s">
        <v>36</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39</v>
      </c>
      <c r="C337" t="s">
        <v>36</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36</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39</v>
      </c>
      <c r="C339" t="s">
        <v>36</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39</v>
      </c>
      <c r="C341" t="s">
        <v>36</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36</v>
      </c>
      <c r="D342" s="3">
        <v>30000</v>
      </c>
      <c r="E342">
        <v>0</v>
      </c>
      <c r="F342" t="s">
        <v>19</v>
      </c>
      <c r="G342" t="s">
        <v>20</v>
      </c>
      <c r="H342" t="s">
        <v>15</v>
      </c>
      <c r="I342">
        <v>1</v>
      </c>
      <c r="J342" t="s">
        <v>22</v>
      </c>
      <c r="K342" t="s">
        <v>17</v>
      </c>
      <c r="L342">
        <v>30</v>
      </c>
      <c r="M342" t="str">
        <f t="shared" si="5"/>
        <v>Middle aged</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36</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36</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39</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39</v>
      </c>
      <c r="C348" t="s">
        <v>36</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39</v>
      </c>
      <c r="C350" t="s">
        <v>36</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36</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36</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39</v>
      </c>
      <c r="C354" t="s">
        <v>38</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36</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36</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36</v>
      </c>
      <c r="D357" s="3">
        <v>80000</v>
      </c>
      <c r="E357">
        <v>0</v>
      </c>
      <c r="F357" t="s">
        <v>13</v>
      </c>
      <c r="G357" t="s">
        <v>21</v>
      </c>
      <c r="H357" t="s">
        <v>15</v>
      </c>
      <c r="I357">
        <v>3</v>
      </c>
      <c r="J357" t="s">
        <v>46</v>
      </c>
      <c r="K357" t="s">
        <v>24</v>
      </c>
      <c r="L357">
        <v>32</v>
      </c>
      <c r="M357" t="str">
        <f t="shared" si="5"/>
        <v>Middle aged</v>
      </c>
      <c r="N357" t="s">
        <v>18</v>
      </c>
    </row>
    <row r="358" spans="1:14" x14ac:dyDescent="0.35">
      <c r="A358">
        <v>23608</v>
      </c>
      <c r="B358" t="s">
        <v>39</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39</v>
      </c>
      <c r="C360" t="s">
        <v>36</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39</v>
      </c>
      <c r="C361" t="s">
        <v>36</v>
      </c>
      <c r="D361" s="3">
        <v>80000</v>
      </c>
      <c r="E361">
        <v>0</v>
      </c>
      <c r="F361" t="s">
        <v>13</v>
      </c>
      <c r="G361" t="s">
        <v>21</v>
      </c>
      <c r="H361" t="s">
        <v>15</v>
      </c>
      <c r="I361">
        <v>3</v>
      </c>
      <c r="J361" t="s">
        <v>46</v>
      </c>
      <c r="K361" t="s">
        <v>24</v>
      </c>
      <c r="L361">
        <v>30</v>
      </c>
      <c r="M361" t="str">
        <f t="shared" si="5"/>
        <v>Middle aged</v>
      </c>
      <c r="N361" t="s">
        <v>18</v>
      </c>
    </row>
    <row r="362" spans="1:14" x14ac:dyDescent="0.35">
      <c r="A362">
        <v>13082</v>
      </c>
      <c r="B362" t="s">
        <v>37</v>
      </c>
      <c r="C362" t="s">
        <v>36</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39</v>
      </c>
      <c r="C364" t="s">
        <v>36</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39</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39</v>
      </c>
      <c r="C368" t="s">
        <v>36</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39</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39</v>
      </c>
      <c r="C372" t="s">
        <v>38</v>
      </c>
      <c r="D372" s="3">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36</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39</v>
      </c>
      <c r="C374" t="s">
        <v>36</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36</v>
      </c>
      <c r="D375" s="3">
        <v>20000</v>
      </c>
      <c r="E375">
        <v>0</v>
      </c>
      <c r="F375" t="s">
        <v>27</v>
      </c>
      <c r="G375" t="s">
        <v>25</v>
      </c>
      <c r="H375" t="s">
        <v>18</v>
      </c>
      <c r="I375">
        <v>1</v>
      </c>
      <c r="J375" t="s">
        <v>22</v>
      </c>
      <c r="K375" t="s">
        <v>17</v>
      </c>
      <c r="L375">
        <v>30</v>
      </c>
      <c r="M375" t="str">
        <f t="shared" si="5"/>
        <v>Middle aged</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39</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39</v>
      </c>
      <c r="C378" t="s">
        <v>36</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39</v>
      </c>
      <c r="C379" t="s">
        <v>36</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39</v>
      </c>
      <c r="C380" t="s">
        <v>36</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39</v>
      </c>
      <c r="C381" t="s">
        <v>36</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36</v>
      </c>
      <c r="D382" s="3">
        <v>70000</v>
      </c>
      <c r="E382">
        <v>0</v>
      </c>
      <c r="F382" t="s">
        <v>13</v>
      </c>
      <c r="G382" t="s">
        <v>21</v>
      </c>
      <c r="H382" t="s">
        <v>18</v>
      </c>
      <c r="I382">
        <v>3</v>
      </c>
      <c r="J382" t="s">
        <v>46</v>
      </c>
      <c r="K382" t="s">
        <v>24</v>
      </c>
      <c r="L382">
        <v>30</v>
      </c>
      <c r="M382" t="str">
        <f t="shared" si="5"/>
        <v>Middle aged</v>
      </c>
      <c r="N382" t="s">
        <v>15</v>
      </c>
    </row>
    <row r="383" spans="1:14" x14ac:dyDescent="0.35">
      <c r="A383">
        <v>22974</v>
      </c>
      <c r="B383" t="s">
        <v>39</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39</v>
      </c>
      <c r="C384" t="s">
        <v>36</v>
      </c>
      <c r="D384" s="3">
        <v>80000</v>
      </c>
      <c r="E384">
        <v>4</v>
      </c>
      <c r="F384" t="s">
        <v>19</v>
      </c>
      <c r="G384" t="s">
        <v>21</v>
      </c>
      <c r="H384" t="s">
        <v>15</v>
      </c>
      <c r="I384">
        <v>2</v>
      </c>
      <c r="J384" t="s">
        <v>46</v>
      </c>
      <c r="K384" t="s">
        <v>17</v>
      </c>
      <c r="L384">
        <v>53</v>
      </c>
      <c r="M384" t="str">
        <f t="shared" si="5"/>
        <v>Middle aged</v>
      </c>
      <c r="N384" t="s">
        <v>18</v>
      </c>
    </row>
    <row r="385" spans="1:14" x14ac:dyDescent="0.35">
      <c r="A385">
        <v>17978</v>
      </c>
      <c r="B385" t="s">
        <v>39</v>
      </c>
      <c r="C385" t="s">
        <v>36</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36</v>
      </c>
      <c r="D387" s="3">
        <v>30000</v>
      </c>
      <c r="E387">
        <v>3</v>
      </c>
      <c r="F387" t="s">
        <v>19</v>
      </c>
      <c r="G387" t="s">
        <v>20</v>
      </c>
      <c r="H387" t="s">
        <v>15</v>
      </c>
      <c r="I387">
        <v>0</v>
      </c>
      <c r="J387" t="s">
        <v>16</v>
      </c>
      <c r="K387" t="s">
        <v>17</v>
      </c>
      <c r="L387">
        <v>43</v>
      </c>
      <c r="M387" t="str">
        <f t="shared" si="5"/>
        <v>Middle aged</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ref="M388:M451" si="6">IF(L388&gt;54,"Old",IF(L388&gt;=30,"Middle aged", IF(L388&lt;31,"Adolescent","Invalid")))</f>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39</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39</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36</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36</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39</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39</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39</v>
      </c>
      <c r="C397" t="s">
        <v>36</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36</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39</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36</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5">
      <c r="A403">
        <v>11555</v>
      </c>
      <c r="B403" t="s">
        <v>39</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39</v>
      </c>
      <c r="C404" t="s">
        <v>36</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39</v>
      </c>
      <c r="C405" t="s">
        <v>36</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39</v>
      </c>
      <c r="C406" t="s">
        <v>36</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39</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39</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39</v>
      </c>
      <c r="C411" t="s">
        <v>38</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39</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39</v>
      </c>
      <c r="C413" t="s">
        <v>36</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36</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39</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39</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36</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39</v>
      </c>
      <c r="C420" t="s">
        <v>36</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36</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39</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39</v>
      </c>
      <c r="C423" t="s">
        <v>36</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36</v>
      </c>
      <c r="D424" s="3">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36</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39</v>
      </c>
      <c r="C427" t="s">
        <v>36</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36</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39</v>
      </c>
      <c r="C430" t="s">
        <v>36</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36</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39</v>
      </c>
      <c r="C434" t="s">
        <v>38</v>
      </c>
      <c r="D434" s="3">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39</v>
      </c>
      <c r="C436" t="s">
        <v>38</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39</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39</v>
      </c>
      <c r="C441" t="s">
        <v>36</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36</v>
      </c>
      <c r="D442" s="3">
        <v>90000</v>
      </c>
      <c r="E442">
        <v>0</v>
      </c>
      <c r="F442" t="s">
        <v>13</v>
      </c>
      <c r="G442" t="s">
        <v>21</v>
      </c>
      <c r="H442" t="s">
        <v>18</v>
      </c>
      <c r="I442">
        <v>3</v>
      </c>
      <c r="J442" t="s">
        <v>46</v>
      </c>
      <c r="K442" t="s">
        <v>24</v>
      </c>
      <c r="L442">
        <v>34</v>
      </c>
      <c r="M442" t="str">
        <f t="shared" si="6"/>
        <v>Middle aged</v>
      </c>
      <c r="N442" t="s">
        <v>15</v>
      </c>
    </row>
    <row r="443" spans="1:14" x14ac:dyDescent="0.35">
      <c r="A443">
        <v>11061</v>
      </c>
      <c r="B443" t="s">
        <v>39</v>
      </c>
      <c r="C443" t="s">
        <v>36</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36</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39</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36</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39</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39</v>
      </c>
      <c r="C448" t="s">
        <v>38</v>
      </c>
      <c r="D448" s="3">
        <v>130000</v>
      </c>
      <c r="E448">
        <v>0</v>
      </c>
      <c r="F448" t="s">
        <v>31</v>
      </c>
      <c r="G448" t="s">
        <v>28</v>
      </c>
      <c r="H448" t="s">
        <v>15</v>
      </c>
      <c r="I448">
        <v>1</v>
      </c>
      <c r="J448" t="s">
        <v>46</v>
      </c>
      <c r="K448" t="s">
        <v>24</v>
      </c>
      <c r="L448">
        <v>48</v>
      </c>
      <c r="M448" t="str">
        <f t="shared" si="6"/>
        <v>Middle aged</v>
      </c>
      <c r="N448" t="s">
        <v>18</v>
      </c>
    </row>
    <row r="449" spans="1:14" x14ac:dyDescent="0.35">
      <c r="A449">
        <v>20711</v>
      </c>
      <c r="B449" t="s">
        <v>39</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39</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39</v>
      </c>
      <c r="C451" t="s">
        <v>38</v>
      </c>
      <c r="D451" s="3">
        <v>40000</v>
      </c>
      <c r="E451">
        <v>1</v>
      </c>
      <c r="F451" t="s">
        <v>13</v>
      </c>
      <c r="G451" t="s">
        <v>14</v>
      </c>
      <c r="H451" t="s">
        <v>15</v>
      </c>
      <c r="I451">
        <v>0</v>
      </c>
      <c r="J451" t="s">
        <v>16</v>
      </c>
      <c r="K451" t="s">
        <v>17</v>
      </c>
      <c r="L451">
        <v>42</v>
      </c>
      <c r="M451" t="str">
        <f t="shared" si="6"/>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ref="M452:M515" si="7">IF(L452&gt;54,"Old",IF(L452&gt;=30,"Middle aged", IF(L452&lt;31,"Adolescent","Invalid")))</f>
        <v>Middle aged</v>
      </c>
      <c r="N452" t="s">
        <v>15</v>
      </c>
    </row>
    <row r="453" spans="1:14" x14ac:dyDescent="0.35">
      <c r="A453">
        <v>11585</v>
      </c>
      <c r="B453" t="s">
        <v>39</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39</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36</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39</v>
      </c>
      <c r="C457" t="s">
        <v>38</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36</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39</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39</v>
      </c>
      <c r="C460" t="s">
        <v>36</v>
      </c>
      <c r="D460" s="3">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36</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39</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39</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36</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39</v>
      </c>
      <c r="C467" t="s">
        <v>36</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36</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39</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39</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36</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36</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39</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39</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39</v>
      </c>
      <c r="C477" t="s">
        <v>36</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39</v>
      </c>
      <c r="C479" t="s">
        <v>36</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39</v>
      </c>
      <c r="C480" t="s">
        <v>36</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39</v>
      </c>
      <c r="C481" t="s">
        <v>36</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39</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36</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39</v>
      </c>
      <c r="C485" t="s">
        <v>36</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36</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39</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39</v>
      </c>
      <c r="C489" t="s">
        <v>36</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39</v>
      </c>
      <c r="C491" t="s">
        <v>36</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39</v>
      </c>
      <c r="C492" t="s">
        <v>36</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39</v>
      </c>
      <c r="C493" t="s">
        <v>36</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36</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39</v>
      </c>
      <c r="C496" t="s">
        <v>36</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39</v>
      </c>
      <c r="C497" t="s">
        <v>36</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39</v>
      </c>
      <c r="C500" t="s">
        <v>36</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39</v>
      </c>
      <c r="C502" t="s">
        <v>36</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39</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39</v>
      </c>
      <c r="C504" t="s">
        <v>36</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39</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39</v>
      </c>
      <c r="C506" t="s">
        <v>36</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39</v>
      </c>
      <c r="C507" t="s">
        <v>36</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39</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39</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39</v>
      </c>
      <c r="C510" t="s">
        <v>36</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39</v>
      </c>
      <c r="C511" t="s">
        <v>36</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36</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39</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si="7"/>
        <v>Old</v>
      </c>
      <c r="N515" t="s">
        <v>15</v>
      </c>
    </row>
    <row r="516" spans="1:14" x14ac:dyDescent="0.35">
      <c r="A516">
        <v>19399</v>
      </c>
      <c r="B516" t="s">
        <v>37</v>
      </c>
      <c r="C516" t="s">
        <v>36</v>
      </c>
      <c r="D516" s="3">
        <v>40000</v>
      </c>
      <c r="E516">
        <v>0</v>
      </c>
      <c r="F516" t="s">
        <v>13</v>
      </c>
      <c r="G516" t="s">
        <v>21</v>
      </c>
      <c r="H516" t="s">
        <v>18</v>
      </c>
      <c r="I516">
        <v>1</v>
      </c>
      <c r="J516" t="s">
        <v>22</v>
      </c>
      <c r="K516" t="s">
        <v>32</v>
      </c>
      <c r="L516">
        <v>45</v>
      </c>
      <c r="M516" t="str">
        <f t="shared" ref="M516:M579" si="8">IF(L516&gt;54,"Old",IF(L516&gt;=30,"Middle aged", IF(L516&lt;31,"Adolescent","Invalid")))</f>
        <v>Middle aged</v>
      </c>
      <c r="N516" t="s">
        <v>18</v>
      </c>
    </row>
    <row r="517" spans="1:14" x14ac:dyDescent="0.35">
      <c r="A517">
        <v>16154</v>
      </c>
      <c r="B517" t="s">
        <v>39</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39</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36</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39</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39</v>
      </c>
      <c r="C521" t="s">
        <v>36</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36</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36</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36</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39</v>
      </c>
      <c r="C525" t="s">
        <v>36</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36</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39</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39</v>
      </c>
      <c r="C529" t="s">
        <v>36</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39</v>
      </c>
      <c r="C531" t="s">
        <v>36</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39</v>
      </c>
      <c r="C532" t="s">
        <v>36</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36</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39</v>
      </c>
      <c r="C535" t="s">
        <v>36</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39</v>
      </c>
      <c r="C536" t="s">
        <v>36</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39</v>
      </c>
      <c r="C537" t="s">
        <v>36</v>
      </c>
      <c r="D537" s="3">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39</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39</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39</v>
      </c>
      <c r="C543" t="s">
        <v>36</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39</v>
      </c>
      <c r="C544" t="s">
        <v>36</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39</v>
      </c>
      <c r="C545" t="s">
        <v>38</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36</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36</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39</v>
      </c>
      <c r="C548" t="s">
        <v>36</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39</v>
      </c>
      <c r="C549" t="s">
        <v>36</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39</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39</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36</v>
      </c>
      <c r="D554" s="3">
        <v>60000</v>
      </c>
      <c r="E554">
        <v>3</v>
      </c>
      <c r="F554" t="s">
        <v>27</v>
      </c>
      <c r="G554" t="s">
        <v>21</v>
      </c>
      <c r="H554" t="s">
        <v>15</v>
      </c>
      <c r="I554">
        <v>2</v>
      </c>
      <c r="J554" t="s">
        <v>46</v>
      </c>
      <c r="K554" t="s">
        <v>32</v>
      </c>
      <c r="L554">
        <v>54</v>
      </c>
      <c r="M554" t="str">
        <f t="shared" si="8"/>
        <v>Middle aged</v>
      </c>
      <c r="N554" t="s">
        <v>15</v>
      </c>
    </row>
    <row r="555" spans="1:14" x14ac:dyDescent="0.35">
      <c r="A555">
        <v>17533</v>
      </c>
      <c r="B555" t="s">
        <v>39</v>
      </c>
      <c r="C555" t="s">
        <v>36</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39</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36</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39</v>
      </c>
      <c r="C558" t="s">
        <v>36</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39</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39</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39</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39</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39</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36</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39</v>
      </c>
      <c r="C567" t="s">
        <v>36</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39</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39</v>
      </c>
      <c r="C569" t="s">
        <v>36</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39</v>
      </c>
      <c r="C570" t="s">
        <v>36</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36</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39</v>
      </c>
      <c r="C572" t="s">
        <v>36</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39</v>
      </c>
      <c r="C573" t="s">
        <v>36</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36</v>
      </c>
      <c r="D574" s="3">
        <v>30000</v>
      </c>
      <c r="E574">
        <v>0</v>
      </c>
      <c r="F574" t="s">
        <v>27</v>
      </c>
      <c r="G574" t="s">
        <v>14</v>
      </c>
      <c r="H574" t="s">
        <v>15</v>
      </c>
      <c r="I574">
        <v>2</v>
      </c>
      <c r="J574" t="s">
        <v>23</v>
      </c>
      <c r="K574" t="s">
        <v>32</v>
      </c>
      <c r="L574">
        <v>30</v>
      </c>
      <c r="M574" t="str">
        <f t="shared" si="8"/>
        <v>Middle aged</v>
      </c>
      <c r="N574" t="s">
        <v>18</v>
      </c>
    </row>
    <row r="575" spans="1:14" x14ac:dyDescent="0.35">
      <c r="A575">
        <v>21751</v>
      </c>
      <c r="B575" t="s">
        <v>39</v>
      </c>
      <c r="C575" t="s">
        <v>36</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36</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39</v>
      </c>
      <c r="C579" t="s">
        <v>36</v>
      </c>
      <c r="D579" s="3">
        <v>120000</v>
      </c>
      <c r="E579">
        <v>1</v>
      </c>
      <c r="F579" t="s">
        <v>13</v>
      </c>
      <c r="G579" t="s">
        <v>28</v>
      </c>
      <c r="H579" t="s">
        <v>15</v>
      </c>
      <c r="I579">
        <v>4</v>
      </c>
      <c r="J579" t="s">
        <v>16</v>
      </c>
      <c r="K579" t="s">
        <v>32</v>
      </c>
      <c r="L579">
        <v>38</v>
      </c>
      <c r="M579" t="str">
        <f t="shared" si="8"/>
        <v>Middle aged</v>
      </c>
      <c r="N579" t="s">
        <v>18</v>
      </c>
    </row>
    <row r="580" spans="1:14" x14ac:dyDescent="0.35">
      <c r="A580">
        <v>15313</v>
      </c>
      <c r="B580" t="s">
        <v>39</v>
      </c>
      <c r="C580" t="s">
        <v>36</v>
      </c>
      <c r="D580" s="3">
        <v>60000</v>
      </c>
      <c r="E580">
        <v>4</v>
      </c>
      <c r="F580" t="s">
        <v>13</v>
      </c>
      <c r="G580" t="s">
        <v>28</v>
      </c>
      <c r="H580" t="s">
        <v>15</v>
      </c>
      <c r="I580">
        <v>2</v>
      </c>
      <c r="J580" t="s">
        <v>22</v>
      </c>
      <c r="K580" t="s">
        <v>32</v>
      </c>
      <c r="L580">
        <v>59</v>
      </c>
      <c r="M580" t="str">
        <f t="shared" ref="M580:M643" si="9">IF(L580&gt;54,"Old",IF(L580&gt;=30,"Middle aged", IF(L580&lt;31,"Adolescent","Invalid")))</f>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39</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39</v>
      </c>
      <c r="C583" t="s">
        <v>36</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39</v>
      </c>
      <c r="C584" t="s">
        <v>36</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39</v>
      </c>
      <c r="C585" t="s">
        <v>36</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36</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36</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39</v>
      </c>
      <c r="C588" t="s">
        <v>36</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39</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39</v>
      </c>
      <c r="C590" t="s">
        <v>38</v>
      </c>
      <c r="D590" s="3">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36</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39</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39</v>
      </c>
      <c r="C593" t="s">
        <v>36</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39</v>
      </c>
      <c r="C596" t="s">
        <v>36</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39</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39</v>
      </c>
      <c r="C600" t="s">
        <v>36</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39</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39</v>
      </c>
      <c r="C602" t="s">
        <v>36</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36</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36</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39</v>
      </c>
      <c r="C605" t="s">
        <v>36</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39</v>
      </c>
      <c r="C606" t="s">
        <v>36</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36</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36</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5">
      <c r="A610">
        <v>16890</v>
      </c>
      <c r="B610" t="s">
        <v>39</v>
      </c>
      <c r="C610" t="s">
        <v>36</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39</v>
      </c>
      <c r="C611" t="s">
        <v>36</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39</v>
      </c>
      <c r="C612" t="s">
        <v>36</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39</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36</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39</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39</v>
      </c>
      <c r="C619" t="s">
        <v>36</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Middle aged</v>
      </c>
      <c r="N621" t="s">
        <v>18</v>
      </c>
    </row>
    <row r="622" spans="1:14" x14ac:dyDescent="0.35">
      <c r="A622">
        <v>11259</v>
      </c>
      <c r="B622" t="s">
        <v>39</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39</v>
      </c>
      <c r="C623" t="s">
        <v>36</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39</v>
      </c>
      <c r="C624" t="s">
        <v>36</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39</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39</v>
      </c>
      <c r="C627" t="s">
        <v>36</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39</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39</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36</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39</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39</v>
      </c>
      <c r="C632" t="s">
        <v>36</v>
      </c>
      <c r="D632" s="3">
        <v>40000</v>
      </c>
      <c r="E632">
        <v>0</v>
      </c>
      <c r="F632" t="s">
        <v>27</v>
      </c>
      <c r="G632" t="s">
        <v>14</v>
      </c>
      <c r="H632" t="s">
        <v>18</v>
      </c>
      <c r="I632">
        <v>2</v>
      </c>
      <c r="J632" t="s">
        <v>26</v>
      </c>
      <c r="K632" t="s">
        <v>32</v>
      </c>
      <c r="L632">
        <v>30</v>
      </c>
      <c r="M632" t="str">
        <f t="shared" si="9"/>
        <v>Middle aged</v>
      </c>
      <c r="N632" t="s">
        <v>18</v>
      </c>
    </row>
    <row r="633" spans="1:14" x14ac:dyDescent="0.35">
      <c r="A633">
        <v>27643</v>
      </c>
      <c r="B633" t="s">
        <v>37</v>
      </c>
      <c r="C633" t="s">
        <v>36</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39</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39</v>
      </c>
      <c r="C636" t="s">
        <v>36</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36</v>
      </c>
      <c r="D639" s="3">
        <v>40000</v>
      </c>
      <c r="E639">
        <v>0</v>
      </c>
      <c r="F639" t="s">
        <v>27</v>
      </c>
      <c r="G639" t="s">
        <v>14</v>
      </c>
      <c r="H639" t="s">
        <v>18</v>
      </c>
      <c r="I639">
        <v>2</v>
      </c>
      <c r="J639" t="s">
        <v>26</v>
      </c>
      <c r="K639" t="s">
        <v>32</v>
      </c>
      <c r="L639">
        <v>30</v>
      </c>
      <c r="M639" t="str">
        <f t="shared" si="9"/>
        <v>Middle aged</v>
      </c>
      <c r="N639" t="s">
        <v>18</v>
      </c>
    </row>
    <row r="640" spans="1:14" x14ac:dyDescent="0.35">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39</v>
      </c>
      <c r="C641" t="s">
        <v>36</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39</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39</v>
      </c>
      <c r="C643" t="s">
        <v>36</v>
      </c>
      <c r="D643" s="3">
        <v>50000</v>
      </c>
      <c r="E643">
        <v>4</v>
      </c>
      <c r="F643" t="s">
        <v>13</v>
      </c>
      <c r="G643" t="s">
        <v>28</v>
      </c>
      <c r="H643" t="s">
        <v>15</v>
      </c>
      <c r="I643">
        <v>2</v>
      </c>
      <c r="J643" t="s">
        <v>46</v>
      </c>
      <c r="K643" t="s">
        <v>32</v>
      </c>
      <c r="L643">
        <v>64</v>
      </c>
      <c r="M643" t="str">
        <f t="shared" si="9"/>
        <v>Old</v>
      </c>
      <c r="N643" t="s">
        <v>18</v>
      </c>
    </row>
    <row r="644" spans="1:14" x14ac:dyDescent="0.35">
      <c r="A644">
        <v>21741</v>
      </c>
      <c r="B644" t="s">
        <v>39</v>
      </c>
      <c r="C644" t="s">
        <v>38</v>
      </c>
      <c r="D644" s="3">
        <v>70000</v>
      </c>
      <c r="E644">
        <v>3</v>
      </c>
      <c r="F644" t="s">
        <v>19</v>
      </c>
      <c r="G644" t="s">
        <v>21</v>
      </c>
      <c r="H644" t="s">
        <v>15</v>
      </c>
      <c r="I644">
        <v>2</v>
      </c>
      <c r="J644" t="s">
        <v>23</v>
      </c>
      <c r="K644" t="s">
        <v>32</v>
      </c>
      <c r="L644">
        <v>50</v>
      </c>
      <c r="M644" t="str">
        <f t="shared" ref="M644:M707" si="10">IF(L644&gt;54,"Old",IF(L644&gt;=30,"Middle aged", IF(L644&lt;31,"Adolescent","Invalid")))</f>
        <v>Middle aged</v>
      </c>
      <c r="N644" t="s">
        <v>15</v>
      </c>
    </row>
    <row r="645" spans="1:14" x14ac:dyDescent="0.35">
      <c r="A645">
        <v>14572</v>
      </c>
      <c r="B645" t="s">
        <v>39</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39</v>
      </c>
      <c r="C646" t="s">
        <v>38</v>
      </c>
      <c r="D646" s="3">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36</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36</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39</v>
      </c>
      <c r="C654" t="s">
        <v>36</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36</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36</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39</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39</v>
      </c>
      <c r="C658" t="s">
        <v>36</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39</v>
      </c>
      <c r="C659" t="s">
        <v>36</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36</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39</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36</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39</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39</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39</v>
      </c>
      <c r="C667" t="s">
        <v>36</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39</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39</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39</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39</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39</v>
      </c>
      <c r="C672" t="s">
        <v>36</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Middle aged</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39</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39</v>
      </c>
      <c r="C677" t="s">
        <v>36</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39</v>
      </c>
      <c r="C678" t="s">
        <v>36</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39</v>
      </c>
      <c r="C679" t="s">
        <v>36</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39</v>
      </c>
      <c r="C680" t="s">
        <v>36</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39</v>
      </c>
      <c r="C681" t="s">
        <v>36</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39</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39</v>
      </c>
      <c r="C684" t="s">
        <v>36</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39</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39</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36</v>
      </c>
      <c r="D689" s="3">
        <v>30000</v>
      </c>
      <c r="E689">
        <v>0</v>
      </c>
      <c r="F689" t="s">
        <v>19</v>
      </c>
      <c r="G689" t="s">
        <v>14</v>
      </c>
      <c r="H689" t="s">
        <v>15</v>
      </c>
      <c r="I689">
        <v>2</v>
      </c>
      <c r="J689" t="s">
        <v>23</v>
      </c>
      <c r="K689" t="s">
        <v>32</v>
      </c>
      <c r="L689">
        <v>30</v>
      </c>
      <c r="M689" t="str">
        <f t="shared" si="10"/>
        <v>Middle aged</v>
      </c>
      <c r="N689" t="s">
        <v>18</v>
      </c>
    </row>
    <row r="690" spans="1:14" x14ac:dyDescent="0.35">
      <c r="A690">
        <v>11699</v>
      </c>
      <c r="B690" t="s">
        <v>37</v>
      </c>
      <c r="C690" t="s">
        <v>36</v>
      </c>
      <c r="D690" s="3">
        <v>60000</v>
      </c>
      <c r="E690">
        <v>0</v>
      </c>
      <c r="F690" t="s">
        <v>13</v>
      </c>
      <c r="G690" t="s">
        <v>14</v>
      </c>
      <c r="H690" t="s">
        <v>18</v>
      </c>
      <c r="I690">
        <v>2</v>
      </c>
      <c r="J690" t="s">
        <v>16</v>
      </c>
      <c r="K690" t="s">
        <v>32</v>
      </c>
      <c r="L690">
        <v>30</v>
      </c>
      <c r="M690" t="str">
        <f t="shared" si="10"/>
        <v>Middle aged</v>
      </c>
      <c r="N690" t="s">
        <v>18</v>
      </c>
    </row>
    <row r="691" spans="1:14" x14ac:dyDescent="0.35">
      <c r="A691">
        <v>16725</v>
      </c>
      <c r="B691" t="s">
        <v>39</v>
      </c>
      <c r="C691" t="s">
        <v>36</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39</v>
      </c>
      <c r="C693" t="s">
        <v>36</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39</v>
      </c>
      <c r="C694" t="s">
        <v>36</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39</v>
      </c>
      <c r="C697" t="s">
        <v>36</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36</v>
      </c>
      <c r="D698" s="3">
        <v>60000</v>
      </c>
      <c r="E698">
        <v>0</v>
      </c>
      <c r="F698" t="s">
        <v>19</v>
      </c>
      <c r="G698" t="s">
        <v>21</v>
      </c>
      <c r="H698" t="s">
        <v>18</v>
      </c>
      <c r="I698">
        <v>2</v>
      </c>
      <c r="J698" t="s">
        <v>26</v>
      </c>
      <c r="K698" t="s">
        <v>32</v>
      </c>
      <c r="L698">
        <v>30</v>
      </c>
      <c r="M698" t="str">
        <f t="shared" si="10"/>
        <v>Middle aged</v>
      </c>
      <c r="N698" t="s">
        <v>18</v>
      </c>
    </row>
    <row r="699" spans="1:14" x14ac:dyDescent="0.35">
      <c r="A699">
        <v>14090</v>
      </c>
      <c r="B699" t="s">
        <v>39</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39</v>
      </c>
      <c r="C700" t="s">
        <v>36</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36</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39</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36</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39</v>
      </c>
      <c r="C704" t="s">
        <v>36</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39</v>
      </c>
      <c r="C707" t="s">
        <v>38</v>
      </c>
      <c r="D707" s="3">
        <v>70000</v>
      </c>
      <c r="E707">
        <v>4</v>
      </c>
      <c r="F707" t="s">
        <v>13</v>
      </c>
      <c r="G707" t="s">
        <v>28</v>
      </c>
      <c r="H707" t="s">
        <v>15</v>
      </c>
      <c r="I707">
        <v>1</v>
      </c>
      <c r="J707" t="s">
        <v>46</v>
      </c>
      <c r="K707" t="s">
        <v>32</v>
      </c>
      <c r="L707">
        <v>59</v>
      </c>
      <c r="M707" t="str">
        <f t="shared" si="10"/>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ref="M708:M771" si="11">IF(L708&gt;54,"Old",IF(L708&gt;=30,"Middle aged", IF(L708&lt;31,"Adolescent","Invalid")))</f>
        <v>Middle aged</v>
      </c>
      <c r="N708" t="s">
        <v>15</v>
      </c>
    </row>
    <row r="709" spans="1:14" x14ac:dyDescent="0.35">
      <c r="A709">
        <v>17546</v>
      </c>
      <c r="B709" t="s">
        <v>39</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39</v>
      </c>
      <c r="C710" t="s">
        <v>36</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39</v>
      </c>
      <c r="C712" t="s">
        <v>36</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39</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39</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39</v>
      </c>
      <c r="C716" t="s">
        <v>36</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39</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36</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39</v>
      </c>
      <c r="C720" t="s">
        <v>36</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39</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36</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39</v>
      </c>
      <c r="C726" t="s">
        <v>36</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39</v>
      </c>
      <c r="C727" t="s">
        <v>36</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39</v>
      </c>
      <c r="C728" t="s">
        <v>36</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39</v>
      </c>
      <c r="C729" t="s">
        <v>36</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39</v>
      </c>
      <c r="C730" t="s">
        <v>36</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39</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39</v>
      </c>
      <c r="C733" t="s">
        <v>36</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36</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39</v>
      </c>
      <c r="C738" t="s">
        <v>36</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39</v>
      </c>
      <c r="C739" t="s">
        <v>36</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39</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39</v>
      </c>
      <c r="C742" t="s">
        <v>36</v>
      </c>
      <c r="D742" s="3">
        <v>40000</v>
      </c>
      <c r="E742">
        <v>4</v>
      </c>
      <c r="F742" t="s">
        <v>19</v>
      </c>
      <c r="G742" t="s">
        <v>20</v>
      </c>
      <c r="H742" t="s">
        <v>18</v>
      </c>
      <c r="I742">
        <v>0</v>
      </c>
      <c r="J742" t="s">
        <v>16</v>
      </c>
      <c r="K742" t="s">
        <v>32</v>
      </c>
      <c r="L742">
        <v>30</v>
      </c>
      <c r="M742" t="str">
        <f t="shared" si="11"/>
        <v>Middle aged</v>
      </c>
      <c r="N742" t="s">
        <v>18</v>
      </c>
    </row>
    <row r="743" spans="1:14" x14ac:dyDescent="0.35">
      <c r="A743">
        <v>14913</v>
      </c>
      <c r="B743" t="s">
        <v>39</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36</v>
      </c>
      <c r="D744" s="3">
        <v>30000</v>
      </c>
      <c r="E744">
        <v>0</v>
      </c>
      <c r="F744" t="s">
        <v>27</v>
      </c>
      <c r="G744" t="s">
        <v>14</v>
      </c>
      <c r="H744" t="s">
        <v>15</v>
      </c>
      <c r="I744">
        <v>2</v>
      </c>
      <c r="J744" t="s">
        <v>23</v>
      </c>
      <c r="K744" t="s">
        <v>32</v>
      </c>
      <c r="L744">
        <v>30</v>
      </c>
      <c r="M744" t="str">
        <f t="shared" si="11"/>
        <v>Middle aged</v>
      </c>
      <c r="N744" t="s">
        <v>18</v>
      </c>
    </row>
    <row r="745" spans="1:14" x14ac:dyDescent="0.35">
      <c r="A745">
        <v>13296</v>
      </c>
      <c r="B745" t="s">
        <v>39</v>
      </c>
      <c r="C745" t="s">
        <v>36</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39</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39</v>
      </c>
      <c r="C747" t="s">
        <v>36</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39</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39</v>
      </c>
      <c r="C750" t="s">
        <v>36</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39</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39</v>
      </c>
      <c r="C752" t="s">
        <v>36</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39</v>
      </c>
      <c r="C753" t="s">
        <v>36</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39</v>
      </c>
      <c r="C754" t="s">
        <v>36</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39</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39</v>
      </c>
      <c r="C757" t="s">
        <v>36</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39</v>
      </c>
      <c r="C758" t="s">
        <v>36</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36</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36</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39</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36</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39</v>
      </c>
      <c r="C765" t="s">
        <v>36</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39</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39</v>
      </c>
      <c r="C768" t="s">
        <v>36</v>
      </c>
      <c r="D768" s="3">
        <v>50000</v>
      </c>
      <c r="E768">
        <v>4</v>
      </c>
      <c r="F768" t="s">
        <v>13</v>
      </c>
      <c r="G768" t="s">
        <v>14</v>
      </c>
      <c r="H768" t="s">
        <v>15</v>
      </c>
      <c r="I768">
        <v>3</v>
      </c>
      <c r="J768" t="s">
        <v>46</v>
      </c>
      <c r="K768" t="s">
        <v>32</v>
      </c>
      <c r="L768">
        <v>42</v>
      </c>
      <c r="M768" t="str">
        <f t="shared" si="11"/>
        <v>Middle aged</v>
      </c>
      <c r="N768" t="s">
        <v>18</v>
      </c>
    </row>
    <row r="769" spans="1:14" x14ac:dyDescent="0.35">
      <c r="A769">
        <v>24979</v>
      </c>
      <c r="B769" t="s">
        <v>39</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39</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39</v>
      </c>
      <c r="C771" t="s">
        <v>38</v>
      </c>
      <c r="D771" s="3">
        <v>100000</v>
      </c>
      <c r="E771">
        <v>4</v>
      </c>
      <c r="F771" t="s">
        <v>13</v>
      </c>
      <c r="G771" t="s">
        <v>28</v>
      </c>
      <c r="H771" t="s">
        <v>15</v>
      </c>
      <c r="I771">
        <v>4</v>
      </c>
      <c r="J771" t="s">
        <v>16</v>
      </c>
      <c r="K771" t="s">
        <v>32</v>
      </c>
      <c r="L771">
        <v>40</v>
      </c>
      <c r="M771" t="str">
        <f t="shared" si="11"/>
        <v>Middle aged</v>
      </c>
      <c r="N771" t="s">
        <v>18</v>
      </c>
    </row>
    <row r="772" spans="1:14" x14ac:dyDescent="0.35">
      <c r="A772">
        <v>17699</v>
      </c>
      <c r="B772" t="s">
        <v>39</v>
      </c>
      <c r="C772" t="s">
        <v>36</v>
      </c>
      <c r="D772" s="3">
        <v>60000</v>
      </c>
      <c r="E772">
        <v>1</v>
      </c>
      <c r="F772" t="s">
        <v>31</v>
      </c>
      <c r="G772" t="s">
        <v>14</v>
      </c>
      <c r="H772" t="s">
        <v>18</v>
      </c>
      <c r="I772">
        <v>0</v>
      </c>
      <c r="J772" t="s">
        <v>16</v>
      </c>
      <c r="K772" t="s">
        <v>32</v>
      </c>
      <c r="L772">
        <v>55</v>
      </c>
      <c r="M772" t="str">
        <f t="shared" ref="M772:M835" si="12">IF(L772&gt;54,"Old",IF(L772&gt;=30,"Middle aged", IF(L772&lt;31,"Adolescent","Invalid")))</f>
        <v>Old</v>
      </c>
      <c r="N772" t="s">
        <v>18</v>
      </c>
    </row>
    <row r="773" spans="1:14" x14ac:dyDescent="0.35">
      <c r="A773">
        <v>14657</v>
      </c>
      <c r="B773" t="s">
        <v>39</v>
      </c>
      <c r="C773" t="s">
        <v>36</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36</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39</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39</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39</v>
      </c>
      <c r="C777" t="s">
        <v>36</v>
      </c>
      <c r="D777" s="3">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36</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39</v>
      </c>
      <c r="C780" t="s">
        <v>36</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39</v>
      </c>
      <c r="C781" t="s">
        <v>36</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39</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39</v>
      </c>
      <c r="C783" t="s">
        <v>36</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36</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39</v>
      </c>
      <c r="C785" t="s">
        <v>36</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39</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39</v>
      </c>
      <c r="C791" t="s">
        <v>36</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39</v>
      </c>
      <c r="C793" t="s">
        <v>36</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36</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39</v>
      </c>
      <c r="C795" t="s">
        <v>36</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39</v>
      </c>
      <c r="C796" t="s">
        <v>36</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36</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39</v>
      </c>
      <c r="C798" t="s">
        <v>36</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36</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36</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39</v>
      </c>
      <c r="C803" t="s">
        <v>36</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39</v>
      </c>
      <c r="C804" t="s">
        <v>36</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39</v>
      </c>
      <c r="C805" t="s">
        <v>36</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39</v>
      </c>
      <c r="C806" t="s">
        <v>36</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39</v>
      </c>
      <c r="C808" t="s">
        <v>38</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36</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39</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39</v>
      </c>
      <c r="C813" t="s">
        <v>36</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39</v>
      </c>
      <c r="C815" t="s">
        <v>38</v>
      </c>
      <c r="D815" s="3">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39</v>
      </c>
      <c r="C817" t="s">
        <v>36</v>
      </c>
      <c r="D817" s="3">
        <v>40000</v>
      </c>
      <c r="E817">
        <v>0</v>
      </c>
      <c r="F817" t="s">
        <v>19</v>
      </c>
      <c r="G817" t="s">
        <v>14</v>
      </c>
      <c r="H817" t="s">
        <v>18</v>
      </c>
      <c r="I817">
        <v>2</v>
      </c>
      <c r="J817" t="s">
        <v>26</v>
      </c>
      <c r="K817" t="s">
        <v>32</v>
      </c>
      <c r="L817">
        <v>30</v>
      </c>
      <c r="M817" t="str">
        <f t="shared" si="12"/>
        <v>Middle aged</v>
      </c>
      <c r="N817" t="s">
        <v>18</v>
      </c>
    </row>
    <row r="818" spans="1:14" x14ac:dyDescent="0.35">
      <c r="A818">
        <v>21660</v>
      </c>
      <c r="B818" t="s">
        <v>39</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39</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39</v>
      </c>
      <c r="C820" t="s">
        <v>36</v>
      </c>
      <c r="D820" s="3">
        <v>40000</v>
      </c>
      <c r="E820">
        <v>0</v>
      </c>
      <c r="F820" t="s">
        <v>19</v>
      </c>
      <c r="G820" t="s">
        <v>14</v>
      </c>
      <c r="H820" t="s">
        <v>15</v>
      </c>
      <c r="I820">
        <v>1</v>
      </c>
      <c r="J820" t="s">
        <v>23</v>
      </c>
      <c r="K820" t="s">
        <v>32</v>
      </c>
      <c r="L820">
        <v>30</v>
      </c>
      <c r="M820" t="str">
        <f t="shared" si="12"/>
        <v>Middle aged</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Middle aged</v>
      </c>
      <c r="N821" t="s">
        <v>18</v>
      </c>
    </row>
    <row r="822" spans="1:14" x14ac:dyDescent="0.35">
      <c r="A822">
        <v>29243</v>
      </c>
      <c r="B822" t="s">
        <v>37</v>
      </c>
      <c r="C822" t="s">
        <v>36</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39</v>
      </c>
      <c r="C823" t="s">
        <v>36</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39</v>
      </c>
      <c r="C824" t="s">
        <v>36</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36</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39</v>
      </c>
      <c r="C827" t="s">
        <v>36</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39</v>
      </c>
      <c r="C828" t="s">
        <v>36</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39</v>
      </c>
      <c r="C832" t="s">
        <v>36</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39</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39</v>
      </c>
      <c r="C834" t="s">
        <v>38</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12"/>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ref="M836:M899" si="13">IF(L836&gt;54,"Old",IF(L836&gt;=30,"Middle aged", IF(L836&lt;31,"Adolescent","Invalid")))</f>
        <v>Middle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39</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39</v>
      </c>
      <c r="C839" t="s">
        <v>36</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39</v>
      </c>
      <c r="C842" t="s">
        <v>36</v>
      </c>
      <c r="D842" s="3">
        <v>70000</v>
      </c>
      <c r="E842">
        <v>4</v>
      </c>
      <c r="F842" t="s">
        <v>19</v>
      </c>
      <c r="G842" t="s">
        <v>21</v>
      </c>
      <c r="H842" t="s">
        <v>15</v>
      </c>
      <c r="I842">
        <v>2</v>
      </c>
      <c r="J842" t="s">
        <v>46</v>
      </c>
      <c r="K842" t="s">
        <v>32</v>
      </c>
      <c r="L842">
        <v>53</v>
      </c>
      <c r="M842" t="str">
        <f t="shared" si="13"/>
        <v>Middle aged</v>
      </c>
      <c r="N842" t="s">
        <v>18</v>
      </c>
    </row>
    <row r="843" spans="1:14" x14ac:dyDescent="0.35">
      <c r="A843">
        <v>12056</v>
      </c>
      <c r="B843" t="s">
        <v>39</v>
      </c>
      <c r="C843" t="s">
        <v>36</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39</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36</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39</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39</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36</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39</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39</v>
      </c>
      <c r="C853" t="s">
        <v>36</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36</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36</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39</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36</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39</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39</v>
      </c>
      <c r="C860" t="s">
        <v>36</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39</v>
      </c>
      <c r="C861" t="s">
        <v>36</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36</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39</v>
      </c>
      <c r="C863" t="s">
        <v>38</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39</v>
      </c>
      <c r="C864" t="s">
        <v>36</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36</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36</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39</v>
      </c>
      <c r="C868" t="s">
        <v>36</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39</v>
      </c>
      <c r="C869" t="s">
        <v>36</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36</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39</v>
      </c>
      <c r="C872" t="s">
        <v>36</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39</v>
      </c>
      <c r="C873" t="s">
        <v>36</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39</v>
      </c>
      <c r="C875" t="s">
        <v>36</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39</v>
      </c>
      <c r="C876" t="s">
        <v>38</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36</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39</v>
      </c>
      <c r="C879" t="s">
        <v>36</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39</v>
      </c>
      <c r="C880" t="s">
        <v>36</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39</v>
      </c>
      <c r="C881" t="s">
        <v>36</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39</v>
      </c>
      <c r="C882" t="s">
        <v>36</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39</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39</v>
      </c>
      <c r="C884" t="s">
        <v>36</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39</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39</v>
      </c>
      <c r="C886" t="s">
        <v>36</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39</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39</v>
      </c>
      <c r="C888" t="s">
        <v>36</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39</v>
      </c>
      <c r="C889" t="s">
        <v>36</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39</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39</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39</v>
      </c>
      <c r="C895" t="s">
        <v>36</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39</v>
      </c>
      <c r="C896" t="s">
        <v>36</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39</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39</v>
      </c>
      <c r="C898" t="s">
        <v>38</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39</v>
      </c>
      <c r="C899" t="s">
        <v>36</v>
      </c>
      <c r="D899" s="3">
        <v>30000</v>
      </c>
      <c r="E899">
        <v>0</v>
      </c>
      <c r="F899" t="s">
        <v>29</v>
      </c>
      <c r="G899" t="s">
        <v>20</v>
      </c>
      <c r="H899" t="s">
        <v>18</v>
      </c>
      <c r="I899">
        <v>2</v>
      </c>
      <c r="J899" t="s">
        <v>16</v>
      </c>
      <c r="K899" t="s">
        <v>32</v>
      </c>
      <c r="L899">
        <v>28</v>
      </c>
      <c r="M899" t="str">
        <f t="shared" si="13"/>
        <v>Adolescent</v>
      </c>
      <c r="N899" t="s">
        <v>18</v>
      </c>
    </row>
    <row r="900" spans="1:14" x14ac:dyDescent="0.35">
      <c r="A900">
        <v>18066</v>
      </c>
      <c r="B900" t="s">
        <v>37</v>
      </c>
      <c r="C900" t="s">
        <v>36</v>
      </c>
      <c r="D900" s="3">
        <v>70000</v>
      </c>
      <c r="E900">
        <v>5</v>
      </c>
      <c r="F900" t="s">
        <v>13</v>
      </c>
      <c r="G900" t="s">
        <v>28</v>
      </c>
      <c r="H900" t="s">
        <v>15</v>
      </c>
      <c r="I900">
        <v>3</v>
      </c>
      <c r="J900" t="s">
        <v>46</v>
      </c>
      <c r="K900" t="s">
        <v>32</v>
      </c>
      <c r="L900">
        <v>60</v>
      </c>
      <c r="M900" t="str">
        <f t="shared" ref="M900:M963" si="14">IF(L900&gt;54,"Old",IF(L900&gt;=30,"Middle aged", IF(L900&lt;31,"Adolescent","Invalid")))</f>
        <v>Old</v>
      </c>
      <c r="N900" t="s">
        <v>15</v>
      </c>
    </row>
    <row r="901" spans="1:14" x14ac:dyDescent="0.35">
      <c r="A901">
        <v>28192</v>
      </c>
      <c r="B901" t="s">
        <v>39</v>
      </c>
      <c r="C901" t="s">
        <v>38</v>
      </c>
      <c r="D901" s="3">
        <v>70000</v>
      </c>
      <c r="E901">
        <v>5</v>
      </c>
      <c r="F901" t="s">
        <v>31</v>
      </c>
      <c r="G901" t="s">
        <v>21</v>
      </c>
      <c r="H901" t="s">
        <v>15</v>
      </c>
      <c r="I901">
        <v>3</v>
      </c>
      <c r="J901" t="s">
        <v>46</v>
      </c>
      <c r="K901" t="s">
        <v>32</v>
      </c>
      <c r="L901">
        <v>46</v>
      </c>
      <c r="M901" t="str">
        <f t="shared" si="14"/>
        <v>Middle aged</v>
      </c>
      <c r="N901" t="s">
        <v>18</v>
      </c>
    </row>
    <row r="902" spans="1:14" x14ac:dyDescent="0.35">
      <c r="A902">
        <v>16122</v>
      </c>
      <c r="B902" t="s">
        <v>39</v>
      </c>
      <c r="C902" t="s">
        <v>36</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36</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36</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39</v>
      </c>
      <c r="C908" t="s">
        <v>36</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39</v>
      </c>
      <c r="C909" t="s">
        <v>36</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36</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39</v>
      </c>
      <c r="C911" t="s">
        <v>36</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39</v>
      </c>
      <c r="C912" t="s">
        <v>36</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39</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39</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36</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36</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39</v>
      </c>
      <c r="C917" t="s">
        <v>36</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36</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36</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39</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39</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39</v>
      </c>
      <c r="C922" t="s">
        <v>36</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39</v>
      </c>
      <c r="C924" t="s">
        <v>38</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36</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36</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39</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39</v>
      </c>
      <c r="C930" t="s">
        <v>36</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39</v>
      </c>
      <c r="C931" t="s">
        <v>36</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39</v>
      </c>
      <c r="C932" t="s">
        <v>36</v>
      </c>
      <c r="D932" s="3">
        <v>70000</v>
      </c>
      <c r="E932">
        <v>5</v>
      </c>
      <c r="F932" t="s">
        <v>31</v>
      </c>
      <c r="G932" t="s">
        <v>21</v>
      </c>
      <c r="H932" t="s">
        <v>18</v>
      </c>
      <c r="I932">
        <v>3</v>
      </c>
      <c r="J932" t="s">
        <v>46</v>
      </c>
      <c r="K932" t="s">
        <v>32</v>
      </c>
      <c r="L932">
        <v>47</v>
      </c>
      <c r="M932" t="str">
        <f t="shared" si="14"/>
        <v>Middle aged</v>
      </c>
      <c r="N932" t="s">
        <v>18</v>
      </c>
    </row>
    <row r="933" spans="1:14" x14ac:dyDescent="0.35">
      <c r="A933">
        <v>14914</v>
      </c>
      <c r="B933" t="s">
        <v>39</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36</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39</v>
      </c>
      <c r="C936" t="s">
        <v>36</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39</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39</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39</v>
      </c>
      <c r="C939" t="s">
        <v>36</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39</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36</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39</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39</v>
      </c>
      <c r="C944" t="s">
        <v>38</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39</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39</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36</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39</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39</v>
      </c>
      <c r="C951" t="s">
        <v>36</v>
      </c>
      <c r="D951" s="3">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39</v>
      </c>
      <c r="C953" t="s">
        <v>36</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39</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Middle aged</v>
      </c>
      <c r="N955" t="s">
        <v>15</v>
      </c>
    </row>
    <row r="956" spans="1:14" x14ac:dyDescent="0.35">
      <c r="A956">
        <v>14662</v>
      </c>
      <c r="B956" t="s">
        <v>39</v>
      </c>
      <c r="C956" t="s">
        <v>36</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39</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39</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39</v>
      </c>
      <c r="C959" t="s">
        <v>38</v>
      </c>
      <c r="D959" s="3">
        <v>60000</v>
      </c>
      <c r="E959">
        <v>0</v>
      </c>
      <c r="F959" t="s">
        <v>19</v>
      </c>
      <c r="G959" t="s">
        <v>21</v>
      </c>
      <c r="H959" t="s">
        <v>15</v>
      </c>
      <c r="I959">
        <v>2</v>
      </c>
      <c r="J959" t="s">
        <v>23</v>
      </c>
      <c r="K959" t="s">
        <v>32</v>
      </c>
      <c r="L959">
        <v>30</v>
      </c>
      <c r="M959" t="str">
        <f t="shared" si="14"/>
        <v>Middle aged</v>
      </c>
      <c r="N959" t="s">
        <v>18</v>
      </c>
    </row>
    <row r="960" spans="1:14" x14ac:dyDescent="0.35">
      <c r="A960">
        <v>21940</v>
      </c>
      <c r="B960" t="s">
        <v>39</v>
      </c>
      <c r="C960" t="s">
        <v>36</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39</v>
      </c>
      <c r="C961" t="s">
        <v>36</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36</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39</v>
      </c>
      <c r="C963" t="s">
        <v>38</v>
      </c>
      <c r="D963" s="3">
        <v>120000</v>
      </c>
      <c r="E963">
        <v>2</v>
      </c>
      <c r="F963" t="s">
        <v>13</v>
      </c>
      <c r="G963" t="s">
        <v>28</v>
      </c>
      <c r="H963" t="s">
        <v>15</v>
      </c>
      <c r="I963">
        <v>3</v>
      </c>
      <c r="J963" t="s">
        <v>23</v>
      </c>
      <c r="K963" t="s">
        <v>32</v>
      </c>
      <c r="L963">
        <v>62</v>
      </c>
      <c r="M963" t="str">
        <f t="shared" si="14"/>
        <v>Old</v>
      </c>
      <c r="N963" t="s">
        <v>18</v>
      </c>
    </row>
    <row r="964" spans="1:14" x14ac:dyDescent="0.35">
      <c r="A964">
        <v>16813</v>
      </c>
      <c r="B964" t="s">
        <v>39</v>
      </c>
      <c r="C964" t="s">
        <v>36</v>
      </c>
      <c r="D964" s="3">
        <v>60000</v>
      </c>
      <c r="E964">
        <v>2</v>
      </c>
      <c r="F964" t="s">
        <v>19</v>
      </c>
      <c r="G964" t="s">
        <v>21</v>
      </c>
      <c r="H964" t="s">
        <v>15</v>
      </c>
      <c r="I964">
        <v>2</v>
      </c>
      <c r="J964" t="s">
        <v>46</v>
      </c>
      <c r="K964" t="s">
        <v>32</v>
      </c>
      <c r="L964">
        <v>55</v>
      </c>
      <c r="M964" t="str">
        <f t="shared" ref="M964:M1001" si="15">IF(L964&gt;54,"Old",IF(L964&gt;=30,"Middle aged", IF(L964&lt;31,"Adolescent","Invalid")))</f>
        <v>Old</v>
      </c>
      <c r="N964" t="s">
        <v>18</v>
      </c>
    </row>
    <row r="965" spans="1:14" x14ac:dyDescent="0.35">
      <c r="A965">
        <v>16007</v>
      </c>
      <c r="B965" t="s">
        <v>39</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36</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39</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39</v>
      </c>
      <c r="C969" t="s">
        <v>36</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36</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39</v>
      </c>
      <c r="C971" t="s">
        <v>36</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39</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39</v>
      </c>
      <c r="C974" t="s">
        <v>38</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39</v>
      </c>
      <c r="C975" t="s">
        <v>36</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39</v>
      </c>
      <c r="C976" t="s">
        <v>36</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39</v>
      </c>
      <c r="C977" t="s">
        <v>36</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39</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39</v>
      </c>
      <c r="C980" t="s">
        <v>36</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36</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5">
      <c r="A983">
        <v>15982</v>
      </c>
      <c r="B983" t="s">
        <v>39</v>
      </c>
      <c r="C983" t="s">
        <v>36</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36</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39</v>
      </c>
      <c r="C985" t="s">
        <v>36</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39</v>
      </c>
      <c r="C986" t="s">
        <v>36</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36</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39</v>
      </c>
      <c r="C990" t="s">
        <v>36</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39</v>
      </c>
      <c r="C991" t="s">
        <v>36</v>
      </c>
      <c r="D991" s="3">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39</v>
      </c>
      <c r="C994" t="s">
        <v>36</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36</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39</v>
      </c>
      <c r="C996" t="s">
        <v>36</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39</v>
      </c>
      <c r="C997" t="s">
        <v>36</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36</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39</v>
      </c>
      <c r="C999" t="s">
        <v>36</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36</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36</v>
      </c>
      <c r="D1001" s="3">
        <v>60000</v>
      </c>
      <c r="E1001">
        <v>3</v>
      </c>
      <c r="F1001" t="s">
        <v>27</v>
      </c>
      <c r="G1001" t="s">
        <v>21</v>
      </c>
      <c r="H1001" t="s">
        <v>15</v>
      </c>
      <c r="I1001">
        <v>2</v>
      </c>
      <c r="J1001" t="s">
        <v>46</v>
      </c>
      <c r="K1001" t="s">
        <v>32</v>
      </c>
      <c r="L1001">
        <v>53</v>
      </c>
      <c r="M1001" t="str">
        <f t="shared" si="15"/>
        <v>Middle aged</v>
      </c>
      <c r="N1001" t="s">
        <v>15</v>
      </c>
    </row>
  </sheetData>
  <autoFilter ref="A1:N1001" xr:uid="{81C68C0E-689C-4F96-9935-10FF8E2FBEB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9DD1C-0415-4A8A-9810-B05E44B68A29}">
  <dimension ref="A3:D103"/>
  <sheetViews>
    <sheetView topLeftCell="A27" workbookViewId="0">
      <selection activeCell="A61" sqref="A61"/>
    </sheetView>
  </sheetViews>
  <sheetFormatPr defaultRowHeight="14.5" x14ac:dyDescent="0.35"/>
  <cols>
    <col min="1" max="1" width="21.54296875" bestFit="1" customWidth="1"/>
    <col min="2" max="2" width="15.26953125" bestFit="1" customWidth="1"/>
    <col min="3" max="3" width="3.6328125" bestFit="1" customWidth="1"/>
    <col min="4" max="5"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3">
        <v>58813.5593220339</v>
      </c>
      <c r="C5" s="3">
        <v>65277.777777777781</v>
      </c>
      <c r="D5" s="3">
        <v>61263.15789473684</v>
      </c>
    </row>
    <row r="6" spans="1:4" x14ac:dyDescent="0.35">
      <c r="A6" s="5" t="s">
        <v>36</v>
      </c>
      <c r="B6" s="3">
        <v>58571.428571428572</v>
      </c>
      <c r="C6" s="3">
        <v>59500</v>
      </c>
      <c r="D6" s="3">
        <v>58854.961832061068</v>
      </c>
    </row>
    <row r="7" spans="1:4" x14ac:dyDescent="0.35">
      <c r="A7" s="5" t="s">
        <v>42</v>
      </c>
      <c r="B7" s="3">
        <v>58666.666666666664</v>
      </c>
      <c r="C7" s="3">
        <v>62236.84210526316</v>
      </c>
      <c r="D7" s="3">
        <v>59867.256637168139</v>
      </c>
    </row>
    <row r="17" spans="1:4" x14ac:dyDescent="0.35">
      <c r="A17" s="4" t="s">
        <v>45</v>
      </c>
      <c r="B17" s="4" t="s">
        <v>44</v>
      </c>
    </row>
    <row r="18" spans="1:4" x14ac:dyDescent="0.35">
      <c r="A18" s="4" t="s">
        <v>41</v>
      </c>
      <c r="B18" t="s">
        <v>18</v>
      </c>
      <c r="C18" t="s">
        <v>15</v>
      </c>
      <c r="D18" t="s">
        <v>42</v>
      </c>
    </row>
    <row r="19" spans="1:4" x14ac:dyDescent="0.35">
      <c r="A19" s="5" t="s">
        <v>16</v>
      </c>
      <c r="B19">
        <v>29</v>
      </c>
      <c r="C19">
        <v>17</v>
      </c>
      <c r="D19">
        <v>46</v>
      </c>
    </row>
    <row r="20" spans="1:4" x14ac:dyDescent="0.35">
      <c r="A20" s="5" t="s">
        <v>26</v>
      </c>
      <c r="B20">
        <v>31</v>
      </c>
      <c r="C20">
        <v>18</v>
      </c>
      <c r="D20">
        <v>49</v>
      </c>
    </row>
    <row r="21" spans="1:4" x14ac:dyDescent="0.35">
      <c r="A21" s="5" t="s">
        <v>22</v>
      </c>
      <c r="B21">
        <v>21</v>
      </c>
      <c r="C21">
        <v>22</v>
      </c>
      <c r="D21">
        <v>43</v>
      </c>
    </row>
    <row r="22" spans="1:4" x14ac:dyDescent="0.35">
      <c r="A22" s="5" t="s">
        <v>23</v>
      </c>
      <c r="B22">
        <v>36</v>
      </c>
      <c r="C22">
        <v>16</v>
      </c>
      <c r="D22">
        <v>52</v>
      </c>
    </row>
    <row r="23" spans="1:4" x14ac:dyDescent="0.35">
      <c r="A23" s="5" t="s">
        <v>46</v>
      </c>
      <c r="B23">
        <v>33</v>
      </c>
      <c r="C23">
        <v>3</v>
      </c>
      <c r="D23">
        <v>36</v>
      </c>
    </row>
    <row r="24" spans="1:4" x14ac:dyDescent="0.35">
      <c r="A24" s="5" t="s">
        <v>42</v>
      </c>
      <c r="B24">
        <v>150</v>
      </c>
      <c r="C24">
        <v>76</v>
      </c>
      <c r="D24">
        <v>226</v>
      </c>
    </row>
    <row r="38" spans="1:4" x14ac:dyDescent="0.35">
      <c r="A38" s="4" t="s">
        <v>45</v>
      </c>
      <c r="B38" s="4" t="s">
        <v>44</v>
      </c>
    </row>
    <row r="39" spans="1:4" x14ac:dyDescent="0.35">
      <c r="A39" s="4" t="s">
        <v>41</v>
      </c>
      <c r="B39" t="s">
        <v>18</v>
      </c>
      <c r="C39" t="s">
        <v>15</v>
      </c>
      <c r="D39" t="s">
        <v>42</v>
      </c>
    </row>
    <row r="40" spans="1:4" x14ac:dyDescent="0.35">
      <c r="A40" s="5" t="s">
        <v>47</v>
      </c>
      <c r="B40">
        <v>14</v>
      </c>
      <c r="C40">
        <v>5</v>
      </c>
      <c r="D40">
        <v>19</v>
      </c>
    </row>
    <row r="41" spans="1:4" x14ac:dyDescent="0.35">
      <c r="A41" s="5" t="s">
        <v>48</v>
      </c>
      <c r="B41">
        <v>92</v>
      </c>
      <c r="C41">
        <v>59</v>
      </c>
      <c r="D41">
        <v>151</v>
      </c>
    </row>
    <row r="42" spans="1:4" x14ac:dyDescent="0.35">
      <c r="A42" s="5" t="s">
        <v>49</v>
      </c>
      <c r="B42">
        <v>44</v>
      </c>
      <c r="C42">
        <v>12</v>
      </c>
      <c r="D42">
        <v>56</v>
      </c>
    </row>
    <row r="43" spans="1:4" x14ac:dyDescent="0.35">
      <c r="A43" s="5" t="s">
        <v>42</v>
      </c>
      <c r="B43">
        <v>150</v>
      </c>
      <c r="C43">
        <v>76</v>
      </c>
      <c r="D43">
        <v>226</v>
      </c>
    </row>
    <row r="61" spans="1:4" x14ac:dyDescent="0.35">
      <c r="A61" s="4" t="s">
        <v>45</v>
      </c>
      <c r="B61" s="4" t="s">
        <v>44</v>
      </c>
    </row>
    <row r="62" spans="1:4" x14ac:dyDescent="0.35">
      <c r="A62" s="4" t="s">
        <v>41</v>
      </c>
      <c r="B62" t="s">
        <v>18</v>
      </c>
      <c r="C62" t="s">
        <v>15</v>
      </c>
      <c r="D62" t="s">
        <v>42</v>
      </c>
    </row>
    <row r="63" spans="1:4" x14ac:dyDescent="0.35">
      <c r="A63" s="5">
        <v>26</v>
      </c>
      <c r="B63">
        <v>1</v>
      </c>
      <c r="D63">
        <v>1</v>
      </c>
    </row>
    <row r="64" spans="1:4" x14ac:dyDescent="0.35">
      <c r="A64" s="5">
        <v>27</v>
      </c>
      <c r="B64">
        <v>5</v>
      </c>
      <c r="C64">
        <v>2</v>
      </c>
      <c r="D64">
        <v>7</v>
      </c>
    </row>
    <row r="65" spans="1:4" x14ac:dyDescent="0.35">
      <c r="A65" s="5">
        <v>28</v>
      </c>
      <c r="B65">
        <v>4</v>
      </c>
      <c r="C65">
        <v>3</v>
      </c>
      <c r="D65">
        <v>7</v>
      </c>
    </row>
    <row r="66" spans="1:4" x14ac:dyDescent="0.35">
      <c r="A66" s="5">
        <v>29</v>
      </c>
      <c r="B66">
        <v>4</v>
      </c>
      <c r="D66">
        <v>4</v>
      </c>
    </row>
    <row r="67" spans="1:4" x14ac:dyDescent="0.35">
      <c r="A67" s="5">
        <v>30</v>
      </c>
      <c r="B67">
        <v>5</v>
      </c>
      <c r="D67">
        <v>5</v>
      </c>
    </row>
    <row r="68" spans="1:4" x14ac:dyDescent="0.35">
      <c r="A68" s="5">
        <v>31</v>
      </c>
      <c r="B68">
        <v>5</v>
      </c>
      <c r="D68">
        <v>5</v>
      </c>
    </row>
    <row r="69" spans="1:4" x14ac:dyDescent="0.35">
      <c r="A69" s="5">
        <v>32</v>
      </c>
      <c r="B69">
        <v>4</v>
      </c>
      <c r="C69">
        <v>2</v>
      </c>
      <c r="D69">
        <v>6</v>
      </c>
    </row>
    <row r="70" spans="1:4" x14ac:dyDescent="0.35">
      <c r="A70" s="5">
        <v>33</v>
      </c>
      <c r="B70">
        <v>1</v>
      </c>
      <c r="C70">
        <v>1</v>
      </c>
      <c r="D70">
        <v>2</v>
      </c>
    </row>
    <row r="71" spans="1:4" x14ac:dyDescent="0.35">
      <c r="A71" s="5">
        <v>34</v>
      </c>
      <c r="C71">
        <v>6</v>
      </c>
      <c r="D71">
        <v>6</v>
      </c>
    </row>
    <row r="72" spans="1:4" x14ac:dyDescent="0.35">
      <c r="A72" s="5">
        <v>35</v>
      </c>
      <c r="B72">
        <v>1</v>
      </c>
      <c r="D72">
        <v>1</v>
      </c>
    </row>
    <row r="73" spans="1:4" x14ac:dyDescent="0.35">
      <c r="A73" s="5">
        <v>36</v>
      </c>
      <c r="B73">
        <v>1</v>
      </c>
      <c r="C73">
        <v>1</v>
      </c>
      <c r="D73">
        <v>2</v>
      </c>
    </row>
    <row r="74" spans="1:4" x14ac:dyDescent="0.35">
      <c r="A74" s="5">
        <v>38</v>
      </c>
      <c r="B74">
        <v>2</v>
      </c>
      <c r="C74">
        <v>2</v>
      </c>
      <c r="D74">
        <v>4</v>
      </c>
    </row>
    <row r="75" spans="1:4" x14ac:dyDescent="0.35">
      <c r="A75" s="5">
        <v>40</v>
      </c>
      <c r="B75">
        <v>4</v>
      </c>
      <c r="D75">
        <v>4</v>
      </c>
    </row>
    <row r="76" spans="1:4" x14ac:dyDescent="0.35">
      <c r="A76" s="5">
        <v>41</v>
      </c>
      <c r="B76">
        <v>5</v>
      </c>
      <c r="C76">
        <v>1</v>
      </c>
      <c r="D76">
        <v>6</v>
      </c>
    </row>
    <row r="77" spans="1:4" x14ac:dyDescent="0.35">
      <c r="A77" s="5">
        <v>42</v>
      </c>
      <c r="B77">
        <v>7</v>
      </c>
      <c r="C77">
        <v>1</v>
      </c>
      <c r="D77">
        <v>8</v>
      </c>
    </row>
    <row r="78" spans="1:4" x14ac:dyDescent="0.35">
      <c r="A78" s="5">
        <v>43</v>
      </c>
      <c r="B78">
        <v>3</v>
      </c>
      <c r="C78">
        <v>2</v>
      </c>
      <c r="D78">
        <v>5</v>
      </c>
    </row>
    <row r="79" spans="1:4" x14ac:dyDescent="0.35">
      <c r="A79" s="5">
        <v>44</v>
      </c>
      <c r="B79">
        <v>4</v>
      </c>
      <c r="C79">
        <v>6</v>
      </c>
      <c r="D79">
        <v>10</v>
      </c>
    </row>
    <row r="80" spans="1:4" x14ac:dyDescent="0.35">
      <c r="A80" s="5">
        <v>45</v>
      </c>
      <c r="B80">
        <v>7</v>
      </c>
      <c r="C80">
        <v>6</v>
      </c>
      <c r="D80">
        <v>13</v>
      </c>
    </row>
    <row r="81" spans="1:4" x14ac:dyDescent="0.35">
      <c r="A81" s="5">
        <v>46</v>
      </c>
      <c r="B81">
        <v>5</v>
      </c>
      <c r="C81">
        <v>2</v>
      </c>
      <c r="D81">
        <v>7</v>
      </c>
    </row>
    <row r="82" spans="1:4" x14ac:dyDescent="0.35">
      <c r="A82" s="5">
        <v>47</v>
      </c>
      <c r="B82">
        <v>5</v>
      </c>
      <c r="C82">
        <v>2</v>
      </c>
      <c r="D82">
        <v>7</v>
      </c>
    </row>
    <row r="83" spans="1:4" x14ac:dyDescent="0.35">
      <c r="A83" s="5">
        <v>48</v>
      </c>
      <c r="B83">
        <v>5</v>
      </c>
      <c r="C83">
        <v>9</v>
      </c>
      <c r="D83">
        <v>14</v>
      </c>
    </row>
    <row r="84" spans="1:4" x14ac:dyDescent="0.35">
      <c r="A84" s="5">
        <v>49</v>
      </c>
      <c r="B84">
        <v>8</v>
      </c>
      <c r="C84">
        <v>5</v>
      </c>
      <c r="D84">
        <v>13</v>
      </c>
    </row>
    <row r="85" spans="1:4" x14ac:dyDescent="0.35">
      <c r="A85" s="5">
        <v>50</v>
      </c>
      <c r="B85">
        <v>4</v>
      </c>
      <c r="C85">
        <v>2</v>
      </c>
      <c r="D85">
        <v>6</v>
      </c>
    </row>
    <row r="86" spans="1:4" x14ac:dyDescent="0.35">
      <c r="A86" s="5">
        <v>51</v>
      </c>
      <c r="B86">
        <v>4</v>
      </c>
      <c r="C86">
        <v>3</v>
      </c>
      <c r="D86">
        <v>7</v>
      </c>
    </row>
    <row r="87" spans="1:4" x14ac:dyDescent="0.35">
      <c r="A87" s="5">
        <v>52</v>
      </c>
      <c r="B87">
        <v>3</v>
      </c>
      <c r="C87">
        <v>3</v>
      </c>
      <c r="D87">
        <v>6</v>
      </c>
    </row>
    <row r="88" spans="1:4" x14ac:dyDescent="0.35">
      <c r="A88" s="5">
        <v>53</v>
      </c>
      <c r="B88">
        <v>7</v>
      </c>
      <c r="C88">
        <v>2</v>
      </c>
      <c r="D88">
        <v>9</v>
      </c>
    </row>
    <row r="89" spans="1:4" x14ac:dyDescent="0.35">
      <c r="A89" s="5">
        <v>54</v>
      </c>
      <c r="B89">
        <v>2</v>
      </c>
      <c r="C89">
        <v>3</v>
      </c>
      <c r="D89">
        <v>5</v>
      </c>
    </row>
    <row r="90" spans="1:4" x14ac:dyDescent="0.35">
      <c r="A90" s="5">
        <v>55</v>
      </c>
      <c r="B90">
        <v>7</v>
      </c>
      <c r="C90">
        <v>1</v>
      </c>
      <c r="D90">
        <v>8</v>
      </c>
    </row>
    <row r="91" spans="1:4" x14ac:dyDescent="0.35">
      <c r="A91" s="5">
        <v>56</v>
      </c>
      <c r="B91">
        <v>5</v>
      </c>
      <c r="C91">
        <v>1</v>
      </c>
      <c r="D91">
        <v>6</v>
      </c>
    </row>
    <row r="92" spans="1:4" x14ac:dyDescent="0.35">
      <c r="A92" s="5">
        <v>57</v>
      </c>
      <c r="C92">
        <v>4</v>
      </c>
      <c r="D92">
        <v>4</v>
      </c>
    </row>
    <row r="93" spans="1:4" x14ac:dyDescent="0.35">
      <c r="A93" s="5">
        <v>58</v>
      </c>
      <c r="B93">
        <v>2</v>
      </c>
      <c r="D93">
        <v>2</v>
      </c>
    </row>
    <row r="94" spans="1:4" x14ac:dyDescent="0.35">
      <c r="A94" s="5">
        <v>59</v>
      </c>
      <c r="B94">
        <v>9</v>
      </c>
      <c r="C94">
        <v>1</v>
      </c>
      <c r="D94">
        <v>10</v>
      </c>
    </row>
    <row r="95" spans="1:4" x14ac:dyDescent="0.35">
      <c r="A95" s="5">
        <v>60</v>
      </c>
      <c r="B95">
        <v>5</v>
      </c>
      <c r="D95">
        <v>5</v>
      </c>
    </row>
    <row r="96" spans="1:4" x14ac:dyDescent="0.35">
      <c r="A96" s="5">
        <v>61</v>
      </c>
      <c r="B96">
        <v>3</v>
      </c>
      <c r="C96">
        <v>1</v>
      </c>
      <c r="D96">
        <v>4</v>
      </c>
    </row>
    <row r="97" spans="1:4" x14ac:dyDescent="0.35">
      <c r="A97" s="5">
        <v>62</v>
      </c>
      <c r="B97">
        <v>1</v>
      </c>
      <c r="D97">
        <v>1</v>
      </c>
    </row>
    <row r="98" spans="1:4" x14ac:dyDescent="0.35">
      <c r="A98" s="5">
        <v>63</v>
      </c>
      <c r="B98">
        <v>3</v>
      </c>
      <c r="C98">
        <v>1</v>
      </c>
      <c r="D98">
        <v>4</v>
      </c>
    </row>
    <row r="99" spans="1:4" x14ac:dyDescent="0.35">
      <c r="A99" s="5">
        <v>64</v>
      </c>
      <c r="B99">
        <v>4</v>
      </c>
      <c r="C99">
        <v>1</v>
      </c>
      <c r="D99">
        <v>5</v>
      </c>
    </row>
    <row r="100" spans="1:4" x14ac:dyDescent="0.35">
      <c r="A100" s="5">
        <v>66</v>
      </c>
      <c r="B100">
        <v>4</v>
      </c>
      <c r="C100">
        <v>1</v>
      </c>
      <c r="D100">
        <v>5</v>
      </c>
    </row>
    <row r="101" spans="1:4" x14ac:dyDescent="0.35">
      <c r="A101" s="5">
        <v>69</v>
      </c>
      <c r="B101">
        <v>1</v>
      </c>
      <c r="D101">
        <v>1</v>
      </c>
    </row>
    <row r="102" spans="1:4" x14ac:dyDescent="0.35">
      <c r="A102" s="5">
        <v>73</v>
      </c>
      <c r="C102">
        <v>1</v>
      </c>
      <c r="D102">
        <v>1</v>
      </c>
    </row>
    <row r="103" spans="1:4" x14ac:dyDescent="0.35">
      <c r="A103" s="5" t="s">
        <v>42</v>
      </c>
      <c r="B103">
        <v>150</v>
      </c>
      <c r="C103">
        <v>76</v>
      </c>
      <c r="D103">
        <v>226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Raksha</dc:creator>
  <cp:lastModifiedBy>RONITH942@rmsischool.onmicrosoft.com M</cp:lastModifiedBy>
  <dcterms:created xsi:type="dcterms:W3CDTF">2022-03-18T02:50:57Z</dcterms:created>
  <dcterms:modified xsi:type="dcterms:W3CDTF">2025-07-05T12:10:30Z</dcterms:modified>
</cp:coreProperties>
</file>