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Personal Documents\Data Analyst\Roadmaps\Excel\"/>
    </mc:Choice>
  </mc:AlternateContent>
  <xr:revisionPtr revIDLastSave="0" documentId="8_{72284FEC-3471-41BB-BCF1-1B071E3854F2}" xr6:coauthVersionLast="47" xr6:coauthVersionMax="47" xr10:uidLastSave="{00000000-0000-0000-0000-000000000000}"/>
  <bookViews>
    <workbookView xWindow="0" yWindow="384" windowWidth="23040" windowHeight="12240" xr2:uid="{2D9C9B7B-DB69-4731-BA9C-80DC7656A46A}"/>
  </bookViews>
  <sheets>
    <sheet name="Sheet1" sheetId="1" r:id="rId1"/>
  </sheets>
  <definedNames>
    <definedName name="Numbers">Sheet1!$A$1:$A$12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26" i="1"/>
  <c r="F20" i="1"/>
  <c r="E14" i="1"/>
  <c r="E13" i="1"/>
  <c r="E8" i="1"/>
  <c r="D2" i="1"/>
</calcChain>
</file>

<file path=xl/sharedStrings.xml><?xml version="1.0" encoding="utf-8"?>
<sst xmlns="http://schemas.openxmlformats.org/spreadsheetml/2006/main" count="59" uniqueCount="50">
  <si>
    <t>Salesperson</t>
  </si>
  <si>
    <t>Revenue</t>
  </si>
  <si>
    <t>John</t>
  </si>
  <si>
    <t>Alice</t>
  </si>
  <si>
    <t>Sam</t>
  </si>
  <si>
    <t>Tara</t>
  </si>
  <si>
    <t>1. What is the average revenue generated by all salespersons?</t>
  </si>
  <si>
    <t>Customer</t>
  </si>
  <si>
    <t>Feedback Type</t>
  </si>
  <si>
    <t>Score</t>
  </si>
  <si>
    <t>A001</t>
  </si>
  <si>
    <t>Positive</t>
  </si>
  <si>
    <t>A002</t>
  </si>
  <si>
    <t>Neutral</t>
  </si>
  <si>
    <t>A003</t>
  </si>
  <si>
    <t>A004</t>
  </si>
  <si>
    <t>Negative</t>
  </si>
  <si>
    <t>2. What is the average score for "Positive" feedback?</t>
  </si>
  <si>
    <t>Student</t>
  </si>
  <si>
    <t>Rahul</t>
  </si>
  <si>
    <t>Meera</t>
  </si>
  <si>
    <t>Aman</t>
  </si>
  <si>
    <t>3. What is the average score of students who scored more than 80?</t>
  </si>
  <si>
    <t>Name</t>
  </si>
  <si>
    <t>Department</t>
  </si>
  <si>
    <t>Experience (Years)</t>
  </si>
  <si>
    <t>Rating</t>
  </si>
  <si>
    <t>Sales</t>
  </si>
  <si>
    <t>Priya</t>
  </si>
  <si>
    <t>Marketing</t>
  </si>
  <si>
    <t>Amit</t>
  </si>
  <si>
    <t>Riya</t>
  </si>
  <si>
    <t>4. Find the average rating of Sales department employees with more than 3 years experience.</t>
  </si>
  <si>
    <t>Campaign Name</t>
  </si>
  <si>
    <t>Launch Date</t>
  </si>
  <si>
    <t>Reach</t>
  </si>
  <si>
    <t>Product Launch</t>
  </si>
  <si>
    <t>Awareness Drive</t>
  </si>
  <si>
    <t>Brand Awareness</t>
  </si>
  <si>
    <t>5. What is the average reach for Product Launch campaigns after 01/01/2024?</t>
  </si>
  <si>
    <t>Product</t>
  </si>
  <si>
    <t>Category</t>
  </si>
  <si>
    <t>Sale Price</t>
  </si>
  <si>
    <t>TV</t>
  </si>
  <si>
    <t>Electronics</t>
  </si>
  <si>
    <t>Sofa</t>
  </si>
  <si>
    <t>Furniture</t>
  </si>
  <si>
    <t>Laptop</t>
  </si>
  <si>
    <t>Table</t>
  </si>
  <si>
    <t>6. If you filter to show only Electronics, how can you find the average sale price for visible products only?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</si>
</sst>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2" borderId="2" xfId="1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2" fillId="2" borderId="1" xfId="1" applyFont="1" applyBorder="1" applyAlignment="1">
      <alignment horizontal="center" wrapText="1"/>
    </xf>
    <xf numFmtId="0" fontId="2" fillId="2" borderId="1" xfId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2" borderId="2" xfId="1" applyFont="1" applyBorder="1" applyAlignment="1">
      <alignment horizontal="center" vertical="center"/>
    </xf>
    <xf numFmtId="0" fontId="1" fillId="2" borderId="3" xfId="1" applyFont="1" applyBorder="1" applyAlignment="1">
      <alignment horizontal="center" vertical="center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D4FA-B065-441F-BAC8-C4AA4390CF8F}">
  <dimension ref="A1:O35"/>
  <sheetViews>
    <sheetView tabSelected="1" workbookViewId="0">
      <selection activeCell="F26" sqref="F26:O26"/>
    </sheetView>
  </sheetViews>
  <sheetFormatPr defaultRowHeight="14.4" x14ac:dyDescent="0.3"/>
  <cols>
    <col min="1" max="1" width="15.109375" bestFit="1" customWidth="1"/>
    <col min="2" max="2" width="13.6640625" bestFit="1" customWidth="1"/>
    <col min="3" max="3" width="16.44140625" bestFit="1" customWidth="1"/>
    <col min="4" max="4" width="6.33203125" bestFit="1" customWidth="1"/>
    <col min="8" max="8" width="20.5546875" customWidth="1"/>
  </cols>
  <sheetData>
    <row r="1" spans="1:12" ht="15" thickBot="1" x14ac:dyDescent="0.35">
      <c r="A1" s="3" t="s">
        <v>0</v>
      </c>
      <c r="B1" s="3" t="s">
        <v>1</v>
      </c>
      <c r="D1" s="13" t="s">
        <v>6</v>
      </c>
      <c r="E1" s="11"/>
      <c r="F1" s="11"/>
      <c r="G1" s="11"/>
      <c r="H1" s="12"/>
    </row>
    <row r="2" spans="1:12" x14ac:dyDescent="0.3">
      <c r="A2" s="4" t="s">
        <v>2</v>
      </c>
      <c r="B2" s="4">
        <v>50000</v>
      </c>
      <c r="D2" s="6">
        <f>AVERAGE(B2:B5)</f>
        <v>56750</v>
      </c>
      <c r="E2" s="6"/>
      <c r="F2" s="6"/>
      <c r="G2" s="6"/>
      <c r="H2" s="6"/>
    </row>
    <row r="3" spans="1:12" x14ac:dyDescent="0.3">
      <c r="A3" s="4" t="s">
        <v>3</v>
      </c>
      <c r="B3" s="4">
        <v>60000</v>
      </c>
    </row>
    <row r="4" spans="1:12" x14ac:dyDescent="0.3">
      <c r="A4" s="4" t="s">
        <v>4</v>
      </c>
      <c r="B4" s="4">
        <v>55000</v>
      </c>
    </row>
    <row r="5" spans="1:12" x14ac:dyDescent="0.3">
      <c r="A5" s="4" t="s">
        <v>5</v>
      </c>
      <c r="B5" s="4">
        <v>62000</v>
      </c>
    </row>
    <row r="6" spans="1:12" ht="15" thickBot="1" x14ac:dyDescent="0.35"/>
    <row r="7" spans="1:12" ht="15" thickBot="1" x14ac:dyDescent="0.35">
      <c r="A7" s="3" t="s">
        <v>7</v>
      </c>
      <c r="B7" s="3" t="s">
        <v>8</v>
      </c>
      <c r="C7" s="3" t="s">
        <v>9</v>
      </c>
      <c r="E7" s="14" t="s">
        <v>17</v>
      </c>
      <c r="F7" s="9"/>
      <c r="G7" s="9"/>
      <c r="H7" s="9"/>
      <c r="I7" s="9"/>
      <c r="J7" s="9"/>
      <c r="K7" s="10"/>
    </row>
    <row r="8" spans="1:12" x14ac:dyDescent="0.3">
      <c r="A8" s="4" t="s">
        <v>10</v>
      </c>
      <c r="B8" s="4" t="s">
        <v>11</v>
      </c>
      <c r="C8" s="4">
        <v>4.5</v>
      </c>
      <c r="E8" s="8">
        <f>AVERAGEIF(B8:B11,"Positive",C8:C11)</f>
        <v>4.6500000000000004</v>
      </c>
      <c r="F8" s="8"/>
      <c r="G8" s="8"/>
      <c r="H8" s="8"/>
      <c r="I8" s="8"/>
      <c r="J8" s="8"/>
      <c r="K8" s="8"/>
    </row>
    <row r="9" spans="1:12" x14ac:dyDescent="0.3">
      <c r="A9" s="4" t="s">
        <v>12</v>
      </c>
      <c r="B9" s="4" t="s">
        <v>13</v>
      </c>
      <c r="C9" s="4">
        <v>3</v>
      </c>
    </row>
    <row r="10" spans="1:12" x14ac:dyDescent="0.3">
      <c r="A10" s="4" t="s">
        <v>14</v>
      </c>
      <c r="B10" s="4" t="s">
        <v>11</v>
      </c>
      <c r="C10" s="4">
        <v>4.8</v>
      </c>
    </row>
    <row r="11" spans="1:12" ht="15" thickBot="1" x14ac:dyDescent="0.35">
      <c r="A11" s="4" t="s">
        <v>15</v>
      </c>
      <c r="B11" s="4" t="s">
        <v>16</v>
      </c>
      <c r="C11" s="4">
        <v>2</v>
      </c>
      <c r="H11" s="7"/>
    </row>
    <row r="12" spans="1:12" ht="15" thickBot="1" x14ac:dyDescent="0.35">
      <c r="E12" s="14" t="s">
        <v>22</v>
      </c>
      <c r="F12" s="9"/>
      <c r="G12" s="9"/>
      <c r="H12" s="9"/>
      <c r="I12" s="9"/>
      <c r="J12" s="9"/>
      <c r="K12" s="9"/>
      <c r="L12" s="10"/>
    </row>
    <row r="13" spans="1:12" x14ac:dyDescent="0.3">
      <c r="A13" s="1" t="s">
        <v>18</v>
      </c>
      <c r="B13" s="1" t="s">
        <v>9</v>
      </c>
      <c r="E13" s="8">
        <f>AVERAGEIF(B14:B17,"&gt;80")</f>
        <v>88</v>
      </c>
      <c r="F13" s="8"/>
      <c r="G13" s="8"/>
      <c r="H13" s="8"/>
      <c r="I13" s="8"/>
      <c r="J13" s="8"/>
      <c r="K13" s="8"/>
      <c r="L13" s="8"/>
    </row>
    <row r="14" spans="1:12" x14ac:dyDescent="0.3">
      <c r="A14" s="2" t="s">
        <v>19</v>
      </c>
      <c r="B14" s="2">
        <v>78</v>
      </c>
      <c r="E14" s="5">
        <f>AVERAGEIF(B14:B17,"&gt;80",B14:B17)</f>
        <v>88</v>
      </c>
      <c r="F14" s="5"/>
      <c r="G14" s="5"/>
      <c r="H14" s="5"/>
      <c r="I14" s="5"/>
      <c r="J14" s="5"/>
      <c r="K14" s="5"/>
      <c r="L14" s="5"/>
    </row>
    <row r="15" spans="1:12" x14ac:dyDescent="0.3">
      <c r="A15" s="2" t="s">
        <v>20</v>
      </c>
      <c r="B15" s="2">
        <v>91</v>
      </c>
    </row>
    <row r="16" spans="1:12" x14ac:dyDescent="0.3">
      <c r="A16" s="2" t="s">
        <v>21</v>
      </c>
      <c r="B16" s="2">
        <v>85</v>
      </c>
    </row>
    <row r="17" spans="1:15" x14ac:dyDescent="0.3">
      <c r="A17" s="2" t="s">
        <v>5</v>
      </c>
      <c r="B17" s="2">
        <v>65</v>
      </c>
    </row>
    <row r="18" spans="1:15" ht="15" thickBot="1" x14ac:dyDescent="0.35"/>
    <row r="19" spans="1:15" ht="15" thickBot="1" x14ac:dyDescent="0.35">
      <c r="A19" s="3" t="s">
        <v>23</v>
      </c>
      <c r="B19" s="3" t="s">
        <v>24</v>
      </c>
      <c r="C19" s="3" t="s">
        <v>25</v>
      </c>
      <c r="D19" s="3" t="s">
        <v>26</v>
      </c>
      <c r="F19" s="14" t="s">
        <v>32</v>
      </c>
      <c r="G19" s="9"/>
      <c r="H19" s="9"/>
      <c r="I19" s="9"/>
      <c r="J19" s="9"/>
      <c r="K19" s="9"/>
      <c r="L19" s="9"/>
      <c r="M19" s="10"/>
    </row>
    <row r="20" spans="1:15" x14ac:dyDescent="0.3">
      <c r="A20" s="4" t="s">
        <v>2</v>
      </c>
      <c r="B20" s="4" t="s">
        <v>27</v>
      </c>
      <c r="C20" s="4">
        <v>5</v>
      </c>
      <c r="D20" s="4">
        <v>4.2</v>
      </c>
      <c r="F20" s="8">
        <f>AVERAGEIFS(D20:D23,B20:B23,"Sales",C20:C23,"&gt;3")</f>
        <v>4.3000000000000007</v>
      </c>
      <c r="G20" s="8"/>
      <c r="H20" s="8"/>
      <c r="I20" s="8"/>
      <c r="J20" s="8"/>
      <c r="K20" s="8"/>
      <c r="L20" s="8"/>
      <c r="M20" s="8"/>
    </row>
    <row r="21" spans="1:15" x14ac:dyDescent="0.3">
      <c r="A21" s="4" t="s">
        <v>28</v>
      </c>
      <c r="B21" s="4" t="s">
        <v>29</v>
      </c>
      <c r="C21" s="4">
        <v>2</v>
      </c>
      <c r="D21" s="4">
        <v>3.9</v>
      </c>
    </row>
    <row r="22" spans="1:15" x14ac:dyDescent="0.3">
      <c r="A22" s="4" t="s">
        <v>30</v>
      </c>
      <c r="B22" s="4" t="s">
        <v>27</v>
      </c>
      <c r="C22" s="4">
        <v>4</v>
      </c>
      <c r="D22" s="4">
        <v>4.4000000000000004</v>
      </c>
    </row>
    <row r="23" spans="1:15" x14ac:dyDescent="0.3">
      <c r="A23" s="4" t="s">
        <v>31</v>
      </c>
      <c r="B23" s="4" t="s">
        <v>27</v>
      </c>
      <c r="C23" s="4">
        <v>2</v>
      </c>
      <c r="D23" s="4">
        <v>3.8</v>
      </c>
    </row>
    <row r="24" spans="1:15" ht="15" thickBot="1" x14ac:dyDescent="0.35"/>
    <row r="25" spans="1:15" ht="15" thickBot="1" x14ac:dyDescent="0.35">
      <c r="A25" s="3" t="s">
        <v>33</v>
      </c>
      <c r="B25" s="3" t="s">
        <v>34</v>
      </c>
      <c r="C25" s="3" t="s">
        <v>35</v>
      </c>
      <c r="F25" s="14" t="s">
        <v>39</v>
      </c>
      <c r="G25" s="16"/>
      <c r="H25" s="16"/>
      <c r="I25" s="16"/>
      <c r="J25" s="16"/>
      <c r="K25" s="16"/>
      <c r="L25" s="16"/>
      <c r="M25" s="16"/>
      <c r="N25" s="16"/>
      <c r="O25" s="17"/>
    </row>
    <row r="26" spans="1:15" x14ac:dyDescent="0.3">
      <c r="A26" s="4" t="s">
        <v>36</v>
      </c>
      <c r="B26" s="15">
        <v>45292</v>
      </c>
      <c r="C26" s="4">
        <v>12000</v>
      </c>
      <c r="F26" s="8">
        <f>AVERAGEIFS(C26:C29, A26:A29, "Product Launch", B26:B29, "&gt;01/01/2024")</f>
        <v>15000</v>
      </c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3">
      <c r="A27" s="4" t="s">
        <v>37</v>
      </c>
      <c r="B27" s="15">
        <v>45306</v>
      </c>
      <c r="C27" s="4">
        <v>8000</v>
      </c>
    </row>
    <row r="28" spans="1:15" x14ac:dyDescent="0.3">
      <c r="A28" s="4" t="s">
        <v>36</v>
      </c>
      <c r="B28" s="15">
        <v>45332</v>
      </c>
      <c r="C28" s="4">
        <v>15000</v>
      </c>
    </row>
    <row r="29" spans="1:15" x14ac:dyDescent="0.3">
      <c r="A29" s="4" t="s">
        <v>38</v>
      </c>
      <c r="B29" s="15">
        <v>45342</v>
      </c>
      <c r="C29" s="4">
        <v>7000</v>
      </c>
    </row>
    <row r="30" spans="1:15" ht="15" thickBot="1" x14ac:dyDescent="0.35"/>
    <row r="31" spans="1:15" ht="15" thickBot="1" x14ac:dyDescent="0.35">
      <c r="A31" s="1" t="s">
        <v>40</v>
      </c>
      <c r="B31" s="1" t="s">
        <v>41</v>
      </c>
      <c r="C31" s="1" t="s">
        <v>42</v>
      </c>
      <c r="F31" s="14" t="s">
        <v>49</v>
      </c>
      <c r="G31" s="16"/>
      <c r="H31" s="16"/>
      <c r="I31" s="16"/>
      <c r="J31" s="16"/>
      <c r="K31" s="16"/>
      <c r="L31" s="16"/>
      <c r="M31" s="16"/>
      <c r="N31" s="16"/>
      <c r="O31" s="17"/>
    </row>
    <row r="32" spans="1:15" x14ac:dyDescent="0.3">
      <c r="A32" s="2" t="s">
        <v>43</v>
      </c>
      <c r="B32" s="2" t="s">
        <v>44</v>
      </c>
      <c r="C32" s="2">
        <v>25000</v>
      </c>
      <c r="F32" s="8">
        <f>SUBTOTAL(101,C32:C35)</f>
        <v>23750</v>
      </c>
      <c r="G32" s="8"/>
      <c r="H32" s="8"/>
      <c r="I32" s="8"/>
      <c r="J32" s="8"/>
      <c r="K32" s="8"/>
      <c r="L32" s="8"/>
      <c r="M32" s="8"/>
      <c r="N32" s="8"/>
      <c r="O32" s="8"/>
    </row>
    <row r="33" spans="1:3" x14ac:dyDescent="0.3">
      <c r="A33" s="2" t="s">
        <v>45</v>
      </c>
      <c r="B33" s="2" t="s">
        <v>46</v>
      </c>
      <c r="C33" s="2">
        <v>15000</v>
      </c>
    </row>
    <row r="34" spans="1:3" x14ac:dyDescent="0.3">
      <c r="A34" s="2" t="s">
        <v>47</v>
      </c>
      <c r="B34" s="2" t="s">
        <v>44</v>
      </c>
      <c r="C34" s="2">
        <v>45000</v>
      </c>
    </row>
    <row r="35" spans="1:3" x14ac:dyDescent="0.3">
      <c r="A35" s="2" t="s">
        <v>48</v>
      </c>
      <c r="B35" s="2" t="s">
        <v>46</v>
      </c>
      <c r="C35" s="2">
        <v>10000</v>
      </c>
    </row>
  </sheetData>
  <mergeCells count="13">
    <mergeCell ref="F32:O32"/>
    <mergeCell ref="E14:L14"/>
    <mergeCell ref="F19:M19"/>
    <mergeCell ref="F20:M20"/>
    <mergeCell ref="F25:O25"/>
    <mergeCell ref="F26:O26"/>
    <mergeCell ref="F31:O31"/>
    <mergeCell ref="D1:H1"/>
    <mergeCell ref="D2:H2"/>
    <mergeCell ref="E7:K7"/>
    <mergeCell ref="E8:K8"/>
    <mergeCell ref="E12:L12"/>
    <mergeCell ref="E13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919964666537</dc:creator>
  <cp:lastModifiedBy>919964666537</cp:lastModifiedBy>
  <cp:lastPrinted>2025-07-22T07:16:22Z</cp:lastPrinted>
  <dcterms:created xsi:type="dcterms:W3CDTF">2025-07-22T06:29:49Z</dcterms:created>
  <dcterms:modified xsi:type="dcterms:W3CDTF">2025-07-22T07:17:21Z</dcterms:modified>
</cp:coreProperties>
</file>