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_rels/drawing4.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media/image4.png" ContentType="image/png"/>
  <Override PartName="/xl/media/image3.png" ContentType="image/png"/>
  <Override PartName="/xl/media/image2.png" ContentType="image/png"/>
  <Override PartName="/xl/media/image1.png" ContentType="image/p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600" windowHeight="8192" windowWidth="16384" xWindow="0" yWindow="0"/>
  </bookViews>
  <sheets>
    <sheet name="Insertion Order" sheetId="1" state="visible" r:id="rId2"/>
    <sheet name="InRed Creation" sheetId="2" state="visible" r:id="rId3"/>
    <sheet name="Standard Specs" sheetId="3" state="visible" r:id="rId4"/>
    <sheet name="Rich Media Specs" sheetId="4" state="visible" r:id="rId5"/>
    <sheet name="Video Specs" sheetId="5" state="visible" r:id="rId6"/>
  </sheets>
  <definedNames>
    <definedName function="false" hidden="false" localSheetId="3" name="_xlnm.Print_Area" vbProcedure="false">'Rich Media Specs'!$A$1:$Z$11</definedName>
    <definedName function="false" hidden="false" localSheetId="2" name="_xlnm.Print_Area" vbProcedure="false">'Standard Specs'!$A$1:$Q$11</definedName>
    <definedName function="false" hidden="false" localSheetId="4" name="_xlnm.Print_Area" vbProcedure="false">'Video Specs'!$A$1:$O$8</definedName>
    <definedName function="false" hidden="false" name="Network" vbProcedure="false">#ref!</definedName>
    <definedName function="false" hidden="false" localSheetId="2" name="_xlnm.Print_Area" vbProcedure="false">'Standard Specs'!$A$1:$Q$11</definedName>
    <definedName function="false" hidden="false" localSheetId="2" name="_xlnm.Print_Area_0" vbProcedure="false">'Standard Specs'!$A$1:$Q$11</definedName>
    <definedName function="false" hidden="false" localSheetId="2" name="_xlnm.Print_Area_0_0" vbProcedure="false">'Standard Specs'!$A$1:$Q$11</definedName>
    <definedName function="false" hidden="false" localSheetId="2" name="_xlnm.Print_Area_0_0_0" vbProcedure="false">'Standard Specs'!$A$1:$Q$11</definedName>
    <definedName function="false" hidden="false" localSheetId="2" name="_xlnm.Print_Area_0_0_0_0" vbProcedure="false">'Standard Specs'!$A$1:$Q$11</definedName>
    <definedName function="false" hidden="false" localSheetId="3" name="_xlnm.Print_Area" vbProcedure="false">'Rich Media Specs'!$A$1:$Z$11</definedName>
    <definedName function="false" hidden="false" localSheetId="3" name="_xlnm.Print_Area_0" vbProcedure="false">'Rich Media Specs'!$A$1:$Z$11</definedName>
    <definedName function="false" hidden="false" localSheetId="3" name="_xlnm.Print_Area_0_0" vbProcedure="false">'Rich Media Specs'!$A$1:$Z$11</definedName>
    <definedName function="false" hidden="false" localSheetId="3" name="_xlnm.Print_Area_0_0_0" vbProcedure="false">'Rich Media Specs'!$A$1:$Z$11</definedName>
    <definedName function="false" hidden="false" localSheetId="3" name="_xlnm.Print_Area_0_0_0_0" vbProcedure="false">'Rich Media Specs'!$A$1:$Z$11</definedName>
    <definedName function="false" hidden="false" localSheetId="4" name="_xlnm.Print_Area" vbProcedure="false">'Video Specs'!$A$1:$O$8</definedName>
    <definedName function="false" hidden="false" localSheetId="4" name="_xlnm.Print_Area_0" vbProcedure="false">'Video Specs'!$A$1:$O$8</definedName>
    <definedName function="false" hidden="false" localSheetId="4" name="_xlnm.Print_Area_0_0" vbProcedure="false">'Video Specs'!$A$1:$O$8</definedName>
    <definedName function="false" hidden="false" localSheetId="4" name="_xlnm.Print_Area_0_0_0" vbProcedure="false">'Video Specs'!$A$1:$O$8</definedName>
    <definedName function="false" hidden="false" localSheetId="4" name="_xlnm.Print_Area_0_0_0_0" vbProcedure="false">'Video Specs'!$A$1:$O$8</definedName>
  </definedNames>
  <calcPr iterateCount="100" refMode="A1" iterate="false" iterateDelta="0.0001"/>
</workbook>
</file>

<file path=xl/sharedStrings.xml><?xml version="1.0" encoding="utf-8"?>
<sst xmlns="http://schemas.openxmlformats.org/spreadsheetml/2006/main" count="404" uniqueCount="175">
  <si>
    <t>Date:</t>
  </si>
  <si>
    <t>AMP Network™ Insertion Order</t>
  </si>
  <si>
    <t>Salesperson:</t>
  </si>
  <si>
    <t>Eric Burns</t>
  </si>
  <si>
    <r>
      <t xml:space="preserve">Account Contact</t>
    </r>
    <r>
      <rPr>
        <sz val="10"/>
        <rFont val="Calibri"/>
        <family val="2"/>
        <charset val="1"/>
      </rPr>
      <t xml:space="preserve">: </t>
    </r>
  </si>
  <si>
    <t>Alexandra Piechota</t>
  </si>
  <si>
    <t>Trafficking Contact:</t>
  </si>
  <si>
    <t>Ronnie Wallace</t>
  </si>
  <si>
    <t>Phone:</t>
  </si>
  <si>
    <t>919-604-4451</t>
  </si>
  <si>
    <t>646-786-6701</t>
  </si>
  <si>
    <t>646-442-8220</t>
  </si>
  <si>
    <t>Email:</t>
  </si>
  <si>
    <t>eburns@collective.com</t>
  </si>
  <si>
    <t>ampnetwork@collective.com</t>
  </si>
  <si>
    <t>ops@collective.com</t>
  </si>
  <si>
    <t>Network:</t>
  </si>
  <si>
    <t>AMP Network CORE</t>
  </si>
  <si>
    <t>Media Contact:</t>
  </si>
  <si>
    <t>Mary Ball</t>
  </si>
  <si>
    <t>Billing Contact:</t>
  </si>
  <si>
    <t>Bryan Snyder</t>
  </si>
  <si>
    <t>Advertiser Name:</t>
  </si>
  <si>
    <t>Otterbein University</t>
  </si>
  <si>
    <t>Company:</t>
  </si>
  <si>
    <t>Time Warner Cable</t>
  </si>
  <si>
    <t>Order Name:</t>
  </si>
  <si>
    <t>Otterbein University on Audience Network &amp; RR (6.27-8.18.13) – 799361</t>
  </si>
  <si>
    <t>Company Address:</t>
  </si>
  <si>
    <t>DART ORDER ID:</t>
  </si>
  <si>
    <t>704-973-7508</t>
  </si>
  <si>
    <t>(704) 973-7346</t>
  </si>
  <si>
    <t>digital.services@twcable.com</t>
  </si>
  <si>
    <t>Campaign Start:</t>
  </si>
  <si>
    <t>Total Media Cost:</t>
  </si>
  <si>
    <t>Campaign End:</t>
  </si>
  <si>
    <t>Start Date</t>
  </si>
  <si>
    <t>End Date</t>
  </si>
  <si>
    <t>Ad Format/Size</t>
  </si>
  <si>
    <t>Network/Targeting</t>
  </si>
  <si>
    <t>Impressions</t>
  </si>
  <si>
    <t>CPM (Net)</t>
  </si>
  <si>
    <t>Media Cost (Net)</t>
  </si>
  <si>
    <t>320x50 Mobile</t>
  </si>
  <si>
    <t>Age 18-34 or Age 34-50 or Education; Columbus Zips</t>
  </si>
  <si>
    <t>300x50 Mobile</t>
  </si>
  <si>
    <t>RON; Columbus Zips</t>
  </si>
  <si>
    <t>Totals:</t>
  </si>
  <si>
    <t>NOTES:</t>
  </si>
  <si>
    <t>Deliver Evenly.</t>
  </si>
  <si>
    <t>Delivery:</t>
  </si>
  <si>
    <t>Standard creative assets should be received and any changes must be delivered 2 business days prior to scheduled launch.</t>
  </si>
  <si>
    <t>Video creative assets should be received and any changes must be delivered 5 business days prior to scheduled launch.</t>
  </si>
  <si>
    <t>Payment terms:</t>
  </si>
  <si>
    <t>Net 30 Days.</t>
  </si>
  <si>
    <t>Terms &amp; Conditions:</t>
  </si>
  <si>
    <t>For all other Terms and Conditions, please refer to the RL Media Xchange Publisher Agreement signed by both parties and dated June 16, 2009.  All orders will otherwise abide by the IAB Standard Terms and Conditions except where overruled by the signed Publisher Agreement.</t>
  </si>
  <si>
    <t>Line items:</t>
  </si>
  <si>
    <t>The individual named as Media Contact above approve the change or addition of any line item in any material manner via email. Collective Media will provide advertiser with a work order to review and ensure that the changes or additions. Changes are considered accepted when acknowledgement of the work order is received from the Media Contact to Collective Media via email.</t>
  </si>
  <si>
    <t>Fees:</t>
  </si>
  <si>
    <t>All fees will be based on the rate card described below. Any variations from this rate card must be approved by Collective Media in writing. As of the end date above and/or once the total Media Dollar Limit dollar amount listed above is reached, Collective Media shall provide advertiser with a completed version of this IO with all line items delivered filled in.</t>
  </si>
  <si>
    <t>Rate card:</t>
  </si>
  <si>
    <t>All purchase are governed by the following rate card unless otherwise specified: Run-of-Network ($2.00); Implicit (+$1.00); Explicit (+$2.00); Rich Media "Expandables" (+$1.00); Rich Media "In-Banner Video" (+$1.00).</t>
  </si>
  <si>
    <t>Insertion order is not considered accepted until we send written confirmation of receipt.</t>
  </si>
  <si>
    <t>Authorized Signature Advertiser</t>
  </si>
  <si>
    <t>Date</t>
  </si>
  <si>
    <t>Collective Media</t>
  </si>
  <si>
    <t>Internal Redirects</t>
  </si>
  <si>
    <t>Advertiser</t>
  </si>
  <si>
    <t>Ad ID</t>
  </si>
  <si>
    <t>Placement</t>
  </si>
  <si>
    <t>Ad Size</t>
  </si>
  <si>
    <t>Inred Image URL</t>
  </si>
  <si>
    <t>Inred Click URL</t>
  </si>
  <si>
    <t>DFP Internal Redirects:</t>
  </si>
  <si>
    <t>http://ad.doubleclick.net</t>
  </si>
  <si>
    <t>/ad/.collective;adid=</t>
  </si>
  <si>
    <t>/jump/.collective;adid=</t>
  </si>
  <si>
    <t>;sz=</t>
  </si>
  <si>
    <t>300x250</t>
  </si>
  <si>
    <t>**Please note: the link cannot be served without the image, otherwise this will break the connection between the two.**</t>
  </si>
  <si>
    <t>728x90</t>
  </si>
  <si>
    <t>160x600</t>
  </si>
  <si>
    <t>Image:</t>
  </si>
  <si>
    <t>http://ad.doubleclick.net/ad/twc.collective;adid=1234123423;sz=300x250</t>
  </si>
  <si>
    <t>Available Ad Sizes</t>
  </si>
  <si>
    <t>Collective Standard Spec Sheet</t>
  </si>
  <si>
    <t>Site</t>
  </si>
  <si>
    <t>Creative Unit</t>
  </si>
  <si>
    <t>Dimensions</t>
  </si>
  <si>
    <t>Standard File Size</t>
  </si>
  <si>
    <t>Flash File Size</t>
  </si>
  <si>
    <t>File Format</t>
  </si>
  <si>
    <t>Maximum Flash Version</t>
  </si>
  <si>
    <t>Flash Action Code</t>
  </si>
  <si>
    <t>Third Party Serving Allowed?</t>
  </si>
  <si>
    <t>Animation</t>
  </si>
  <si>
    <t>Looping Restrictions</t>
  </si>
  <si>
    <t>Frames per Second</t>
  </si>
  <si>
    <t>Transparent Background Allowed</t>
  </si>
  <si>
    <t>Lead Time</t>
  </si>
  <si>
    <t>Ad Operations Contact</t>
  </si>
  <si>
    <t>Additional Info.</t>
  </si>
  <si>
    <t>Collective Ad Network</t>
  </si>
  <si>
    <t>All</t>
  </si>
  <si>
    <t>Leaderboard</t>
  </si>
  <si>
    <t>35k</t>
  </si>
  <si>
    <t>40k</t>
  </si>
  <si>
    <t>DHTML, Flash, GIF, HTML, Javascript/jscript, JPEG</t>
  </si>
  <si>
    <t>Click Tag: on (release) {
getURL (clickTag, "_blank"); }</t>
  </si>
  <si>
    <t>Yes: Double Click, Atlas, Media Plex, Blue Streak, Ad Dynamix preferred</t>
  </si>
  <si>
    <t>15 seconds max</t>
  </si>
  <si>
    <t>3x</t>
  </si>
  <si>
    <t>Yes, but borders are required</t>
  </si>
  <si>
    <t>3 days</t>
  </si>
  <si>
    <t>adops@collective-media.com</t>
  </si>
  <si>
    <t>Wide Skyscraper</t>
  </si>
  <si>
    <t>Skyscraper</t>
  </si>
  <si>
    <t>120x600</t>
  </si>
  <si>
    <t>Medium Rectangle</t>
  </si>
  <si>
    <t>Full Banner</t>
  </si>
  <si>
    <t>468x60</t>
  </si>
  <si>
    <t>Collective Rich Media Spec Sheet</t>
  </si>
  <si>
    <t>Rich Media File Size</t>
  </si>
  <si>
    <t>Initial File Size</t>
  </si>
  <si>
    <t>Subsequent File Size</t>
  </si>
  <si>
    <t>Total File Size</t>
  </si>
  <si>
    <t>Auto Expansion Allowed?</t>
  </si>
  <si>
    <t>Expansion?</t>
  </si>
  <si>
    <t>Audio: Auto or User Initiated Expandable (mouse-over or click initiated)?</t>
  </si>
  <si>
    <t>Video: Auto or User Initiated Expandable (mouse-over or click initiated)?</t>
  </si>
  <si>
    <t>Maximum Number of Streams/Loads</t>
  </si>
  <si>
    <t>Maximum Expandable Size</t>
  </si>
  <si>
    <t>Expandable Direction</t>
  </si>
  <si>
    <t>Expandable Hot Spot Limitation</t>
  </si>
  <si>
    <t>Preferred Rich Media Vendors</t>
  </si>
  <si>
    <t>80k</t>
  </si>
  <si>
    <t>120k</t>
  </si>
  <si>
    <t>No</t>
  </si>
  <si>
    <t>On mouse over</t>
  </si>
  <si>
    <t>User Initiated on click - must have off button</t>
  </si>
  <si>
    <t>3 - 5</t>
  </si>
  <si>
    <t>728x300</t>
  </si>
  <si>
    <t>Down</t>
  </si>
  <si>
    <t>3 hot spots or 40% of banner</t>
  </si>
  <si>
    <t>Pointroll, Eyeblaster, Eyewonder, Interpolls, Motif</t>
  </si>
  <si>
    <t>320x600</t>
  </si>
  <si>
    <t>Left</t>
  </si>
  <si>
    <t>300x600</t>
  </si>
  <si>
    <t>450x300</t>
  </si>
  <si>
    <t>468x300</t>
  </si>
  <si>
    <t>Collective Video® Spec Sheet</t>
  </si>
  <si>
    <t>Length</t>
  </si>
  <si>
    <t>Video Data Rate</t>
  </si>
  <si>
    <t>Audio Data Rate</t>
  </si>
  <si>
    <t>Total Data Rate</t>
  </si>
  <si>
    <t>Tracking</t>
  </si>
  <si>
    <t>Companion Banner?</t>
  </si>
  <si>
    <t>Companion Banner Size</t>
  </si>
  <si>
    <t>Companion Banner File Format</t>
  </si>
  <si>
    <t>4:3 Standard</t>
  </si>
  <si>
    <t>FLV (at least Flash 7), MOV and WMV
(if possible -- but FLV and MOV are necessary)</t>
  </si>
  <si>
    <t>480x360</t>
  </si>
  <si>
    <t>15 Seconds</t>
  </si>
  <si>
    <t>600 kbps</t>
  </si>
  <si>
    <t>48 kbps</t>
  </si>
  <si>
    <t>648 kbps</t>
  </si>
  <si>
    <t>1x1 pixel</t>
  </si>
  <si>
    <t>Yes</t>
  </si>
  <si>
    <t>GIF or JPEG only</t>
  </si>
  <si>
    <t>5 days</t>
  </si>
  <si>
    <t>It is recommended to crop to TV-Safe Area and de-interlace</t>
  </si>
  <si>
    <t>16:9 Widescreen</t>
  </si>
  <si>
    <t>FLV (at least Flash 7), MOV and WMV 
(if possible -- but FLV and MOV are necessary)</t>
  </si>
  <si>
    <t>480x270</t>
  </si>
</sst>
</file>

<file path=xl/styles.xml><?xml version="1.0" encoding="utf-8"?>
<styleSheet xmlns="http://schemas.openxmlformats.org/spreadsheetml/2006/main">
  <numFmts count="8">
    <numFmt formatCode="GENERAL" numFmtId="164"/>
    <numFmt formatCode="M/D/YYYY" numFmtId="165"/>
    <numFmt formatCode="\$#,##0.00" numFmtId="166"/>
    <numFmt formatCode="#,##0" numFmtId="167"/>
    <numFmt formatCode="\$#,##0.00_);[RED]&quot;($&quot;#,##0.00\)" numFmtId="168"/>
    <numFmt formatCode="_(\$* #,##0.00_);_(\$* \(#,##0.00\);_(\$* \-??_);_(@_)" numFmtId="169"/>
    <numFmt formatCode="\$#,##0.00_);&quot;($&quot;#,##0.00\)" numFmtId="170"/>
    <numFmt formatCode="@" numFmtId="171"/>
  </numFmts>
  <fonts count="25">
    <font>
      <sz val="10"/>
      <name val="Arial"/>
      <family val="2"/>
      <charset val="1"/>
    </font>
    <font>
      <sz val="10"/>
      <name val="Arial"/>
      <family val="0"/>
    </font>
    <font>
      <sz val="10"/>
      <name val="Arial"/>
      <family val="0"/>
    </font>
    <font>
      <sz val="10"/>
      <name val="Arial"/>
      <family val="0"/>
    </font>
    <font>
      <u val="single"/>
      <sz val="15"/>
      <color rgb="FF0000D4"/>
      <name val="Arial"/>
      <family val="2"/>
      <charset val="1"/>
    </font>
    <font>
      <u val="single"/>
      <sz val="10"/>
      <color rgb="FF0000D4"/>
      <name val="Arial"/>
      <family val="2"/>
      <charset val="1"/>
    </font>
    <font>
      <sz val="12"/>
      <name val="Arial"/>
      <family val="2"/>
      <charset val="1"/>
    </font>
    <font>
      <b val="true"/>
      <sz val="10"/>
      <name val="Arial"/>
      <family val="2"/>
      <charset val="1"/>
    </font>
    <font>
      <b val="true"/>
      <sz val="24"/>
      <name val="Arial"/>
      <family val="2"/>
      <charset val="1"/>
    </font>
    <font>
      <u val="single"/>
      <sz val="10"/>
      <name val="Arial"/>
      <family val="2"/>
      <charset val="1"/>
    </font>
    <font>
      <sz val="10"/>
      <name val="Calibri"/>
      <family val="2"/>
      <charset val="1"/>
    </font>
    <font>
      <b val="true"/>
      <sz val="10"/>
      <color rgb="FF00377A"/>
      <name val="Arial"/>
      <family val="2"/>
      <charset val="1"/>
    </font>
    <font>
      <sz val="8"/>
      <name val="Arial"/>
      <family val="2"/>
      <charset val="1"/>
    </font>
    <font>
      <sz val="10"/>
      <color rgb="FF0000FF"/>
      <name val="Arial"/>
      <family val="2"/>
      <charset val="1"/>
    </font>
    <font>
      <u val="single"/>
      <sz val="8"/>
      <color rgb="FF0000D4"/>
      <name val="Arial"/>
      <family val="2"/>
      <charset val="1"/>
    </font>
    <font>
      <sz val="10"/>
      <color rgb="FF000000"/>
      <name val="Arial"/>
      <family val="2"/>
      <charset val="1"/>
    </font>
    <font>
      <b val="true"/>
      <u val="single"/>
      <sz val="10"/>
      <name val="Arial"/>
      <family val="2"/>
      <charset val="1"/>
    </font>
    <font>
      <i val="true"/>
      <sz val="12"/>
      <name val="Arial"/>
      <family val="2"/>
      <charset val="1"/>
    </font>
    <font>
      <b val="true"/>
      <sz val="11"/>
      <color rgb="FF000000"/>
      <name val="Arial"/>
      <family val="2"/>
      <charset val="1"/>
    </font>
    <font>
      <u val="single"/>
      <sz val="11"/>
      <color rgb="FF0000FF"/>
      <name val="Arial"/>
      <family val="2"/>
      <charset val="1"/>
    </font>
    <font>
      <b val="true"/>
      <i val="true"/>
      <sz val="12"/>
      <color rgb="FF007AC9"/>
      <name val="Arial"/>
      <family val="2"/>
      <charset val="1"/>
    </font>
    <font>
      <i val="true"/>
      <sz val="10"/>
      <color rgb="FFDD0806"/>
      <name val="Arial"/>
      <family val="2"/>
      <charset val="1"/>
    </font>
    <font>
      <i val="true"/>
      <sz val="10"/>
      <color rgb="FF007AC9"/>
      <name val="Arial"/>
      <family val="2"/>
      <charset val="1"/>
    </font>
    <font>
      <u val="single"/>
      <sz val="9"/>
      <color rgb="FF0000D4"/>
      <name val="Arial"/>
      <family val="2"/>
      <charset val="1"/>
    </font>
    <font>
      <i val="true"/>
      <u val="single"/>
      <sz val="10"/>
      <color rgb="FF007AC9"/>
      <name val="Arial"/>
      <family val="2"/>
      <charset val="1"/>
    </font>
  </fonts>
  <fills count="5">
    <fill>
      <patternFill patternType="none"/>
    </fill>
    <fill>
      <patternFill patternType="gray125"/>
    </fill>
    <fill>
      <patternFill patternType="solid">
        <fgColor rgb="FFFFFFFF"/>
        <bgColor rgb="FFEEECE1"/>
      </patternFill>
    </fill>
    <fill>
      <patternFill patternType="solid">
        <fgColor rgb="FFEEECE1"/>
        <bgColor rgb="FFFFFFFF"/>
      </patternFill>
    </fill>
    <fill>
      <patternFill patternType="solid">
        <fgColor rgb="FFB9CDE5"/>
        <bgColor rgb="FFC0C0C0"/>
      </patternFill>
    </fill>
  </fills>
  <borders count="13">
    <border diagonalDown="false" diagonalUp="false">
      <left/>
      <right/>
      <top/>
      <bottom/>
      <diagonal/>
    </border>
    <border diagonalDown="false" diagonalUp="false">
      <left style="thick"/>
      <right style="thick"/>
      <top style="thick"/>
      <bottom style="thick"/>
      <diagonal/>
    </border>
    <border diagonalDown="false" diagonalUp="false">
      <left/>
      <right style="thick"/>
      <top style="thick"/>
      <bottom style="thick"/>
      <diagonal/>
    </border>
    <border diagonalDown="false" diagonalUp="false">
      <left style="thick"/>
      <right/>
      <top style="thick"/>
      <bottom style="thick"/>
      <diagonal/>
    </border>
    <border diagonalDown="false" diagonalUp="false">
      <left/>
      <right style="thick"/>
      <top/>
      <bottom style="thick"/>
      <diagonal/>
    </border>
    <border diagonalDown="false" diagonalUp="false">
      <left style="thick"/>
      <right style="thick"/>
      <top/>
      <bottom style="thick"/>
      <diagonal/>
    </border>
    <border diagonalDown="false" diagonalUp="false">
      <left/>
      <right/>
      <top style="thick"/>
      <bottom style="thick"/>
      <diagonal/>
    </border>
    <border diagonalDown="false" diagonalUp="false">
      <left/>
      <right/>
      <top/>
      <bottom style="thick"/>
      <diagonal/>
    </border>
    <border diagonalDown="false" diagonalUp="false">
      <left style="thick"/>
      <right style="thick"/>
      <top/>
      <bottom/>
      <diagonal/>
    </border>
    <border diagonalDown="false" diagonalUp="false">
      <left style="thick"/>
      <right/>
      <top/>
      <bottom/>
      <diagonal/>
    </border>
    <border diagonalDown="false" diagonalUp="false">
      <left/>
      <right/>
      <top style="thick"/>
      <bottom/>
      <diagonal/>
    </border>
    <border diagonalDown="false" diagonalUp="false">
      <left style="thick"/>
      <right/>
      <top style="thick"/>
      <bottom/>
      <diagonal/>
    </border>
    <border diagonalDown="false" diagonalUp="false">
      <left style="thick"/>
      <right style="thick"/>
      <top style="thick"/>
      <bottom/>
      <diagonal/>
    </border>
  </borders>
  <cellStyleXfs count="22">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true" applyBorder="true" applyFont="true" applyProtection="true" borderId="0" fillId="0" fontId="0" numFmtId="169">
      <alignment horizontal="general" indent="0" shrinkToFit="false" textRotation="0" vertical="bottom" wrapText="false"/>
      <protection hidden="false" locked="true"/>
    </xf>
    <xf applyAlignment="false" applyBorder="false" applyFont="true" applyProtection="false" borderId="0" fillId="0" fontId="1" numFmtId="42"/>
    <xf applyAlignment="false" applyBorder="false" applyFont="true" applyProtection="false" borderId="0" fillId="0" fontId="1" numFmtId="9"/>
    <xf applyAlignment="true" applyBorder="true" applyFont="true" applyProtection="true" borderId="0" fillId="0" fontId="4"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cellStyleXfs>
  <cellXfs count="115">
    <xf applyAlignment="false" applyBorder="false" applyFont="false" applyProtection="false" borderId="0" fillId="0" fontId="0" numFmtId="164" xfId="0">
      <alignment horizontal="general" indent="0" shrinkToFit="false" textRotation="0" vertical="bottom" wrapText="false"/>
      <protection hidden="false" locked="true"/>
    </xf>
    <xf applyAlignment="false" applyBorder="false" applyFont="true" applyProtection="true" borderId="0" fillId="2" fontId="0" numFmtId="164" xfId="0">
      <alignment horizontal="general" indent="0" shrinkToFit="false" textRotation="0" vertical="bottom" wrapText="false"/>
      <protection hidden="false" locked="true"/>
    </xf>
    <xf applyAlignment="true" applyBorder="false" applyFont="true" applyProtection="true" borderId="0" fillId="2" fontId="0" numFmtId="164" xfId="0">
      <alignment horizontal="left" indent="0" shrinkToFit="false" textRotation="0" vertical="bottom" wrapText="false"/>
      <protection hidden="false" locked="true"/>
    </xf>
    <xf applyAlignment="true" applyBorder="true" applyFont="true" applyProtection="true" borderId="0" fillId="2" fontId="5" numFmtId="164" xfId="20">
      <alignment horizontal="left" indent="0" shrinkToFit="false" textRotation="0" vertical="bottom" wrapText="false"/>
      <protection hidden="false" locked="true"/>
    </xf>
    <xf applyAlignment="false" applyBorder="false" applyFont="true" applyProtection="true" borderId="0" fillId="2" fontId="0" numFmtId="164" xfId="0">
      <alignment horizontal="general" indent="0" shrinkToFit="false" textRotation="0" vertical="bottom" wrapText="false"/>
      <protection hidden="false" locked="false"/>
    </xf>
    <xf applyAlignment="false" applyBorder="false" applyFont="true" applyProtection="true" borderId="0" fillId="2" fontId="6" numFmtId="164" xfId="0">
      <alignment horizontal="general" indent="0" shrinkToFit="false" textRotation="0" vertical="bottom" wrapText="false"/>
      <protection hidden="false" locked="false"/>
    </xf>
    <xf applyAlignment="false" applyBorder="false" applyFont="true" applyProtection="true" borderId="0" fillId="2" fontId="6" numFmtId="164" xfId="0">
      <alignment horizontal="general" indent="0" shrinkToFit="false" textRotation="0" vertical="bottom" wrapText="false"/>
      <protection hidden="false" locked="true"/>
    </xf>
    <xf applyAlignment="false" applyBorder="true" applyFont="true" applyProtection="true" borderId="0" fillId="2" fontId="0" numFmtId="164" xfId="0">
      <alignment horizontal="general" indent="0" shrinkToFit="false" textRotation="0" vertical="bottom" wrapText="false"/>
      <protection hidden="false" locked="true"/>
    </xf>
    <xf applyAlignment="false" applyBorder="true" applyFont="true" applyProtection="true" borderId="0" fillId="2" fontId="0" numFmtId="164" xfId="0">
      <alignment horizontal="general" indent="0" shrinkToFit="false" textRotation="0" vertical="bottom" wrapText="false"/>
      <protection hidden="false" locked="false"/>
    </xf>
    <xf applyAlignment="true" applyBorder="false" applyFont="true" applyProtection="true" borderId="0" fillId="0" fontId="0" numFmtId="164" xfId="0">
      <alignment horizontal="left" indent="0" shrinkToFit="false" textRotation="0" vertical="center" wrapText="false"/>
      <protection hidden="false" locked="true"/>
    </xf>
    <xf applyAlignment="true" applyBorder="false" applyFont="true" applyProtection="true" borderId="0" fillId="0" fontId="0" numFmtId="164" xfId="0">
      <alignment horizontal="left" indent="0" shrinkToFit="false" textRotation="0" vertical="bottom" wrapText="false"/>
      <protection hidden="false" locked="true"/>
    </xf>
    <xf applyAlignment="true" applyBorder="false" applyFont="true" applyProtection="true" borderId="0" fillId="0" fontId="7" numFmtId="164" xfId="0">
      <alignment horizontal="right" indent="0" shrinkToFit="false" textRotation="0" vertical="bottom" wrapText="false"/>
      <protection hidden="false" locked="true"/>
    </xf>
    <xf applyAlignment="true" applyBorder="false" applyFont="true" applyProtection="true" borderId="0" fillId="0" fontId="7" numFmtId="165" xfId="0">
      <alignment horizontal="left" indent="0" shrinkToFit="false" textRotation="0" vertical="bottom" wrapText="false"/>
      <protection hidden="false" locked="true"/>
    </xf>
    <xf applyAlignment="false" applyBorder="true" applyFont="true" applyProtection="true" borderId="0" fillId="0" fontId="0" numFmtId="164" xfId="0">
      <alignment horizontal="general" indent="0" shrinkToFit="false" textRotation="0" vertical="bottom" wrapText="false"/>
      <protection hidden="false" locked="false"/>
    </xf>
    <xf applyAlignment="false" applyBorder="false" applyFont="true" applyProtection="true" borderId="0" fillId="0" fontId="0" numFmtId="164" xfId="0">
      <alignment horizontal="general" indent="0" shrinkToFit="false" textRotation="0" vertical="bottom" wrapText="false"/>
      <protection hidden="false" locked="false"/>
    </xf>
    <xf applyAlignment="false" applyBorder="false" applyFont="true" applyProtection="true" borderId="0" fillId="0" fontId="0" numFmtId="164" xfId="0">
      <alignment horizontal="general" indent="0" shrinkToFit="false" textRotation="0" vertical="bottom" wrapText="false"/>
      <protection hidden="false" locked="true"/>
    </xf>
    <xf applyAlignment="true" applyBorder="true" applyFont="true" applyProtection="true" borderId="0" fillId="0" fontId="8" numFmtId="164" xfId="0">
      <alignment horizontal="left" indent="0" shrinkToFit="false" textRotation="0" vertical="center" wrapText="false"/>
      <protection hidden="false" locked="true"/>
    </xf>
    <xf applyAlignment="true" applyBorder="false" applyFont="true" applyProtection="true" borderId="0" fillId="0" fontId="0" numFmtId="164" xfId="0">
      <alignment horizontal="right" indent="0" shrinkToFit="false" textRotation="0" vertical="center" wrapText="false"/>
      <protection hidden="false" locked="true"/>
    </xf>
    <xf applyAlignment="true" applyBorder="true" applyFont="true" applyProtection="true" borderId="0" fillId="0" fontId="0" numFmtId="164" xfId="0">
      <alignment horizontal="center" indent="0" shrinkToFit="false" textRotation="0" vertical="center" wrapText="true"/>
      <protection hidden="false" locked="true"/>
    </xf>
    <xf applyAlignment="true" applyBorder="true" applyFont="true" applyProtection="true" borderId="0" fillId="0" fontId="5" numFmtId="164" xfId="20">
      <alignment horizontal="left" indent="0" shrinkToFit="false" textRotation="0" vertical="bottom" wrapText="false"/>
      <protection hidden="false" locked="true"/>
    </xf>
    <xf applyAlignment="false" applyBorder="false" applyFont="true" applyProtection="true" borderId="0" fillId="0" fontId="6" numFmtId="164" xfId="0">
      <alignment horizontal="general" indent="0" shrinkToFit="false" textRotation="0" vertical="bottom" wrapText="false"/>
      <protection hidden="false" locked="false"/>
    </xf>
    <xf applyAlignment="false" applyBorder="false" applyFont="true" applyProtection="true" borderId="0" fillId="0" fontId="6" numFmtId="164" xfId="0">
      <alignment horizontal="general" indent="0" shrinkToFit="false" textRotation="0" vertical="bottom" wrapText="false"/>
      <protection hidden="false" locked="true"/>
    </xf>
    <xf applyAlignment="false" applyBorder="true" applyFont="true" applyProtection="true" borderId="0" fillId="0" fontId="0" numFmtId="164" xfId="0">
      <alignment horizontal="general" indent="0" shrinkToFit="false" textRotation="0" vertical="bottom" wrapText="false"/>
      <protection hidden="false" locked="true"/>
    </xf>
    <xf applyAlignment="true" applyBorder="true" applyFont="true" applyProtection="true" borderId="0" fillId="2" fontId="9" numFmtId="164" xfId="0">
      <alignment horizontal="general" indent="0" shrinkToFit="false" textRotation="0" vertical="bottom" wrapText="false"/>
      <protection hidden="false" locked="true"/>
    </xf>
    <xf applyAlignment="false" applyBorder="true" applyFont="true" applyProtection="true" borderId="0" fillId="2" fontId="9" numFmtId="164" xfId="0">
      <alignment horizontal="general" indent="0" shrinkToFit="false" textRotation="0" vertical="bottom" wrapText="false"/>
      <protection hidden="false" locked="true"/>
    </xf>
    <xf applyAlignment="true" applyBorder="true" applyFont="true" applyProtection="true" borderId="0" fillId="2" fontId="0" numFmtId="164" xfId="0">
      <alignment horizontal="center" indent="0" shrinkToFit="false" textRotation="0" vertical="bottom" wrapText="false"/>
      <protection hidden="false" locked="false"/>
    </xf>
    <xf applyAlignment="false" applyBorder="true" applyFont="true" applyProtection="true" borderId="0" fillId="2" fontId="6" numFmtId="164" xfId="0">
      <alignment horizontal="general" indent="0" shrinkToFit="false" textRotation="0" vertical="bottom" wrapText="false"/>
      <protection hidden="false" locked="false"/>
    </xf>
    <xf applyAlignment="true" applyBorder="true" applyFont="true" applyProtection="true" borderId="0" fillId="2" fontId="0" numFmtId="164" xfId="0">
      <alignment horizontal="general" indent="0" shrinkToFit="false" textRotation="0" vertical="bottom" wrapText="false"/>
      <protection hidden="false" locked="true"/>
    </xf>
    <xf applyAlignment="true" applyBorder="false" applyFont="true" applyProtection="true" borderId="0" fillId="2" fontId="0" numFmtId="164" xfId="0">
      <alignment horizontal="left" indent="0" shrinkToFit="false" textRotation="0" vertical="bottom" wrapText="false"/>
      <protection hidden="false" locked="false"/>
    </xf>
    <xf applyAlignment="true" applyBorder="true" applyFont="true" applyProtection="true" borderId="0" fillId="2" fontId="0" numFmtId="164" xfId="0">
      <alignment horizontal="left" indent="0" shrinkToFit="false" textRotation="0" vertical="top" wrapText="false"/>
      <protection hidden="false" locked="false"/>
    </xf>
    <xf applyAlignment="true" applyBorder="true" applyFont="true" applyProtection="true" borderId="0" fillId="2" fontId="9" numFmtId="164" xfId="20">
      <alignment horizontal="left" indent="0" shrinkToFit="false" textRotation="0" vertical="bottom" wrapText="false"/>
      <protection hidden="false" locked="true"/>
    </xf>
    <xf applyAlignment="true" applyBorder="false" applyFont="true" applyProtection="true" borderId="0" fillId="2" fontId="9" numFmtId="164" xfId="0">
      <alignment horizontal="general" indent="0" shrinkToFit="false" textRotation="0" vertical="bottom" wrapText="false"/>
      <protection hidden="false" locked="true"/>
    </xf>
    <xf applyAlignment="true" applyBorder="true" applyFont="true" applyProtection="true" borderId="0" fillId="0" fontId="11" numFmtId="164" xfId="0">
      <alignment horizontal="left" indent="0" shrinkToFit="false" textRotation="0" vertical="bottom" wrapText="false"/>
      <protection hidden="false" locked="false"/>
    </xf>
    <xf applyAlignment="false" applyBorder="false" applyFont="true" applyProtection="true" borderId="0" fillId="2" fontId="9" numFmtId="164" xfId="0">
      <alignment horizontal="general" indent="0" shrinkToFit="false" textRotation="0" vertical="bottom" wrapText="false"/>
      <protection hidden="false" locked="true"/>
    </xf>
    <xf applyAlignment="false" applyBorder="false" applyFont="true" applyProtection="true" borderId="0" fillId="3" fontId="0" numFmtId="164" xfId="0">
      <alignment horizontal="general" indent="0" shrinkToFit="false" textRotation="0" vertical="bottom" wrapText="false"/>
      <protection hidden="false" locked="false"/>
    </xf>
    <xf applyAlignment="true" applyBorder="true" applyFont="true" applyProtection="true" borderId="0" fillId="3" fontId="0" numFmtId="164" xfId="0">
      <alignment horizontal="center" indent="0" shrinkToFit="false" textRotation="0" vertical="bottom" wrapText="false"/>
      <protection hidden="false" locked="false"/>
    </xf>
    <xf applyAlignment="true" applyBorder="true" applyFont="true" applyProtection="true" borderId="0" fillId="3" fontId="0" numFmtId="164" xfId="0">
      <alignment horizontal="left" indent="0" shrinkToFit="false" textRotation="0" vertical="top" wrapText="true"/>
      <protection hidden="false" locked="false"/>
    </xf>
    <xf applyAlignment="false" applyBorder="true" applyFont="true" applyProtection="true" borderId="0" fillId="3" fontId="0" numFmtId="164" xfId="0">
      <alignment horizontal="general" indent="0" shrinkToFit="false" textRotation="0" vertical="bottom" wrapText="false"/>
      <protection hidden="false" locked="false"/>
    </xf>
    <xf applyAlignment="true" applyBorder="false" applyFont="true" applyProtection="true" borderId="0" fillId="2" fontId="9" numFmtId="164" xfId="0">
      <alignment horizontal="left" indent="0" shrinkToFit="false" textRotation="0" vertical="bottom" wrapText="false"/>
      <protection hidden="false" locked="true"/>
    </xf>
    <xf applyAlignment="true" applyBorder="true" applyFont="true" applyProtection="true" borderId="0" fillId="3" fontId="12" numFmtId="164" xfId="0">
      <alignment horizontal="general" indent="0" shrinkToFit="false" textRotation="0" vertical="top" wrapText="true"/>
      <protection hidden="false" locked="false"/>
    </xf>
    <xf applyAlignment="true" applyBorder="true" applyFont="true" applyProtection="true" borderId="0" fillId="0" fontId="0" numFmtId="164" xfId="0">
      <alignment horizontal="left" indent="0" shrinkToFit="false" textRotation="0" vertical="bottom" wrapText="false"/>
      <protection hidden="false" locked="false"/>
    </xf>
    <xf applyAlignment="false" applyBorder="false" applyFont="true" applyProtection="true" borderId="0" fillId="3" fontId="13" numFmtId="164" xfId="0">
      <alignment horizontal="general" indent="0" shrinkToFit="false" textRotation="0" vertical="bottom" wrapText="false"/>
      <protection hidden="false" locked="false"/>
    </xf>
    <xf applyAlignment="true" applyBorder="true" applyFont="true" applyProtection="true" borderId="0" fillId="3" fontId="14" numFmtId="164" xfId="0">
      <alignment horizontal="center" indent="0" shrinkToFit="false" textRotation="0" vertical="bottom" wrapText="false"/>
      <protection hidden="false" locked="false"/>
    </xf>
    <xf applyAlignment="true" applyBorder="false" applyFont="true" applyProtection="true" borderId="0" fillId="2" fontId="15" numFmtId="164" xfId="0">
      <alignment horizontal="left" indent="0" shrinkToFit="false" textRotation="0" vertical="bottom" wrapText="false"/>
      <protection hidden="false" locked="true"/>
    </xf>
    <xf applyAlignment="true" applyBorder="true" applyFont="true" applyProtection="true" borderId="0" fillId="2" fontId="5" numFmtId="164" xfId="20">
      <alignment horizontal="left" indent="0" shrinkToFit="false" textRotation="0" vertical="bottom" wrapText="false"/>
      <protection hidden="false" locked="false"/>
    </xf>
    <xf applyAlignment="true" applyBorder="true" applyFont="true" applyProtection="true" borderId="0" fillId="2" fontId="16" numFmtId="164" xfId="0">
      <alignment horizontal="left" indent="0" shrinkToFit="false" textRotation="0" vertical="bottom" wrapText="false"/>
      <protection hidden="false" locked="true"/>
    </xf>
    <xf applyAlignment="true" applyBorder="true" applyFont="true" applyProtection="true" borderId="0" fillId="2" fontId="7" numFmtId="166" xfId="0">
      <alignment horizontal="left" indent="0" shrinkToFit="false" textRotation="0" vertical="bottom" wrapText="false"/>
      <protection hidden="false" locked="true"/>
    </xf>
    <xf applyAlignment="true" applyBorder="true" applyFont="true" applyProtection="true" borderId="1" fillId="2" fontId="0" numFmtId="164" xfId="0">
      <alignment horizontal="right" indent="0" shrinkToFit="false" textRotation="0" vertical="bottom" wrapText="false"/>
      <protection hidden="false" locked="true"/>
    </xf>
    <xf applyAlignment="true" applyBorder="true" applyFont="true" applyProtection="true" borderId="1" fillId="2" fontId="0" numFmtId="165" xfId="0">
      <alignment horizontal="left" indent="0" shrinkToFit="false" textRotation="0" vertical="bottom" wrapText="false"/>
      <protection hidden="false" locked="false"/>
    </xf>
    <xf applyAlignment="true" applyBorder="true" applyFont="true" applyProtection="true" borderId="1" fillId="2" fontId="16" numFmtId="164" xfId="0">
      <alignment horizontal="left" indent="0" shrinkToFit="false" textRotation="0" vertical="bottom" wrapText="false"/>
      <protection hidden="false" locked="true"/>
    </xf>
    <xf applyAlignment="true" applyBorder="true" applyFont="true" applyProtection="true" borderId="1" fillId="2" fontId="7" numFmtId="166" xfId="0">
      <alignment horizontal="left" indent="0" shrinkToFit="false" textRotation="0" vertical="bottom" wrapText="false"/>
      <protection hidden="false" locked="false"/>
    </xf>
    <xf applyAlignment="true" applyBorder="true" applyFont="true" applyProtection="true" borderId="0" fillId="2" fontId="0" numFmtId="167" xfId="0">
      <alignment horizontal="right" indent="0" shrinkToFit="false" textRotation="0" vertical="bottom" wrapText="false"/>
      <protection hidden="false" locked="true"/>
    </xf>
    <xf applyAlignment="true" applyBorder="true" applyFont="true" applyProtection="true" borderId="1" fillId="2" fontId="7" numFmtId="164" xfId="0">
      <alignment horizontal="center" indent="0" shrinkToFit="false" textRotation="0" vertical="bottom" wrapText="false"/>
      <protection hidden="false" locked="true"/>
    </xf>
    <xf applyAlignment="true" applyBorder="true" applyFont="true" applyProtection="true" borderId="2" fillId="2" fontId="7" numFmtId="164" xfId="0">
      <alignment horizontal="center" indent="0" shrinkToFit="false" textRotation="0" vertical="bottom" wrapText="false"/>
      <protection hidden="false" locked="true"/>
    </xf>
    <xf applyAlignment="true" applyBorder="true" applyFont="true" applyProtection="true" borderId="3" fillId="2" fontId="7" numFmtId="164" xfId="0">
      <alignment horizontal="center" indent="0" shrinkToFit="false" textRotation="0" vertical="bottom" wrapText="false"/>
      <protection hidden="false" locked="true"/>
    </xf>
    <xf applyAlignment="true" applyBorder="true" applyFont="true" applyProtection="true" borderId="4" fillId="2" fontId="0" numFmtId="165" xfId="0">
      <alignment horizontal="center" indent="0" shrinkToFit="false" textRotation="0" vertical="bottom" wrapText="false"/>
      <protection hidden="false" locked="false"/>
    </xf>
    <xf applyAlignment="true" applyBorder="true" applyFont="true" applyProtection="true" borderId="5" fillId="2" fontId="0" numFmtId="164" xfId="0">
      <alignment horizontal="center" indent="0" shrinkToFit="false" textRotation="0" vertical="bottom" wrapText="false"/>
      <protection hidden="false" locked="false"/>
    </xf>
    <xf applyAlignment="true" applyBorder="true" applyFont="true" applyProtection="true" borderId="5" fillId="0" fontId="0" numFmtId="164" xfId="0">
      <alignment horizontal="center" indent="0" shrinkToFit="false" textRotation="0" vertical="bottom" wrapText="false"/>
      <protection hidden="false" locked="false"/>
    </xf>
    <xf applyAlignment="true" applyBorder="true" applyFont="true" applyProtection="true" borderId="5" fillId="2" fontId="0" numFmtId="167" xfId="0">
      <alignment horizontal="center" indent="0" shrinkToFit="false" textRotation="0" vertical="bottom" wrapText="false"/>
      <protection hidden="false" locked="false"/>
    </xf>
    <xf applyAlignment="true" applyBorder="true" applyFont="true" applyProtection="true" borderId="5" fillId="2" fontId="0" numFmtId="168" xfId="0">
      <alignment horizontal="center" indent="0" shrinkToFit="false" textRotation="0" vertical="bottom" wrapText="false"/>
      <protection hidden="false" locked="false"/>
    </xf>
    <xf applyAlignment="true" applyBorder="true" applyFont="true" applyProtection="true" borderId="5" fillId="2" fontId="0" numFmtId="166" xfId="0">
      <alignment horizontal="center" indent="0" shrinkToFit="false" textRotation="0" vertical="bottom" wrapText="false"/>
      <protection hidden="false" locked="false"/>
    </xf>
    <xf applyAlignment="true" applyBorder="true" applyFont="true" applyProtection="true" borderId="1" fillId="0" fontId="0" numFmtId="164" xfId="0">
      <alignment horizontal="center" indent="0" shrinkToFit="false" textRotation="0" vertical="bottom" wrapText="false"/>
      <protection hidden="false" locked="false"/>
    </xf>
    <xf applyAlignment="true" applyBorder="true" applyFont="true" applyProtection="true" borderId="3" fillId="2" fontId="7" numFmtId="164" xfId="0">
      <alignment horizontal="right" indent="0" shrinkToFit="false" textRotation="0" vertical="bottom" wrapText="false"/>
      <protection hidden="false" locked="false"/>
    </xf>
    <xf applyAlignment="true" applyBorder="true" applyFont="true" applyProtection="true" borderId="6" fillId="2" fontId="7" numFmtId="164" xfId="0">
      <alignment horizontal="right" indent="0" shrinkToFit="false" textRotation="0" vertical="bottom" wrapText="false"/>
      <protection hidden="false" locked="false"/>
    </xf>
    <xf applyAlignment="true" applyBorder="true" applyFont="true" applyProtection="true" borderId="1" fillId="2" fontId="0" numFmtId="167" xfId="0">
      <alignment horizontal="center" indent="0" shrinkToFit="false" textRotation="0" vertical="bottom" wrapText="false"/>
      <protection hidden="false" locked="false"/>
    </xf>
    <xf applyAlignment="true" applyBorder="true" applyFont="true" applyProtection="true" borderId="1" fillId="2" fontId="0" numFmtId="170" xfId="17">
      <alignment horizontal="center" indent="0" shrinkToFit="false" textRotation="0" vertical="bottom" wrapText="false"/>
      <protection hidden="false" locked="false"/>
    </xf>
    <xf applyAlignment="true" applyBorder="true" applyFont="true" applyProtection="true" borderId="1" fillId="2" fontId="0" numFmtId="166" xfId="0">
      <alignment horizontal="center" indent="0" shrinkToFit="false" textRotation="0" vertical="bottom" wrapText="false"/>
      <protection hidden="false" locked="false"/>
    </xf>
    <xf applyAlignment="false" applyBorder="false" applyFont="true" applyProtection="true" borderId="0" fillId="2" fontId="17" numFmtId="164" xfId="0">
      <alignment horizontal="general" indent="0" shrinkToFit="false" textRotation="0" vertical="bottom" wrapText="false"/>
      <protection hidden="false" locked="false"/>
    </xf>
    <xf applyAlignment="true" applyBorder="true" applyFont="true" applyProtection="true" borderId="1" fillId="2" fontId="7" numFmtId="164" xfId="0">
      <alignment horizontal="center" indent="0" shrinkToFit="false" textRotation="0" vertical="center" wrapText="true"/>
      <protection hidden="false" locked="true"/>
    </xf>
    <xf applyAlignment="true" applyBorder="true" applyFont="true" applyProtection="true" borderId="1" fillId="2" fontId="7" numFmtId="164" xfId="0">
      <alignment horizontal="left" indent="0" shrinkToFit="false" textRotation="0" vertical="top" wrapText="true"/>
      <protection hidden="false" locked="false"/>
    </xf>
    <xf applyAlignment="false" applyBorder="true" applyFont="true" applyProtection="true" borderId="0" fillId="2" fontId="7" numFmtId="164" xfId="0">
      <alignment horizontal="general" indent="0" shrinkToFit="false" textRotation="0" vertical="bottom" wrapText="false"/>
      <protection hidden="false" locked="false"/>
    </xf>
    <xf applyAlignment="false" applyBorder="false" applyFont="false" applyProtection="true" borderId="0" fillId="0" fontId="0" numFmtId="164" xfId="0">
      <alignment horizontal="general" indent="0" shrinkToFit="false" textRotation="0" vertical="bottom" wrapText="false"/>
      <protection hidden="false" locked="false"/>
    </xf>
    <xf applyAlignment="false" applyBorder="false" applyFont="true" applyProtection="true" borderId="0" fillId="2" fontId="7" numFmtId="164" xfId="0">
      <alignment horizontal="general" indent="0" shrinkToFit="false" textRotation="0" vertical="bottom" wrapText="false"/>
      <protection hidden="false" locked="false"/>
    </xf>
    <xf applyAlignment="true" applyBorder="true" applyFont="true" applyProtection="true" borderId="0" fillId="2" fontId="7" numFmtId="164" xfId="0">
      <alignment horizontal="left" indent="0" shrinkToFit="false" textRotation="0" vertical="bottom" wrapText="true"/>
      <protection hidden="false" locked="false"/>
    </xf>
    <xf applyAlignment="true" applyBorder="false" applyFont="true" applyProtection="true" borderId="0" fillId="2" fontId="7" numFmtId="164" xfId="0">
      <alignment horizontal="left" indent="0" shrinkToFit="false" textRotation="0" vertical="bottom" wrapText="true"/>
      <protection hidden="false" locked="false"/>
    </xf>
    <xf applyAlignment="true" applyBorder="true" applyFont="true" applyProtection="true" borderId="0" fillId="2" fontId="7" numFmtId="164" xfId="0">
      <alignment horizontal="left" indent="0" shrinkToFit="false" textRotation="0" vertical="top" wrapText="true"/>
      <protection hidden="false" locked="false"/>
    </xf>
    <xf applyAlignment="true" applyBorder="false" applyFont="true" applyProtection="true" borderId="0" fillId="2" fontId="7" numFmtId="164" xfId="0">
      <alignment horizontal="left" indent="0" shrinkToFit="false" textRotation="0" vertical="top" wrapText="true"/>
      <protection hidden="false" locked="false"/>
    </xf>
    <xf applyAlignment="false" applyBorder="true" applyFont="true" applyProtection="true" borderId="7" fillId="2" fontId="0" numFmtId="164" xfId="0">
      <alignment horizontal="general" indent="0" shrinkToFit="false" textRotation="0" vertical="bottom" wrapText="false"/>
      <protection hidden="false" locked="false"/>
    </xf>
    <xf applyAlignment="false" applyBorder="true" applyFont="true" applyProtection="false" borderId="1" fillId="4" fontId="18" numFmtId="164" xfId="0">
      <alignment horizontal="general" indent="0" shrinkToFit="false" textRotation="0" vertical="bottom" wrapText="false"/>
      <protection hidden="false" locked="true"/>
    </xf>
    <xf applyAlignment="false" applyBorder="true" applyFont="true" applyProtection="false" borderId="1" fillId="0" fontId="0" numFmtId="164" xfId="0">
      <alignment horizontal="general" indent="0" shrinkToFit="false" textRotation="0" vertical="bottom" wrapText="false"/>
      <protection hidden="false" locked="true"/>
    </xf>
    <xf applyAlignment="true" applyBorder="true" applyFont="true" applyProtection="true" borderId="1" fillId="0" fontId="19" numFmtId="164" xfId="20">
      <alignment horizontal="general" indent="0" shrinkToFit="false" textRotation="0" vertical="bottom" wrapText="false"/>
      <protection hidden="false" locked="true"/>
    </xf>
    <xf applyAlignment="false" applyBorder="false" applyFont="true" applyProtection="false" borderId="0" fillId="0" fontId="0" numFmtId="164" xfId="0">
      <alignment horizontal="general" indent="0" shrinkToFit="false" textRotation="0" vertical="bottom" wrapText="false"/>
      <protection hidden="false" locked="true"/>
    </xf>
    <xf applyAlignment="false" applyBorder="true" applyFont="false" applyProtection="false" borderId="1" fillId="0" fontId="0" numFmtId="165" xfId="0">
      <alignment horizontal="general" indent="0" shrinkToFit="false" textRotation="0" vertical="bottom" wrapText="false"/>
      <protection hidden="false" locked="true"/>
    </xf>
    <xf applyAlignment="false" applyBorder="true" applyFont="false" applyProtection="false" borderId="8" fillId="0" fontId="0" numFmtId="164" xfId="0">
      <alignment horizontal="general" indent="0" shrinkToFit="false" textRotation="0" vertical="bottom" wrapText="false"/>
      <protection hidden="false" locked="true"/>
    </xf>
    <xf applyAlignment="true" applyBorder="false" applyFont="true" applyProtection="false" borderId="0" fillId="2" fontId="0" numFmtId="164" xfId="21">
      <alignment horizontal="left" indent="0" shrinkToFit="false" textRotation="0" vertical="bottom" wrapText="false"/>
      <protection hidden="false" locked="true"/>
    </xf>
    <xf applyAlignment="true" applyBorder="false" applyFont="true" applyProtection="false" borderId="0" fillId="2" fontId="20" numFmtId="164" xfId="21">
      <alignment horizontal="left" indent="0" shrinkToFit="false" textRotation="0" vertical="bottom" wrapText="false"/>
      <protection hidden="false" locked="true"/>
    </xf>
    <xf applyAlignment="true" applyBorder="false" applyFont="true" applyProtection="false" borderId="0" fillId="2" fontId="6" numFmtId="164" xfId="21">
      <alignment horizontal="center" indent="0" shrinkToFit="false" textRotation="0" vertical="bottom" wrapText="false"/>
      <protection hidden="false" locked="true"/>
    </xf>
    <xf applyAlignment="true" applyBorder="true" applyFont="true" applyProtection="false" borderId="1" fillId="2" fontId="7" numFmtId="164" xfId="21">
      <alignment horizontal="center" indent="0" shrinkToFit="false" textRotation="0" vertical="bottom" wrapText="true"/>
      <protection hidden="false" locked="true"/>
    </xf>
    <xf applyAlignment="true" applyBorder="true" applyFont="true" applyProtection="false" borderId="3" fillId="2" fontId="7" numFmtId="164" xfId="21">
      <alignment horizontal="center" indent="0" shrinkToFit="false" textRotation="0" vertical="bottom" wrapText="true"/>
      <protection hidden="false" locked="true"/>
    </xf>
    <xf applyAlignment="true" applyBorder="true" applyFont="true" applyProtection="false" borderId="9" fillId="2" fontId="0" numFmtId="164" xfId="21">
      <alignment horizontal="general" indent="0" shrinkToFit="false" textRotation="0" vertical="bottom" wrapText="true"/>
      <protection hidden="false" locked="true"/>
    </xf>
    <xf applyAlignment="true" applyBorder="false" applyFont="true" applyProtection="false" borderId="0" fillId="2" fontId="0" numFmtId="164" xfId="21">
      <alignment horizontal="general" indent="0" shrinkToFit="false" textRotation="0" vertical="bottom" wrapText="true"/>
      <protection hidden="false" locked="true"/>
    </xf>
    <xf applyAlignment="false" applyBorder="true" applyFont="true" applyProtection="false" borderId="1" fillId="2" fontId="21" numFmtId="164" xfId="21">
      <alignment horizontal="general" indent="0" shrinkToFit="false" textRotation="0" vertical="bottom" wrapText="false"/>
      <protection hidden="false" locked="true"/>
    </xf>
    <xf applyAlignment="true" applyBorder="true" applyFont="true" applyProtection="false" borderId="1" fillId="2" fontId="0" numFmtId="164" xfId="21">
      <alignment horizontal="center" indent="0" shrinkToFit="false" textRotation="0" vertical="bottom" wrapText="false"/>
      <protection hidden="false" locked="true"/>
    </xf>
    <xf applyAlignment="false" applyBorder="true" applyFont="true" applyProtection="false" borderId="9" fillId="2" fontId="0" numFmtId="164" xfId="21">
      <alignment horizontal="general" indent="0" shrinkToFit="false" textRotation="0" vertical="bottom" wrapText="false"/>
      <protection hidden="false" locked="true"/>
    </xf>
    <xf applyAlignment="true" applyBorder="true" applyFont="true" applyProtection="false" borderId="1" fillId="2" fontId="22" numFmtId="164" xfId="21">
      <alignment horizontal="center" indent="0" shrinkToFit="false" textRotation="0" vertical="center" wrapText="false"/>
      <protection hidden="false" locked="true"/>
    </xf>
    <xf applyAlignment="true" applyBorder="true" applyFont="true" applyProtection="false" borderId="1" fillId="2" fontId="22" numFmtId="164" xfId="21">
      <alignment horizontal="center" indent="0" shrinkToFit="false" textRotation="0" vertical="center" wrapText="true"/>
      <protection hidden="false" locked="true"/>
    </xf>
    <xf applyAlignment="true" applyBorder="true" applyFont="true" applyProtection="false" borderId="3" fillId="2" fontId="22" numFmtId="164" xfId="21">
      <alignment horizontal="center" indent="0" shrinkToFit="false" textRotation="0" vertical="center" wrapText="false"/>
      <protection hidden="false" locked="true"/>
    </xf>
    <xf applyAlignment="true" applyBorder="true" applyFont="true" applyProtection="false" borderId="3" fillId="2" fontId="22" numFmtId="164" xfId="21">
      <alignment horizontal="center" indent="0" shrinkToFit="false" textRotation="0" vertical="center" wrapText="true"/>
      <protection hidden="false" locked="true"/>
    </xf>
    <xf applyAlignment="true" applyBorder="true" applyFont="true" applyProtection="true" borderId="1" fillId="2" fontId="23" numFmtId="164" xfId="20">
      <alignment horizontal="center" indent="0" shrinkToFit="false" textRotation="0" vertical="center" wrapText="false"/>
      <protection hidden="false" locked="true"/>
    </xf>
    <xf applyAlignment="true" applyBorder="true" applyFont="true" applyProtection="true" borderId="1" fillId="2" fontId="24" numFmtId="164" xfId="20">
      <alignment horizontal="center" indent="0" shrinkToFit="false" textRotation="0" vertical="center" wrapText="true"/>
      <protection hidden="false" locked="true"/>
    </xf>
    <xf applyAlignment="true" applyBorder="true" applyFont="true" applyProtection="false" borderId="9" fillId="2" fontId="21" numFmtId="164" xfId="21">
      <alignment horizontal="left" indent="0" shrinkToFit="false" textRotation="0" vertical="center" wrapText="false"/>
      <protection hidden="false" locked="true"/>
    </xf>
    <xf applyAlignment="true" applyBorder="false" applyFont="true" applyProtection="false" borderId="0" fillId="2" fontId="21" numFmtId="164" xfId="21">
      <alignment horizontal="left" indent="0" shrinkToFit="false" textRotation="0" vertical="center" wrapText="false"/>
      <protection hidden="false" locked="true"/>
    </xf>
    <xf applyAlignment="false" applyBorder="true" applyFont="true" applyProtection="false" borderId="10" fillId="2" fontId="0" numFmtId="164" xfId="21">
      <alignment horizontal="general" indent="0" shrinkToFit="false" textRotation="0" vertical="bottom" wrapText="false"/>
      <protection hidden="false" locked="true"/>
    </xf>
    <xf applyAlignment="true" applyBorder="true" applyFont="true" applyProtection="false" borderId="10" fillId="2" fontId="0" numFmtId="164" xfId="21">
      <alignment horizontal="center" indent="0" shrinkToFit="false" textRotation="0" vertical="bottom" wrapText="false"/>
      <protection hidden="false" locked="true"/>
    </xf>
    <xf applyAlignment="false" applyBorder="true" applyFont="true" applyProtection="false" borderId="0" fillId="2" fontId="0" numFmtId="164" xfId="21">
      <alignment horizontal="general" indent="0" shrinkToFit="false" textRotation="0" vertical="bottom" wrapText="false"/>
      <protection hidden="false" locked="true"/>
    </xf>
    <xf applyAlignment="true" applyBorder="true" applyFont="true" applyProtection="false" borderId="3" fillId="2" fontId="22" numFmtId="171" xfId="21">
      <alignment horizontal="center" indent="0" shrinkToFit="false" textRotation="0" vertical="center" wrapText="true"/>
      <protection hidden="false" locked="true"/>
    </xf>
    <xf applyAlignment="true" applyBorder="true" applyFont="true" applyProtection="true" borderId="3" fillId="2" fontId="23" numFmtId="164" xfId="20">
      <alignment horizontal="center" indent="0" shrinkToFit="false" textRotation="0" vertical="center" wrapText="false"/>
      <protection hidden="false" locked="true"/>
    </xf>
    <xf applyAlignment="true" applyBorder="true" applyFont="true" applyProtection="false" borderId="11" fillId="2" fontId="22" numFmtId="164" xfId="21">
      <alignment horizontal="center" indent="0" shrinkToFit="false" textRotation="0" vertical="center" wrapText="false"/>
      <protection hidden="false" locked="true"/>
    </xf>
    <xf applyAlignment="true" applyBorder="true" applyFont="true" applyProtection="false" borderId="11" fillId="2" fontId="22" numFmtId="164" xfId="21">
      <alignment horizontal="center" indent="0" shrinkToFit="false" textRotation="0" vertical="center" wrapText="true"/>
      <protection hidden="false" locked="true"/>
    </xf>
    <xf applyAlignment="true" applyBorder="false" applyFont="true" applyProtection="false" borderId="0" fillId="0" fontId="20" numFmtId="164" xfId="21">
      <alignment horizontal="left" indent="0" shrinkToFit="false" textRotation="0" vertical="bottom" wrapText="false"/>
      <protection hidden="false" locked="true"/>
    </xf>
    <xf applyAlignment="true" applyBorder="true" applyFont="true" applyProtection="false" borderId="0" fillId="2" fontId="20" numFmtId="164" xfId="21">
      <alignment horizontal="left" indent="0" shrinkToFit="false" textRotation="0" vertical="bottom" wrapText="false"/>
      <protection hidden="false" locked="true"/>
    </xf>
    <xf applyAlignment="true" applyBorder="true" applyFont="true" applyProtection="false" borderId="2" fillId="2" fontId="7" numFmtId="164" xfId="21">
      <alignment horizontal="center" indent="0" shrinkToFit="false" textRotation="0" vertical="bottom" wrapText="true"/>
      <protection hidden="false" locked="true"/>
    </xf>
    <xf applyAlignment="true" applyBorder="true" applyFont="true" applyProtection="false" borderId="2" fillId="2" fontId="22" numFmtId="164" xfId="21">
      <alignment horizontal="center" indent="0" shrinkToFit="false" textRotation="0" vertical="center" wrapText="false"/>
      <protection hidden="false" locked="true"/>
    </xf>
    <xf applyAlignment="true" applyBorder="true" applyFont="true" applyProtection="true" borderId="1" fillId="2" fontId="22" numFmtId="164" xfId="20">
      <alignment horizontal="left" indent="0" shrinkToFit="false" textRotation="0" vertical="center" wrapText="true"/>
      <protection hidden="false" locked="true"/>
    </xf>
    <xf applyAlignment="true" applyBorder="true" applyFont="true" applyProtection="false" borderId="12" fillId="2" fontId="22" numFmtId="164" xfId="21">
      <alignment horizontal="center" indent="0" shrinkToFit="false" textRotation="0" vertical="center" wrapText="false"/>
      <protection hidden="false" locked="true"/>
    </xf>
  </cellXfs>
  <cellStyles count="8">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8" customBuiltin="false" name="*unknown*" xfId="20"/>
    <cellStyle builtinId="54" customBuiltin="true" name="Excel Built-in Excel Built-in Excel Built-in Excel Built-in Normal 2" xfId="21"/>
  </cellStyles>
  <colors>
    <indexedColors>
      <rgbColor rgb="FF000000"/>
      <rgbColor rgb="FFFFFFFF"/>
      <rgbColor rgb="FFDD0806"/>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EECE1"/>
      <rgbColor rgb="FFCCFFFF"/>
      <rgbColor rgb="FF660066"/>
      <rgbColor rgb="FFFF8080"/>
      <rgbColor rgb="FF007AC9"/>
      <rgbColor rgb="FFB9CDE5"/>
      <rgbColor rgb="FF000080"/>
      <rgbColor rgb="FFFF00FF"/>
      <rgbColor rgb="FFFFFF00"/>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77A"/>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
</Relationships>
</file>

<file path=xl/drawings/_rels/drawing3.xml.rels><?xml version="1.0" encoding="UTF-8"?>
<Relationships xmlns="http://schemas.openxmlformats.org/package/2006/relationships"><Relationship Id="rId1" Type="http://schemas.openxmlformats.org/officeDocument/2006/relationships/image" Target="../media/image3.png"/>
</Relationships>
</file>

<file path=xl/drawings/_rels/drawing4.xml.rels><?xml version="1.0" encoding="UTF-8"?>
<Relationships xmlns="http://schemas.openxmlformats.org/package/2006/relationships"><Relationship Id="rId1" Type="http://schemas.openxmlformats.org/officeDocument/2006/relationships/image" Target="../media/image4.png"/>
</Relationships>
</file>

<file path=xl/drawings/drawing1.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239760</xdr:colOff>
      <xdr:row>3</xdr:row>
      <xdr:rowOff>41040</xdr:rowOff>
    </xdr:from>
    <xdr:to>
      <xdr:col>1</xdr:col>
      <xdr:colOff>471960</xdr:colOff>
      <xdr:row>7</xdr:row>
      <xdr:rowOff>86400</xdr:rowOff>
    </xdr:to>
    <xdr:pic>
      <xdr:nvPicPr>
        <xdr:cNvPr descr="" id="0" name="Picture 8"/>
        <xdr:cNvPicPr/>
      </xdr:nvPicPr>
      <xdr:blipFill>
        <a:blip r:embed="rId1"/>
        <a:stretch>
          <a:fillRect/>
        </a:stretch>
      </xdr:blipFill>
      <xdr:spPr>
        <a:xfrm>
          <a:off x="239760" y="183600"/>
          <a:ext cx="1230120" cy="597960"/>
        </a:xfrm>
        <a:prstGeom prst="rect">
          <a:avLst/>
        </a:prstGeom>
        <a:ln>
          <a:noFill/>
        </a:ln>
      </xdr:spPr>
    </xdr:pic>
    <xdr:clientData/>
  </xdr:twoCellAnchor>
  <xdr:twoCellAnchor editAs="oneCell">
    <xdr:from>
      <xdr:col>0</xdr:col>
      <xdr:colOff>135000</xdr:colOff>
      <xdr:row>0</xdr:row>
      <xdr:rowOff>21600</xdr:rowOff>
    </xdr:from>
    <xdr:to>
      <xdr:col>8</xdr:col>
      <xdr:colOff>11520</xdr:colOff>
      <xdr:row>1</xdr:row>
      <xdr:rowOff>19800</xdr:rowOff>
    </xdr:to>
    <xdr:sp>
      <xdr:nvSpPr>
        <xdr:cNvPr id="1" name="CustomShape 1"/>
        <xdr:cNvSpPr/>
      </xdr:nvSpPr>
      <xdr:spPr>
        <a:xfrm>
          <a:off x="135000" y="21600"/>
          <a:ext cx="12354120" cy="45720"/>
        </a:xfrm>
        <a:prstGeom prst="rect">
          <a:avLst/>
        </a:prstGeom>
        <a:solidFill>
          <a:srgbClr val="376092"/>
        </a:solidFill>
        <a:ln w="9360">
          <a:solidFill>
            <a:srgbClr val="00377a"/>
          </a:solidFill>
          <a:miter/>
        </a:ln>
      </xdr:spPr>
    </xdr:sp>
    <xdr:clientData/>
  </xdr:twoCellAnchor>
  <xdr:twoCellAnchor editAs="oneCell">
    <xdr:from>
      <xdr:col>0</xdr:col>
      <xdr:colOff>135000</xdr:colOff>
      <xdr:row>7</xdr:row>
      <xdr:rowOff>155160</xdr:rowOff>
    </xdr:from>
    <xdr:to>
      <xdr:col>8</xdr:col>
      <xdr:colOff>11520</xdr:colOff>
      <xdr:row>8</xdr:row>
      <xdr:rowOff>38160</xdr:rowOff>
    </xdr:to>
    <xdr:sp>
      <xdr:nvSpPr>
        <xdr:cNvPr id="2" name="CustomShape 1"/>
        <xdr:cNvSpPr/>
      </xdr:nvSpPr>
      <xdr:spPr>
        <a:xfrm>
          <a:off x="135000" y="850320"/>
          <a:ext cx="12354120" cy="45000"/>
        </a:xfrm>
        <a:prstGeom prst="rect">
          <a:avLst/>
        </a:prstGeom>
        <a:solidFill>
          <a:srgbClr val="376092"/>
        </a:solidFill>
        <a:ln w="9360">
          <a:solidFill>
            <a:srgbClr val="00377a"/>
          </a:solidFill>
          <a:miter/>
        </a:ln>
      </xdr:spPr>
    </xdr:sp>
    <xdr:clientData/>
  </xdr:twoCellAnchor>
  <xdr:twoCellAnchor editAs="oneCell">
    <xdr:from>
      <xdr:col>0</xdr:col>
      <xdr:colOff>135000</xdr:colOff>
      <xdr:row>33</xdr:row>
      <xdr:rowOff>142560</xdr:rowOff>
    </xdr:from>
    <xdr:to>
      <xdr:col>8</xdr:col>
      <xdr:colOff>49320</xdr:colOff>
      <xdr:row>34</xdr:row>
      <xdr:rowOff>122040</xdr:rowOff>
    </xdr:to>
    <xdr:sp>
      <xdr:nvSpPr>
        <xdr:cNvPr id="3" name="CustomShape 1"/>
        <xdr:cNvSpPr/>
      </xdr:nvSpPr>
      <xdr:spPr>
        <a:xfrm>
          <a:off x="135000" y="4725000"/>
          <a:ext cx="12391920" cy="141480"/>
        </a:xfrm>
        <a:prstGeom prst="rect">
          <a:avLst/>
        </a:prstGeom>
        <a:solidFill>
          <a:srgbClr val="376092"/>
        </a:solidFill>
        <a:ln w="9360">
          <a:solidFill>
            <a:srgbClr val="000000"/>
          </a:solidFill>
          <a:miter/>
        </a:ln>
      </xdr:spPr>
    </xdr:sp>
    <xdr:clientData/>
  </xdr:twoCellAnchor>
  <xdr:twoCellAnchor editAs="oneCell">
    <xdr:from>
      <xdr:col>0</xdr:col>
      <xdr:colOff>135000</xdr:colOff>
      <xdr:row>21</xdr:row>
      <xdr:rowOff>123120</xdr:rowOff>
    </xdr:from>
    <xdr:to>
      <xdr:col>8</xdr:col>
      <xdr:colOff>39960</xdr:colOff>
      <xdr:row>22</xdr:row>
      <xdr:rowOff>5760</xdr:rowOff>
    </xdr:to>
    <xdr:sp>
      <xdr:nvSpPr>
        <xdr:cNvPr id="4" name="CustomShape 1"/>
        <xdr:cNvSpPr/>
      </xdr:nvSpPr>
      <xdr:spPr>
        <a:xfrm>
          <a:off x="135000" y="2936160"/>
          <a:ext cx="12382560" cy="44280"/>
        </a:xfrm>
        <a:prstGeom prst="rect">
          <a:avLst/>
        </a:prstGeom>
        <a:solidFill>
          <a:srgbClr val="376092"/>
        </a:solidFill>
        <a:ln w="9360">
          <a:solidFill>
            <a:srgbClr val="000000"/>
          </a:solidFill>
          <a:miter/>
        </a:ln>
      </xdr:spPr>
    </xdr:sp>
    <xdr:clientData/>
  </xdr:twoCellAnchor>
</xdr:wsDr>
</file>

<file path=xl/drawings/drawing2.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192240</xdr:colOff>
      <xdr:row>0</xdr:row>
      <xdr:rowOff>12240</xdr:rowOff>
    </xdr:from>
    <xdr:to>
      <xdr:col>1</xdr:col>
      <xdr:colOff>257040</xdr:colOff>
      <xdr:row>3</xdr:row>
      <xdr:rowOff>210600</xdr:rowOff>
    </xdr:to>
    <xdr:pic>
      <xdr:nvPicPr>
        <xdr:cNvPr descr="" id="5" name="Picture 2"/>
        <xdr:cNvPicPr/>
      </xdr:nvPicPr>
      <xdr:blipFill>
        <a:blip r:embed="rId1"/>
        <a:stretch>
          <a:fillRect/>
        </a:stretch>
      </xdr:blipFill>
      <xdr:spPr>
        <a:xfrm>
          <a:off x="192240" y="12240"/>
          <a:ext cx="1596240" cy="722160"/>
        </a:xfrm>
        <a:prstGeom prst="rect">
          <a:avLst/>
        </a:prstGeom>
        <a:ln>
          <a:noFill/>
        </a:ln>
      </xdr:spPr>
    </xdr:pic>
    <xdr:clientData/>
  </xdr:twoCellAnchor>
</xdr:wsDr>
</file>

<file path=xl/drawings/drawing3.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239760</xdr:colOff>
      <xdr:row>0</xdr:row>
      <xdr:rowOff>69480</xdr:rowOff>
    </xdr:from>
    <xdr:to>
      <xdr:col>1</xdr:col>
      <xdr:colOff>304560</xdr:colOff>
      <xdr:row>3</xdr:row>
      <xdr:rowOff>267840</xdr:rowOff>
    </xdr:to>
    <xdr:pic>
      <xdr:nvPicPr>
        <xdr:cNvPr descr="" id="6" name="Picture 2"/>
        <xdr:cNvPicPr/>
      </xdr:nvPicPr>
      <xdr:blipFill>
        <a:blip r:embed="rId1"/>
        <a:stretch>
          <a:fillRect/>
        </a:stretch>
      </xdr:blipFill>
      <xdr:spPr>
        <a:xfrm>
          <a:off x="239760" y="69480"/>
          <a:ext cx="1596240" cy="722160"/>
        </a:xfrm>
        <a:prstGeom prst="rect">
          <a:avLst/>
        </a:prstGeom>
        <a:ln>
          <a:noFill/>
        </a:ln>
      </xdr:spPr>
    </xdr:pic>
    <xdr:clientData/>
  </xdr:twoCellAnchor>
</xdr:wsDr>
</file>

<file path=xl/drawings/drawing4.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239760</xdr:colOff>
      <xdr:row>0</xdr:row>
      <xdr:rowOff>21600</xdr:rowOff>
    </xdr:from>
    <xdr:to>
      <xdr:col>1</xdr:col>
      <xdr:colOff>304560</xdr:colOff>
      <xdr:row>3</xdr:row>
      <xdr:rowOff>219960</xdr:rowOff>
    </xdr:to>
    <xdr:pic>
      <xdr:nvPicPr>
        <xdr:cNvPr descr="" id="7" name="Picture 2"/>
        <xdr:cNvPicPr/>
      </xdr:nvPicPr>
      <xdr:blipFill>
        <a:blip r:embed="rId1"/>
        <a:stretch>
          <a:fillRect/>
        </a:stretch>
      </xdr:blipFill>
      <xdr:spPr>
        <a:xfrm>
          <a:off x="239760" y="21600"/>
          <a:ext cx="1596240" cy="7221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digital.services@twcable.com" TargetMode="External"/><Relationship Id="rId2" Type="http://schemas.openxmlformats.org/officeDocument/2006/relationships/hyperlink" Target="mailto:digital.services@twcable.com" TargetMode="External"/><Relationship Id="rId3"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ad.doubleclick.net/" TargetMode="External"/><Relationship Id="rId2" Type="http://schemas.openxmlformats.org/officeDocument/2006/relationships/hyperlink" Target="http://ad.doubleclick.net/" TargetMode="External"/><Relationship Id="rId3" Type="http://schemas.openxmlformats.org/officeDocument/2006/relationships/hyperlink" Target="http://ad.doubleclick.net/" TargetMode="External"/><Relationship Id="rId4" Type="http://schemas.openxmlformats.org/officeDocument/2006/relationships/hyperlink" Target="http://ad.doubleclick.net/" TargetMode="External"/><Relationship Id="rId5" Type="http://schemas.openxmlformats.org/officeDocument/2006/relationships/hyperlink" Target="http://ad.doubleclick.net/" TargetMode="External"/><Relationship Id="rId6" Type="http://schemas.openxmlformats.org/officeDocument/2006/relationships/hyperlink" Target="http://ad.doubleclick.net/"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adops@collective-media.com" TargetMode="External"/><Relationship Id="rId2" Type="http://schemas.openxmlformats.org/officeDocument/2006/relationships/hyperlink" Target="mailto:adops@collective-media.com" TargetMode="External"/><Relationship Id="rId3" Type="http://schemas.openxmlformats.org/officeDocument/2006/relationships/hyperlink" Target="mailto:adops@collective-media.com" TargetMode="External"/><Relationship Id="rId4" Type="http://schemas.openxmlformats.org/officeDocument/2006/relationships/hyperlink" Target="mailto:adops@collective-media.com" TargetMode="External"/><Relationship Id="rId5" Type="http://schemas.openxmlformats.org/officeDocument/2006/relationships/hyperlink" Target="mailto:adops@collective-media.com" TargetMode="External"/><Relationship Id="rId6"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hyperlink" Target="mailto:adops@collective-media.com" TargetMode="External"/><Relationship Id="rId2" Type="http://schemas.openxmlformats.org/officeDocument/2006/relationships/hyperlink" Target="mailto:adops@collective-media.com" TargetMode="External"/><Relationship Id="rId3" Type="http://schemas.openxmlformats.org/officeDocument/2006/relationships/hyperlink" Target="mailto:adops@collective-media.com" TargetMode="External"/><Relationship Id="rId4" Type="http://schemas.openxmlformats.org/officeDocument/2006/relationships/hyperlink" Target="mailto:adops@collective-media.com" TargetMode="External"/><Relationship Id="rId5" Type="http://schemas.openxmlformats.org/officeDocument/2006/relationships/hyperlink" Target="mailto:adops@collective-media.com" TargetMode="External"/><Relationship Id="rId6"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hyperlink" Target="mailto:adops@collective-media.com" TargetMode="External"/><Relationship Id="rId2" Type="http://schemas.openxmlformats.org/officeDocument/2006/relationships/hyperlink" Target="mailto:adops@collective-media.com" TargetMode="External"/><Relationship Id="rId3"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I172"/>
  <sheetViews>
    <sheetView colorId="64" defaultGridColor="true" rightToLeft="false" showFormulas="false" showGridLines="false" showOutlineSymbols="true" showRowColHeaders="true" showZeros="true" tabSelected="true" topLeftCell="A16" view="normal" windowProtection="false" workbookViewId="0" zoomScale="100" zoomScaleNormal="100" zoomScalePageLayoutView="100">
      <selection activeCell="B33" activeCellId="0" pane="topLeft" sqref="B33"/>
    </sheetView>
  </sheetViews>
  <sheetFormatPr defaultRowHeight="12.8"/>
  <cols>
    <col collapsed="false" hidden="false" max="1" min="1" style="0" width="14.1479591836735"/>
    <col collapsed="false" hidden="false" max="2" min="2" style="0" width="11.4183673469388"/>
    <col collapsed="false" hidden="false" max="3" min="3" style="0" width="32.1479591836735"/>
    <col collapsed="false" hidden="false" max="4" min="4" style="0" width="20.7091836734694"/>
    <col collapsed="false" hidden="false" max="5" min="5" style="0" width="34.8571428571429"/>
    <col collapsed="false" hidden="false" max="6" min="6" style="0" width="27.9948979591837"/>
    <col collapsed="false" hidden="false" max="7" min="7" style="0" width="16.4234693877551"/>
    <col collapsed="false" hidden="false" max="8" min="8" style="0" width="19.1428571428571"/>
    <col collapsed="false" hidden="false" max="1025" min="9" style="0" width="9.14285714285714"/>
  </cols>
  <sheetData>
    <row collapsed="false" customFormat="true" customHeight="true" hidden="false" ht="3.75" outlineLevel="0" r="1" s="6">
      <c r="A1" s="1"/>
      <c r="B1" s="1"/>
      <c r="C1" s="1"/>
      <c r="D1" s="1"/>
      <c r="E1" s="1"/>
      <c r="F1" s="2"/>
      <c r="G1" s="1"/>
      <c r="H1" s="3"/>
      <c r="I1" s="4"/>
      <c r="J1" s="5"/>
      <c r="K1" s="5"/>
      <c r="L1" s="5"/>
      <c r="M1" s="5"/>
      <c r="N1" s="5"/>
      <c r="O1" s="5"/>
      <c r="P1" s="5"/>
      <c r="Q1" s="5"/>
      <c r="R1" s="5"/>
      <c r="S1" s="5"/>
      <c r="T1" s="5"/>
      <c r="U1" s="5"/>
      <c r="V1" s="5"/>
      <c r="W1" s="5"/>
      <c r="X1" s="5"/>
      <c r="Y1" s="5"/>
      <c r="Z1" s="5"/>
      <c r="AA1" s="5"/>
      <c r="AB1" s="5"/>
      <c r="AC1" s="5"/>
      <c r="AD1" s="5"/>
      <c r="AE1" s="5"/>
      <c r="AF1" s="5"/>
      <c r="AG1" s="5"/>
      <c r="AH1" s="5"/>
      <c r="AI1" s="5"/>
    </row>
    <row collapsed="false" customFormat="true" customHeight="true" hidden="false" ht="3.75" outlineLevel="0" r="2" s="1">
      <c r="G2" s="7"/>
      <c r="H2" s="7"/>
      <c r="I2" s="8"/>
      <c r="J2" s="8"/>
      <c r="K2" s="4"/>
      <c r="L2" s="4"/>
      <c r="M2" s="4"/>
      <c r="N2" s="4"/>
      <c r="O2" s="4"/>
      <c r="P2" s="4"/>
      <c r="Q2" s="4"/>
      <c r="R2" s="4"/>
      <c r="S2" s="4"/>
      <c r="T2" s="4"/>
      <c r="U2" s="4"/>
      <c r="V2" s="4"/>
      <c r="W2" s="4"/>
      <c r="X2" s="4"/>
      <c r="Y2" s="4"/>
      <c r="Z2" s="4"/>
      <c r="AA2" s="4"/>
      <c r="AB2" s="4"/>
      <c r="AC2" s="4"/>
      <c r="AD2" s="4"/>
      <c r="AE2" s="4"/>
      <c r="AF2" s="4"/>
      <c r="AG2" s="4"/>
      <c r="AH2" s="4"/>
      <c r="AI2" s="4"/>
    </row>
    <row collapsed="false" customFormat="true" customHeight="true" hidden="false" ht="3.75" outlineLevel="0" r="3" s="1">
      <c r="G3" s="7"/>
      <c r="H3" s="7"/>
      <c r="I3" s="8"/>
      <c r="J3" s="8"/>
      <c r="K3" s="4"/>
      <c r="L3" s="4"/>
      <c r="M3" s="4"/>
      <c r="N3" s="4"/>
      <c r="O3" s="4"/>
      <c r="P3" s="4"/>
      <c r="Q3" s="4"/>
      <c r="R3" s="4"/>
      <c r="S3" s="4"/>
      <c r="T3" s="4"/>
      <c r="U3" s="4"/>
      <c r="V3" s="4"/>
      <c r="W3" s="4"/>
      <c r="X3" s="4"/>
      <c r="Y3" s="4"/>
      <c r="Z3" s="4"/>
      <c r="AA3" s="4"/>
      <c r="AB3" s="4"/>
      <c r="AC3" s="4"/>
      <c r="AD3" s="4"/>
      <c r="AE3" s="4"/>
      <c r="AF3" s="4"/>
      <c r="AG3" s="4"/>
      <c r="AH3" s="4"/>
      <c r="AI3" s="4"/>
    </row>
    <row collapsed="false" customFormat="true" customHeight="true" hidden="false" ht="12.75" outlineLevel="0" r="4" s="15">
      <c r="A4" s="9"/>
      <c r="B4" s="9"/>
      <c r="C4" s="9"/>
      <c r="D4" s="10"/>
      <c r="E4" s="10"/>
      <c r="F4" s="10"/>
      <c r="G4" s="11" t="s">
        <v>0</v>
      </c>
      <c r="H4" s="12" t="inlineStr">
        <f aca="true">TODAY()</f>
        <is>
          <t/>
        </is>
      </c>
      <c r="I4" s="13"/>
      <c r="J4" s="13"/>
      <c r="K4" s="14"/>
      <c r="L4" s="14"/>
      <c r="M4" s="14"/>
      <c r="N4" s="14"/>
      <c r="O4" s="14"/>
      <c r="P4" s="14"/>
      <c r="Q4" s="14"/>
      <c r="R4" s="14"/>
      <c r="S4" s="14"/>
      <c r="T4" s="14"/>
      <c r="U4" s="14"/>
      <c r="V4" s="14"/>
      <c r="W4" s="14"/>
      <c r="X4" s="14"/>
      <c r="Y4" s="14"/>
      <c r="Z4" s="14"/>
      <c r="AA4" s="14"/>
      <c r="AB4" s="14"/>
      <c r="AC4" s="14"/>
      <c r="AD4" s="14"/>
      <c r="AE4" s="14"/>
      <c r="AF4" s="14"/>
      <c r="AG4" s="14"/>
      <c r="AH4" s="14"/>
      <c r="AI4" s="14"/>
    </row>
    <row collapsed="false" customFormat="false" customHeight="true" hidden="false" ht="12.75" outlineLevel="0" r="5">
      <c r="A5" s="9"/>
      <c r="B5" s="9"/>
      <c r="C5" s="9"/>
      <c r="D5" s="16" t="s">
        <v>1</v>
      </c>
      <c r="E5" s="16"/>
      <c r="F5" s="16"/>
      <c r="G5" s="16"/>
      <c r="H5" s="10"/>
      <c r="I5" s="13"/>
      <c r="J5" s="13"/>
      <c r="K5" s="14"/>
      <c r="L5" s="14"/>
      <c r="M5" s="14"/>
      <c r="N5" s="14"/>
      <c r="O5" s="14"/>
      <c r="P5" s="14"/>
      <c r="Q5" s="14"/>
      <c r="R5" s="14"/>
      <c r="S5" s="14"/>
      <c r="T5" s="14"/>
      <c r="U5" s="14"/>
      <c r="V5" s="14"/>
      <c r="W5" s="14"/>
      <c r="X5" s="14"/>
      <c r="Y5" s="14"/>
      <c r="Z5" s="14"/>
      <c r="AA5" s="14"/>
      <c r="AB5" s="14"/>
      <c r="AC5" s="14"/>
      <c r="AD5" s="14"/>
      <c r="AE5" s="14"/>
      <c r="AF5" s="14"/>
      <c r="AG5" s="14"/>
      <c r="AH5" s="14"/>
      <c r="AI5" s="14"/>
    </row>
    <row collapsed="false" customFormat="false" customHeight="true" hidden="false" ht="12.75" outlineLevel="0" r="6">
      <c r="A6" s="9"/>
      <c r="B6" s="9"/>
      <c r="C6" s="9"/>
      <c r="D6" s="16"/>
      <c r="E6" s="16"/>
      <c r="F6" s="16"/>
      <c r="G6" s="16"/>
      <c r="H6" s="10"/>
      <c r="I6" s="13"/>
      <c r="J6" s="13"/>
      <c r="K6" s="14"/>
      <c r="L6" s="14"/>
      <c r="M6" s="14"/>
      <c r="N6" s="14"/>
      <c r="O6" s="14"/>
      <c r="P6" s="14"/>
      <c r="Q6" s="14"/>
      <c r="R6" s="14"/>
      <c r="S6" s="14"/>
      <c r="T6" s="14"/>
      <c r="U6" s="14"/>
      <c r="V6" s="14"/>
      <c r="W6" s="14"/>
      <c r="X6" s="14"/>
      <c r="Y6" s="14"/>
      <c r="Z6" s="14"/>
      <c r="AA6" s="14"/>
      <c r="AB6" s="14"/>
      <c r="AC6" s="14"/>
      <c r="AD6" s="14"/>
      <c r="AE6" s="14"/>
      <c r="AF6" s="14"/>
      <c r="AG6" s="14"/>
      <c r="AH6" s="14"/>
      <c r="AI6" s="14"/>
    </row>
    <row collapsed="false" customFormat="false" customHeight="true" hidden="false" ht="5.25" outlineLevel="0" r="7">
      <c r="A7" s="9"/>
      <c r="B7" s="9"/>
      <c r="C7" s="17"/>
      <c r="D7" s="10"/>
      <c r="E7" s="10"/>
      <c r="F7" s="10"/>
      <c r="I7" s="13"/>
      <c r="J7" s="13"/>
      <c r="K7" s="14"/>
      <c r="L7" s="14"/>
      <c r="M7" s="14"/>
      <c r="N7" s="14"/>
      <c r="O7" s="14"/>
      <c r="P7" s="14"/>
      <c r="Q7" s="14"/>
      <c r="R7" s="14"/>
      <c r="S7" s="14"/>
      <c r="T7" s="14"/>
      <c r="U7" s="14"/>
      <c r="V7" s="14"/>
      <c r="W7" s="14"/>
      <c r="X7" s="14"/>
      <c r="Y7" s="14"/>
      <c r="Z7" s="14"/>
      <c r="AA7" s="14"/>
      <c r="AB7" s="14"/>
      <c r="AC7" s="14"/>
      <c r="AD7" s="14"/>
      <c r="AE7" s="14"/>
      <c r="AF7" s="14"/>
      <c r="AG7" s="14"/>
      <c r="AH7" s="14"/>
      <c r="AI7" s="14"/>
    </row>
    <row collapsed="false" customFormat="false" customHeight="true" hidden="false" ht="12.75" outlineLevel="0" r="8">
      <c r="A8" s="9"/>
      <c r="B8" s="9"/>
      <c r="C8" s="18"/>
      <c r="D8" s="18"/>
      <c r="E8" s="18"/>
      <c r="F8" s="18"/>
      <c r="G8" s="18"/>
      <c r="H8" s="18"/>
      <c r="I8" s="13"/>
      <c r="J8" s="13"/>
      <c r="K8" s="14"/>
      <c r="L8" s="14"/>
      <c r="M8" s="14"/>
      <c r="N8" s="14"/>
      <c r="O8" s="14"/>
      <c r="P8" s="14"/>
      <c r="Q8" s="14"/>
      <c r="R8" s="14"/>
      <c r="S8" s="14"/>
      <c r="T8" s="14"/>
      <c r="U8" s="14"/>
      <c r="V8" s="14"/>
      <c r="W8" s="14"/>
      <c r="X8" s="14"/>
      <c r="Y8" s="14"/>
      <c r="Z8" s="14"/>
      <c r="AA8" s="14"/>
      <c r="AB8" s="14"/>
      <c r="AC8" s="14"/>
      <c r="AD8" s="14"/>
      <c r="AE8" s="14"/>
      <c r="AF8" s="14"/>
      <c r="AG8" s="14"/>
      <c r="AH8" s="14"/>
      <c r="AI8" s="14"/>
    </row>
    <row collapsed="false" customFormat="true" customHeight="true" hidden="false" ht="3.75" outlineLevel="0" r="9" s="21">
      <c r="A9" s="15"/>
      <c r="B9" s="15"/>
      <c r="C9" s="15"/>
      <c r="D9" s="15"/>
      <c r="E9" s="15"/>
      <c r="F9" s="10"/>
      <c r="G9" s="15"/>
      <c r="H9" s="19"/>
      <c r="I9" s="14"/>
      <c r="J9" s="20"/>
      <c r="K9" s="20"/>
      <c r="L9" s="20"/>
      <c r="M9" s="20"/>
      <c r="N9" s="20"/>
      <c r="O9" s="20"/>
      <c r="P9" s="20"/>
      <c r="Q9" s="20"/>
      <c r="R9" s="20"/>
      <c r="S9" s="20"/>
      <c r="T9" s="20"/>
      <c r="U9" s="20"/>
      <c r="V9" s="20"/>
      <c r="W9" s="20"/>
      <c r="X9" s="20"/>
      <c r="Y9" s="20"/>
      <c r="Z9" s="20"/>
      <c r="AA9" s="20"/>
      <c r="AB9" s="20"/>
      <c r="AC9" s="20"/>
      <c r="AD9" s="20"/>
      <c r="AE9" s="20"/>
      <c r="AF9" s="20"/>
      <c r="AG9" s="20"/>
      <c r="AH9" s="20"/>
      <c r="AI9" s="20"/>
    </row>
    <row collapsed="false" customFormat="true" customHeight="true" hidden="false" ht="3.75" outlineLevel="0" r="10" s="15">
      <c r="G10" s="22"/>
      <c r="H10" s="22"/>
      <c r="I10" s="13"/>
      <c r="J10" s="13"/>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row>
    <row collapsed="false" customFormat="true" customHeight="true" hidden="false" ht="3.75" outlineLevel="0" r="11" s="15">
      <c r="G11" s="22"/>
      <c r="H11" s="22"/>
      <c r="I11" s="13"/>
      <c r="J11" s="13"/>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row>
    <row collapsed="false" customFormat="true" customHeight="true" hidden="false" ht="12.75" outlineLevel="0" r="12" s="5">
      <c r="A12" s="23" t="s">
        <v>2</v>
      </c>
      <c r="B12" s="23"/>
      <c r="C12" s="4" t="s">
        <v>3</v>
      </c>
      <c r="D12" s="7" t="s">
        <v>4</v>
      </c>
      <c r="E12" s="4" t="s">
        <v>5</v>
      </c>
      <c r="F12" s="24" t="s">
        <v>6</v>
      </c>
      <c r="G12" s="25" t="s">
        <v>7</v>
      </c>
      <c r="H12" s="25"/>
      <c r="I12" s="26"/>
    </row>
    <row collapsed="false" customFormat="false" customHeight="true" hidden="false" ht="12.75" outlineLevel="0" r="13">
      <c r="A13" s="27" t="s">
        <v>8</v>
      </c>
      <c r="B13" s="27"/>
      <c r="C13" s="28" t="s">
        <v>9</v>
      </c>
      <c r="D13" s="7" t="s">
        <v>8</v>
      </c>
      <c r="E13" s="4" t="s">
        <v>10</v>
      </c>
      <c r="F13" s="7" t="s">
        <v>8</v>
      </c>
      <c r="G13" s="25" t="s">
        <v>11</v>
      </c>
      <c r="H13" s="25"/>
      <c r="I13" s="26"/>
    </row>
    <row collapsed="false" customFormat="false" customHeight="true" hidden="false" ht="12.75" outlineLevel="0" r="14">
      <c r="A14" s="27" t="s">
        <v>12</v>
      </c>
      <c r="B14" s="27"/>
      <c r="C14" s="4" t="s">
        <v>13</v>
      </c>
      <c r="D14" s="7" t="s">
        <v>12</v>
      </c>
      <c r="E14" s="4" t="s">
        <v>14</v>
      </c>
      <c r="F14" s="7" t="s">
        <v>12</v>
      </c>
      <c r="G14" s="29" t="s">
        <v>15</v>
      </c>
      <c r="H14" s="29"/>
      <c r="I14" s="26"/>
    </row>
    <row collapsed="false" customFormat="false" customHeight="true" hidden="false" ht="12.75" outlineLevel="0" r="15">
      <c r="A15" s="7"/>
      <c r="B15" s="7"/>
      <c r="C15" s="2"/>
      <c r="D15" s="7"/>
      <c r="E15" s="6"/>
      <c r="F15" s="7"/>
      <c r="G15" s="1"/>
      <c r="H15" s="6"/>
      <c r="I15" s="8"/>
      <c r="J15" s="26"/>
    </row>
    <row collapsed="false" customFormat="false" customHeight="true" hidden="false" ht="12.75" outlineLevel="0" r="16">
      <c r="A16" s="7"/>
      <c r="B16" s="7"/>
      <c r="C16" s="30"/>
      <c r="D16" s="7"/>
      <c r="E16" s="6"/>
      <c r="F16" s="7"/>
      <c r="G16" s="1"/>
      <c r="H16" s="6"/>
      <c r="I16" s="8"/>
      <c r="J16" s="26"/>
    </row>
    <row collapsed="false" customFormat="false" customHeight="true" hidden="false" ht="12.75" outlineLevel="0" r="17">
      <c r="A17" s="31" t="s">
        <v>16</v>
      </c>
      <c r="B17" s="31"/>
      <c r="C17" s="32" t="s">
        <v>17</v>
      </c>
      <c r="D17" s="33" t="s">
        <v>18</v>
      </c>
      <c r="E17" s="34" t="s">
        <v>19</v>
      </c>
      <c r="F17" s="33" t="s">
        <v>20</v>
      </c>
      <c r="G17" s="35" t="s">
        <v>21</v>
      </c>
      <c r="H17" s="35"/>
    </row>
    <row collapsed="false" customFormat="false" customHeight="true" hidden="false" ht="12.75" outlineLevel="0" r="18">
      <c r="A18" s="31" t="s">
        <v>22</v>
      </c>
      <c r="B18" s="31"/>
      <c r="C18" s="36" t="s">
        <v>23</v>
      </c>
      <c r="D18" s="2" t="s">
        <v>24</v>
      </c>
      <c r="E18" s="37" t="s">
        <v>25</v>
      </c>
      <c r="F18" s="1" t="s">
        <v>24</v>
      </c>
      <c r="G18" s="35" t="s">
        <v>25</v>
      </c>
      <c r="H18" s="35"/>
    </row>
    <row collapsed="false" customFormat="false" customHeight="true" hidden="false" ht="26.25" outlineLevel="0" r="19">
      <c r="A19" s="38" t="s">
        <v>26</v>
      </c>
      <c r="B19" s="38"/>
      <c r="C19" s="39" t="s">
        <v>27</v>
      </c>
      <c r="D19" s="1" t="s">
        <v>28</v>
      </c>
      <c r="E19" s="36"/>
      <c r="F19" s="1" t="s">
        <v>28</v>
      </c>
      <c r="G19" s="36"/>
      <c r="H19" s="36"/>
    </row>
    <row collapsed="false" customFormat="false" customHeight="false" hidden="false" ht="14.5" outlineLevel="0" r="20">
      <c r="A20" s="38" t="s">
        <v>29</v>
      </c>
      <c r="B20" s="38"/>
      <c r="C20" s="40" t="n">
        <v>7762936</v>
      </c>
      <c r="D20" s="7" t="s">
        <v>8</v>
      </c>
      <c r="E20" s="37" t="s">
        <v>30</v>
      </c>
      <c r="F20" s="1" t="s">
        <v>8</v>
      </c>
      <c r="G20" s="35" t="s">
        <v>31</v>
      </c>
      <c r="H20" s="35"/>
    </row>
    <row collapsed="false" customFormat="false" customHeight="true" hidden="false" ht="12.75" outlineLevel="0" r="21">
      <c r="A21" s="6"/>
      <c r="B21" s="6"/>
      <c r="C21" s="6"/>
      <c r="D21" s="1" t="s">
        <v>12</v>
      </c>
      <c r="E21" s="41" t="s">
        <v>32</v>
      </c>
      <c r="F21" s="1" t="s">
        <v>12</v>
      </c>
      <c r="G21" s="42" t="s">
        <v>32</v>
      </c>
      <c r="H21" s="42"/>
    </row>
    <row collapsed="false" customFormat="true" customHeight="true" hidden="false" ht="12.75" outlineLevel="0" r="22" s="6">
      <c r="A22" s="38"/>
      <c r="B22" s="38"/>
      <c r="C22" s="2"/>
      <c r="H22" s="43"/>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row>
    <row collapsed="false" customFormat="false" customHeight="true" hidden="false" ht="3.75" outlineLevel="0" r="23">
      <c r="A23" s="1"/>
      <c r="B23" s="1"/>
      <c r="C23" s="1"/>
      <c r="D23" s="1"/>
      <c r="E23" s="1"/>
      <c r="F23" s="1"/>
      <c r="G23" s="8"/>
      <c r="H23" s="8"/>
      <c r="I23" s="8"/>
      <c r="J23" s="8"/>
    </row>
    <row collapsed="false" customFormat="true" customHeight="true" hidden="false" ht="3.75" outlineLevel="0" r="24" s="5">
      <c r="A24" s="1"/>
      <c r="B24" s="1"/>
      <c r="C24" s="1"/>
      <c r="D24" s="1"/>
      <c r="E24" s="1"/>
      <c r="F24" s="2"/>
      <c r="G24" s="4"/>
      <c r="H24" s="44"/>
      <c r="I24" s="4"/>
    </row>
    <row collapsed="false" customFormat="false" customHeight="true" hidden="false" ht="12.75" outlineLevel="0" r="25">
      <c r="A25" s="45"/>
      <c r="B25" s="45"/>
      <c r="C25" s="46"/>
      <c r="D25" s="7"/>
      <c r="E25" s="7"/>
      <c r="F25" s="7"/>
      <c r="G25" s="47" t="s">
        <v>33</v>
      </c>
      <c r="H25" s="48" t="n">
        <v>41503</v>
      </c>
      <c r="I25" s="28"/>
    </row>
    <row collapsed="false" customFormat="false" customHeight="true" hidden="false" ht="12.75" outlineLevel="0" r="26">
      <c r="A26" s="49" t="s">
        <v>34</v>
      </c>
      <c r="B26" s="49"/>
      <c r="C26" s="50" t="n">
        <f aca="false">H31</f>
        <v>0</v>
      </c>
      <c r="D26" s="7"/>
      <c r="E26" s="7"/>
      <c r="F26" s="7"/>
      <c r="G26" s="47" t="s">
        <v>35</v>
      </c>
      <c r="H26" s="48" t="n">
        <v>41515</v>
      </c>
      <c r="I26" s="28"/>
    </row>
    <row collapsed="false" customFormat="true" customHeight="true" hidden="false" ht="8.1" outlineLevel="0" r="27" s="6">
      <c r="A27" s="1"/>
      <c r="B27" s="1"/>
      <c r="C27" s="7"/>
      <c r="D27" s="7"/>
      <c r="E27" s="7"/>
      <c r="F27" s="7"/>
      <c r="G27" s="7"/>
      <c r="H27" s="51"/>
      <c r="I27" s="28"/>
      <c r="J27" s="5"/>
      <c r="K27" s="5"/>
      <c r="L27" s="5"/>
      <c r="M27" s="5"/>
      <c r="N27" s="5"/>
      <c r="O27" s="5"/>
      <c r="P27" s="5"/>
      <c r="Q27" s="5"/>
      <c r="R27" s="5"/>
      <c r="S27" s="5"/>
      <c r="T27" s="5"/>
      <c r="U27" s="5"/>
      <c r="V27" s="5"/>
      <c r="W27" s="5"/>
      <c r="X27" s="5"/>
      <c r="Y27" s="5"/>
      <c r="Z27" s="5"/>
      <c r="AA27" s="5"/>
      <c r="AB27" s="5"/>
      <c r="AC27" s="5"/>
      <c r="AD27" s="5"/>
      <c r="AE27" s="5"/>
      <c r="AF27" s="5"/>
      <c r="AG27" s="5"/>
      <c r="AH27" s="5"/>
      <c r="AI27" s="5"/>
    </row>
    <row collapsed="false" customFormat="false" customHeight="true" hidden="false" ht="12.75" outlineLevel="0" r="28">
      <c r="A28" s="52" t="s">
        <v>36</v>
      </c>
      <c r="B28" s="53" t="s">
        <v>37</v>
      </c>
      <c r="C28" s="54" t="s">
        <v>38</v>
      </c>
      <c r="D28" s="52" t="s">
        <v>39</v>
      </c>
      <c r="E28" s="52"/>
      <c r="F28" s="53" t="s">
        <v>40</v>
      </c>
      <c r="G28" s="52" t="s">
        <v>41</v>
      </c>
      <c r="H28" s="52" t="s">
        <v>42</v>
      </c>
      <c r="I28" s="28"/>
      <c r="J28" s="5"/>
      <c r="K28" s="5"/>
      <c r="L28" s="5"/>
      <c r="M28" s="5"/>
      <c r="N28" s="5"/>
      <c r="O28" s="5"/>
      <c r="P28" s="5"/>
      <c r="Q28" s="5"/>
      <c r="R28" s="5"/>
      <c r="S28" s="5"/>
      <c r="T28" s="5"/>
      <c r="U28" s="5"/>
      <c r="V28" s="5"/>
      <c r="W28" s="5"/>
      <c r="X28" s="5"/>
      <c r="Y28" s="5"/>
      <c r="Z28" s="5"/>
      <c r="AA28" s="5"/>
      <c r="AB28" s="5"/>
      <c r="AC28" s="5"/>
      <c r="AD28" s="5"/>
      <c r="AE28" s="5"/>
      <c r="AF28" s="5"/>
      <c r="AG28" s="5"/>
      <c r="AH28" s="5"/>
      <c r="AI28" s="5"/>
    </row>
    <row collapsed="false" customFormat="false" customHeight="true" hidden="false" ht="12.75" outlineLevel="0" r="29">
      <c r="A29" s="55" t="n">
        <v>41503</v>
      </c>
      <c r="B29" s="55" t="n">
        <v>41515</v>
      </c>
      <c r="C29" s="56" t="s">
        <v>43</v>
      </c>
      <c r="D29" s="57" t="s">
        <v>44</v>
      </c>
      <c r="E29" s="57"/>
      <c r="F29" s="58" t="n">
        <v>300000</v>
      </c>
      <c r="G29" s="59"/>
      <c r="H29" s="60"/>
      <c r="I29" s="28"/>
    </row>
    <row collapsed="false" customFormat="false" customHeight="true" hidden="false" ht="12.75" outlineLevel="0" r="30">
      <c r="A30" s="55" t="n">
        <v>41503</v>
      </c>
      <c r="B30" s="55" t="n">
        <v>41515</v>
      </c>
      <c r="C30" s="56" t="s">
        <v>45</v>
      </c>
      <c r="D30" s="61" t="s">
        <v>46</v>
      </c>
      <c r="E30" s="61"/>
      <c r="F30" s="58" t="n">
        <v>210000</v>
      </c>
      <c r="G30" s="59"/>
      <c r="H30" s="60"/>
      <c r="I30" s="28"/>
    </row>
    <row collapsed="false" customFormat="true" customHeight="true" hidden="false" ht="12.75" outlineLevel="0" r="31" s="5">
      <c r="A31" s="62" t="s">
        <v>47</v>
      </c>
      <c r="B31" s="62"/>
      <c r="C31" s="62"/>
      <c r="D31" s="62"/>
      <c r="E31" s="63"/>
      <c r="F31" s="64" t="n">
        <f aca="false">SUM(F29:F30)</f>
        <v>510000</v>
      </c>
      <c r="G31" s="65" t="n">
        <f aca="false">H31/F31*1000</f>
        <v>0</v>
      </c>
      <c r="H31" s="66" t="n">
        <f aca="false">SUM(H29:H30)</f>
        <v>0</v>
      </c>
      <c r="I31" s="67"/>
      <c r="J31" s="67"/>
    </row>
    <row collapsed="false" customFormat="true" customHeight="true" hidden="false" ht="12.75" outlineLevel="0" r="32" s="6">
      <c r="A32" s="1"/>
      <c r="B32" s="1"/>
      <c r="C32" s="7"/>
      <c r="D32" s="7"/>
      <c r="E32" s="7"/>
      <c r="F32" s="7"/>
      <c r="G32" s="7"/>
      <c r="H32" s="7"/>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row>
    <row collapsed="false" customFormat="true" customHeight="true" hidden="false" ht="21.75" outlineLevel="0" r="33" s="5">
      <c r="A33" s="68" t="s">
        <v>48</v>
      </c>
      <c r="B33" s="69" t="s">
        <v>49</v>
      </c>
      <c r="C33" s="69"/>
      <c r="D33" s="69"/>
      <c r="E33" s="69"/>
      <c r="F33" s="69"/>
      <c r="G33" s="69"/>
      <c r="H33" s="69"/>
    </row>
    <row collapsed="false" customFormat="true" customHeight="true" hidden="false" ht="12.75" outlineLevel="0" r="34" s="6">
      <c r="A34" s="1"/>
      <c r="B34" s="1"/>
      <c r="C34" s="1"/>
      <c r="D34" s="1"/>
      <c r="E34" s="1"/>
      <c r="F34" s="2"/>
      <c r="G34" s="1"/>
      <c r="H34" s="3"/>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row>
    <row collapsed="false" customFormat="false" customHeight="true" hidden="false" ht="12.75" outlineLevel="0" r="35">
      <c r="A35" s="1"/>
      <c r="B35" s="1"/>
      <c r="C35" s="1"/>
      <c r="D35" s="1"/>
      <c r="E35" s="1"/>
      <c r="F35" s="1"/>
      <c r="G35" s="7"/>
      <c r="H35" s="7"/>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row>
    <row collapsed="false" customFormat="true" customHeight="true" hidden="false" ht="12.75" outlineLevel="0" r="36" s="5">
      <c r="A36" s="4"/>
      <c r="B36" s="4"/>
      <c r="C36" s="4"/>
      <c r="D36" s="4"/>
      <c r="E36" s="4"/>
      <c r="F36" s="28"/>
      <c r="G36" s="4"/>
      <c r="H36" s="44"/>
    </row>
    <row collapsed="false" customFormat="false" customHeight="true" hidden="false" ht="12.75" outlineLevel="0" r="37">
      <c r="A37" s="4"/>
      <c r="B37" s="4"/>
      <c r="C37" s="4"/>
      <c r="D37" s="4"/>
      <c r="E37" s="4"/>
      <c r="F37" s="4"/>
      <c r="G37" s="4"/>
      <c r="H37" s="4"/>
    </row>
    <row collapsed="false" customFormat="false" customHeight="true" hidden="false" ht="12.75" outlineLevel="0" r="38">
      <c r="A38" s="70" t="s">
        <v>50</v>
      </c>
      <c r="B38" s="71"/>
      <c r="C38" s="72" t="s">
        <v>51</v>
      </c>
      <c r="D38" s="71"/>
      <c r="E38" s="71"/>
      <c r="F38" s="71"/>
      <c r="G38" s="71"/>
      <c r="H38" s="71"/>
    </row>
    <row collapsed="false" customFormat="false" customHeight="true" hidden="false" ht="12.75" outlineLevel="0" r="39">
      <c r="A39" s="70"/>
      <c r="B39" s="71"/>
      <c r="C39" s="72" t="s">
        <v>52</v>
      </c>
      <c r="D39" s="71"/>
      <c r="E39" s="71"/>
      <c r="F39" s="71"/>
      <c r="G39" s="71"/>
      <c r="H39" s="71"/>
    </row>
    <row collapsed="false" customFormat="false" customHeight="true" hidden="false" ht="12.75" outlineLevel="0" r="40">
      <c r="A40" s="71"/>
      <c r="B40" s="71"/>
      <c r="C40" s="71"/>
      <c r="D40" s="71"/>
      <c r="E40" s="71"/>
      <c r="F40" s="71"/>
      <c r="G40" s="71"/>
      <c r="H40" s="71"/>
    </row>
    <row collapsed="false" customFormat="false" customHeight="true" hidden="false" ht="12.75" outlineLevel="0" r="41">
      <c r="A41" s="72" t="s">
        <v>53</v>
      </c>
      <c r="B41" s="71"/>
      <c r="C41" s="72" t="s">
        <v>54</v>
      </c>
      <c r="D41" s="71"/>
      <c r="E41" s="71"/>
      <c r="F41" s="71"/>
      <c r="G41" s="71"/>
      <c r="H41" s="71"/>
    </row>
    <row collapsed="false" customFormat="false" customHeight="true" hidden="false" ht="12.75" outlineLevel="0" r="42">
      <c r="A42" s="71"/>
      <c r="B42" s="71"/>
      <c r="C42" s="71"/>
      <c r="D42" s="71"/>
      <c r="E42" s="71"/>
      <c r="F42" s="71"/>
      <c r="G42" s="71"/>
      <c r="H42" s="71"/>
    </row>
    <row collapsed="false" customFormat="false" customHeight="true" hidden="false" ht="12.75" outlineLevel="0" r="43">
      <c r="A43" s="72" t="s">
        <v>55</v>
      </c>
      <c r="B43" s="71"/>
      <c r="C43" s="73" t="s">
        <v>56</v>
      </c>
      <c r="D43" s="73"/>
      <c r="E43" s="73"/>
      <c r="F43" s="73"/>
      <c r="G43" s="73"/>
      <c r="H43" s="73"/>
    </row>
    <row collapsed="false" customFormat="false" customHeight="true" hidden="false" ht="12.75" outlineLevel="0" r="44">
      <c r="A44" s="71"/>
      <c r="B44" s="71"/>
      <c r="C44" s="73"/>
      <c r="D44" s="73"/>
      <c r="E44" s="73"/>
      <c r="F44" s="73"/>
      <c r="G44" s="73"/>
      <c r="H44" s="73"/>
    </row>
    <row collapsed="false" customFormat="false" customHeight="true" hidden="false" ht="12.75" outlineLevel="0" r="45">
      <c r="A45" s="71"/>
      <c r="B45" s="71"/>
      <c r="C45" s="74"/>
      <c r="D45" s="74"/>
      <c r="E45" s="74"/>
      <c r="F45" s="74"/>
      <c r="G45" s="74"/>
      <c r="H45" s="74"/>
    </row>
    <row collapsed="false" customFormat="false" customHeight="true" hidden="false" ht="12.75" outlineLevel="0" r="46">
      <c r="A46" s="72" t="s">
        <v>57</v>
      </c>
      <c r="B46" s="72"/>
      <c r="C46" s="75" t="s">
        <v>58</v>
      </c>
      <c r="D46" s="75"/>
      <c r="E46" s="75"/>
      <c r="F46" s="75"/>
      <c r="G46" s="75"/>
      <c r="H46" s="75"/>
    </row>
    <row collapsed="false" customFormat="false" customHeight="true" hidden="false" ht="12.75" outlineLevel="0" r="47">
      <c r="A47" s="72"/>
      <c r="B47" s="72"/>
      <c r="C47" s="75"/>
      <c r="D47" s="75"/>
      <c r="E47" s="75"/>
      <c r="F47" s="75"/>
      <c r="G47" s="75"/>
      <c r="H47" s="75"/>
    </row>
    <row collapsed="false" customFormat="false" customHeight="true" hidden="false" ht="12.75" outlineLevel="0" r="48">
      <c r="A48" s="72"/>
      <c r="B48" s="72"/>
      <c r="C48" s="75"/>
      <c r="D48" s="75"/>
      <c r="E48" s="75"/>
      <c r="F48" s="75"/>
      <c r="G48" s="75"/>
      <c r="H48" s="75"/>
    </row>
    <row collapsed="false" customFormat="false" customHeight="true" hidden="false" ht="12.75" outlineLevel="0" r="49">
      <c r="A49" s="72"/>
      <c r="B49" s="72"/>
      <c r="C49" s="76"/>
      <c r="D49" s="76"/>
      <c r="E49" s="76"/>
      <c r="F49" s="76"/>
      <c r="G49" s="76"/>
      <c r="H49" s="76"/>
    </row>
    <row collapsed="false" customFormat="false" customHeight="true" hidden="false" ht="12.75" outlineLevel="0" r="50">
      <c r="A50" s="72" t="s">
        <v>59</v>
      </c>
      <c r="B50" s="72"/>
      <c r="C50" s="75" t="s">
        <v>60</v>
      </c>
      <c r="D50" s="75"/>
      <c r="E50" s="75"/>
      <c r="F50" s="75"/>
      <c r="G50" s="75"/>
      <c r="H50" s="75"/>
    </row>
    <row collapsed="false" customFormat="false" customHeight="true" hidden="false" ht="12.75" outlineLevel="0" r="51">
      <c r="A51" s="72"/>
      <c r="B51" s="72"/>
      <c r="C51" s="75"/>
      <c r="D51" s="75"/>
      <c r="E51" s="75"/>
      <c r="F51" s="75"/>
      <c r="G51" s="75"/>
      <c r="H51" s="75"/>
    </row>
    <row collapsed="false" customFormat="false" customHeight="true" hidden="false" ht="12.75" outlineLevel="0" r="52">
      <c r="A52" s="72"/>
      <c r="B52" s="72"/>
      <c r="C52" s="75"/>
      <c r="D52" s="75"/>
      <c r="E52" s="75"/>
      <c r="F52" s="75"/>
      <c r="G52" s="75"/>
      <c r="H52" s="75"/>
    </row>
    <row collapsed="false" customFormat="false" customHeight="true" hidden="false" ht="12.75" outlineLevel="0" r="53">
      <c r="A53" s="72"/>
      <c r="B53" s="72"/>
      <c r="C53" s="76"/>
      <c r="D53" s="76"/>
      <c r="E53" s="76"/>
      <c r="F53" s="76"/>
      <c r="G53" s="76"/>
      <c r="H53" s="76"/>
    </row>
    <row collapsed="false" customFormat="false" customHeight="true" hidden="false" ht="12.75" outlineLevel="0" r="54">
      <c r="A54" s="72" t="s">
        <v>61</v>
      </c>
      <c r="B54" s="72"/>
      <c r="C54" s="75" t="s">
        <v>62</v>
      </c>
      <c r="D54" s="75"/>
      <c r="E54" s="75"/>
      <c r="F54" s="75"/>
      <c r="G54" s="75"/>
      <c r="H54" s="75"/>
    </row>
    <row collapsed="false" customFormat="false" customHeight="true" hidden="false" ht="12.75" outlineLevel="0" r="55">
      <c r="A55" s="72"/>
      <c r="B55" s="72"/>
      <c r="C55" s="75"/>
      <c r="D55" s="75"/>
      <c r="E55" s="75"/>
      <c r="F55" s="75"/>
      <c r="G55" s="75"/>
      <c r="H55" s="75"/>
    </row>
    <row collapsed="false" customFormat="false" customHeight="true" hidden="false" ht="12.75" outlineLevel="0" r="56">
      <c r="A56" s="72"/>
      <c r="B56" s="72"/>
      <c r="C56" s="75"/>
      <c r="D56" s="75"/>
      <c r="E56" s="75"/>
      <c r="F56" s="75"/>
      <c r="G56" s="75"/>
      <c r="H56" s="75"/>
    </row>
    <row collapsed="false" customFormat="false" customHeight="true" hidden="false" ht="12.75" outlineLevel="0" r="57">
      <c r="A57" s="71"/>
      <c r="B57" s="71"/>
      <c r="C57" s="71"/>
      <c r="D57" s="71"/>
      <c r="E57" s="71"/>
      <c r="F57" s="71"/>
      <c r="G57" s="71"/>
      <c r="H57" s="71"/>
    </row>
    <row collapsed="false" customFormat="false" customHeight="true" hidden="false" ht="12.75" outlineLevel="0" r="58">
      <c r="A58" s="72" t="s">
        <v>63</v>
      </c>
      <c r="B58" s="72"/>
      <c r="C58" s="72"/>
      <c r="D58" s="72"/>
      <c r="E58" s="72"/>
      <c r="F58" s="72"/>
      <c r="G58" s="71"/>
      <c r="H58" s="71"/>
    </row>
    <row collapsed="false" customFormat="false" customHeight="true" hidden="false" ht="12.75" outlineLevel="0" r="59">
      <c r="A59" s="4"/>
      <c r="B59" s="4"/>
      <c r="C59" s="4"/>
      <c r="D59" s="4"/>
      <c r="E59" s="4"/>
      <c r="F59" s="4"/>
      <c r="G59" s="4"/>
      <c r="H59" s="4"/>
    </row>
    <row collapsed="false" customFormat="false" customHeight="true" hidden="false" ht="12.75" outlineLevel="0" r="60">
      <c r="A60" s="4"/>
      <c r="B60" s="4"/>
      <c r="C60" s="4"/>
      <c r="D60" s="4"/>
      <c r="E60" s="4"/>
      <c r="F60" s="4"/>
      <c r="G60" s="4"/>
      <c r="H60" s="4"/>
    </row>
    <row collapsed="false" customFormat="false" customHeight="true" hidden="false" ht="12.75" outlineLevel="0" r="61">
      <c r="A61" s="4"/>
      <c r="B61" s="4"/>
      <c r="C61" s="4"/>
      <c r="D61" s="4"/>
      <c r="E61" s="4"/>
      <c r="F61" s="4"/>
      <c r="G61" s="4"/>
      <c r="H61" s="4"/>
    </row>
    <row collapsed="false" customFormat="false" customHeight="true" hidden="false" ht="12.75" outlineLevel="0" r="62">
      <c r="A62" s="77"/>
      <c r="B62" s="77"/>
      <c r="C62" s="77"/>
      <c r="D62" s="77"/>
      <c r="E62" s="8"/>
      <c r="F62" s="4"/>
      <c r="G62" s="77"/>
      <c r="H62" s="77"/>
    </row>
    <row collapsed="false" customFormat="false" customHeight="true" hidden="false" ht="12.75" outlineLevel="0" r="63">
      <c r="A63" s="4" t="s">
        <v>64</v>
      </c>
      <c r="B63" s="4"/>
      <c r="C63" s="4"/>
      <c r="D63" s="4" t="s">
        <v>65</v>
      </c>
      <c r="E63" s="4"/>
      <c r="F63" s="4"/>
      <c r="G63" s="4" t="s">
        <v>66</v>
      </c>
      <c r="H63" s="4"/>
    </row>
    <row collapsed="false" customFormat="false" customHeight="true" hidden="false" ht="12.75" outlineLevel="0" r="64">
      <c r="A64" s="4"/>
      <c r="B64" s="4"/>
      <c r="C64" s="4"/>
      <c r="D64" s="4"/>
      <c r="E64" s="4"/>
      <c r="F64" s="44"/>
      <c r="G64" s="28"/>
      <c r="H64" s="4"/>
    </row>
    <row collapsed="false" customFormat="false" customHeight="true" hidden="false" ht="12.75" outlineLevel="0" r="65">
      <c r="A65" s="4"/>
      <c r="B65" s="4"/>
      <c r="C65" s="4"/>
      <c r="D65" s="4"/>
      <c r="E65" s="4"/>
      <c r="F65" s="4"/>
      <c r="G65" s="4"/>
      <c r="H65" s="8"/>
    </row>
    <row collapsed="false" customFormat="false" customHeight="true" hidden="false" ht="12.75" outlineLevel="0" r="66">
      <c r="A66" s="4"/>
      <c r="B66" s="4"/>
      <c r="C66" s="4"/>
      <c r="D66" s="4"/>
      <c r="E66" s="4"/>
      <c r="F66" s="4"/>
      <c r="G66" s="4"/>
      <c r="H66" s="4"/>
    </row>
    <row collapsed="false" customFormat="false" customHeight="true" hidden="false" ht="12.75" outlineLevel="0" r="67">
      <c r="A67" s="4"/>
      <c r="B67" s="4"/>
      <c r="C67" s="4"/>
      <c r="D67" s="4"/>
      <c r="E67" s="4"/>
      <c r="F67" s="4"/>
      <c r="G67" s="4"/>
      <c r="H67" s="4"/>
    </row>
    <row collapsed="false" customFormat="false" customHeight="true" hidden="false" ht="12.75" outlineLevel="0" r="68">
      <c r="A68" s="4"/>
      <c r="B68" s="4"/>
      <c r="C68" s="4"/>
      <c r="D68" s="4"/>
      <c r="E68" s="4"/>
      <c r="F68" s="4"/>
      <c r="G68" s="4"/>
      <c r="H68" s="4"/>
    </row>
    <row collapsed="false" customFormat="false" customHeight="true" hidden="false" ht="12.75" outlineLevel="0" r="69">
      <c r="A69" s="4"/>
      <c r="B69" s="4"/>
      <c r="C69" s="4"/>
      <c r="D69" s="4"/>
      <c r="E69" s="4"/>
      <c r="F69" s="4"/>
      <c r="G69" s="4"/>
      <c r="H69" s="4"/>
    </row>
    <row collapsed="false" customFormat="true" customHeight="true" hidden="false" ht="12.75" outlineLevel="0" r="70" s="6">
      <c r="A70" s="1"/>
      <c r="B70" s="1"/>
      <c r="C70" s="1"/>
      <c r="D70" s="1"/>
      <c r="E70" s="1"/>
      <c r="F70" s="1"/>
      <c r="G70" s="1"/>
      <c r="H70" s="1"/>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row>
    <row collapsed="false" customFormat="true" customHeight="true" hidden="false" ht="12.75" outlineLevel="0" r="71" s="6">
      <c r="A71" s="1"/>
      <c r="B71" s="1"/>
      <c r="C71" s="1"/>
      <c r="D71" s="1"/>
      <c r="E71" s="1"/>
      <c r="F71" s="1"/>
      <c r="G71" s="1"/>
      <c r="H71" s="1"/>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row>
    <row collapsed="false" customFormat="true" customHeight="true" hidden="false" ht="12.75" outlineLevel="0" r="72" s="6">
      <c r="A72" s="1"/>
      <c r="B72" s="1"/>
      <c r="C72" s="1"/>
      <c r="D72" s="1"/>
      <c r="E72" s="1"/>
      <c r="F72" s="1"/>
      <c r="G72" s="1"/>
      <c r="H72" s="1"/>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row>
    <row collapsed="false" customFormat="true" customHeight="true" hidden="false" ht="12.75" outlineLevel="0" r="73" s="6">
      <c r="A73" s="1"/>
      <c r="B73" s="1"/>
      <c r="C73" s="1"/>
      <c r="D73" s="1"/>
      <c r="E73" s="1"/>
      <c r="F73" s="1"/>
      <c r="G73" s="1"/>
      <c r="H73" s="1"/>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row>
    <row collapsed="false" customFormat="true" customHeight="true" hidden="false" ht="12.75" outlineLevel="0" r="74" s="6">
      <c r="A74" s="1"/>
      <c r="B74" s="1"/>
      <c r="C74" s="1"/>
      <c r="D74" s="1"/>
      <c r="E74" s="1"/>
      <c r="F74" s="1"/>
      <c r="G74" s="1"/>
      <c r="H74" s="1"/>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row>
    <row collapsed="false" customFormat="true" customHeight="true" hidden="false" ht="12.75" outlineLevel="0" r="75" s="6">
      <c r="A75" s="1"/>
      <c r="B75" s="1"/>
      <c r="C75" s="1"/>
      <c r="D75" s="1"/>
      <c r="E75" s="1"/>
      <c r="F75" s="1"/>
      <c r="G75" s="1"/>
      <c r="H75" s="1"/>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row>
    <row collapsed="false" customFormat="true" customHeight="true" hidden="false" ht="12.75" outlineLevel="0" r="76" s="6">
      <c r="A76" s="1"/>
      <c r="B76" s="1"/>
      <c r="C76" s="1"/>
      <c r="D76" s="1"/>
      <c r="E76" s="1"/>
      <c r="F76" s="1"/>
      <c r="G76" s="1"/>
      <c r="H76" s="1"/>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row>
    <row collapsed="false" customFormat="true" customHeight="true" hidden="false" ht="12.75" outlineLevel="0" r="77" s="6">
      <c r="A77" s="1"/>
      <c r="B77" s="1"/>
      <c r="C77" s="1"/>
      <c r="D77" s="1"/>
      <c r="E77" s="1"/>
      <c r="F77" s="1"/>
      <c r="G77" s="1"/>
      <c r="H77" s="1"/>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row>
    <row collapsed="false" customFormat="true" customHeight="true" hidden="false" ht="12.75" outlineLevel="0" r="78" s="6">
      <c r="A78" s="1"/>
      <c r="B78" s="1"/>
      <c r="C78" s="1"/>
      <c r="D78" s="1"/>
      <c r="E78" s="1"/>
      <c r="F78" s="1"/>
      <c r="G78" s="1"/>
      <c r="H78" s="1"/>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row>
    <row collapsed="false" customFormat="true" customHeight="true" hidden="false" ht="12.75" outlineLevel="0" r="79" s="6">
      <c r="A79" s="1"/>
      <c r="B79" s="1"/>
      <c r="C79" s="1"/>
      <c r="D79" s="1"/>
      <c r="E79" s="1"/>
      <c r="F79" s="1"/>
      <c r="G79" s="1"/>
      <c r="H79" s="1"/>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row>
    <row collapsed="false" customFormat="true" customHeight="true" hidden="false" ht="12.75" outlineLevel="0" r="80" s="6">
      <c r="A80" s="1"/>
      <c r="B80" s="1"/>
      <c r="C80" s="1"/>
      <c r="D80" s="1"/>
      <c r="E80" s="1"/>
      <c r="F80" s="1"/>
      <c r="G80" s="1"/>
      <c r="H80" s="1"/>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row>
    <row collapsed="false" customFormat="true" customHeight="true" hidden="false" ht="12.75" outlineLevel="0" r="81" s="6">
      <c r="A81" s="1"/>
      <c r="B81" s="1"/>
      <c r="C81" s="1"/>
      <c r="D81" s="1"/>
      <c r="E81" s="1"/>
      <c r="F81" s="1"/>
      <c r="G81" s="1"/>
      <c r="H81" s="1"/>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row>
    <row collapsed="false" customFormat="true" customHeight="true" hidden="false" ht="12.75" outlineLevel="0" r="82" s="5">
      <c r="A82" s="4"/>
      <c r="B82" s="4"/>
      <c r="C82" s="4"/>
      <c r="D82" s="4"/>
      <c r="E82" s="4"/>
      <c r="F82" s="4"/>
      <c r="G82" s="4"/>
      <c r="H82" s="4"/>
    </row>
    <row collapsed="false" customFormat="true" customHeight="true" hidden="false" ht="12.75" outlineLevel="0" r="83" s="5">
      <c r="A83" s="4"/>
      <c r="B83" s="4"/>
      <c r="C83" s="4"/>
      <c r="D83" s="4"/>
      <c r="E83" s="4"/>
      <c r="F83" s="4"/>
      <c r="G83" s="4"/>
      <c r="H83" s="4"/>
    </row>
    <row collapsed="false" customFormat="true" customHeight="true" hidden="false" ht="12.75" outlineLevel="0" r="84" s="5">
      <c r="A84" s="4"/>
      <c r="B84" s="4"/>
      <c r="C84" s="4"/>
      <c r="D84" s="4"/>
      <c r="E84" s="4"/>
      <c r="F84" s="4"/>
      <c r="G84" s="4"/>
      <c r="H84" s="4"/>
    </row>
    <row collapsed="false" customFormat="true" customHeight="true" hidden="false" ht="12.75" outlineLevel="0" r="85" s="5">
      <c r="A85" s="4"/>
      <c r="B85" s="4"/>
      <c r="C85" s="4"/>
      <c r="D85" s="4"/>
      <c r="E85" s="4"/>
      <c r="F85" s="4"/>
      <c r="G85" s="4"/>
      <c r="H85" s="4"/>
    </row>
    <row collapsed="false" customFormat="true" customHeight="true" hidden="false" ht="12.75" outlineLevel="0" r="86" s="5">
      <c r="A86" s="4"/>
      <c r="B86" s="4"/>
      <c r="C86" s="4"/>
      <c r="D86" s="4"/>
      <c r="E86" s="4"/>
      <c r="F86" s="4"/>
      <c r="G86" s="4"/>
      <c r="H86" s="4"/>
    </row>
    <row collapsed="false" customFormat="true" customHeight="true" hidden="false" ht="12.75" outlineLevel="0" r="87" s="5">
      <c r="A87" s="4"/>
      <c r="B87" s="4"/>
      <c r="C87" s="4"/>
      <c r="D87" s="4"/>
      <c r="E87" s="4"/>
      <c r="F87" s="4"/>
      <c r="G87" s="4"/>
      <c r="H87" s="4"/>
    </row>
    <row collapsed="false" customFormat="true" customHeight="true" hidden="false" ht="12.75" outlineLevel="0" r="88" s="5">
      <c r="A88" s="4"/>
      <c r="B88" s="4"/>
      <c r="C88" s="4"/>
      <c r="D88" s="4"/>
      <c r="E88" s="4"/>
      <c r="F88" s="4"/>
      <c r="G88" s="4"/>
      <c r="H88" s="4"/>
    </row>
    <row collapsed="false" customFormat="true" customHeight="true" hidden="false" ht="12.75" outlineLevel="0" r="89" s="5">
      <c r="A89" s="4"/>
      <c r="B89" s="4"/>
      <c r="C89" s="4"/>
      <c r="D89" s="4"/>
      <c r="E89" s="4"/>
      <c r="F89" s="4"/>
      <c r="G89" s="4"/>
      <c r="H89" s="4"/>
    </row>
    <row collapsed="false" customFormat="true" customHeight="true" hidden="false" ht="12.75" outlineLevel="0" r="90" s="5">
      <c r="A90" s="4"/>
      <c r="B90" s="4"/>
      <c r="C90" s="4"/>
      <c r="D90" s="4"/>
      <c r="E90" s="4"/>
      <c r="F90" s="4"/>
      <c r="G90" s="4"/>
      <c r="H90" s="4"/>
    </row>
    <row collapsed="false" customFormat="true" customHeight="true" hidden="false" ht="12.75" outlineLevel="0" r="91" s="5">
      <c r="A91" s="4"/>
      <c r="B91" s="4"/>
      <c r="C91" s="4"/>
      <c r="D91" s="4"/>
      <c r="E91" s="4"/>
      <c r="F91" s="4"/>
      <c r="G91" s="4"/>
      <c r="H91" s="4"/>
    </row>
    <row collapsed="false" customFormat="true" customHeight="true" hidden="false" ht="12.75" outlineLevel="0" r="92" s="5">
      <c r="A92" s="4"/>
      <c r="B92" s="4"/>
      <c r="C92" s="4"/>
      <c r="D92" s="4"/>
      <c r="E92" s="4"/>
      <c r="F92" s="4"/>
      <c r="G92" s="4"/>
      <c r="H92" s="4"/>
    </row>
    <row collapsed="false" customFormat="true" customHeight="true" hidden="false" ht="12.75" outlineLevel="0" r="93" s="5">
      <c r="A93" s="4"/>
      <c r="B93" s="4"/>
      <c r="C93" s="4"/>
      <c r="D93" s="4"/>
      <c r="E93" s="4"/>
      <c r="F93" s="4"/>
      <c r="G93" s="4"/>
      <c r="H93" s="4"/>
    </row>
    <row collapsed="false" customFormat="true" customHeight="true" hidden="false" ht="12.75" outlineLevel="0" r="94" s="5">
      <c r="A94" s="4"/>
      <c r="B94" s="4"/>
      <c r="C94" s="4"/>
      <c r="D94" s="4"/>
      <c r="E94" s="4"/>
      <c r="F94" s="4"/>
      <c r="G94" s="4"/>
      <c r="H94" s="4"/>
    </row>
    <row collapsed="false" customFormat="true" customHeight="true" hidden="false" ht="12.75" outlineLevel="0" r="95" s="5">
      <c r="A95" s="4"/>
      <c r="B95" s="4"/>
      <c r="C95" s="4"/>
      <c r="D95" s="4"/>
      <c r="E95" s="4"/>
      <c r="F95" s="4"/>
      <c r="G95" s="4"/>
      <c r="H95" s="4"/>
    </row>
    <row collapsed="false" customFormat="true" customHeight="true" hidden="false" ht="12.75" outlineLevel="0" r="96" s="5">
      <c r="A96" s="4"/>
      <c r="B96" s="4"/>
      <c r="C96" s="4"/>
      <c r="D96" s="4"/>
      <c r="E96" s="4"/>
      <c r="F96" s="4"/>
      <c r="G96" s="4"/>
      <c r="H96" s="4"/>
    </row>
    <row collapsed="false" customFormat="true" customHeight="true" hidden="false" ht="12.75" outlineLevel="0" r="97" s="5">
      <c r="A97" s="4"/>
      <c r="B97" s="4"/>
      <c r="C97" s="4"/>
      <c r="D97" s="4"/>
      <c r="E97" s="4"/>
      <c r="F97" s="4"/>
      <c r="G97" s="4"/>
      <c r="H97" s="4"/>
    </row>
    <row collapsed="false" customFormat="true" customHeight="true" hidden="false" ht="12.75" outlineLevel="0" r="98" s="5">
      <c r="A98" s="4"/>
      <c r="B98" s="4"/>
      <c r="C98" s="4"/>
      <c r="D98" s="4"/>
      <c r="E98" s="4"/>
      <c r="F98" s="4"/>
      <c r="G98" s="4"/>
      <c r="H98" s="4"/>
    </row>
    <row collapsed="false" customFormat="true" customHeight="true" hidden="false" ht="12.75" outlineLevel="0" r="99" s="5">
      <c r="A99" s="4"/>
      <c r="B99" s="4"/>
      <c r="C99" s="4"/>
      <c r="D99" s="4"/>
      <c r="E99" s="4"/>
      <c r="F99" s="4"/>
      <c r="G99" s="4"/>
      <c r="H99" s="4"/>
    </row>
    <row collapsed="false" customFormat="true" customHeight="true" hidden="false" ht="12.75" outlineLevel="0" r="100" s="5">
      <c r="A100" s="4"/>
      <c r="B100" s="4"/>
      <c r="C100" s="4"/>
      <c r="D100" s="4"/>
      <c r="E100" s="4"/>
      <c r="F100" s="4"/>
      <c r="G100" s="4"/>
      <c r="H100" s="4"/>
    </row>
    <row collapsed="false" customFormat="true" customHeight="true" hidden="false" ht="12.75" outlineLevel="0" r="101" s="5">
      <c r="A101" s="4"/>
      <c r="B101" s="4"/>
      <c r="C101" s="4"/>
      <c r="D101" s="4"/>
      <c r="E101" s="4"/>
      <c r="F101" s="4"/>
      <c r="G101" s="4"/>
      <c r="H101" s="4"/>
    </row>
    <row collapsed="false" customFormat="true" customHeight="true" hidden="false" ht="12.75" outlineLevel="0" r="102" s="5">
      <c r="A102" s="4"/>
      <c r="B102" s="4"/>
      <c r="C102" s="4"/>
      <c r="D102" s="4"/>
      <c r="E102" s="4"/>
      <c r="F102" s="4"/>
      <c r="G102" s="4"/>
      <c r="H102" s="4"/>
    </row>
    <row collapsed="false" customFormat="true" customHeight="true" hidden="false" ht="12.75" outlineLevel="0" r="103" s="5">
      <c r="A103" s="4"/>
      <c r="B103" s="4"/>
      <c r="C103" s="4"/>
      <c r="D103" s="4"/>
      <c r="E103" s="4"/>
      <c r="F103" s="4"/>
      <c r="G103" s="4"/>
      <c r="H103" s="4"/>
    </row>
    <row collapsed="false" customFormat="true" customHeight="true" hidden="false" ht="12.75" outlineLevel="0" r="104" s="5">
      <c r="A104" s="4"/>
      <c r="B104" s="4"/>
      <c r="C104" s="4"/>
      <c r="D104" s="4"/>
      <c r="E104" s="4"/>
      <c r="F104" s="4"/>
      <c r="G104" s="4"/>
      <c r="H104" s="4"/>
    </row>
    <row collapsed="false" customFormat="true" customHeight="true" hidden="false" ht="12.75" outlineLevel="0" r="105" s="5">
      <c r="A105" s="4"/>
      <c r="B105" s="4"/>
      <c r="C105" s="4"/>
      <c r="D105" s="4"/>
      <c r="E105" s="4"/>
      <c r="F105" s="4"/>
      <c r="G105" s="4"/>
      <c r="H105" s="4"/>
    </row>
    <row collapsed="false" customFormat="true" customHeight="true" hidden="false" ht="12.75" outlineLevel="0" r="106" s="5">
      <c r="A106" s="4"/>
      <c r="B106" s="4"/>
      <c r="C106" s="4"/>
      <c r="D106" s="4"/>
      <c r="E106" s="4"/>
      <c r="F106" s="4"/>
      <c r="G106" s="4"/>
      <c r="H106" s="4"/>
    </row>
    <row collapsed="false" customFormat="true" customHeight="true" hidden="false" ht="12.75" outlineLevel="0" r="107" s="5">
      <c r="A107" s="4"/>
      <c r="B107" s="4"/>
      <c r="C107" s="4"/>
      <c r="D107" s="4"/>
      <c r="E107" s="4"/>
      <c r="F107" s="4"/>
      <c r="G107" s="4"/>
      <c r="H107" s="4"/>
    </row>
    <row collapsed="false" customFormat="true" customHeight="true" hidden="false" ht="12.75" outlineLevel="0" r="108" s="5">
      <c r="A108" s="4"/>
      <c r="B108" s="4"/>
      <c r="C108" s="4"/>
      <c r="D108" s="4"/>
      <c r="E108" s="4"/>
      <c r="F108" s="4"/>
      <c r="G108" s="4"/>
      <c r="H108" s="4"/>
    </row>
    <row collapsed="false" customFormat="true" customHeight="true" hidden="false" ht="12.75" outlineLevel="0" r="109" s="5">
      <c r="A109" s="4"/>
      <c r="B109" s="4"/>
      <c r="C109" s="4"/>
      <c r="D109" s="4"/>
      <c r="E109" s="4"/>
      <c r="F109" s="4"/>
      <c r="G109" s="4"/>
      <c r="H109" s="4"/>
    </row>
    <row collapsed="false" customFormat="true" customHeight="true" hidden="false" ht="12.75" outlineLevel="0" r="110" s="5">
      <c r="A110" s="4"/>
      <c r="B110" s="4"/>
      <c r="C110" s="4"/>
      <c r="D110" s="4"/>
      <c r="E110" s="4"/>
      <c r="F110" s="4"/>
      <c r="G110" s="4"/>
      <c r="H110" s="4"/>
    </row>
    <row collapsed="false" customFormat="true" customHeight="true" hidden="false" ht="12.75" outlineLevel="0" r="111" s="5">
      <c r="A111" s="4"/>
      <c r="B111" s="4"/>
      <c r="C111" s="4"/>
      <c r="D111" s="4"/>
      <c r="E111" s="4"/>
      <c r="F111" s="4"/>
      <c r="G111" s="4"/>
      <c r="H111" s="4"/>
    </row>
    <row collapsed="false" customFormat="true" customHeight="true" hidden="false" ht="12.75" outlineLevel="0" r="112" s="5">
      <c r="A112" s="4"/>
      <c r="B112" s="4"/>
      <c r="C112" s="4"/>
      <c r="D112" s="4"/>
      <c r="E112" s="4"/>
      <c r="F112" s="4"/>
      <c r="G112" s="4"/>
      <c r="H112" s="4"/>
    </row>
    <row collapsed="false" customFormat="true" customHeight="true" hidden="false" ht="12.75" outlineLevel="0" r="113" s="5">
      <c r="A113" s="4"/>
      <c r="B113" s="4"/>
      <c r="C113" s="4"/>
      <c r="D113" s="4"/>
      <c r="E113" s="4"/>
      <c r="F113" s="4"/>
      <c r="G113" s="4"/>
      <c r="H113" s="4"/>
    </row>
    <row collapsed="false" customFormat="true" customHeight="true" hidden="false" ht="12.75" outlineLevel="0" r="114" s="5">
      <c r="A114" s="4"/>
      <c r="B114" s="4"/>
      <c r="C114" s="4"/>
      <c r="D114" s="4"/>
      <c r="E114" s="4"/>
      <c r="F114" s="4"/>
      <c r="G114" s="4"/>
      <c r="H114" s="4"/>
    </row>
    <row collapsed="false" customFormat="true" customHeight="true" hidden="false" ht="12.75" outlineLevel="0" r="115" s="5">
      <c r="A115" s="4"/>
      <c r="B115" s="4"/>
      <c r="C115" s="4"/>
      <c r="D115" s="4"/>
      <c r="E115" s="4"/>
      <c r="F115" s="4"/>
      <c r="G115" s="4"/>
      <c r="H115" s="4"/>
    </row>
    <row collapsed="false" customFormat="true" customHeight="true" hidden="false" ht="12.75" outlineLevel="0" r="116" s="5">
      <c r="A116" s="4"/>
      <c r="B116" s="4"/>
      <c r="C116" s="4"/>
      <c r="D116" s="4"/>
      <c r="E116" s="4"/>
      <c r="F116" s="4"/>
      <c r="G116" s="4"/>
      <c r="H116" s="4"/>
    </row>
    <row collapsed="false" customFormat="true" customHeight="true" hidden="false" ht="12.75" outlineLevel="0" r="117" s="5">
      <c r="A117" s="4"/>
      <c r="B117" s="4"/>
      <c r="C117" s="4"/>
      <c r="D117" s="4"/>
      <c r="E117" s="4"/>
      <c r="F117" s="4"/>
      <c r="G117" s="4"/>
      <c r="H117" s="4"/>
    </row>
    <row collapsed="false" customFormat="true" customHeight="true" hidden="false" ht="12.75" outlineLevel="0" r="118" s="5">
      <c r="A118" s="4"/>
      <c r="B118" s="4"/>
      <c r="C118" s="4"/>
      <c r="D118" s="4"/>
      <c r="E118" s="4"/>
      <c r="F118" s="4"/>
      <c r="G118" s="4"/>
      <c r="H118" s="4"/>
    </row>
    <row collapsed="false" customFormat="true" customHeight="true" hidden="false" ht="12.75" outlineLevel="0" r="119" s="5">
      <c r="A119" s="4"/>
      <c r="B119" s="4"/>
      <c r="C119" s="4"/>
      <c r="D119" s="4"/>
      <c r="E119" s="4"/>
      <c r="F119" s="4"/>
      <c r="G119" s="4"/>
      <c r="H119" s="4"/>
    </row>
    <row collapsed="false" customFormat="true" customHeight="true" hidden="false" ht="12.75" outlineLevel="0" r="120" s="5">
      <c r="A120" s="4"/>
      <c r="B120" s="4"/>
      <c r="C120" s="4"/>
      <c r="D120" s="4"/>
      <c r="E120" s="4"/>
      <c r="F120" s="4"/>
      <c r="G120" s="4"/>
      <c r="H120" s="4"/>
    </row>
    <row collapsed="false" customFormat="true" customHeight="true" hidden="false" ht="12.75" outlineLevel="0" r="121" s="5">
      <c r="A121" s="4"/>
      <c r="B121" s="4"/>
      <c r="C121" s="4"/>
      <c r="D121" s="4"/>
      <c r="E121" s="4"/>
      <c r="F121" s="4"/>
      <c r="G121" s="4"/>
      <c r="H121" s="4"/>
    </row>
    <row collapsed="false" customFormat="true" customHeight="true" hidden="false" ht="12.75" outlineLevel="0" r="122" s="5">
      <c r="A122" s="4"/>
      <c r="B122" s="4"/>
      <c r="C122" s="4"/>
      <c r="D122" s="4"/>
      <c r="E122" s="4"/>
      <c r="F122" s="4"/>
      <c r="G122" s="4"/>
      <c r="H122" s="4"/>
    </row>
    <row collapsed="false" customFormat="true" customHeight="true" hidden="false" ht="12.75" outlineLevel="0" r="123" s="5">
      <c r="A123" s="4"/>
      <c r="B123" s="4"/>
      <c r="C123" s="4"/>
      <c r="D123" s="4"/>
      <c r="E123" s="4"/>
      <c r="F123" s="4"/>
      <c r="G123" s="4"/>
      <c r="H123" s="4"/>
    </row>
    <row collapsed="false" customFormat="true" customHeight="true" hidden="false" ht="12.75" outlineLevel="0" r="124" s="5">
      <c r="A124" s="4"/>
      <c r="B124" s="4"/>
      <c r="C124" s="4"/>
      <c r="D124" s="4"/>
      <c r="E124" s="4"/>
      <c r="F124" s="4"/>
      <c r="G124" s="4"/>
      <c r="H124" s="4"/>
    </row>
    <row collapsed="false" customFormat="true" customHeight="true" hidden="false" ht="12.75" outlineLevel="0" r="125" s="5">
      <c r="A125" s="4"/>
      <c r="B125" s="4"/>
      <c r="C125" s="4"/>
      <c r="D125" s="4"/>
      <c r="E125" s="4"/>
      <c r="F125" s="4"/>
      <c r="G125" s="4"/>
      <c r="H125" s="4"/>
    </row>
    <row collapsed="false" customFormat="true" customHeight="true" hidden="false" ht="12.75" outlineLevel="0" r="126" s="5">
      <c r="A126" s="4"/>
      <c r="B126" s="4"/>
      <c r="C126" s="4"/>
      <c r="D126" s="4"/>
      <c r="E126" s="4"/>
      <c r="F126" s="4"/>
      <c r="G126" s="4"/>
      <c r="H126" s="4"/>
    </row>
    <row collapsed="false" customFormat="true" customHeight="true" hidden="false" ht="12.75" outlineLevel="0" r="127" s="5">
      <c r="A127" s="4"/>
      <c r="B127" s="4"/>
      <c r="C127" s="4"/>
      <c r="D127" s="4"/>
      <c r="E127" s="4"/>
      <c r="F127" s="4"/>
      <c r="G127" s="4"/>
      <c r="H127" s="4"/>
    </row>
    <row collapsed="false" customFormat="true" customHeight="true" hidden="false" ht="12.75" outlineLevel="0" r="128" s="5">
      <c r="A128" s="4"/>
      <c r="B128" s="4"/>
      <c r="C128" s="4"/>
      <c r="D128" s="4"/>
      <c r="E128" s="4"/>
      <c r="F128" s="4"/>
      <c r="G128" s="4"/>
      <c r="H128" s="4"/>
    </row>
    <row collapsed="false" customFormat="true" customHeight="true" hidden="false" ht="12.75" outlineLevel="0" r="129" s="5">
      <c r="A129" s="4"/>
      <c r="B129" s="4"/>
      <c r="C129" s="4"/>
      <c r="D129" s="4"/>
      <c r="E129" s="4"/>
      <c r="F129" s="4"/>
      <c r="G129" s="4"/>
      <c r="H129" s="4"/>
    </row>
    <row collapsed="false" customFormat="true" customHeight="true" hidden="false" ht="12.75" outlineLevel="0" r="130" s="5">
      <c r="A130" s="4"/>
      <c r="B130" s="4"/>
      <c r="C130" s="4"/>
      <c r="D130" s="4"/>
      <c r="E130" s="4"/>
      <c r="F130" s="4"/>
      <c r="G130" s="4"/>
      <c r="H130" s="4"/>
    </row>
    <row collapsed="false" customFormat="true" customHeight="true" hidden="false" ht="12.75" outlineLevel="0" r="131" s="5">
      <c r="A131" s="4"/>
      <c r="B131" s="4"/>
      <c r="C131" s="4"/>
      <c r="D131" s="4"/>
      <c r="E131" s="4"/>
      <c r="F131" s="4"/>
      <c r="G131" s="4"/>
      <c r="H131" s="4"/>
    </row>
    <row collapsed="false" customFormat="true" customHeight="true" hidden="false" ht="12.75" outlineLevel="0" r="132" s="5">
      <c r="A132" s="4"/>
      <c r="B132" s="4"/>
      <c r="C132" s="4"/>
      <c r="D132" s="4"/>
      <c r="E132" s="4"/>
      <c r="F132" s="4"/>
      <c r="G132" s="4"/>
      <c r="H132" s="4"/>
    </row>
    <row collapsed="false" customFormat="true" customHeight="true" hidden="false" ht="12.75" outlineLevel="0" r="133" s="5">
      <c r="A133" s="4"/>
      <c r="B133" s="4"/>
      <c r="C133" s="4"/>
      <c r="D133" s="4"/>
      <c r="E133" s="4"/>
      <c r="F133" s="4"/>
      <c r="G133" s="4"/>
      <c r="H133" s="4"/>
    </row>
    <row collapsed="false" customFormat="true" customHeight="true" hidden="false" ht="12.75" outlineLevel="0" r="134" s="5">
      <c r="A134" s="4"/>
      <c r="B134" s="4"/>
      <c r="C134" s="4"/>
      <c r="D134" s="4"/>
      <c r="E134" s="4"/>
      <c r="F134" s="4"/>
      <c r="G134" s="4"/>
      <c r="H134" s="4"/>
    </row>
    <row collapsed="false" customFormat="false" customHeight="true" hidden="false" ht="12.75" outlineLevel="0" r="135">
      <c r="A135" s="4"/>
      <c r="B135" s="4"/>
      <c r="C135" s="4"/>
      <c r="D135" s="4"/>
      <c r="E135" s="4"/>
      <c r="F135" s="4"/>
      <c r="G135" s="4"/>
      <c r="H135" s="4"/>
      <c r="I135" s="28"/>
    </row>
    <row collapsed="false" customFormat="false" customHeight="true" hidden="false" ht="12.75" outlineLevel="0" r="136">
      <c r="A136" s="4"/>
      <c r="B136" s="4"/>
      <c r="C136" s="4"/>
      <c r="D136" s="4"/>
      <c r="E136" s="4"/>
      <c r="F136" s="4"/>
      <c r="G136" s="4"/>
      <c r="H136" s="4"/>
      <c r="I136" s="28"/>
    </row>
    <row collapsed="false" customFormat="false" customHeight="true" hidden="false" ht="12.75" outlineLevel="0" r="137">
      <c r="A137" s="4"/>
      <c r="B137" s="4"/>
      <c r="C137" s="4"/>
      <c r="D137" s="4"/>
      <c r="E137" s="4"/>
      <c r="F137" s="4"/>
      <c r="G137" s="4"/>
      <c r="H137" s="4"/>
      <c r="I137" s="28"/>
    </row>
    <row collapsed="false" customFormat="false" customHeight="true" hidden="false" ht="12.75" outlineLevel="0" r="138">
      <c r="A138" s="4"/>
      <c r="B138" s="4"/>
      <c r="C138" s="4"/>
      <c r="D138" s="4"/>
      <c r="E138" s="4"/>
      <c r="F138" s="4"/>
      <c r="G138" s="4"/>
      <c r="H138" s="4"/>
      <c r="I138" s="28"/>
    </row>
    <row collapsed="false" customFormat="false" customHeight="true" hidden="false" ht="12.75" outlineLevel="0" r="139">
      <c r="A139" s="4"/>
      <c r="B139" s="4"/>
      <c r="C139" s="4"/>
      <c r="D139" s="4"/>
      <c r="E139" s="4"/>
      <c r="F139" s="4"/>
      <c r="G139" s="4"/>
      <c r="H139" s="4"/>
      <c r="I139" s="28"/>
    </row>
    <row collapsed="false" customFormat="false" customHeight="true" hidden="false" ht="8.1" outlineLevel="0" r="140">
      <c r="A140" s="4"/>
      <c r="B140" s="4"/>
      <c r="C140" s="4"/>
      <c r="D140" s="4"/>
      <c r="E140" s="4"/>
      <c r="F140" s="4"/>
      <c r="G140" s="4"/>
      <c r="H140" s="4"/>
      <c r="I140" s="28"/>
    </row>
    <row collapsed="false" customFormat="false" customHeight="true" hidden="false" ht="81" outlineLevel="0" r="141">
      <c r="A141" s="4"/>
      <c r="B141" s="4"/>
      <c r="C141" s="4"/>
      <c r="D141" s="4"/>
      <c r="E141" s="4"/>
      <c r="F141" s="4"/>
      <c r="G141" s="4"/>
      <c r="H141" s="4"/>
      <c r="I141" s="28"/>
    </row>
    <row collapsed="false" customFormat="false" customHeight="true" hidden="false" ht="3.75" outlineLevel="0" r="142">
      <c r="A142" s="4"/>
      <c r="B142" s="4"/>
      <c r="C142" s="4"/>
      <c r="D142" s="4"/>
      <c r="E142" s="4"/>
      <c r="F142" s="4"/>
      <c r="G142" s="4"/>
      <c r="H142" s="4"/>
      <c r="I142" s="4"/>
    </row>
    <row collapsed="false" customFormat="false" customHeight="true" hidden="false" ht="3.75" outlineLevel="0" r="143">
      <c r="J143" s="5"/>
    </row>
    <row collapsed="false" customFormat="true" customHeight="true" hidden="false" ht="3.75" outlineLevel="0" r="144" s="5">
      <c r="A144" s="4"/>
      <c r="B144" s="4"/>
      <c r="C144" s="4"/>
      <c r="D144" s="4"/>
      <c r="E144" s="4"/>
      <c r="F144" s="4"/>
      <c r="G144" s="4"/>
      <c r="H144" s="4"/>
      <c r="I144" s="8"/>
      <c r="J144" s="8"/>
    </row>
    <row collapsed="false" customFormat="false" customHeight="true" hidden="false" ht="12.75" outlineLevel="0" r="145">
      <c r="J145" s="5"/>
    </row>
    <row collapsed="false" customFormat="false" customHeight="true" hidden="false" ht="12.75" outlineLevel="0" r="147">
      <c r="I147" s="71"/>
      <c r="J147" s="71"/>
    </row>
    <row collapsed="false" customFormat="false" customHeight="true" hidden="false" ht="12.75" outlineLevel="0" r="148">
      <c r="I148" s="71"/>
      <c r="J148" s="71"/>
    </row>
    <row collapsed="false" customFormat="false" customHeight="true" hidden="false" ht="12.75" outlineLevel="0" r="149">
      <c r="I149" s="71"/>
      <c r="J149" s="71"/>
    </row>
    <row collapsed="false" customFormat="false" customHeight="true" hidden="false" ht="12.75" outlineLevel="0" r="150">
      <c r="I150" s="71"/>
      <c r="J150" s="71"/>
    </row>
    <row collapsed="false" customFormat="false" customHeight="true" hidden="false" ht="12.75" outlineLevel="0" r="151">
      <c r="I151" s="71"/>
      <c r="J151" s="71"/>
    </row>
    <row collapsed="false" customFormat="false" customHeight="true" hidden="false" ht="12.75" outlineLevel="0" r="152">
      <c r="I152" s="71"/>
      <c r="J152" s="71"/>
    </row>
    <row collapsed="false" customFormat="false" customHeight="true" hidden="false" ht="12.75" outlineLevel="0" r="153">
      <c r="I153" s="71"/>
      <c r="J153" s="71"/>
    </row>
    <row collapsed="false" customFormat="false" customHeight="true" hidden="false" ht="12.75" outlineLevel="0" r="154">
      <c r="I154" s="71"/>
      <c r="J154" s="71"/>
    </row>
    <row collapsed="false" customFormat="false" customHeight="true" hidden="false" ht="12.75" outlineLevel="0" r="155">
      <c r="I155" s="71"/>
      <c r="J155" s="71"/>
    </row>
    <row collapsed="false" customFormat="false" customHeight="true" hidden="false" ht="12.75" outlineLevel="0" r="156">
      <c r="I156" s="71"/>
      <c r="J156" s="71"/>
    </row>
    <row collapsed="false" customFormat="false" customHeight="true" hidden="false" ht="12.75" outlineLevel="0" r="167">
      <c r="I167" s="71"/>
    </row>
    <row collapsed="false" customFormat="false" customHeight="true" hidden="false" ht="12.75" outlineLevel="0" r="171">
      <c r="I171" s="77"/>
    </row>
    <row collapsed="false" customFormat="false" customHeight="true" hidden="false" ht="12.75" outlineLevel="0" r="172">
      <c r="I172" s="4" t="s">
        <v>65</v>
      </c>
    </row>
  </sheetData>
  <mergeCells count="21">
    <mergeCell ref="D5:G6"/>
    <mergeCell ref="C8:H8"/>
    <mergeCell ref="G12:H12"/>
    <mergeCell ref="G13:H13"/>
    <mergeCell ref="G14:H14"/>
    <mergeCell ref="G17:H17"/>
    <mergeCell ref="G18:H18"/>
    <mergeCell ref="G19:H19"/>
    <mergeCell ref="G20:H20"/>
    <mergeCell ref="G21:H21"/>
    <mergeCell ref="A25:B25"/>
    <mergeCell ref="A26:B26"/>
    <mergeCell ref="D28:E28"/>
    <mergeCell ref="D29:E29"/>
    <mergeCell ref="D30:E30"/>
    <mergeCell ref="A31:D31"/>
    <mergeCell ref="B33:H33"/>
    <mergeCell ref="C43:H44"/>
    <mergeCell ref="C46:H48"/>
    <mergeCell ref="C50:H52"/>
    <mergeCell ref="C54:H56"/>
  </mergeCells>
  <hyperlinks>
    <hyperlink display="digital.services@twcable.com" ref="E21" r:id="rId1"/>
    <hyperlink display="digital.services@twcable.com" ref="G21" r:id="rId2"/>
  </hyperlinks>
  <printOptions headings="false" gridLines="false" gridLinesSet="true" horizontalCentered="false" verticalCentered="false"/>
  <pageMargins left="0.75" right="0.75" top="0.179861111111111" bottom="0.179861111111111" header="0.511805555555555" footer="0.511805555555555"/>
  <pageSetup blackAndWhite="false" cellComments="none" copies="1" draft="false" firstPageNumber="0" fitToHeight="1" fitToWidth="1" horizontalDpi="300" orientation="landscape" pageOrder="downThenOver" paperSize="1" scale="100" useFirstPageNumber="false" usePrinterDefaults="false" verticalDpi="300"/>
  <headerFooter differentFirst="false" differentOddEven="false">
    <oddHeader/>
    <oddFooter/>
  </headerFooter>
  <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R1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G7" activeCellId="0" pane="topLeft" sqref="G7"/>
    </sheetView>
  </sheetViews>
  <sheetFormatPr defaultRowHeight="12.75"/>
  <cols>
    <col collapsed="false" hidden="false" max="1" min="1" style="0" width="32.1479591836735"/>
    <col collapsed="false" hidden="true" max="4" min="2" style="0" width="0"/>
    <col collapsed="false" hidden="false" max="5" min="5" style="0" width="18.1428571428571"/>
    <col collapsed="false" hidden="true" max="6" min="6" style="0" width="0"/>
    <col collapsed="false" hidden="false" max="7" min="7" style="0" width="36"/>
    <col collapsed="false" hidden="false" max="9" min="8" style="0" width="10.2857142857143"/>
    <col collapsed="false" hidden="false" max="10" min="10" style="0" width="9.70918367346939"/>
    <col collapsed="false" hidden="false" max="11" min="11" style="0" width="67.2908163265306"/>
    <col collapsed="false" hidden="false" max="12" min="12" style="0" width="67.8571428571429"/>
    <col collapsed="false" hidden="false" max="17" min="13" style="0" width="8.6734693877551"/>
    <col collapsed="false" hidden="false" max="18" min="18" style="0" width="17.2857142857143"/>
    <col collapsed="false" hidden="false" max="1025" min="19" style="0" width="8.6734693877551"/>
  </cols>
  <sheetData>
    <row collapsed="false" customFormat="false" customHeight="false" hidden="false" ht="12.75" outlineLevel="0" r="1">
      <c r="A1" s="0" t="s">
        <v>67</v>
      </c>
    </row>
    <row collapsed="false" customFormat="false" customHeight="false" hidden="false" ht="15" outlineLevel="0" r="3">
      <c r="A3" s="78" t="s">
        <v>68</v>
      </c>
      <c r="B3" s="78"/>
      <c r="C3" s="78"/>
      <c r="D3" s="78"/>
      <c r="E3" s="78" t="s">
        <v>69</v>
      </c>
      <c r="F3" s="78"/>
      <c r="G3" s="78" t="s">
        <v>70</v>
      </c>
      <c r="H3" s="78" t="s">
        <v>71</v>
      </c>
      <c r="I3" s="78" t="s">
        <v>36</v>
      </c>
      <c r="J3" s="78" t="s">
        <v>37</v>
      </c>
      <c r="K3" s="78" t="s">
        <v>72</v>
      </c>
      <c r="L3" s="78" t="s">
        <v>73</v>
      </c>
      <c r="P3" s="0" t="s">
        <v>74</v>
      </c>
    </row>
    <row collapsed="false" customFormat="false" customHeight="false" hidden="false" ht="14.15" outlineLevel="0" r="4">
      <c r="A4" s="79" t="n">
        <f aca="false">'Insertion Order'!C18</f>
        <v>0</v>
      </c>
      <c r="B4" s="80" t="s">
        <v>75</v>
      </c>
      <c r="C4" s="80" t="s">
        <v>76</v>
      </c>
      <c r="D4" s="80" t="s">
        <v>77</v>
      </c>
      <c r="E4" s="81" t="n">
        <v>78002775</v>
      </c>
      <c r="F4" s="79" t="s">
        <v>78</v>
      </c>
      <c r="G4" s="79" t="str">
        <f aca="false">'Insertion Order'!D29</f>
        <v>Age 18-34 or Age 34-50 or Education; Columbus Zips</v>
      </c>
      <c r="H4" s="79" t="s">
        <v>79</v>
      </c>
      <c r="I4" s="82" t="n">
        <f aca="false">'Insertion Order'!H25</f>
        <v>41503</v>
      </c>
      <c r="J4" s="82" t="n">
        <f aca="false">'Insertion Order'!H26</f>
        <v>41515</v>
      </c>
      <c r="K4" s="80" t="str">
        <f aca="false">CONCATENATE(B4,C4,E4,F4,H4)</f>
        <v>http://ad.doubleclick.net/ad/.collective;adid=78002775;sz=300x250</v>
      </c>
      <c r="L4" s="80" t="str">
        <f aca="false">CONCATENATE(B4,D4,E4,F4,H4)</f>
        <v>http://ad.doubleclick.net/jump/.collective;adid=78002775;sz=300x250</v>
      </c>
      <c r="P4" s="0" t="s">
        <v>80</v>
      </c>
    </row>
    <row collapsed="false" customFormat="false" customHeight="false" hidden="false" ht="15" outlineLevel="0" r="5">
      <c r="A5" s="79" t="n">
        <f aca="false">'Insertion Order'!C18</f>
        <v>0</v>
      </c>
      <c r="B5" s="80" t="s">
        <v>75</v>
      </c>
      <c r="C5" s="80" t="s">
        <v>76</v>
      </c>
      <c r="D5" s="80" t="s">
        <v>77</v>
      </c>
      <c r="E5" s="79"/>
      <c r="F5" s="79" t="s">
        <v>78</v>
      </c>
      <c r="G5" s="79" t="str">
        <f aca="false">'Insertion Order'!D30</f>
        <v>RON; Columbus Zips</v>
      </c>
      <c r="H5" s="79" t="s">
        <v>81</v>
      </c>
      <c r="I5" s="82" t="n">
        <f aca="false">'Insertion Order'!H25</f>
        <v>41503</v>
      </c>
      <c r="J5" s="82" t="n">
        <f aca="false">'Insertion Order'!H26</f>
        <v>41515</v>
      </c>
      <c r="K5" s="80" t="str">
        <f aca="false">CONCATENATE(B5,C5,E5,F5,H5)</f>
        <v>http://ad.doubleclick.net/ad/.collective;adid=;sz=728x90</v>
      </c>
      <c r="L5" s="80" t="str">
        <f aca="false">CONCATENATE(B5,D5,E5,F5,H5)</f>
        <v>http://ad.doubleclick.net/jump/.collective;adid=;sz=728x90</v>
      </c>
    </row>
    <row collapsed="false" customFormat="false" customHeight="false" hidden="false" ht="15" outlineLevel="0" r="6">
      <c r="A6" s="79" t="n">
        <f aca="false">'Insertion Order'!C18</f>
        <v>0</v>
      </c>
      <c r="B6" s="80" t="s">
        <v>75</v>
      </c>
      <c r="C6" s="80" t="s">
        <v>76</v>
      </c>
      <c r="D6" s="80" t="s">
        <v>77</v>
      </c>
      <c r="E6" s="79"/>
      <c r="F6" s="79" t="s">
        <v>78</v>
      </c>
      <c r="G6" s="79" t="str">
        <f aca="false">'Insertion Order'!D30</f>
        <v>RON; Columbus Zips</v>
      </c>
      <c r="H6" s="79" t="s">
        <v>82</v>
      </c>
      <c r="I6" s="82" t="n">
        <f aca="false">'Insertion Order'!H25</f>
        <v>41503</v>
      </c>
      <c r="J6" s="82" t="n">
        <f aca="false">'Insertion Order'!H26</f>
        <v>41515</v>
      </c>
      <c r="K6" s="80" t="str">
        <f aca="false">CONCATENATE(B6,C6,E6,F6,H6)</f>
        <v>http://ad.doubleclick.net/ad/.collective;adid=;sz=160x600</v>
      </c>
      <c r="L6" s="80" t="str">
        <f aca="false">CONCATENATE(B6,D6,E6,F6,H6)</f>
        <v>http://ad.doubleclick.net/jump/.collective;adid=;sz=160x600</v>
      </c>
      <c r="P6" s="0" t="s">
        <v>83</v>
      </c>
    </row>
    <row collapsed="false" customFormat="false" customHeight="false" hidden="false" ht="14.9" outlineLevel="0" r="7">
      <c r="A7" s="79" t="n">
        <f aca="false">'Insertion Order'!C18</f>
        <v>0</v>
      </c>
      <c r="B7" s="80" t="s">
        <v>75</v>
      </c>
      <c r="C7" s="80" t="s">
        <v>76</v>
      </c>
      <c r="D7" s="80" t="s">
        <v>77</v>
      </c>
      <c r="E7" s="79"/>
      <c r="F7" s="79" t="s">
        <v>78</v>
      </c>
      <c r="G7" s="79" t="str">
        <f aca="false">'Insertion Order'!$D$30</f>
        <v>RON; Columbus Zips</v>
      </c>
      <c r="H7" s="79" t="s">
        <v>79</v>
      </c>
      <c r="I7" s="82" t="n">
        <f aca="false">'Insertion Order'!H25</f>
        <v>41503</v>
      </c>
      <c r="J7" s="82" t="n">
        <f aca="false">'Insertion Order'!H26</f>
        <v>41515</v>
      </c>
      <c r="K7" s="80" t="str">
        <f aca="false">CONCATENATE(B7,C7,E7,F7,H7)</f>
        <v>http://ad.doubleclick.net/ad/.collective;adid=;sz=300x250</v>
      </c>
      <c r="L7" s="80" t="str">
        <f aca="false">CONCATENATE(B7,D7,E7,F7,H7)</f>
        <v>http://ad.doubleclick.net/jump/.collective;adid=;sz=300x250</v>
      </c>
      <c r="P7" s="0" t="s">
        <v>84</v>
      </c>
    </row>
    <row collapsed="false" customFormat="false" customHeight="false" hidden="false" ht="14.9" outlineLevel="0" r="8">
      <c r="A8" s="79" t="n">
        <f aca="false">'Insertion Order'!C18</f>
        <v>0</v>
      </c>
      <c r="B8" s="80" t="s">
        <v>75</v>
      </c>
      <c r="C8" s="80" t="s">
        <v>76</v>
      </c>
      <c r="D8" s="80" t="s">
        <v>77</v>
      </c>
      <c r="E8" s="83"/>
      <c r="F8" s="79" t="s">
        <v>78</v>
      </c>
      <c r="G8" s="79" t="str">
        <f aca="false">'Insertion Order'!$D$30</f>
        <v>RON; Columbus Zips</v>
      </c>
      <c r="H8" s="79" t="s">
        <v>81</v>
      </c>
      <c r="I8" s="82" t="n">
        <f aca="false">'Insertion Order'!H25</f>
        <v>41503</v>
      </c>
      <c r="J8" s="82" t="n">
        <f aca="false">'Insertion Order'!H26</f>
        <v>41515</v>
      </c>
      <c r="K8" s="80" t="str">
        <f aca="false">CONCATENATE(B8,C8,E8,F8,H8)</f>
        <v>http://ad.doubleclick.net/ad/.collective;adid=;sz=728x90</v>
      </c>
      <c r="L8" s="80" t="str">
        <f aca="false">CONCATENATE(B8,D8,E8,F8,H8)</f>
        <v>http://ad.doubleclick.net/jump/.collective;adid=;sz=728x90</v>
      </c>
      <c r="P8" s="0" t="s">
        <v>80</v>
      </c>
    </row>
    <row collapsed="false" customFormat="false" customHeight="false" hidden="false" ht="14.9" outlineLevel="0" r="9">
      <c r="A9" s="79" t="n">
        <f aca="false">'Insertion Order'!C18</f>
        <v>0</v>
      </c>
      <c r="B9" s="80" t="s">
        <v>75</v>
      </c>
      <c r="C9" s="80" t="s">
        <v>76</v>
      </c>
      <c r="D9" s="80" t="s">
        <v>77</v>
      </c>
      <c r="E9" s="79"/>
      <c r="F9" s="79" t="s">
        <v>78</v>
      </c>
      <c r="G9" s="79" t="str">
        <f aca="false">'Insertion Order'!$D$30</f>
        <v>RON; Columbus Zips</v>
      </c>
      <c r="H9" s="79" t="s">
        <v>82</v>
      </c>
      <c r="I9" s="82" t="n">
        <f aca="false">'Insertion Order'!H25</f>
        <v>41503</v>
      </c>
      <c r="J9" s="82" t="n">
        <f aca="false">'Insertion Order'!H26</f>
        <v>41515</v>
      </c>
      <c r="K9" s="80" t="str">
        <f aca="false">CONCATENATE(B9,C9,E9,F9,H9)</f>
        <v>http://ad.doubleclick.net/ad/.collective;adid=;sz=160x600</v>
      </c>
      <c r="L9" s="80" t="str">
        <f aca="false">CONCATENATE(B9,D9,E9,F9,H9)</f>
        <v>http://ad.doubleclick.net/jump/.collective;adid=;sz=160x600</v>
      </c>
    </row>
    <row collapsed="false" customFormat="false" customHeight="false" hidden="false" ht="15" outlineLevel="0" r="10">
      <c r="R10" s="78" t="s">
        <v>85</v>
      </c>
    </row>
    <row collapsed="false" customFormat="false" customHeight="false" hidden="false" ht="12.75" outlineLevel="0" r="11">
      <c r="R11" s="79" t="s">
        <v>79</v>
      </c>
    </row>
    <row collapsed="false" customFormat="false" customHeight="false" hidden="false" ht="12.75" outlineLevel="0" r="12">
      <c r="R12" s="79" t="s">
        <v>81</v>
      </c>
    </row>
    <row collapsed="false" customFormat="false" customHeight="false" hidden="false" ht="12.75" outlineLevel="0" r="13">
      <c r="R13" s="79" t="s">
        <v>82</v>
      </c>
    </row>
  </sheetData>
  <dataValidations count="1">
    <dataValidation allowBlank="true" operator="between" showDropDown="false" showErrorMessage="true" showInputMessage="true" sqref="H4:H9" type="list">
      <formula1>$R$11:$R$13</formula1>
      <formula2>0</formula2>
    </dataValidation>
  </dataValidations>
  <hyperlinks>
    <hyperlink display="http://ad.doubleclick.net" ref="B4" r:id="rId1"/>
    <hyperlink display="http://ad.doubleclick.net" ref="B5" r:id="rId2"/>
    <hyperlink display="http://ad.doubleclick.net" ref="B6" r:id="rId3"/>
    <hyperlink display="http://ad.doubleclick.net" ref="B7" r:id="rId4"/>
    <hyperlink display="http://ad.doubleclick.net" ref="B8" r:id="rId5"/>
    <hyperlink display="http://ad.doubleclick.net" ref="B9" r:id="rId6"/>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3:R12"/>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B15" activeCellId="0" pane="topLeft" sqref="B15"/>
    </sheetView>
  </sheetViews>
  <sheetFormatPr defaultRowHeight="12.75"/>
  <cols>
    <col collapsed="false" hidden="false" max="1" min="1" style="0" width="21.7091836734694"/>
    <col collapsed="false" hidden="false" max="4" min="2" style="0" width="12.7091836734694"/>
    <col collapsed="false" hidden="false" max="6" min="5" style="0" width="9.70918367346939"/>
    <col collapsed="false" hidden="false" max="7" min="7" style="0" width="22.7040816326531"/>
    <col collapsed="false" hidden="false" max="8" min="8" style="0" width="10.7091836734694"/>
    <col collapsed="false" hidden="false" max="9" min="9" style="0" width="12.7091836734694"/>
    <col collapsed="false" hidden="false" max="10" min="10" style="0" width="22.7040816326531"/>
    <col collapsed="false" hidden="false" max="11" min="11" style="0" width="14.7040816326531"/>
    <col collapsed="false" hidden="false" max="13" min="12" style="0" width="11.7091836734694"/>
    <col collapsed="false" hidden="false" max="15" min="14" style="0" width="12.7091836734694"/>
    <col collapsed="false" hidden="false" max="16" min="16" style="0" width="25.7091836734694"/>
    <col collapsed="false" hidden="false" max="17" min="17" style="0" width="26.7091836734694"/>
    <col collapsed="false" hidden="false" max="1025" min="18" style="0" width="9.14285714285714"/>
  </cols>
  <sheetData>
    <row collapsed="false" customFormat="false" customHeight="false" hidden="false" ht="15.75" outlineLevel="0" r="3">
      <c r="C3" s="84"/>
      <c r="D3" s="85" t="s">
        <v>86</v>
      </c>
      <c r="E3" s="86"/>
      <c r="F3" s="86"/>
      <c r="I3" s="86"/>
    </row>
    <row collapsed="false" customFormat="false" customHeight="true" hidden="false" ht="26.1" outlineLevel="0" r="4"/>
    <row collapsed="false" customFormat="true" customHeight="false" hidden="false" ht="39" outlineLevel="0" r="5" s="90">
      <c r="A5" s="87" t="s">
        <v>87</v>
      </c>
      <c r="B5" s="87" t="s">
        <v>70</v>
      </c>
      <c r="C5" s="87" t="s">
        <v>88</v>
      </c>
      <c r="D5" s="87" t="s">
        <v>89</v>
      </c>
      <c r="E5" s="87" t="s">
        <v>90</v>
      </c>
      <c r="F5" s="87" t="s">
        <v>91</v>
      </c>
      <c r="G5" s="87" t="s">
        <v>92</v>
      </c>
      <c r="H5" s="88" t="s">
        <v>93</v>
      </c>
      <c r="I5" s="87" t="s">
        <v>94</v>
      </c>
      <c r="J5" s="87" t="s">
        <v>95</v>
      </c>
      <c r="K5" s="87" t="s">
        <v>96</v>
      </c>
      <c r="L5" s="87" t="s">
        <v>97</v>
      </c>
      <c r="M5" s="88" t="s">
        <v>98</v>
      </c>
      <c r="N5" s="88" t="s">
        <v>99</v>
      </c>
      <c r="O5" s="88" t="s">
        <v>100</v>
      </c>
      <c r="P5" s="88" t="s">
        <v>101</v>
      </c>
      <c r="Q5" s="87" t="s">
        <v>102</v>
      </c>
      <c r="R5" s="89"/>
    </row>
    <row collapsed="false" customFormat="false" customHeight="false" hidden="false" ht="12.75" outlineLevel="0" r="6">
      <c r="A6" s="91"/>
      <c r="B6" s="92"/>
      <c r="C6" s="92"/>
      <c r="D6" s="92"/>
      <c r="E6" s="92"/>
      <c r="F6" s="92"/>
      <c r="G6" s="92"/>
      <c r="H6" s="92"/>
      <c r="I6" s="92"/>
      <c r="J6" s="92"/>
      <c r="K6" s="92"/>
      <c r="L6" s="92"/>
      <c r="M6" s="92"/>
      <c r="N6" s="92"/>
      <c r="O6" s="92"/>
      <c r="P6" s="92"/>
      <c r="Q6" s="92"/>
      <c r="R6" s="93"/>
    </row>
    <row collapsed="false" customFormat="true" customHeight="false" hidden="false" ht="63.75" outlineLevel="0" r="7" s="101">
      <c r="A7" s="94" t="s">
        <v>103</v>
      </c>
      <c r="B7" s="94" t="s">
        <v>104</v>
      </c>
      <c r="C7" s="95" t="s">
        <v>105</v>
      </c>
      <c r="D7" s="94" t="s">
        <v>81</v>
      </c>
      <c r="E7" s="94" t="s">
        <v>106</v>
      </c>
      <c r="F7" s="94" t="s">
        <v>107</v>
      </c>
      <c r="G7" s="95" t="s">
        <v>108</v>
      </c>
      <c r="H7" s="96" t="n">
        <v>8</v>
      </c>
      <c r="I7" s="95" t="s">
        <v>109</v>
      </c>
      <c r="J7" s="95" t="s">
        <v>110</v>
      </c>
      <c r="K7" s="94" t="s">
        <v>111</v>
      </c>
      <c r="L7" s="94" t="s">
        <v>112</v>
      </c>
      <c r="M7" s="96" t="n">
        <v>20</v>
      </c>
      <c r="N7" s="97" t="s">
        <v>113</v>
      </c>
      <c r="O7" s="96" t="s">
        <v>114</v>
      </c>
      <c r="P7" s="98" t="s">
        <v>115</v>
      </c>
      <c r="Q7" s="99"/>
      <c r="R7" s="100"/>
    </row>
    <row collapsed="false" customFormat="true" customHeight="false" hidden="false" ht="63.75" outlineLevel="0" r="8" s="101">
      <c r="A8" s="94" t="s">
        <v>103</v>
      </c>
      <c r="B8" s="94" t="s">
        <v>104</v>
      </c>
      <c r="C8" s="95" t="s">
        <v>116</v>
      </c>
      <c r="D8" s="94" t="s">
        <v>82</v>
      </c>
      <c r="E8" s="94" t="s">
        <v>106</v>
      </c>
      <c r="F8" s="94" t="s">
        <v>107</v>
      </c>
      <c r="G8" s="95" t="s">
        <v>108</v>
      </c>
      <c r="H8" s="96" t="n">
        <v>8</v>
      </c>
      <c r="I8" s="95" t="s">
        <v>109</v>
      </c>
      <c r="J8" s="95" t="s">
        <v>110</v>
      </c>
      <c r="K8" s="94" t="s">
        <v>111</v>
      </c>
      <c r="L8" s="94" t="s">
        <v>112</v>
      </c>
      <c r="M8" s="96" t="n">
        <v>20</v>
      </c>
      <c r="N8" s="97" t="s">
        <v>113</v>
      </c>
      <c r="O8" s="96" t="s">
        <v>114</v>
      </c>
      <c r="P8" s="98" t="s">
        <v>115</v>
      </c>
      <c r="Q8" s="99"/>
      <c r="R8" s="100"/>
    </row>
    <row collapsed="false" customFormat="true" customHeight="false" hidden="false" ht="63.75" outlineLevel="0" r="9" s="101">
      <c r="A9" s="94" t="s">
        <v>103</v>
      </c>
      <c r="B9" s="94" t="s">
        <v>104</v>
      </c>
      <c r="C9" s="95" t="s">
        <v>117</v>
      </c>
      <c r="D9" s="94" t="s">
        <v>118</v>
      </c>
      <c r="E9" s="94" t="s">
        <v>106</v>
      </c>
      <c r="F9" s="94" t="s">
        <v>107</v>
      </c>
      <c r="G9" s="95" t="s">
        <v>108</v>
      </c>
      <c r="H9" s="96" t="n">
        <v>8</v>
      </c>
      <c r="I9" s="95" t="s">
        <v>109</v>
      </c>
      <c r="J9" s="95" t="s">
        <v>110</v>
      </c>
      <c r="K9" s="94" t="s">
        <v>111</v>
      </c>
      <c r="L9" s="94" t="s">
        <v>112</v>
      </c>
      <c r="M9" s="96" t="n">
        <v>20</v>
      </c>
      <c r="N9" s="97" t="s">
        <v>113</v>
      </c>
      <c r="O9" s="96" t="s">
        <v>114</v>
      </c>
      <c r="P9" s="98" t="s">
        <v>115</v>
      </c>
      <c r="Q9" s="99"/>
      <c r="R9" s="100"/>
    </row>
    <row collapsed="false" customFormat="true" customHeight="false" hidden="false" ht="63.75" outlineLevel="0" r="10" s="101">
      <c r="A10" s="94" t="s">
        <v>103</v>
      </c>
      <c r="B10" s="94" t="s">
        <v>104</v>
      </c>
      <c r="C10" s="95" t="s">
        <v>119</v>
      </c>
      <c r="D10" s="94" t="s">
        <v>79</v>
      </c>
      <c r="E10" s="94" t="s">
        <v>106</v>
      </c>
      <c r="F10" s="94" t="s">
        <v>107</v>
      </c>
      <c r="G10" s="95" t="s">
        <v>108</v>
      </c>
      <c r="H10" s="96" t="n">
        <v>8</v>
      </c>
      <c r="I10" s="95" t="s">
        <v>109</v>
      </c>
      <c r="J10" s="95" t="s">
        <v>110</v>
      </c>
      <c r="K10" s="94" t="s">
        <v>111</v>
      </c>
      <c r="L10" s="94" t="s">
        <v>112</v>
      </c>
      <c r="M10" s="96" t="n">
        <v>20</v>
      </c>
      <c r="N10" s="97" t="s">
        <v>113</v>
      </c>
      <c r="O10" s="96" t="s">
        <v>114</v>
      </c>
      <c r="P10" s="98" t="s">
        <v>115</v>
      </c>
      <c r="Q10" s="99"/>
      <c r="R10" s="100"/>
    </row>
    <row collapsed="false" customFormat="true" customHeight="false" hidden="false" ht="64.5" outlineLevel="0" r="11" s="101">
      <c r="A11" s="94" t="s">
        <v>103</v>
      </c>
      <c r="B11" s="94" t="s">
        <v>104</v>
      </c>
      <c r="C11" s="95" t="s">
        <v>120</v>
      </c>
      <c r="D11" s="94" t="s">
        <v>121</v>
      </c>
      <c r="E11" s="94" t="s">
        <v>106</v>
      </c>
      <c r="F11" s="94" t="s">
        <v>107</v>
      </c>
      <c r="G11" s="95" t="s">
        <v>108</v>
      </c>
      <c r="H11" s="96" t="n">
        <v>8</v>
      </c>
      <c r="I11" s="95" t="s">
        <v>109</v>
      </c>
      <c r="J11" s="95" t="s">
        <v>110</v>
      </c>
      <c r="K11" s="94" t="s">
        <v>111</v>
      </c>
      <c r="L11" s="94" t="s">
        <v>112</v>
      </c>
      <c r="M11" s="96" t="n">
        <v>20</v>
      </c>
      <c r="N11" s="97" t="s">
        <v>113</v>
      </c>
      <c r="O11" s="96" t="s">
        <v>114</v>
      </c>
      <c r="P11" s="98" t="s">
        <v>115</v>
      </c>
      <c r="Q11" s="99"/>
      <c r="R11" s="100"/>
    </row>
    <row collapsed="false" customFormat="false" customHeight="false" hidden="false" ht="13.5" outlineLevel="0" r="12">
      <c r="A12" s="102"/>
      <c r="B12" s="103"/>
      <c r="C12" s="103"/>
      <c r="D12" s="103"/>
      <c r="E12" s="103"/>
      <c r="F12" s="103"/>
      <c r="G12" s="103"/>
      <c r="H12" s="103"/>
      <c r="I12" s="103"/>
      <c r="J12" s="103"/>
      <c r="K12" s="103"/>
      <c r="L12" s="103"/>
      <c r="M12" s="103"/>
      <c r="N12" s="103"/>
      <c r="O12" s="103"/>
      <c r="P12" s="103"/>
      <c r="Q12" s="103"/>
      <c r="R12" s="104"/>
    </row>
  </sheetData>
  <hyperlinks>
    <hyperlink display="adops@collective-media.com" ref="P7" r:id="rId1"/>
    <hyperlink display="adops@collective-media.com" ref="P8" r:id="rId2"/>
    <hyperlink display="adops@collective-media.com" ref="P9" r:id="rId3"/>
    <hyperlink display="adops@collective-media.com" ref="P10" r:id="rId4"/>
    <hyperlink display="adops@collective-media.com" ref="P11" r:id="rId5"/>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landscape" pageOrder="downThenOver" paperSize="5" scale="100" useFirstPageNumber="false" usePrinterDefaults="false" verticalDpi="300"/>
  <headerFooter differentFirst="false" differentOddEven="false">
    <oddHeader/>
    <oddFooter/>
  </headerFooter>
  <drawing r:id="rId6"/>
</worksheet>
</file>

<file path=xl/worksheets/sheet4.xml><?xml version="1.0" encoding="utf-8"?>
<worksheet xmlns="http://schemas.openxmlformats.org/spreadsheetml/2006/main" xmlns:r="http://schemas.openxmlformats.org/officeDocument/2006/relationships">
  <sheetPr filterMode="false">
    <pageSetUpPr fitToPage="false"/>
  </sheetPr>
  <dimension ref="A3:AA12"/>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D18" activeCellId="0" pane="topLeft" sqref="D18"/>
    </sheetView>
  </sheetViews>
  <sheetFormatPr defaultRowHeight="12.75"/>
  <cols>
    <col collapsed="false" hidden="false" max="1" min="1" style="0" width="21.7091836734694"/>
    <col collapsed="false" hidden="false" max="4" min="2" style="0" width="12.7091836734694"/>
    <col collapsed="false" hidden="false" max="8" min="5" style="0" width="11.7091836734694"/>
    <col collapsed="false" hidden="false" max="9" min="9" style="0" width="22.7040816326531"/>
    <col collapsed="false" hidden="false" max="10" min="10" style="0" width="10.7091836734694"/>
    <col collapsed="false" hidden="false" max="11" min="11" style="0" width="12.7091836734694"/>
    <col collapsed="false" hidden="false" max="12" min="12" style="0" width="14.7040816326531"/>
    <col collapsed="false" hidden="false" max="15" min="13" style="0" width="11.7091836734694"/>
    <col collapsed="false" hidden="false" max="16" min="16" style="0" width="14.7040816326531"/>
    <col collapsed="false" hidden="false" max="18" min="17" style="0" width="22.7040816326531"/>
    <col collapsed="false" hidden="false" max="19" min="19" style="0" width="20.7091836734694"/>
    <col collapsed="false" hidden="false" max="24" min="20" style="0" width="12.7091836734694"/>
    <col collapsed="false" hidden="false" max="25" min="25" style="0" width="25.7091836734694"/>
    <col collapsed="false" hidden="false" max="26" min="26" style="0" width="26.7091836734694"/>
    <col collapsed="false" hidden="false" max="1025" min="27" style="0" width="9.14285714285714"/>
  </cols>
  <sheetData>
    <row collapsed="false" customFormat="false" customHeight="false" hidden="false" ht="15.75" outlineLevel="0" r="3">
      <c r="C3" s="84"/>
      <c r="D3" s="85" t="s">
        <v>122</v>
      </c>
    </row>
    <row collapsed="false" customFormat="false" customHeight="true" hidden="false" ht="36" outlineLevel="0" r="4"/>
    <row collapsed="false" customFormat="true" customHeight="false" hidden="false" ht="51.75" outlineLevel="0" r="5" s="90">
      <c r="A5" s="87" t="s">
        <v>87</v>
      </c>
      <c r="B5" s="87" t="s">
        <v>70</v>
      </c>
      <c r="C5" s="87" t="s">
        <v>88</v>
      </c>
      <c r="D5" s="87" t="s">
        <v>89</v>
      </c>
      <c r="E5" s="87" t="s">
        <v>123</v>
      </c>
      <c r="F5" s="87" t="s">
        <v>124</v>
      </c>
      <c r="G5" s="87" t="s">
        <v>125</v>
      </c>
      <c r="H5" s="87" t="s">
        <v>126</v>
      </c>
      <c r="I5" s="87" t="s">
        <v>92</v>
      </c>
      <c r="J5" s="88" t="s">
        <v>93</v>
      </c>
      <c r="K5" s="87" t="s">
        <v>94</v>
      </c>
      <c r="L5" s="87" t="s">
        <v>96</v>
      </c>
      <c r="M5" s="87" t="s">
        <v>97</v>
      </c>
      <c r="N5" s="88" t="s">
        <v>98</v>
      </c>
      <c r="O5" s="88" t="s">
        <v>127</v>
      </c>
      <c r="P5" s="88" t="s">
        <v>128</v>
      </c>
      <c r="Q5" s="88" t="s">
        <v>129</v>
      </c>
      <c r="R5" s="88" t="s">
        <v>130</v>
      </c>
      <c r="S5" s="88" t="s">
        <v>131</v>
      </c>
      <c r="T5" s="88" t="s">
        <v>132</v>
      </c>
      <c r="U5" s="88" t="s">
        <v>133</v>
      </c>
      <c r="V5" s="87" t="s">
        <v>134</v>
      </c>
      <c r="W5" s="88" t="s">
        <v>135</v>
      </c>
      <c r="X5" s="88" t="s">
        <v>100</v>
      </c>
      <c r="Y5" s="88" t="s">
        <v>101</v>
      </c>
      <c r="Z5" s="87" t="s">
        <v>102</v>
      </c>
      <c r="AA5" s="89"/>
    </row>
    <row collapsed="false" customFormat="false" customHeight="false" hidden="false" ht="12.75" outlineLevel="0" r="6">
      <c r="A6" s="91"/>
      <c r="B6" s="92"/>
      <c r="C6" s="92"/>
      <c r="D6" s="92"/>
      <c r="E6" s="92"/>
      <c r="F6" s="92"/>
      <c r="G6" s="92"/>
      <c r="H6" s="92"/>
      <c r="I6" s="92"/>
      <c r="J6" s="92"/>
      <c r="K6" s="92"/>
      <c r="L6" s="92"/>
      <c r="M6" s="92"/>
      <c r="N6" s="92"/>
      <c r="O6" s="92"/>
      <c r="P6" s="92"/>
      <c r="Q6" s="92"/>
      <c r="R6" s="92"/>
      <c r="S6" s="92"/>
      <c r="T6" s="92"/>
      <c r="U6" s="92"/>
      <c r="V6" s="92"/>
      <c r="W6" s="92"/>
      <c r="X6" s="92"/>
      <c r="Y6" s="92"/>
      <c r="Z6" s="92"/>
      <c r="AA6" s="93"/>
    </row>
    <row collapsed="false" customFormat="true" customHeight="false" hidden="false" ht="63.75" outlineLevel="0" r="7" s="101">
      <c r="A7" s="94" t="s">
        <v>103</v>
      </c>
      <c r="B7" s="94" t="s">
        <v>104</v>
      </c>
      <c r="C7" s="95" t="s">
        <v>105</v>
      </c>
      <c r="D7" s="94" t="s">
        <v>81</v>
      </c>
      <c r="E7" s="94" t="s">
        <v>107</v>
      </c>
      <c r="F7" s="94" t="s">
        <v>107</v>
      </c>
      <c r="G7" s="94" t="s">
        <v>136</v>
      </c>
      <c r="H7" s="94" t="s">
        <v>137</v>
      </c>
      <c r="I7" s="95" t="s">
        <v>108</v>
      </c>
      <c r="J7" s="96" t="n">
        <v>8</v>
      </c>
      <c r="K7" s="95" t="s">
        <v>109</v>
      </c>
      <c r="L7" s="94" t="s">
        <v>111</v>
      </c>
      <c r="M7" s="94" t="s">
        <v>112</v>
      </c>
      <c r="N7" s="96" t="n">
        <v>24</v>
      </c>
      <c r="O7" s="97" t="s">
        <v>138</v>
      </c>
      <c r="P7" s="96" t="s">
        <v>139</v>
      </c>
      <c r="Q7" s="97" t="s">
        <v>140</v>
      </c>
      <c r="R7" s="97" t="s">
        <v>140</v>
      </c>
      <c r="S7" s="105" t="s">
        <v>141</v>
      </c>
      <c r="T7" s="96" t="s">
        <v>142</v>
      </c>
      <c r="U7" s="96" t="s">
        <v>143</v>
      </c>
      <c r="V7" s="95" t="s">
        <v>144</v>
      </c>
      <c r="W7" s="97" t="s">
        <v>145</v>
      </c>
      <c r="X7" s="96" t="s">
        <v>114</v>
      </c>
      <c r="Y7" s="106" t="s">
        <v>115</v>
      </c>
      <c r="Z7" s="99"/>
      <c r="AA7" s="100"/>
    </row>
    <row collapsed="false" customFormat="true" customHeight="false" hidden="false" ht="63.75" outlineLevel="0" r="8" s="101">
      <c r="A8" s="94" t="s">
        <v>103</v>
      </c>
      <c r="B8" s="94" t="s">
        <v>104</v>
      </c>
      <c r="C8" s="95" t="s">
        <v>116</v>
      </c>
      <c r="D8" s="94" t="s">
        <v>82</v>
      </c>
      <c r="E8" s="94" t="s">
        <v>107</v>
      </c>
      <c r="F8" s="94" t="s">
        <v>107</v>
      </c>
      <c r="G8" s="94" t="s">
        <v>136</v>
      </c>
      <c r="H8" s="94" t="s">
        <v>137</v>
      </c>
      <c r="I8" s="95" t="s">
        <v>108</v>
      </c>
      <c r="J8" s="96" t="n">
        <v>8</v>
      </c>
      <c r="K8" s="95" t="s">
        <v>109</v>
      </c>
      <c r="L8" s="94" t="s">
        <v>111</v>
      </c>
      <c r="M8" s="94" t="s">
        <v>112</v>
      </c>
      <c r="N8" s="96" t="n">
        <v>24</v>
      </c>
      <c r="O8" s="97" t="s">
        <v>138</v>
      </c>
      <c r="P8" s="96" t="s">
        <v>139</v>
      </c>
      <c r="Q8" s="97" t="s">
        <v>140</v>
      </c>
      <c r="R8" s="97" t="s">
        <v>140</v>
      </c>
      <c r="S8" s="105" t="s">
        <v>141</v>
      </c>
      <c r="T8" s="96" t="s">
        <v>146</v>
      </c>
      <c r="U8" s="96" t="s">
        <v>147</v>
      </c>
      <c r="V8" s="95" t="s">
        <v>144</v>
      </c>
      <c r="W8" s="97" t="s">
        <v>145</v>
      </c>
      <c r="X8" s="96" t="s">
        <v>114</v>
      </c>
      <c r="Y8" s="106" t="s">
        <v>115</v>
      </c>
      <c r="Z8" s="99"/>
      <c r="AA8" s="100"/>
    </row>
    <row collapsed="false" customFormat="true" customHeight="false" hidden="false" ht="63.75" outlineLevel="0" r="9" s="101">
      <c r="A9" s="94" t="s">
        <v>103</v>
      </c>
      <c r="B9" s="94" t="s">
        <v>104</v>
      </c>
      <c r="C9" s="95" t="s">
        <v>117</v>
      </c>
      <c r="D9" s="94" t="s">
        <v>118</v>
      </c>
      <c r="E9" s="94" t="s">
        <v>107</v>
      </c>
      <c r="F9" s="94" t="s">
        <v>107</v>
      </c>
      <c r="G9" s="94" t="s">
        <v>136</v>
      </c>
      <c r="H9" s="94" t="s">
        <v>137</v>
      </c>
      <c r="I9" s="95" t="s">
        <v>108</v>
      </c>
      <c r="J9" s="96" t="n">
        <v>8</v>
      </c>
      <c r="K9" s="95" t="s">
        <v>109</v>
      </c>
      <c r="L9" s="94" t="s">
        <v>111</v>
      </c>
      <c r="M9" s="94" t="s">
        <v>112</v>
      </c>
      <c r="N9" s="96" t="n">
        <v>24</v>
      </c>
      <c r="O9" s="97" t="s">
        <v>138</v>
      </c>
      <c r="P9" s="96" t="s">
        <v>139</v>
      </c>
      <c r="Q9" s="97" t="s">
        <v>140</v>
      </c>
      <c r="R9" s="97" t="s">
        <v>140</v>
      </c>
      <c r="S9" s="105" t="s">
        <v>141</v>
      </c>
      <c r="T9" s="96" t="s">
        <v>148</v>
      </c>
      <c r="U9" s="96" t="s">
        <v>147</v>
      </c>
      <c r="V9" s="95" t="s">
        <v>144</v>
      </c>
      <c r="W9" s="97" t="s">
        <v>145</v>
      </c>
      <c r="X9" s="96" t="s">
        <v>114</v>
      </c>
      <c r="Y9" s="106" t="s">
        <v>115</v>
      </c>
      <c r="Z9" s="99"/>
      <c r="AA9" s="100"/>
    </row>
    <row collapsed="false" customFormat="true" customHeight="false" hidden="false" ht="63.75" outlineLevel="0" r="10" s="101">
      <c r="A10" s="94" t="s">
        <v>103</v>
      </c>
      <c r="B10" s="94" t="s">
        <v>104</v>
      </c>
      <c r="C10" s="95" t="s">
        <v>119</v>
      </c>
      <c r="D10" s="94" t="s">
        <v>79</v>
      </c>
      <c r="E10" s="94" t="s">
        <v>107</v>
      </c>
      <c r="F10" s="94" t="s">
        <v>107</v>
      </c>
      <c r="G10" s="94" t="s">
        <v>136</v>
      </c>
      <c r="H10" s="94" t="s">
        <v>137</v>
      </c>
      <c r="I10" s="95" t="s">
        <v>108</v>
      </c>
      <c r="J10" s="96" t="n">
        <v>8</v>
      </c>
      <c r="K10" s="95" t="s">
        <v>109</v>
      </c>
      <c r="L10" s="94" t="s">
        <v>111</v>
      </c>
      <c r="M10" s="94" t="s">
        <v>112</v>
      </c>
      <c r="N10" s="96" t="n">
        <v>24</v>
      </c>
      <c r="O10" s="97" t="s">
        <v>138</v>
      </c>
      <c r="P10" s="96" t="s">
        <v>139</v>
      </c>
      <c r="Q10" s="97" t="s">
        <v>140</v>
      </c>
      <c r="R10" s="97" t="s">
        <v>140</v>
      </c>
      <c r="S10" s="105" t="s">
        <v>141</v>
      </c>
      <c r="T10" s="96" t="s">
        <v>149</v>
      </c>
      <c r="U10" s="96" t="s">
        <v>147</v>
      </c>
      <c r="V10" s="95" t="s">
        <v>144</v>
      </c>
      <c r="W10" s="97" t="s">
        <v>145</v>
      </c>
      <c r="X10" s="96" t="s">
        <v>114</v>
      </c>
      <c r="Y10" s="106" t="s">
        <v>115</v>
      </c>
      <c r="Z10" s="99"/>
      <c r="AA10" s="100"/>
    </row>
    <row collapsed="false" customFormat="false" customHeight="false" hidden="false" ht="64.5" outlineLevel="0" r="11">
      <c r="A11" s="94" t="s">
        <v>103</v>
      </c>
      <c r="B11" s="94" t="s">
        <v>104</v>
      </c>
      <c r="C11" s="95" t="s">
        <v>120</v>
      </c>
      <c r="D11" s="94" t="s">
        <v>121</v>
      </c>
      <c r="E11" s="94" t="s">
        <v>107</v>
      </c>
      <c r="F11" s="94" t="s">
        <v>107</v>
      </c>
      <c r="G11" s="94" t="s">
        <v>136</v>
      </c>
      <c r="H11" s="94" t="s">
        <v>137</v>
      </c>
      <c r="I11" s="95" t="s">
        <v>108</v>
      </c>
      <c r="J11" s="96" t="n">
        <v>8</v>
      </c>
      <c r="K11" s="95" t="s">
        <v>109</v>
      </c>
      <c r="L11" s="94" t="s">
        <v>111</v>
      </c>
      <c r="M11" s="94" t="s">
        <v>112</v>
      </c>
      <c r="N11" s="107" t="n">
        <v>24</v>
      </c>
      <c r="O11" s="108" t="s">
        <v>138</v>
      </c>
      <c r="P11" s="96" t="s">
        <v>139</v>
      </c>
      <c r="Q11" s="97" t="s">
        <v>140</v>
      </c>
      <c r="R11" s="97" t="s">
        <v>140</v>
      </c>
      <c r="S11" s="105" t="s">
        <v>141</v>
      </c>
      <c r="T11" s="96" t="s">
        <v>150</v>
      </c>
      <c r="U11" s="96" t="s">
        <v>143</v>
      </c>
      <c r="V11" s="95" t="s">
        <v>144</v>
      </c>
      <c r="W11" s="97" t="s">
        <v>145</v>
      </c>
      <c r="X11" s="96" t="s">
        <v>114</v>
      </c>
      <c r="Y11" s="106" t="s">
        <v>115</v>
      </c>
      <c r="Z11" s="99"/>
      <c r="AA11" s="100"/>
    </row>
    <row collapsed="false" customFormat="false" customHeight="false" hidden="false" ht="13.5" outlineLevel="0" r="12">
      <c r="A12" s="102"/>
      <c r="B12" s="103"/>
      <c r="C12" s="103"/>
      <c r="D12" s="103"/>
      <c r="E12" s="103"/>
      <c r="F12" s="103"/>
      <c r="G12" s="103"/>
      <c r="H12" s="103"/>
      <c r="I12" s="103"/>
      <c r="J12" s="103"/>
      <c r="K12" s="103"/>
      <c r="L12" s="103"/>
      <c r="M12" s="103"/>
      <c r="N12" s="103"/>
      <c r="O12" s="103"/>
      <c r="P12" s="103"/>
      <c r="Q12" s="103"/>
      <c r="R12" s="103"/>
      <c r="S12" s="103"/>
      <c r="T12" s="103"/>
      <c r="U12" s="103"/>
      <c r="V12" s="103"/>
      <c r="W12" s="103"/>
      <c r="X12" s="103"/>
      <c r="Y12" s="103"/>
      <c r="Z12" s="103"/>
      <c r="AA12" s="104"/>
    </row>
  </sheetData>
  <hyperlinks>
    <hyperlink display="adops@collective-media.com" ref="Y7" r:id="rId1"/>
    <hyperlink display="adops@collective-media.com" ref="Y8" r:id="rId2"/>
    <hyperlink display="adops@collective-media.com" ref="Y9" r:id="rId3"/>
    <hyperlink display="adops@collective-media.com" ref="Y10" r:id="rId4"/>
    <hyperlink display="adops@collective-media.com" ref="Y11" r:id="rId5"/>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landscape" pageOrder="downThenOver" paperSize="5" scale="100" useFirstPageNumber="false" usePrinterDefaults="false" verticalDpi="300"/>
  <headerFooter differentFirst="false" differentOddEven="false">
    <oddHeader/>
    <oddFooter/>
  </headerFooter>
  <drawing r:id="rId6"/>
</worksheet>
</file>

<file path=xl/worksheets/sheet5.xml><?xml version="1.0" encoding="utf-8"?>
<worksheet xmlns="http://schemas.openxmlformats.org/spreadsheetml/2006/main" xmlns:r="http://schemas.openxmlformats.org/officeDocument/2006/relationships">
  <sheetPr filterMode="false">
    <pageSetUpPr fitToPage="false"/>
  </sheetPr>
  <dimension ref="A3:P9"/>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25" activeCellId="0" pane="topLeft" sqref="C25"/>
    </sheetView>
  </sheetViews>
  <sheetFormatPr defaultRowHeight="12.75"/>
  <cols>
    <col collapsed="false" hidden="false" max="2" min="1" style="0" width="21.7091836734694"/>
    <col collapsed="false" hidden="false" max="3" min="3" style="0" width="22.7040816326531"/>
    <col collapsed="false" hidden="false" max="4" min="4" style="0" width="12.7091836734694"/>
    <col collapsed="false" hidden="false" max="10" min="5" style="0" width="11.7091836734694"/>
    <col collapsed="false" hidden="false" max="13" min="11" style="0" width="12.7091836734694"/>
    <col collapsed="false" hidden="false" max="14" min="14" style="0" width="25.7091836734694"/>
    <col collapsed="false" hidden="false" max="15" min="15" style="0" width="26.7091836734694"/>
    <col collapsed="false" hidden="false" max="1025" min="16" style="0" width="9.14285714285714"/>
  </cols>
  <sheetData>
    <row collapsed="false" customFormat="false" customHeight="false" hidden="false" ht="15.75" outlineLevel="0" r="3">
      <c r="C3" s="109" t="s">
        <v>151</v>
      </c>
      <c r="D3" s="85"/>
      <c r="E3" s="85"/>
      <c r="G3" s="110"/>
      <c r="H3" s="110"/>
    </row>
    <row collapsed="false" customFormat="false" customHeight="true" hidden="false" ht="33.95" outlineLevel="0" r="4"/>
    <row collapsed="false" customFormat="true" customHeight="false" hidden="false" ht="39" outlineLevel="0" r="5" s="90">
      <c r="A5" s="87" t="s">
        <v>87</v>
      </c>
      <c r="B5" s="111" t="s">
        <v>88</v>
      </c>
      <c r="C5" s="87" t="s">
        <v>92</v>
      </c>
      <c r="D5" s="87" t="s">
        <v>89</v>
      </c>
      <c r="E5" s="87" t="s">
        <v>152</v>
      </c>
      <c r="F5" s="87" t="s">
        <v>153</v>
      </c>
      <c r="G5" s="87" t="s">
        <v>154</v>
      </c>
      <c r="H5" s="87" t="s">
        <v>155</v>
      </c>
      <c r="I5" s="87" t="s">
        <v>156</v>
      </c>
      <c r="J5" s="88" t="s">
        <v>157</v>
      </c>
      <c r="K5" s="88" t="s">
        <v>158</v>
      </c>
      <c r="L5" s="88" t="s">
        <v>159</v>
      </c>
      <c r="M5" s="88" t="s">
        <v>100</v>
      </c>
      <c r="N5" s="88" t="s">
        <v>101</v>
      </c>
      <c r="O5" s="87" t="s">
        <v>102</v>
      </c>
      <c r="P5" s="89"/>
    </row>
    <row collapsed="false" customFormat="false" customHeight="false" hidden="false" ht="12.75" outlineLevel="0" r="6">
      <c r="A6" s="91"/>
      <c r="B6" s="91"/>
      <c r="C6" s="92"/>
      <c r="D6" s="92"/>
      <c r="E6" s="92"/>
      <c r="F6" s="92"/>
      <c r="G6" s="92"/>
      <c r="H6" s="92"/>
      <c r="I6" s="92"/>
      <c r="J6" s="92"/>
      <c r="K6" s="92"/>
      <c r="L6" s="92"/>
      <c r="M6" s="92"/>
      <c r="N6" s="92"/>
      <c r="O6" s="92"/>
      <c r="P6" s="93"/>
    </row>
    <row collapsed="false" customFormat="true" customHeight="false" hidden="false" ht="63.75" outlineLevel="0" r="7" s="101">
      <c r="A7" s="94" t="s">
        <v>103</v>
      </c>
      <c r="B7" s="112" t="s">
        <v>160</v>
      </c>
      <c r="C7" s="95" t="s">
        <v>161</v>
      </c>
      <c r="D7" s="94" t="s">
        <v>162</v>
      </c>
      <c r="E7" s="94" t="s">
        <v>163</v>
      </c>
      <c r="F7" s="94" t="s">
        <v>164</v>
      </c>
      <c r="G7" s="94" t="s">
        <v>165</v>
      </c>
      <c r="H7" s="94" t="s">
        <v>166</v>
      </c>
      <c r="I7" s="94" t="s">
        <v>167</v>
      </c>
      <c r="J7" s="96" t="s">
        <v>168</v>
      </c>
      <c r="K7" s="96" t="s">
        <v>79</v>
      </c>
      <c r="L7" s="97" t="s">
        <v>169</v>
      </c>
      <c r="M7" s="96" t="s">
        <v>170</v>
      </c>
      <c r="N7" s="106" t="s">
        <v>115</v>
      </c>
      <c r="O7" s="113" t="s">
        <v>171</v>
      </c>
      <c r="P7" s="100"/>
    </row>
    <row collapsed="false" customFormat="false" customHeight="false" hidden="false" ht="64.5" outlineLevel="0" r="8">
      <c r="A8" s="94" t="s">
        <v>103</v>
      </c>
      <c r="B8" s="112" t="s">
        <v>172</v>
      </c>
      <c r="C8" s="95" t="s">
        <v>173</v>
      </c>
      <c r="D8" s="94" t="s">
        <v>174</v>
      </c>
      <c r="E8" s="114" t="s">
        <v>163</v>
      </c>
      <c r="F8" s="94" t="s">
        <v>164</v>
      </c>
      <c r="G8" s="114" t="s">
        <v>165</v>
      </c>
      <c r="H8" s="114" t="s">
        <v>166</v>
      </c>
      <c r="I8" s="94" t="s">
        <v>167</v>
      </c>
      <c r="J8" s="96" t="s">
        <v>168</v>
      </c>
      <c r="K8" s="96" t="s">
        <v>79</v>
      </c>
      <c r="L8" s="97" t="s">
        <v>169</v>
      </c>
      <c r="M8" s="96" t="s">
        <v>170</v>
      </c>
      <c r="N8" s="106" t="s">
        <v>115</v>
      </c>
      <c r="O8" s="113" t="s">
        <v>171</v>
      </c>
      <c r="P8" s="100"/>
    </row>
    <row collapsed="false" customFormat="false" customHeight="false" hidden="false" ht="13.5" outlineLevel="0" r="9">
      <c r="A9" s="102"/>
      <c r="B9" s="102"/>
      <c r="C9" s="103"/>
      <c r="D9" s="103"/>
      <c r="E9" s="103"/>
      <c r="F9" s="103"/>
      <c r="G9" s="103"/>
      <c r="H9" s="103"/>
      <c r="I9" s="103"/>
      <c r="J9" s="103"/>
      <c r="K9" s="103"/>
      <c r="L9" s="103"/>
      <c r="M9" s="103"/>
      <c r="N9" s="103"/>
      <c r="O9" s="103"/>
      <c r="P9" s="104"/>
    </row>
  </sheetData>
  <hyperlinks>
    <hyperlink display="adops@collective-media.com" ref="N7" r:id="rId1"/>
    <hyperlink display="adops@collective-media.com" ref="N8" r:id="rId2"/>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landscape" pageOrder="downThenOver" paperSize="5" scale="100" useFirstPageNumber="false" usePrinterDefaults="false" verticalDpi="300"/>
  <headerFooter differentFirst="false" differentOddEven="false">
    <oddHeader/>
    <oddFooter/>
  </headerFooter>
  <drawing r:id="rId3"/>
</worksheet>
</file>

<file path=docProps/app.xml><?xml version="1.0" encoding="utf-8"?>
<Properties xmlns="http://schemas.openxmlformats.org/officeDocument/2006/extended-properties" xmlns:vt="http://schemas.openxmlformats.org/officeDocument/2006/docPropsVTypes">
  <TotalTime>0</TotalTime>
  <Application>LibreOffice/4.1.2.3$Linux_X86_64 LibreOffice_project/410m0$Build-3</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2000-06-28T20:49:09Z</dcterms:created>
  <dc:creator>irina lodkin</dc:creator>
  <cp:lastModifiedBy>Amber Smith</cp:lastModifiedBy>
  <cp:lastPrinted>2009-11-13T20:15:06Z</cp:lastPrinted>
  <dcterms:modified xsi:type="dcterms:W3CDTF">2013-08-14T16:41:14Z</dcterms:modified>
  <cp:revision>0</cp:revision>
</cp:coreProperties>
</file>