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xr:revisionPtr revIDLastSave="0" documentId="8_{EC49E13E-9B64-413F-B059-7F82C9B64103}" xr6:coauthVersionLast="47" xr6:coauthVersionMax="47" xr10:uidLastSave="{00000000-0000-0000-0000-000000000000}"/>
  <bookViews>
    <workbookView xWindow="-120" yWindow="-120" windowWidth="29040" windowHeight="15840" xr2:uid="{172F7054-441D-41D9-9494-47695D3F7B8E}"/>
  </bookViews>
  <sheets>
    <sheet name="Dashboard (3)" sheetId="1" r:id="rId1"/>
  </sheets>
  <externalReferences>
    <externalReference r:id="rId2"/>
    <externalReference r:id="rId3"/>
  </externalReferences>
  <definedNames>
    <definedName name="Academicdepartments">#REF!</definedName>
    <definedName name="Academicstaff">#REF!</definedName>
    <definedName name="Center">#REF!</definedName>
    <definedName name="INDS" localSheetId="0">#REF!</definedName>
    <definedName name="INDS">#REF!</definedName>
    <definedName name="INDST" localSheetId="0">#REF!</definedName>
    <definedName name="INDST">#REF!</definedName>
    <definedName name="Institute">#REF!</definedName>
    <definedName name="Instructor">#REF!</definedName>
    <definedName name="Level">#REF!</definedName>
    <definedName name="ListMonths" localSheetId="0">#REF!</definedName>
    <definedName name="ListMonths">#REF!</definedName>
    <definedName name="Model">#REF!</definedName>
    <definedName name="Months" localSheetId="0">#REF!</definedName>
    <definedName name="Months">#REF!</definedName>
    <definedName name="OLE_LINK1_3" localSheetId="0">#REF!</definedName>
    <definedName name="OLE_LINK1_3">#REF!</definedName>
    <definedName name="Staff">#REF!</definedName>
    <definedName name="Summ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4" i="1" s="1"/>
  <c r="E75" i="1"/>
  <c r="Y2" i="1"/>
</calcChain>
</file>

<file path=xl/sharedStrings.xml><?xml version="1.0" encoding="utf-8"?>
<sst xmlns="http://schemas.openxmlformats.org/spreadsheetml/2006/main" count="27" uniqueCount="25">
  <si>
    <t>Net profit rate (%)</t>
  </si>
  <si>
    <t>Enrollment (%)</t>
  </si>
  <si>
    <t>Int.Student Ratio (%)</t>
  </si>
  <si>
    <t>Bachelor/Graduate</t>
  </si>
  <si>
    <t>Sep</t>
  </si>
  <si>
    <t xml:space="preserve"> </t>
  </si>
  <si>
    <t>Revenue</t>
  </si>
  <si>
    <t>Salary Expenses</t>
  </si>
  <si>
    <t>Cash</t>
  </si>
  <si>
    <t>CPS (Undergraduate)</t>
  </si>
  <si>
    <t>CPS (Graduate)</t>
  </si>
  <si>
    <t>Total Expenses</t>
  </si>
  <si>
    <t>Other Expenses</t>
  </si>
  <si>
    <t>Account Receivable</t>
  </si>
  <si>
    <t>Fee (Undergraduate)</t>
  </si>
  <si>
    <t>Fee(Graduate)</t>
  </si>
  <si>
    <t xml:space="preserve">M </t>
  </si>
  <si>
    <t>F</t>
  </si>
  <si>
    <t>Total</t>
  </si>
  <si>
    <t>Temporary/contract</t>
  </si>
  <si>
    <t>Permanent</t>
  </si>
  <si>
    <t>Student</t>
  </si>
  <si>
    <t>Full Time</t>
  </si>
  <si>
    <t>Part Time</t>
  </si>
  <si>
    <t>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</si>
</sst>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h]:mm:ss;@"/>
    <numFmt numFmtId="166" formatCode="0.0%"/>
    <numFmt numFmtId="167" formatCode="_ * #,##0.00_)\ _$_ ;_ * \(#,##0.00\)\ _$_ ;_ * &quot;-&quot;??_)\ _$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 tint="0.249977111117893"/>
      <name val="Arial"/>
      <family val="2"/>
    </font>
    <font>
      <b/>
      <sz val="10"/>
      <color theme="1" tint="0.499984740745262"/>
      <name val="Segoe UI"/>
      <family val="2"/>
    </font>
    <font>
      <b/>
      <sz val="10"/>
      <color theme="0"/>
      <name val="Segoe UI"/>
      <family val="2"/>
    </font>
    <font>
      <sz val="11"/>
      <color theme="1" tint="0.249977111117893"/>
      <name val="Segoe UI"/>
      <family val="2"/>
    </font>
    <font>
      <sz val="11"/>
      <color theme="1" tint="0.499984740745262"/>
      <name val="Segoe UI"/>
      <family val="2"/>
    </font>
    <font>
      <b/>
      <sz val="20"/>
      <color theme="1" tint="0.499984740745262"/>
      <name val="Berlin Sans FB Demi"/>
      <family val="2"/>
    </font>
    <font>
      <sz val="20"/>
      <color theme="1"/>
      <name val="Segoe UI"/>
      <family val="2"/>
    </font>
    <font>
      <sz val="20"/>
      <color theme="1"/>
      <name val="Calibri"/>
      <family val="2"/>
      <scheme val="minor"/>
    </font>
    <font>
      <b/>
      <sz val="24"/>
      <color theme="1" tint="0.249977111117893"/>
      <name val="Segoe UI"/>
      <family val="2"/>
    </font>
    <font>
      <sz val="11"/>
      <color theme="1"/>
      <name val="Segoe UI"/>
      <family val="2"/>
    </font>
    <font>
      <sz val="12"/>
      <color theme="1" tint="0.249977111117893"/>
      <name val="Segoe UI"/>
      <family val="2"/>
    </font>
    <font>
      <sz val="11"/>
      <color rgb="FFFF0000"/>
      <name val="Segoe UI"/>
      <family val="2"/>
    </font>
    <font>
      <sz val="11"/>
      <color theme="1" tint="0.499984740745262"/>
      <name val="Calibri"/>
      <family val="2"/>
      <scheme val="minor"/>
    </font>
    <font>
      <b/>
      <sz val="18"/>
      <color theme="1" tint="0.499984740745262"/>
      <name val="Berlin Sans FB Demi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0" xfId="2" applyFont="1" applyFill="1" applyAlignment="1">
      <alignment horizontal="left" vertical="center"/>
    </xf>
    <xf numFmtId="0" fontId="1" fillId="2" borderId="0" xfId="2" applyFill="1" applyAlignment="1">
      <alignment vertical="center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horizontal="right" vertical="center"/>
    </xf>
    <xf numFmtId="0" fontId="7" fillId="3" borderId="1" xfId="2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1" fillId="3" borderId="0" xfId="2" applyFill="1" applyAlignment="1">
      <alignment vertical="center"/>
    </xf>
    <xf numFmtId="0" fontId="8" fillId="3" borderId="1" xfId="2" applyFont="1" applyFill="1" applyBorder="1" applyAlignment="1">
      <alignment vertical="center"/>
    </xf>
    <xf numFmtId="0" fontId="3" fillId="0" borderId="0" xfId="1"/>
    <xf numFmtId="0" fontId="1" fillId="0" borderId="0" xfId="2" applyAlignment="1">
      <alignment vertical="center"/>
    </xf>
    <xf numFmtId="0" fontId="2" fillId="3" borderId="0" xfId="2" applyFont="1" applyFill="1" applyAlignment="1">
      <alignment vertical="center"/>
    </xf>
    <xf numFmtId="0" fontId="1" fillId="2" borderId="0" xfId="2" applyFill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9" fillId="2" borderId="0" xfId="2" applyFont="1" applyFill="1" applyAlignment="1">
      <alignment vertical="center"/>
    </xf>
    <xf numFmtId="0" fontId="7" fillId="5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 vertical="center"/>
    </xf>
    <xf numFmtId="0" fontId="10" fillId="2" borderId="0" xfId="2" applyFont="1" applyFill="1" applyAlignment="1">
      <alignment vertical="center"/>
    </xf>
    <xf numFmtId="0" fontId="7" fillId="7" borderId="1" xfId="2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0" fontId="12" fillId="2" borderId="0" xfId="2" applyFont="1" applyFill="1" applyAlignment="1">
      <alignment vertical="center"/>
    </xf>
    <xf numFmtId="164" fontId="11" fillId="0" borderId="2" xfId="2" applyNumberFormat="1" applyFont="1" applyBorder="1" applyAlignment="1">
      <alignment horizontal="center" vertical="center"/>
    </xf>
    <xf numFmtId="0" fontId="13" fillId="2" borderId="0" xfId="2" applyFont="1" applyFill="1" applyAlignment="1">
      <alignment vertical="center"/>
    </xf>
    <xf numFmtId="165" fontId="14" fillId="0" borderId="0" xfId="2" applyNumberFormat="1" applyFont="1" applyAlignment="1">
      <alignment horizontal="center" vertical="center"/>
    </xf>
    <xf numFmtId="0" fontId="15" fillId="2" borderId="0" xfId="2" applyFont="1" applyFill="1" applyAlignment="1">
      <alignment vertical="center"/>
    </xf>
    <xf numFmtId="3" fontId="14" fillId="0" borderId="0" xfId="2" applyNumberFormat="1" applyFont="1" applyAlignment="1">
      <alignment horizontal="center" vertical="center"/>
    </xf>
    <xf numFmtId="10" fontId="14" fillId="0" borderId="0" xfId="3" applyNumberFormat="1" applyFont="1" applyBorder="1" applyAlignment="1">
      <alignment horizontal="center" vertical="center"/>
    </xf>
    <xf numFmtId="3" fontId="14" fillId="0" borderId="0" xfId="2" applyNumberFormat="1" applyFont="1" applyAlignment="1">
      <alignment vertical="center"/>
    </xf>
    <xf numFmtId="10" fontId="16" fillId="0" borderId="0" xfId="3" applyNumberFormat="1" applyFont="1" applyBorder="1" applyAlignment="1">
      <alignment horizontal="center" vertical="top"/>
    </xf>
    <xf numFmtId="9" fontId="9" fillId="0" borderId="0" xfId="2" applyNumberFormat="1" applyFont="1" applyAlignment="1">
      <alignment horizontal="center" vertical="top"/>
    </xf>
    <xf numFmtId="9" fontId="16" fillId="0" borderId="0" xfId="2" applyNumberFormat="1" applyFont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17" fillId="2" borderId="0" xfId="2" applyFont="1" applyFill="1" applyAlignment="1">
      <alignment vertical="center"/>
    </xf>
    <xf numFmtId="0" fontId="18" fillId="2" borderId="0" xfId="2" applyFont="1" applyFill="1" applyAlignment="1">
      <alignment vertical="center"/>
    </xf>
    <xf numFmtId="164" fontId="19" fillId="0" borderId="2" xfId="2" applyNumberFormat="1" applyFont="1" applyBorder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" fontId="14" fillId="0" borderId="0" xfId="2" applyNumberFormat="1" applyFont="1" applyAlignment="1">
      <alignment vertical="center"/>
    </xf>
    <xf numFmtId="166" fontId="14" fillId="0" borderId="0" xfId="3" applyNumberFormat="1" applyFont="1" applyBorder="1" applyAlignment="1">
      <alignment vertical="center"/>
    </xf>
    <xf numFmtId="0" fontId="2" fillId="2" borderId="0" xfId="2" applyFont="1" applyFill="1" applyAlignment="1">
      <alignment vertical="center"/>
    </xf>
    <xf numFmtId="0" fontId="20" fillId="2" borderId="0" xfId="2" applyFont="1" applyFill="1" applyAlignment="1">
      <alignment vertical="center"/>
    </xf>
    <xf numFmtId="0" fontId="2" fillId="0" borderId="0" xfId="2" applyFont="1" applyAlignment="1">
      <alignment vertical="center"/>
    </xf>
    <xf numFmtId="0" fontId="2" fillId="3" borderId="0" xfId="2" applyFont="1" applyFill="1" applyAlignment="1" applyProtection="1">
      <alignment horizontal="left" vertical="center"/>
      <protection hidden="1"/>
    </xf>
    <xf numFmtId="37" fontId="2" fillId="3" borderId="0" xfId="4" applyNumberFormat="1" applyFont="1" applyFill="1" applyAlignment="1" applyProtection="1">
      <alignment vertical="center"/>
      <protection hidden="1"/>
    </xf>
    <xf numFmtId="9" fontId="2" fillId="3" borderId="0" xfId="3" applyFont="1" applyFill="1" applyAlignment="1" applyProtection="1">
      <alignment vertical="center"/>
      <protection hidden="1"/>
    </xf>
    <xf numFmtId="0" fontId="2" fillId="3" borderId="0" xfId="2" applyFont="1" applyFill="1" applyAlignment="1" applyProtection="1">
      <alignment vertical="center"/>
      <protection hidden="1"/>
    </xf>
    <xf numFmtId="166" fontId="21" fillId="3" borderId="0" xfId="2" applyNumberFormat="1" applyFont="1" applyFill="1" applyAlignment="1">
      <alignment horizontal="center" vertical="center"/>
    </xf>
    <xf numFmtId="0" fontId="22" fillId="2" borderId="0" xfId="2" applyFont="1" applyFill="1" applyAlignment="1">
      <alignment vertical="center"/>
    </xf>
    <xf numFmtId="0" fontId="22" fillId="0" borderId="0" xfId="2" applyFont="1" applyAlignment="1">
      <alignment vertical="center"/>
    </xf>
    <xf numFmtId="0" fontId="22" fillId="0" borderId="0" xfId="2" applyFont="1" applyAlignment="1" applyProtection="1">
      <alignment vertical="center"/>
      <protection locked="0"/>
    </xf>
    <xf numFmtId="0" fontId="22" fillId="2" borderId="0" xfId="2" applyFont="1" applyFill="1" applyAlignment="1" applyProtection="1">
      <alignment vertical="center"/>
      <protection locked="0"/>
    </xf>
  </cellXfs>
  <cellStyles count="5">
    <cellStyle name="Comma 4" xfId="4" xr:uid="{2D3489F3-ECEB-442C-94CA-6A22A9C2FB2F}"/>
    <cellStyle name="Hyperlink" xfId="1" builtinId="8"/>
    <cellStyle name="Normal" xfId="0" builtinId="0"/>
    <cellStyle name="Normal 5" xfId="2" xr:uid="{BF6D3F41-D256-4356-8516-FE984CAF26AC}"/>
    <cellStyle name="Percent 4" xfId="3" xr:uid="{5FC829CF-A236-4741-BCFA-FBB645070C66}"/>
  </cellStyles>
  <dxfs count="2">
    <dxf>
      <font>
        <color rgb="FFFB5A56"/>
      </font>
    </dxf>
    <dxf>
      <font>
        <color rgb="FF01B1A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2552496</c:v>
              </c:pt>
              <c:pt idx="1">
                <c:v>2360247</c:v>
              </c:pt>
              <c:pt idx="2">
                <c:v>2002080</c:v>
              </c:pt>
              <c:pt idx="3">
                <c:v>1710273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224F-4CA3-9E3B-954165F8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2619901</c:v>
              </c:pt>
              <c:pt idx="1">
                <c:v>2313805</c:v>
              </c:pt>
              <c:pt idx="2">
                <c:v>2046312</c:v>
              </c:pt>
              <c:pt idx="3">
                <c:v>2134120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68EC-495C-953B-533E9051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2DB-411C-B722-31DD13AF090D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DB-411C-B722-31DD13AF090D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C2DB-411C-B722-31DD13AF090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4F83BD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2DB-411C-B722-31DD13AF090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DB-411C-B722-31DD13AF090D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C2DB-411C-B722-31DD13AF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827-40A6-959B-5A8871AF2A54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27-40A6-959B-5A8871AF2A54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0827-40A6-959B-5A8871AF2A5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827-40A6-959B-5A8871AF2A54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27-40A6-959B-5A8871AF2A54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0827-40A6-959B-5A8871AF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6CC-48C1-895A-8C52C5653456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CC-48C1-895A-8C52C5653456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16CC-48C1-895A-8C52C5653456}"/>
            </c:ext>
          </c:extLst>
        </c:ser>
        <c:ser>
          <c:idx val="0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6CC-48C1-895A-8C52C565345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CC-48C1-895A-8C52C5653456}"/>
              </c:ext>
            </c:extLst>
          </c:dPt>
          <c: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9-16CC-48C1-895A-8C52C565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7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47-47C2-9973-23AC64A9CDC8}"/>
              </c:ext>
            </c:extLst>
          </c:dPt>
          <c:dPt>
            <c:idx val="1"/>
            <c:bubble3D val="0"/>
            <c:spPr>
              <a:solidFill>
                <a:srgbClr val="5C6769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47-47C2-9973-23AC64A9CDC8}"/>
              </c:ext>
            </c:extLst>
          </c:dPt>
          <c:dLbls>
            <c:dLbl>
              <c:idx val="0"/>
              <c:layout>
                <c:manualLayout>
                  <c:x val="5.6780748707503312E-2"/>
                  <c:y val="6.3040055647094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47-47C2-9973-23AC64A9CDC8}"/>
                </c:ext>
              </c:extLst>
            </c:dLbl>
            <c:dLbl>
              <c:idx val="1"/>
              <c:layout>
                <c:manualLayout>
                  <c:x val="-3.6501909883395078E-2"/>
                  <c:y val="-0.10153995603932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47-47C2-9973-23AC64A9CDC8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447-47C2-9973-23AC64A9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1225864</c:v>
              </c:pt>
              <c:pt idx="1">
                <c:v>1258438</c:v>
              </c:pt>
              <c:pt idx="2">
                <c:v>1231749</c:v>
              </c:pt>
              <c:pt idx="3">
                <c:v>1391985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F92-400E-ACFD-51BADE9C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2282209</c:v>
              </c:pt>
              <c:pt idx="1">
                <c:v>2112875</c:v>
              </c:pt>
              <c:pt idx="2">
                <c:v>1739435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CDD4-43FB-A5E0-6E427DB8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B84-469C-8ACC-170B4574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9789-4683-8931-51D14922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4F83BD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709E-44E4-9C12-9B5DBE7E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7D25-495A-BCB6-7E681AE1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5329910447934"/>
          <c:y val="0.2651826845307170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1394037</c:v>
              </c:pt>
              <c:pt idx="1">
                <c:v>1055367</c:v>
              </c:pt>
              <c:pt idx="2">
                <c:v>814563</c:v>
              </c:pt>
              <c:pt idx="3">
                <c:v>742135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535F-46D0-86C7-9A4BBF14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05927002663E-2"/>
          <c:y val="7.7149880957685268E-2"/>
          <c:w val="0.82704402515723274"/>
          <c:h val="0.86594033742539267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4F83BD"/>
              </a:solidFill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AD8F-42B8-8B40-C0D88CF4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55680"/>
        <c:axId val="564188064"/>
      </c:lineChart>
      <c:catAx>
        <c:axId val="457655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4188064"/>
        <c:crosses val="autoZero"/>
        <c:auto val="1"/>
        <c:lblAlgn val="ctr"/>
        <c:lblOffset val="100"/>
        <c:noMultiLvlLbl val="0"/>
      </c:catAx>
      <c:valAx>
        <c:axId val="56418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65568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image" Target="../media/image7.sv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emf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9.sv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11</xdr:row>
      <xdr:rowOff>198120</xdr:rowOff>
    </xdr:from>
    <xdr:to>
      <xdr:col>12</xdr:col>
      <xdr:colOff>144780</xdr:colOff>
      <xdr:row>12</xdr:row>
      <xdr:rowOff>197994</xdr:rowOff>
    </xdr:to>
    <xdr:sp macro="" textlink="">
      <xdr:nvSpPr>
        <xdr:cNvPr id="2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1594CA1B-CB3B-4D23-A25E-32F150964D40}"/>
            </a:ext>
          </a:extLst>
        </xdr:cNvPr>
        <xdr:cNvSpPr/>
      </xdr:nvSpPr>
      <xdr:spPr bwMode="auto">
        <a:xfrm>
          <a:off x="3566160" y="3065145"/>
          <a:ext cx="817245" cy="199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220980</xdr:colOff>
      <xdr:row>17</xdr:row>
      <xdr:rowOff>190500</xdr:rowOff>
    </xdr:from>
    <xdr:to>
      <xdr:col>19</xdr:col>
      <xdr:colOff>195082</xdr:colOff>
      <xdr:row>18</xdr:row>
      <xdr:rowOff>207300</xdr:rowOff>
    </xdr:to>
    <xdr:sp macro="" textlink="">
      <xdr:nvSpPr>
        <xdr:cNvPr id="3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33B41545-F5AE-4316-BB68-AC545DAF4036}"/>
            </a:ext>
          </a:extLst>
        </xdr:cNvPr>
        <xdr:cNvSpPr/>
      </xdr:nvSpPr>
      <xdr:spPr bwMode="auto">
        <a:xfrm>
          <a:off x="6136005" y="4429125"/>
          <a:ext cx="974227" cy="2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38100</xdr:colOff>
      <xdr:row>11</xdr:row>
      <xdr:rowOff>330200</xdr:rowOff>
    </xdr:from>
    <xdr:to>
      <xdr:col>12</xdr:col>
      <xdr:colOff>241300</xdr:colOff>
      <xdr:row>12</xdr:row>
      <xdr:rowOff>159259</xdr:rowOff>
    </xdr:to>
    <xdr:sp macro="" textlink="">
      <xdr:nvSpPr>
        <xdr:cNvPr id="4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56B668D3-DD48-4854-AE47-6B24F021A62E}"/>
            </a:ext>
          </a:extLst>
        </xdr:cNvPr>
        <xdr:cNvSpPr/>
      </xdr:nvSpPr>
      <xdr:spPr bwMode="auto">
        <a:xfrm>
          <a:off x="3581400" y="3063875"/>
          <a:ext cx="898525" cy="162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17</xdr:row>
      <xdr:rowOff>317500</xdr:rowOff>
    </xdr:from>
    <xdr:to>
      <xdr:col>19</xdr:col>
      <xdr:colOff>389968</xdr:colOff>
      <xdr:row>18</xdr:row>
      <xdr:rowOff>159040</xdr:rowOff>
    </xdr:to>
    <xdr:sp macro="" textlink="">
      <xdr:nvSpPr>
        <xdr:cNvPr id="5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8C3955B9-5DC6-438F-9174-D48D704BA9DB}"/>
            </a:ext>
          </a:extLst>
        </xdr:cNvPr>
        <xdr:cNvSpPr/>
      </xdr:nvSpPr>
      <xdr:spPr bwMode="auto">
        <a:xfrm>
          <a:off x="6283325" y="4432300"/>
          <a:ext cx="1021793" cy="155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28575</xdr:colOff>
      <xdr:row>11</xdr:row>
      <xdr:rowOff>247650</xdr:rowOff>
    </xdr:from>
    <xdr:to>
      <xdr:col>12</xdr:col>
      <xdr:colOff>180975</xdr:colOff>
      <xdr:row>12</xdr:row>
      <xdr:rowOff>175134</xdr:rowOff>
    </xdr:to>
    <xdr:sp macro="" textlink="">
      <xdr:nvSpPr>
        <xdr:cNvPr id="6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039AA035-87D5-4ADA-A0D5-219C9C7572C2}"/>
            </a:ext>
          </a:extLst>
        </xdr:cNvPr>
        <xdr:cNvSpPr/>
      </xdr:nvSpPr>
      <xdr:spPr bwMode="auto">
        <a:xfrm>
          <a:off x="3571875" y="3067050"/>
          <a:ext cx="847725" cy="175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276225</xdr:colOff>
      <xdr:row>17</xdr:row>
      <xdr:rowOff>238125</xdr:rowOff>
    </xdr:from>
    <xdr:to>
      <xdr:col>19</xdr:col>
      <xdr:colOff>319964</xdr:colOff>
      <xdr:row>18</xdr:row>
      <xdr:rowOff>184440</xdr:rowOff>
    </xdr:to>
    <xdr:sp macro="" textlink="">
      <xdr:nvSpPr>
        <xdr:cNvPr id="7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5EBCC572-6BF3-45FC-8053-884512220316}"/>
            </a:ext>
          </a:extLst>
        </xdr:cNvPr>
        <xdr:cNvSpPr/>
      </xdr:nvSpPr>
      <xdr:spPr bwMode="auto">
        <a:xfrm>
          <a:off x="6191250" y="4429125"/>
          <a:ext cx="1043864" cy="184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twoCellAnchor editAs="oneCell">
    <xdr:from>
      <xdr:col>11</xdr:col>
      <xdr:colOff>38100</xdr:colOff>
      <xdr:row>11</xdr:row>
      <xdr:rowOff>330200</xdr:rowOff>
    </xdr:from>
    <xdr:to>
      <xdr:col>12</xdr:col>
      <xdr:colOff>241300</xdr:colOff>
      <xdr:row>12</xdr:row>
      <xdr:rowOff>159259</xdr:rowOff>
    </xdr:to>
    <xdr:sp macro="" textlink="">
      <xdr:nvSpPr>
        <xdr:cNvPr id="8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818C793E-FE3E-453A-808A-BD34046FBB42}"/>
            </a:ext>
          </a:extLst>
        </xdr:cNvPr>
        <xdr:cNvSpPr/>
      </xdr:nvSpPr>
      <xdr:spPr bwMode="auto">
        <a:xfrm>
          <a:off x="3581400" y="3063875"/>
          <a:ext cx="898525" cy="162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17</xdr:row>
      <xdr:rowOff>317500</xdr:rowOff>
    </xdr:from>
    <xdr:to>
      <xdr:col>19</xdr:col>
      <xdr:colOff>389968</xdr:colOff>
      <xdr:row>18</xdr:row>
      <xdr:rowOff>159040</xdr:rowOff>
    </xdr:to>
    <xdr:sp macro="" textlink="">
      <xdr:nvSpPr>
        <xdr:cNvPr id="9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B54327CB-0844-47CB-AD67-FA1D48D0327A}"/>
            </a:ext>
          </a:extLst>
        </xdr:cNvPr>
        <xdr:cNvSpPr/>
      </xdr:nvSpPr>
      <xdr:spPr bwMode="auto">
        <a:xfrm>
          <a:off x="6283325" y="4432300"/>
          <a:ext cx="1021793" cy="155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oneCellAnchor>
    <xdr:from>
      <xdr:col>13</xdr:col>
      <xdr:colOff>361950</xdr:colOff>
      <xdr:row>17</xdr:row>
      <xdr:rowOff>66675</xdr:rowOff>
    </xdr:from>
    <xdr:ext cx="216534" cy="264560"/>
    <xdr:sp macro="" textlink="#REF!">
      <xdr:nvSpPr>
        <xdr:cNvPr id="10" name="ZoneTexte 19">
          <a:extLst>
            <a:ext uri="{FF2B5EF4-FFF2-40B4-BE49-F238E27FC236}">
              <a16:creationId xmlns:a16="http://schemas.microsoft.com/office/drawing/2014/main" id="{A3B73CAB-E04E-4AC1-9A18-7246E3430850}"/>
            </a:ext>
          </a:extLst>
        </xdr:cNvPr>
        <xdr:cNvSpPr txBox="1"/>
      </xdr:nvSpPr>
      <xdr:spPr>
        <a:xfrm>
          <a:off x="5162550" y="4429125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fld id="{FCF3E905-51DD-4752-AD0A-AB91B2C2BDB2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/>
            <a:t> </a:t>
          </a:fld>
          <a:endParaRPr lang="fr-CA" sz="1100"/>
        </a:p>
      </xdr:txBody>
    </xdr:sp>
    <xdr:clientData/>
  </xdr:oneCellAnchor>
  <xdr:oneCellAnchor>
    <xdr:from>
      <xdr:col>1</xdr:col>
      <xdr:colOff>38100</xdr:colOff>
      <xdr:row>22</xdr:row>
      <xdr:rowOff>47625</xdr:rowOff>
    </xdr:from>
    <xdr:ext cx="2066925" cy="264560"/>
    <xdr:sp macro="" textlink="#REF!">
      <xdr:nvSpPr>
        <xdr:cNvPr id="11" name="ZoneTexte 10">
          <a:extLst>
            <a:ext uri="{FF2B5EF4-FFF2-40B4-BE49-F238E27FC236}">
              <a16:creationId xmlns:a16="http://schemas.microsoft.com/office/drawing/2014/main" id="{51574220-E344-4880-B4D7-3F4183C39C6B}"/>
            </a:ext>
          </a:extLst>
        </xdr:cNvPr>
        <xdr:cNvSpPr txBox="1"/>
      </xdr:nvSpPr>
      <xdr:spPr>
        <a:xfrm>
          <a:off x="304800" y="5476875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</xdr:col>
      <xdr:colOff>63784</xdr:colOff>
      <xdr:row>8</xdr:row>
      <xdr:rowOff>167547</xdr:rowOff>
    </xdr:from>
    <xdr:to>
      <xdr:col>3</xdr:col>
      <xdr:colOff>43373</xdr:colOff>
      <xdr:row>9</xdr:row>
      <xdr:rowOff>288775</xdr:rowOff>
    </xdr:to>
    <xdr:graphicFrame macro="">
      <xdr:nvGraphicFramePr>
        <xdr:cNvPr id="12" name="TinyChart1">
          <a:extLst>
            <a:ext uri="{FF2B5EF4-FFF2-40B4-BE49-F238E27FC236}">
              <a16:creationId xmlns:a16="http://schemas.microsoft.com/office/drawing/2014/main" id="{CF1B2187-2337-4754-B753-7B8491F5E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113109</xdr:colOff>
      <xdr:row>8</xdr:row>
      <xdr:rowOff>214312</xdr:rowOff>
    </xdr:from>
    <xdr:to>
      <xdr:col>7</xdr:col>
      <xdr:colOff>523875</xdr:colOff>
      <xdr:row>10</xdr:row>
      <xdr:rowOff>71437</xdr:rowOff>
    </xdr:to>
    <xdr:graphicFrame macro="">
      <xdr:nvGraphicFramePr>
        <xdr:cNvPr id="13" name="TinyChart2">
          <a:extLst>
            <a:ext uri="{FF2B5EF4-FFF2-40B4-BE49-F238E27FC236}">
              <a16:creationId xmlns:a16="http://schemas.microsoft.com/office/drawing/2014/main" id="{36F50865-0FC5-45CE-9323-C3738158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65484</xdr:colOff>
      <xdr:row>8</xdr:row>
      <xdr:rowOff>154781</xdr:rowOff>
    </xdr:from>
    <xdr:to>
      <xdr:col>13</xdr:col>
      <xdr:colOff>172641</xdr:colOff>
      <xdr:row>10</xdr:row>
      <xdr:rowOff>65522</xdr:rowOff>
    </xdr:to>
    <xdr:graphicFrame macro="">
      <xdr:nvGraphicFramePr>
        <xdr:cNvPr id="14" name="TinyChart3">
          <a:extLst>
            <a:ext uri="{FF2B5EF4-FFF2-40B4-BE49-F238E27FC236}">
              <a16:creationId xmlns:a16="http://schemas.microsoft.com/office/drawing/2014/main" id="{90BDDDB3-761C-415A-B6D2-D4889CA73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106305</xdr:colOff>
      <xdr:row>8</xdr:row>
      <xdr:rowOff>171884</xdr:rowOff>
    </xdr:from>
    <xdr:to>
      <xdr:col>17</xdr:col>
      <xdr:colOff>160733</xdr:colOff>
      <xdr:row>10</xdr:row>
      <xdr:rowOff>85895</xdr:rowOff>
    </xdr:to>
    <xdr:graphicFrame macro="">
      <xdr:nvGraphicFramePr>
        <xdr:cNvPr id="15" name="TinyChart4">
          <a:extLst>
            <a:ext uri="{FF2B5EF4-FFF2-40B4-BE49-F238E27FC236}">
              <a16:creationId xmlns:a16="http://schemas.microsoft.com/office/drawing/2014/main" id="{2357AAA4-0E76-4A87-A7FB-A8627C50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93550</xdr:colOff>
      <xdr:row>8</xdr:row>
      <xdr:rowOff>239471</xdr:rowOff>
    </xdr:from>
    <xdr:to>
      <xdr:col>20</xdr:col>
      <xdr:colOff>685461</xdr:colOff>
      <xdr:row>10</xdr:row>
      <xdr:rowOff>105456</xdr:rowOff>
    </xdr:to>
    <xdr:graphicFrame macro="">
      <xdr:nvGraphicFramePr>
        <xdr:cNvPr id="16" name="TinyChart5">
          <a:extLst>
            <a:ext uri="{FF2B5EF4-FFF2-40B4-BE49-F238E27FC236}">
              <a16:creationId xmlns:a16="http://schemas.microsoft.com/office/drawing/2014/main" id="{B034F7CB-EA70-4D2C-A1F8-CF2CC6C0A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36071</xdr:colOff>
      <xdr:row>14</xdr:row>
      <xdr:rowOff>182401</xdr:rowOff>
    </xdr:from>
    <xdr:to>
      <xdr:col>20</xdr:col>
      <xdr:colOff>689214</xdr:colOff>
      <xdr:row>16</xdr:row>
      <xdr:rowOff>2003</xdr:rowOff>
    </xdr:to>
    <xdr:graphicFrame macro="">
      <xdr:nvGraphicFramePr>
        <xdr:cNvPr id="17" name="TinyChart6">
          <a:extLst>
            <a:ext uri="{FF2B5EF4-FFF2-40B4-BE49-F238E27FC236}">
              <a16:creationId xmlns:a16="http://schemas.microsoft.com/office/drawing/2014/main" id="{10876929-A669-4086-9B6C-A64A42B65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120112</xdr:colOff>
      <xdr:row>13</xdr:row>
      <xdr:rowOff>95599</xdr:rowOff>
    </xdr:from>
    <xdr:to>
      <xdr:col>17</xdr:col>
      <xdr:colOff>80141</xdr:colOff>
      <xdr:row>15</xdr:row>
      <xdr:rowOff>297657</xdr:rowOff>
    </xdr:to>
    <xdr:graphicFrame macro="">
      <xdr:nvGraphicFramePr>
        <xdr:cNvPr id="18" name="TinyChart8">
          <a:extLst>
            <a:ext uri="{FF2B5EF4-FFF2-40B4-BE49-F238E27FC236}">
              <a16:creationId xmlns:a16="http://schemas.microsoft.com/office/drawing/2014/main" id="{A65D17E7-88F3-47B8-A881-3A656C6A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101652</xdr:colOff>
      <xdr:row>14</xdr:row>
      <xdr:rowOff>105785</xdr:rowOff>
    </xdr:from>
    <xdr:to>
      <xdr:col>7</xdr:col>
      <xdr:colOff>482652</xdr:colOff>
      <xdr:row>16</xdr:row>
      <xdr:rowOff>40971</xdr:rowOff>
    </xdr:to>
    <xdr:graphicFrame macro="">
      <xdr:nvGraphicFramePr>
        <xdr:cNvPr id="19" name="TinyChart11">
          <a:extLst>
            <a:ext uri="{FF2B5EF4-FFF2-40B4-BE49-F238E27FC236}">
              <a16:creationId xmlns:a16="http://schemas.microsoft.com/office/drawing/2014/main" id="{A1A63F5A-38B9-4599-AD6C-255AF1600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207608</xdr:colOff>
      <xdr:row>14</xdr:row>
      <xdr:rowOff>33733</xdr:rowOff>
    </xdr:from>
    <xdr:to>
      <xdr:col>13</xdr:col>
      <xdr:colOff>112357</xdr:colOff>
      <xdr:row>15</xdr:row>
      <xdr:rowOff>247827</xdr:rowOff>
    </xdr:to>
    <xdr:graphicFrame macro="">
      <xdr:nvGraphicFramePr>
        <xdr:cNvPr id="20" name="TinyChart12">
          <a:extLst>
            <a:ext uri="{FF2B5EF4-FFF2-40B4-BE49-F238E27FC236}">
              <a16:creationId xmlns:a16="http://schemas.microsoft.com/office/drawing/2014/main" id="{AE6D2DCF-519F-4752-ABC0-B4CFE4F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144295</xdr:colOff>
      <xdr:row>3</xdr:row>
      <xdr:rowOff>265046</xdr:rowOff>
    </xdr:from>
    <xdr:to>
      <xdr:col>13</xdr:col>
      <xdr:colOff>58459</xdr:colOff>
      <xdr:row>4</xdr:row>
      <xdr:rowOff>303858</xdr:rowOff>
    </xdr:to>
    <xdr:sp macro="" textlink="">
      <xdr:nvSpPr>
        <xdr:cNvPr id="21" name="TextBox 1">
          <a:extLst>
            <a:ext uri="{FF2B5EF4-FFF2-40B4-BE49-F238E27FC236}">
              <a16:creationId xmlns:a16="http://schemas.microsoft.com/office/drawing/2014/main" id="{BBACD4DE-DD98-4FA9-BC12-C0F12AF8750C}"/>
            </a:ext>
          </a:extLst>
        </xdr:cNvPr>
        <xdr:cNvSpPr txBox="1"/>
      </xdr:nvSpPr>
      <xdr:spPr>
        <a:xfrm>
          <a:off x="3687595" y="788921"/>
          <a:ext cx="1304814" cy="305512"/>
        </a:xfrm>
        <a:prstGeom prst="rect">
          <a:avLst/>
        </a:prstGeom>
      </xdr:spPr>
      <xdr:txBody>
        <a:bodyPr vert="horz"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E0BD683-A23D-4609-9BE0-36D87A2C18FA}" type="TxLink">
            <a:rPr lang="en-US" sz="2400" b="1" i="1" u="none" strike="noStrike">
              <a:solidFill>
                <a:srgbClr val="7F7F7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</a:t>
          </a:fld>
          <a:endParaRPr lang="en-US" sz="3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89298</xdr:colOff>
      <xdr:row>14</xdr:row>
      <xdr:rowOff>190935</xdr:rowOff>
    </xdr:from>
    <xdr:to>
      <xdr:col>3</xdr:col>
      <xdr:colOff>102905</xdr:colOff>
      <xdr:row>16</xdr:row>
      <xdr:rowOff>83342</xdr:rowOff>
    </xdr:to>
    <xdr:graphicFrame macro="">
      <xdr:nvGraphicFramePr>
        <xdr:cNvPr id="22" name="TinyChart1">
          <a:extLst>
            <a:ext uri="{FF2B5EF4-FFF2-40B4-BE49-F238E27FC236}">
              <a16:creationId xmlns:a16="http://schemas.microsoft.com/office/drawing/2014/main" id="{922AF1A6-60EE-4B43-8629-9A17912AF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563146</xdr:colOff>
      <xdr:row>6</xdr:row>
      <xdr:rowOff>87176</xdr:rowOff>
    </xdr:from>
    <xdr:to>
      <xdr:col>19</xdr:col>
      <xdr:colOff>244430</xdr:colOff>
      <xdr:row>12</xdr:row>
      <xdr:rowOff>20411</xdr:rowOff>
    </xdr:to>
    <xdr:grpSp>
      <xdr:nvGrpSpPr>
        <xdr:cNvPr id="23" name="HelpBox" hidden="1">
          <a:extLst>
            <a:ext uri="{FF2B5EF4-FFF2-40B4-BE49-F238E27FC236}">
              <a16:creationId xmlns:a16="http://schemas.microsoft.com/office/drawing/2014/main" id="{CDE218BE-293E-4A1B-B658-EF3DBADD1D1D}"/>
            </a:ext>
          </a:extLst>
        </xdr:cNvPr>
        <xdr:cNvGrpSpPr/>
      </xdr:nvGrpSpPr>
      <xdr:grpSpPr>
        <a:xfrm>
          <a:off x="1521384" y="1779872"/>
          <a:ext cx="5631540" cy="1304605"/>
          <a:chOff x="1467504" y="1696134"/>
          <a:chExt cx="5622190" cy="1147757"/>
        </a:xfrm>
      </xdr:grpSpPr>
      <xdr:sp macro="" textlink="">
        <xdr:nvSpPr>
          <xdr:cNvPr id="24" name="Rounded Rectangular Callout 15" hidden="1">
            <a:extLst>
              <a:ext uri="{FF2B5EF4-FFF2-40B4-BE49-F238E27FC236}">
                <a16:creationId xmlns:a16="http://schemas.microsoft.com/office/drawing/2014/main" id="{10535B99-A3EF-24B5-AB02-C248B0FFF56D}"/>
              </a:ext>
            </a:extLst>
          </xdr:cNvPr>
          <xdr:cNvSpPr/>
        </xdr:nvSpPr>
        <xdr:spPr>
          <a:xfrm>
            <a:off x="1483444" y="1696134"/>
            <a:ext cx="705110" cy="315018"/>
          </a:xfrm>
          <a:prstGeom prst="wedgeRoundRectCallout">
            <a:avLst>
              <a:gd name="adj1" fmla="val -63898"/>
              <a:gd name="adj2" fmla="val -30986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 b="0">
                <a:solidFill>
                  <a:schemeClr val="bg1"/>
                </a:solidFill>
              </a:rPr>
              <a:t>Explanation</a:t>
            </a:r>
            <a:r>
              <a:rPr lang="en-US" sz="700" b="0" baseline="0">
                <a:solidFill>
                  <a:schemeClr val="bg1"/>
                </a:solidFill>
              </a:rPr>
              <a:t> no.4.</a:t>
            </a:r>
            <a:endParaRPr lang="en-US" sz="700" b="0">
              <a:solidFill>
                <a:schemeClr val="bg1"/>
              </a:solidFill>
            </a:endParaRPr>
          </a:p>
        </xdr:txBody>
      </xdr:sp>
      <xdr:sp macro="" textlink="">
        <xdr:nvSpPr>
          <xdr:cNvPr id="25" name="Rounded Rectangular Callout 18" hidden="1">
            <a:extLst>
              <a:ext uri="{FF2B5EF4-FFF2-40B4-BE49-F238E27FC236}">
                <a16:creationId xmlns:a16="http://schemas.microsoft.com/office/drawing/2014/main" id="{BB20DF34-6D8A-6E74-1F6B-9FB8F27324F5}"/>
              </a:ext>
            </a:extLst>
          </xdr:cNvPr>
          <xdr:cNvSpPr/>
        </xdr:nvSpPr>
        <xdr:spPr>
          <a:xfrm>
            <a:off x="6264709" y="1745188"/>
            <a:ext cx="824985" cy="315129"/>
          </a:xfrm>
          <a:prstGeom prst="wedgeRoundRectCallout">
            <a:avLst>
              <a:gd name="adj1" fmla="val -30323"/>
              <a:gd name="adj2" fmla="val -79994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Explanation no.1.</a:t>
            </a:r>
          </a:p>
        </xdr:txBody>
      </xdr:sp>
      <xdr:sp macro="" textlink="">
        <xdr:nvSpPr>
          <xdr:cNvPr id="26" name="Rounded Rectangular Callout 19" hidden="1">
            <a:extLst>
              <a:ext uri="{FF2B5EF4-FFF2-40B4-BE49-F238E27FC236}">
                <a16:creationId xmlns:a16="http://schemas.microsoft.com/office/drawing/2014/main" id="{67D3F054-0703-ED72-BCC9-4406F88B1338}"/>
              </a:ext>
            </a:extLst>
          </xdr:cNvPr>
          <xdr:cNvSpPr/>
        </xdr:nvSpPr>
        <xdr:spPr>
          <a:xfrm>
            <a:off x="1467504" y="2507322"/>
            <a:ext cx="791654" cy="329767"/>
          </a:xfrm>
          <a:prstGeom prst="wedgeRoundRectCallout">
            <a:avLst>
              <a:gd name="adj1" fmla="val -33685"/>
              <a:gd name="adj2" fmla="val 63263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Explanation</a:t>
            </a:r>
            <a:r>
              <a:rPr lang="en-US" sz="8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no.3</a:t>
            </a:r>
            <a:endParaRPr lang="en-US" sz="400">
              <a:solidFill>
                <a:schemeClr val="bg1"/>
              </a:solidFill>
            </a:endParaRPr>
          </a:p>
        </xdr:txBody>
      </xdr:sp>
      <xdr:sp macro="" textlink="">
        <xdr:nvSpPr>
          <xdr:cNvPr id="27" name="Rounded Rectangular Callout 20" hidden="1">
            <a:extLst>
              <a:ext uri="{FF2B5EF4-FFF2-40B4-BE49-F238E27FC236}">
                <a16:creationId xmlns:a16="http://schemas.microsoft.com/office/drawing/2014/main" id="{8F1E1387-673C-6557-4677-C41DCBD2060D}"/>
              </a:ext>
            </a:extLst>
          </xdr:cNvPr>
          <xdr:cNvSpPr/>
        </xdr:nvSpPr>
        <xdr:spPr>
          <a:xfrm>
            <a:off x="4591658" y="2580681"/>
            <a:ext cx="833108" cy="263210"/>
          </a:xfrm>
          <a:prstGeom prst="wedgeRoundRectCallout">
            <a:avLst>
              <a:gd name="adj1" fmla="val -26159"/>
              <a:gd name="adj2" fmla="val 65004"/>
              <a:gd name="adj3" fmla="val 16667"/>
            </a:avLst>
          </a:prstGeom>
          <a:solidFill>
            <a:srgbClr val="4F83BD">
              <a:alpha val="60000"/>
            </a:srgbClr>
          </a:solidFill>
          <a:ln>
            <a:solidFill>
              <a:schemeClr val="bg2">
                <a:lumMod val="50000"/>
              </a:schemeClr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700">
                <a:solidFill>
                  <a:schemeClr val="bg1"/>
                </a:solidFill>
              </a:rPr>
              <a:t>Explanation no.2.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9</xdr:row>
          <xdr:rowOff>261937</xdr:rowOff>
        </xdr:from>
        <xdr:to>
          <xdr:col>2</xdr:col>
          <xdr:colOff>358562</xdr:colOff>
          <xdr:row>10</xdr:row>
          <xdr:rowOff>148828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D479B032-B77B-4361-8140-DC41DC5C88D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6" spid="_x0000_s1025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61950" y="2690812"/>
              <a:ext cx="958637" cy="191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232173</xdr:colOff>
      <xdr:row>10</xdr:row>
      <xdr:rowOff>95251</xdr:rowOff>
    </xdr:from>
    <xdr:to>
      <xdr:col>2</xdr:col>
      <xdr:colOff>686879</xdr:colOff>
      <xdr:row>11</xdr:row>
      <xdr:rowOff>5953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FEE5AA-3597-4575-A408-852CC010B656}"/>
            </a:ext>
          </a:extLst>
        </xdr:cNvPr>
        <xdr:cNvSpPr txBox="1"/>
      </xdr:nvSpPr>
      <xdr:spPr>
        <a:xfrm>
          <a:off x="498873" y="2828926"/>
          <a:ext cx="1150031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5</xdr:col>
      <xdr:colOff>330994</xdr:colOff>
      <xdr:row>10</xdr:row>
      <xdr:rowOff>98823</xdr:rowOff>
    </xdr:from>
    <xdr:to>
      <xdr:col>7</xdr:col>
      <xdr:colOff>488044</xdr:colOff>
      <xdr:row>11</xdr:row>
      <xdr:rowOff>9525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E6E3DA9-D903-450B-A5F3-A90D1547DC19}"/>
            </a:ext>
          </a:extLst>
        </xdr:cNvPr>
        <xdr:cNvSpPr txBox="1"/>
      </xdr:nvSpPr>
      <xdr:spPr>
        <a:xfrm>
          <a:off x="2207419" y="2832498"/>
          <a:ext cx="114765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298847</xdr:colOff>
      <xdr:row>10</xdr:row>
      <xdr:rowOff>102395</xdr:rowOff>
    </xdr:from>
    <xdr:to>
      <xdr:col>13</xdr:col>
      <xdr:colOff>57037</xdr:colOff>
      <xdr:row>11</xdr:row>
      <xdr:rowOff>13097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AB91EA9-CC8E-4739-BCCF-AC1F14903207}"/>
            </a:ext>
          </a:extLst>
        </xdr:cNvPr>
        <xdr:cNvSpPr txBox="1"/>
      </xdr:nvSpPr>
      <xdr:spPr>
        <a:xfrm>
          <a:off x="3842147" y="2836070"/>
          <a:ext cx="114884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326232</xdr:colOff>
      <xdr:row>10</xdr:row>
      <xdr:rowOff>100014</xdr:rowOff>
    </xdr:from>
    <xdr:to>
      <xdr:col>17</xdr:col>
      <xdr:colOff>84422</xdr:colOff>
      <xdr:row>11</xdr:row>
      <xdr:rowOff>10716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EBD751F-5E74-47BF-A009-F9F671F80C2F}"/>
            </a:ext>
          </a:extLst>
        </xdr:cNvPr>
        <xdr:cNvSpPr txBox="1"/>
      </xdr:nvSpPr>
      <xdr:spPr>
        <a:xfrm>
          <a:off x="5545932" y="2833689"/>
          <a:ext cx="1148840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317897</xdr:colOff>
      <xdr:row>10</xdr:row>
      <xdr:rowOff>103586</xdr:rowOff>
    </xdr:from>
    <xdr:to>
      <xdr:col>20</xdr:col>
      <xdr:colOff>707118</xdr:colOff>
      <xdr:row>11</xdr:row>
      <xdr:rowOff>14288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5BD0788-274B-49FE-85EE-36E2045A6FBD}"/>
            </a:ext>
          </a:extLst>
        </xdr:cNvPr>
        <xdr:cNvSpPr txBox="1"/>
      </xdr:nvSpPr>
      <xdr:spPr>
        <a:xfrm>
          <a:off x="7233047" y="2837261"/>
          <a:ext cx="1151221" cy="215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</xdr:col>
      <xdr:colOff>261937</xdr:colOff>
      <xdr:row>16</xdr:row>
      <xdr:rowOff>71439</xdr:rowOff>
    </xdr:from>
    <xdr:to>
      <xdr:col>3</xdr:col>
      <xdr:colOff>20127</xdr:colOff>
      <xdr:row>16</xdr:row>
      <xdr:rowOff>285751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1F81EBB-A585-45C9-B3D5-59D86AF785F4}"/>
            </a:ext>
          </a:extLst>
        </xdr:cNvPr>
        <xdr:cNvSpPr txBox="1"/>
      </xdr:nvSpPr>
      <xdr:spPr>
        <a:xfrm>
          <a:off x="528637" y="4157664"/>
          <a:ext cx="114884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5</xdr:col>
      <xdr:colOff>289321</xdr:colOff>
      <xdr:row>16</xdr:row>
      <xdr:rowOff>86917</xdr:rowOff>
    </xdr:from>
    <xdr:to>
      <xdr:col>7</xdr:col>
      <xdr:colOff>446371</xdr:colOff>
      <xdr:row>17</xdr:row>
      <xdr:rowOff>3573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8787489-5BD0-4288-8D6E-509B8DA182EF}"/>
            </a:ext>
          </a:extLst>
        </xdr:cNvPr>
        <xdr:cNvSpPr txBox="1"/>
      </xdr:nvSpPr>
      <xdr:spPr>
        <a:xfrm>
          <a:off x="2165746" y="4173142"/>
          <a:ext cx="1147650" cy="21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11</xdr:col>
      <xdr:colOff>263128</xdr:colOff>
      <xdr:row>16</xdr:row>
      <xdr:rowOff>72630</xdr:rowOff>
    </xdr:from>
    <xdr:to>
      <xdr:col>13</xdr:col>
      <xdr:colOff>21318</xdr:colOff>
      <xdr:row>16</xdr:row>
      <xdr:rowOff>286942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8F03FA-49FB-439D-963B-975241021193}"/>
            </a:ext>
          </a:extLst>
        </xdr:cNvPr>
        <xdr:cNvSpPr txBox="1"/>
      </xdr:nvSpPr>
      <xdr:spPr>
        <a:xfrm>
          <a:off x="3806428" y="4158855"/>
          <a:ext cx="114884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15</xdr:col>
      <xdr:colOff>308372</xdr:colOff>
      <xdr:row>16</xdr:row>
      <xdr:rowOff>100014</xdr:rowOff>
    </xdr:from>
    <xdr:to>
      <xdr:col>17</xdr:col>
      <xdr:colOff>66562</xdr:colOff>
      <xdr:row>17</xdr:row>
      <xdr:rowOff>16670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687DCD-6D92-4133-88B5-0EB7569A10CD}"/>
            </a:ext>
          </a:extLst>
        </xdr:cNvPr>
        <xdr:cNvSpPr txBox="1"/>
      </xdr:nvSpPr>
      <xdr:spPr>
        <a:xfrm>
          <a:off x="5528072" y="4186239"/>
          <a:ext cx="1148840" cy="21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xdr:twoCellAnchor>
    <xdr:from>
      <xdr:col>19</xdr:col>
      <xdr:colOff>359568</xdr:colOff>
      <xdr:row>16</xdr:row>
      <xdr:rowOff>85727</xdr:rowOff>
    </xdr:from>
    <xdr:to>
      <xdr:col>20</xdr:col>
      <xdr:colOff>748789</xdr:colOff>
      <xdr:row>17</xdr:row>
      <xdr:rowOff>2383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406875C-D5C0-41C0-BBC3-5D8EC9F528E9}"/>
            </a:ext>
          </a:extLst>
        </xdr:cNvPr>
        <xdr:cNvSpPr txBox="1"/>
      </xdr:nvSpPr>
      <xdr:spPr>
        <a:xfrm>
          <a:off x="7274718" y="4171952"/>
          <a:ext cx="1151221" cy="211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vs. previous month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113109</xdr:colOff>
          <xdr:row>9</xdr:row>
          <xdr:rowOff>285750</xdr:rowOff>
        </xdr:from>
        <xdr:to>
          <xdr:col>7</xdr:col>
          <xdr:colOff>78765</xdr:colOff>
          <xdr:row>10</xdr:row>
          <xdr:rowOff>172641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A71B98E5-A589-4B78-8ECE-68E4115D38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7" spid="_x0000_s1026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989534" y="2714625"/>
              <a:ext cx="956256" cy="191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101202</xdr:colOff>
          <xdr:row>9</xdr:row>
          <xdr:rowOff>291703</xdr:rowOff>
        </xdr:from>
        <xdr:to>
          <xdr:col>12</xdr:col>
          <xdr:colOff>364514</xdr:colOff>
          <xdr:row>10</xdr:row>
          <xdr:rowOff>178594</xdr:rowOff>
        </xdr:to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4CE4FB98-6E76-4ED3-8480-D2046F6AEF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8" spid="_x0000_s102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644502" y="2720578"/>
              <a:ext cx="958637" cy="191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125016</xdr:colOff>
          <xdr:row>9</xdr:row>
          <xdr:rowOff>285750</xdr:rowOff>
        </xdr:from>
        <xdr:to>
          <xdr:col>16</xdr:col>
          <xdr:colOff>388327</xdr:colOff>
          <xdr:row>10</xdr:row>
          <xdr:rowOff>172641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DA68F86D-5BCE-493A-90ED-AEFE71E09B1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9" spid="_x0000_s1028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344716" y="2714625"/>
              <a:ext cx="958636" cy="191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113109</xdr:colOff>
          <xdr:row>9</xdr:row>
          <xdr:rowOff>291704</xdr:rowOff>
        </xdr:from>
        <xdr:to>
          <xdr:col>20</xdr:col>
          <xdr:colOff>310936</xdr:colOff>
          <xdr:row>10</xdr:row>
          <xdr:rowOff>178595</xdr:rowOff>
        </xdr:to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E1A3D15F-B12B-47C0-A7C3-576231EA2E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0" spid="_x0000_s102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7028259" y="2720579"/>
              <a:ext cx="959827" cy="19169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71438</xdr:colOff>
          <xdr:row>15</xdr:row>
          <xdr:rowOff>250032</xdr:rowOff>
        </xdr:from>
        <xdr:to>
          <xdr:col>2</xdr:col>
          <xdr:colOff>334750</xdr:colOff>
          <xdr:row>16</xdr:row>
          <xdr:rowOff>136922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A2E7B9C3-10A5-4E5C-A61D-9064171F186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1" spid="_x0000_s1030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38138" y="4031457"/>
              <a:ext cx="958637" cy="1916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113109</xdr:colOff>
          <xdr:row>15</xdr:row>
          <xdr:rowOff>267891</xdr:rowOff>
        </xdr:from>
        <xdr:to>
          <xdr:col>7</xdr:col>
          <xdr:colOff>78765</xdr:colOff>
          <xdr:row>16</xdr:row>
          <xdr:rowOff>154781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7F018E38-2851-44CF-996B-751BD5DDB35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2" spid="_x0000_s103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989534" y="4049316"/>
              <a:ext cx="956256" cy="1916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123614</xdr:colOff>
          <xdr:row>15</xdr:row>
          <xdr:rowOff>283648</xdr:rowOff>
        </xdr:from>
        <xdr:to>
          <xdr:col>12</xdr:col>
          <xdr:colOff>386926</xdr:colOff>
          <xdr:row>16</xdr:row>
          <xdr:rowOff>170538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A2DA1010-8100-437B-888E-2FD22E4FDD8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3" spid="_x0000_s103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666914" y="4065073"/>
              <a:ext cx="958637" cy="1916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15</xdr:row>
          <xdr:rowOff>267891</xdr:rowOff>
        </xdr:from>
        <xdr:to>
          <xdr:col>16</xdr:col>
          <xdr:colOff>406186</xdr:colOff>
          <xdr:row>16</xdr:row>
          <xdr:rowOff>154781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978299A2-86B0-457E-AD24-22848F9638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4" spid="_x0000_s1033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5362575" y="4049316"/>
              <a:ext cx="958636" cy="1916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190500</xdr:colOff>
          <xdr:row>15</xdr:row>
          <xdr:rowOff>261937</xdr:rowOff>
        </xdr:from>
        <xdr:to>
          <xdr:col>20</xdr:col>
          <xdr:colOff>388327</xdr:colOff>
          <xdr:row>16</xdr:row>
          <xdr:rowOff>148827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2550425D-DA2D-491A-9AD5-87ABDBD769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Calculation (2)'!$T$15" spid="_x0000_s103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7105650" y="4043362"/>
              <a:ext cx="959827" cy="19169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107156</xdr:colOff>
      <xdr:row>1</xdr:row>
      <xdr:rowOff>172641</xdr:rowOff>
    </xdr:from>
    <xdr:to>
      <xdr:col>5</xdr:col>
      <xdr:colOff>130968</xdr:colOff>
      <xdr:row>6</xdr:row>
      <xdr:rowOff>83343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162C2DF3-4389-449D-AB71-7D969A3678D5}"/>
            </a:ext>
          </a:extLst>
        </xdr:cNvPr>
        <xdr:cNvGrpSpPr/>
      </xdr:nvGrpSpPr>
      <xdr:grpSpPr>
        <a:xfrm>
          <a:off x="107156" y="258710"/>
          <a:ext cx="1900122" cy="1517329"/>
          <a:chOff x="8655845" y="1041798"/>
          <a:chExt cx="4572000" cy="2743200"/>
        </a:xfrm>
      </xdr:grpSpPr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76320ED8-1938-42C2-C911-79917AC0F0C1}"/>
              </a:ext>
            </a:extLst>
          </xdr:cNvPr>
          <xdr:cNvGraphicFramePr>
            <a:graphicFrameLocks/>
          </xdr:cNvGraphicFramePr>
        </xdr:nvGraphicFramePr>
        <xdr:xfrm>
          <a:off x="8655845" y="104179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F4DAFF91-E060-E0E9-83BB-F9243BD19BB0}"/>
              </a:ext>
            </a:extLst>
          </xdr:cNvPr>
          <xdr:cNvSpPr txBox="1"/>
        </xdr:nvSpPr>
        <xdr:spPr>
          <a:xfrm>
            <a:off x="9816422" y="2085285"/>
            <a:ext cx="2192807" cy="80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4CAE3EB-C280-48F5-B797-EB1EC4D3794C}" type="TxLink">
              <a:rPr lang="en-US" sz="16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Berlin Sans FB Demi" panose="020E0802020502020306" pitchFamily="34" charset="0"/>
                <a:cs typeface="Segoe UI"/>
              </a:rPr>
              <a:pPr algn="ctr"/>
              <a:t>0%</a:t>
            </a:fld>
            <a:endParaRPr lang="en-US" sz="2400" b="1" i="0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</a:endParaRPr>
          </a:p>
        </xdr:txBody>
      </xdr:sp>
    </xdr:grpSp>
    <xdr:clientData/>
  </xdr:twoCellAnchor>
  <xdr:twoCellAnchor>
    <xdr:from>
      <xdr:col>5</xdr:col>
      <xdr:colOff>5954</xdr:colOff>
      <xdr:row>2</xdr:row>
      <xdr:rowOff>23812</xdr:rowOff>
    </xdr:from>
    <xdr:to>
      <xdr:col>7</xdr:col>
      <xdr:colOff>476251</xdr:colOff>
      <xdr:row>5</xdr:row>
      <xdr:rowOff>35718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FB0DDE2D-A20F-4F3C-A5B4-7DED82B7E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452436</xdr:colOff>
      <xdr:row>4</xdr:row>
      <xdr:rowOff>47626</xdr:rowOff>
    </xdr:from>
    <xdr:to>
      <xdr:col>7</xdr:col>
      <xdr:colOff>130967</xdr:colOff>
      <xdr:row>4</xdr:row>
      <xdr:rowOff>434578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084372-F6B1-4BA7-823D-66C71796EA3C}"/>
            </a:ext>
          </a:extLst>
        </xdr:cNvPr>
        <xdr:cNvSpPr txBox="1"/>
      </xdr:nvSpPr>
      <xdr:spPr>
        <a:xfrm>
          <a:off x="2328861" y="838201"/>
          <a:ext cx="669131" cy="386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646BE6A-AF04-41DF-A718-16D31570346B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Segoe UI"/>
            </a:rPr>
            <a:pPr algn="ctr"/>
            <a:t>0%</a:t>
          </a:fld>
          <a:endParaRPr lang="en-US" sz="48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12</xdr:col>
      <xdr:colOff>440531</xdr:colOff>
      <xdr:row>1</xdr:row>
      <xdr:rowOff>130971</xdr:rowOff>
    </xdr:from>
    <xdr:to>
      <xdr:col>19</xdr:col>
      <xdr:colOff>345281</xdr:colOff>
      <xdr:row>6</xdr:row>
      <xdr:rowOff>23812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303D631-A40F-4405-973A-9F50D4D5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444103</xdr:colOff>
      <xdr:row>4</xdr:row>
      <xdr:rowOff>39293</xdr:rowOff>
    </xdr:from>
    <xdr:to>
      <xdr:col>16</xdr:col>
      <xdr:colOff>420289</xdr:colOff>
      <xdr:row>4</xdr:row>
      <xdr:rowOff>426245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4093943-8EDC-4A84-BC79-93C1F3013775}"/>
            </a:ext>
          </a:extLst>
        </xdr:cNvPr>
        <xdr:cNvSpPr txBox="1"/>
      </xdr:nvSpPr>
      <xdr:spPr>
        <a:xfrm>
          <a:off x="5663803" y="829868"/>
          <a:ext cx="671511" cy="386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12BB34-FFFC-4ED3-8413-8E65CAE2B8C4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Segoe UI"/>
            </a:rPr>
            <a:pPr algn="ctr"/>
            <a:t>0%</a:t>
          </a:fld>
          <a:endParaRPr lang="en-US" sz="88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16</xdr:col>
      <xdr:colOff>154781</xdr:colOff>
      <xdr:row>1</xdr:row>
      <xdr:rowOff>136922</xdr:rowOff>
    </xdr:from>
    <xdr:to>
      <xdr:col>22</xdr:col>
      <xdr:colOff>619124</xdr:colOff>
      <xdr:row>6</xdr:row>
      <xdr:rowOff>29765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0833F80-8CF9-4253-8CE6-AA7BDFC62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564374</xdr:colOff>
      <xdr:row>2</xdr:row>
      <xdr:rowOff>225048</xdr:rowOff>
    </xdr:from>
    <xdr:to>
      <xdr:col>13</xdr:col>
      <xdr:colOff>85743</xdr:colOff>
      <xdr:row>4</xdr:row>
      <xdr:rowOff>657244</xdr:rowOff>
    </xdr:to>
    <xdr:pic>
      <xdr:nvPicPr>
        <xdr:cNvPr id="56" name="Graphic 55" descr="Woman">
          <a:extLst>
            <a:ext uri="{FF2B5EF4-FFF2-40B4-BE49-F238E27FC236}">
              <a16:creationId xmlns:a16="http://schemas.microsoft.com/office/drawing/2014/main" id="{007F83DB-2742-4BB1-9EB8-4C5A42F27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07674" y="529848"/>
          <a:ext cx="912019" cy="9179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119062</xdr:colOff>
      <xdr:row>2</xdr:row>
      <xdr:rowOff>220267</xdr:rowOff>
    </xdr:from>
    <xdr:to>
      <xdr:col>12</xdr:col>
      <xdr:colOff>336947</xdr:colOff>
      <xdr:row>4</xdr:row>
      <xdr:rowOff>652463</xdr:rowOff>
    </xdr:to>
    <xdr:pic>
      <xdr:nvPicPr>
        <xdr:cNvPr id="57" name="Graphic 56" descr="Man">
          <a:extLst>
            <a:ext uri="{FF2B5EF4-FFF2-40B4-BE49-F238E27FC236}">
              <a16:creationId xmlns:a16="http://schemas.microsoft.com/office/drawing/2014/main" id="{6C3587E0-BCC4-4CAE-B027-06B70C4D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2362" y="525067"/>
          <a:ext cx="913210" cy="91797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0.54829</cdr:x>
      <cdr:y>0.44185</cdr:y>
    </cdr:from>
    <cdr:to>
      <cdr:x>0.61201</cdr:x>
      <cdr:y>0.57367</cdr:y>
    </cdr:to>
    <cdr:pic>
      <cdr:nvPicPr>
        <cdr:cNvPr id="3" name="Graphic 74" descr="Man">
          <a:extLst xmlns:a="http://schemas.openxmlformats.org/drawingml/2006/main">
            <a:ext uri="{FF2B5EF4-FFF2-40B4-BE49-F238E27FC236}">
              <a16:creationId xmlns:a16="http://schemas.microsoft.com/office/drawing/2014/main" id="{7931C03A-154E-4392-BBB3-FBEC8B19DF7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716897" y="662856"/>
          <a:ext cx="199508" cy="1977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0.37541</cdr:x>
      <cdr:y>0.44164</cdr:y>
    </cdr:from>
    <cdr:to>
      <cdr:x>0.43753</cdr:x>
      <cdr:y>0.57021</cdr:y>
    </cdr:to>
    <cdr:pic>
      <cdr:nvPicPr>
        <cdr:cNvPr id="4" name="Graphic 79" descr="Woman">
          <a:extLst xmlns:a="http://schemas.openxmlformats.org/drawingml/2006/main">
            <a:ext uri="{FF2B5EF4-FFF2-40B4-BE49-F238E27FC236}">
              <a16:creationId xmlns:a16="http://schemas.microsoft.com/office/drawing/2014/main" id="{0C5E652E-A3C6-4D50-93AE-9F60AD3A7F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75552" y="662539"/>
          <a:ext cx="194512" cy="19288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0.40864</cdr:x>
      <cdr:y>0.41139</cdr:y>
    </cdr:from>
    <cdr:to>
      <cdr:x>0.57782</cdr:x>
      <cdr:y>0.5752</cdr:y>
    </cdr:to>
    <cdr:sp macro="" textlink="">
      <cdr:nvSpPr>
        <cdr:cNvPr id="5" name="TextBox 93">
          <a:extLst xmlns:a="http://schemas.openxmlformats.org/drawingml/2006/main">
            <a:ext uri="{FF2B5EF4-FFF2-40B4-BE49-F238E27FC236}">
              <a16:creationId xmlns:a16="http://schemas.microsoft.com/office/drawing/2014/main" id="{4E84C76A-DA6F-4FCD-BD9D-5146D1EA0386}"/>
            </a:ext>
          </a:extLst>
        </cdr:cNvPr>
        <cdr:cNvSpPr txBox="1"/>
      </cdr:nvSpPr>
      <cdr:spPr>
        <a:xfrm xmlns:a="http://schemas.openxmlformats.org/drawingml/2006/main">
          <a:off x="1279586" y="617160"/>
          <a:ext cx="529754" cy="245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F8D35CE-2616-4309-BFB7-F0A086F89FA5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erlin Sans FB Demi" panose="020E0802020502020306" pitchFamily="34" charset="0"/>
              <a:cs typeface="Calibri"/>
            </a:rPr>
            <a:pPr algn="ctr"/>
            <a:t>0</a:t>
          </a:fld>
          <a:endParaRPr lang="en-US" sz="7200" b="1" i="0">
            <a:solidFill>
              <a:schemeClr val="tx1">
                <a:lumMod val="50000"/>
                <a:lumOff val="50000"/>
              </a:schemeClr>
            </a:solidFill>
            <a:latin typeface="Berlin Sans FB Demi" panose="020E0802020502020306" pitchFamily="34" charset="0"/>
            <a:cs typeface="Segoe UI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\Documents\Excell_all_may\Last_w\UNYT_COST_MARCH_23.xlsx" TargetMode="External"/><Relationship Id="rId1" Type="http://schemas.openxmlformats.org/officeDocument/2006/relationships/externalLinkPath" Target="/Users/IT/Documents/Excell_all_may/Last_w/UNYT_COST_MARCH_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T\Desktop\July_7_2023\July_7_2023%20(version%201)%20(version%201).xlsb.xlsx" TargetMode="External"/><Relationship Id="rId1" Type="http://schemas.openxmlformats.org/officeDocument/2006/relationships/externalLinkPath" Target="July_7_2023/July_7_2023%20(version%201)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1. Required Start-Up Funds"/>
      <sheetName val="2. Salaries and Wages"/>
      <sheetName val="Cost per"/>
      <sheetName val="Sallary per activity"/>
      <sheetName val="Outline"/>
      <sheetName val="Accounts"/>
      <sheetName val="Beginning Balance"/>
      <sheetName val="Revenues"/>
      <sheetName val="Costs"/>
      <sheetName val="Event"/>
      <sheetName val="Data"/>
      <sheetName val="Degerleme"/>
      <sheetName val="4. Projected Sales Forecast"/>
      <sheetName val="5. Projected Sales Forecast (2)"/>
      <sheetName val="3. Fixed Operating Expenses"/>
      <sheetName val="6. Cash Receipts-Disbursements"/>
      <sheetName val="Report"/>
      <sheetName val="7. Beginning Balance Sheet"/>
      <sheetName val="8. Income Statement"/>
      <sheetName val="9. Cash Flow Statement"/>
      <sheetName val="10. Balance Sheet"/>
      <sheetName val="11. Year End Summary"/>
      <sheetName val="12. Income Statement (2)"/>
      <sheetName val="13. Cash Flow Statement (2)"/>
      <sheetName val="14. Balance Sheet (2)"/>
      <sheetName val="15. Income Statement (3)"/>
      <sheetName val="16. Cash Flow Statement (3)"/>
      <sheetName val="17. Balance Sheet (3)"/>
      <sheetName val="Financial analyze"/>
      <sheetName val="18. Financial Ratios"/>
      <sheetName val="19. Breakeven Analysis"/>
      <sheetName val="20. Amoritization Schedule"/>
      <sheetName val="21. Financial Diagnostics"/>
      <sheetName val="Dashboard1"/>
      <sheetName val="Data (3)"/>
      <sheetName val="Calculation"/>
      <sheetName val="Dashboard (2)"/>
      <sheetName val="Data (4)"/>
      <sheetName val="Calculation (2)"/>
      <sheetName val="Dashboard (3)"/>
      <sheetName val="Sheet1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t"/>
      <sheetName val="Record"/>
      <sheetName val="Grand Database"/>
      <sheetName val="SUNNY stdnt"/>
      <sheetName val="Sheet1 (3)"/>
      <sheetName val="Sheet1 (2)"/>
      <sheetName val="Sheet"/>
      <sheetName val="code_expenses"/>
      <sheetName val="Euro_Budget"/>
      <sheetName val="2018-2023 BEP"/>
      <sheetName val="Outline"/>
      <sheetName val="CODES"/>
      <sheetName val="Code_pers"/>
      <sheetName val="id_staff"/>
      <sheetName val="Code_prg"/>
      <sheetName val="Code_dep"/>
      <sheetName val="Code_major"/>
      <sheetName val="Course_list"/>
      <sheetName val="Cost_depart"/>
      <sheetName val="Sheet1"/>
      <sheetName val="Beginning Balance"/>
      <sheetName val="4. Projected Sales Forecast"/>
      <sheetName val="5. Projected Sales Forecast (2)"/>
      <sheetName val="3. Fixed Operating Expenses"/>
      <sheetName val="6. Cash Receipts-Disbursements"/>
      <sheetName val="7. Beginning Balance Sheet"/>
      <sheetName val="8. Income Statement"/>
      <sheetName val="Projection_B"/>
      <sheetName val="9. Cash Flow Statement"/>
      <sheetName val="10. Balance Sheet"/>
      <sheetName val="All"/>
      <sheetName val="11. Year End Summary"/>
      <sheetName val="12. Income Statement (2)"/>
      <sheetName val="13. Cash Flow Statement (2)"/>
      <sheetName val="14. Balance Sheet (2)"/>
      <sheetName val="15. Income Statement (3)"/>
      <sheetName val="16. Cash Flow Statement (3)"/>
      <sheetName val="17. Balance Sheet (3)"/>
      <sheetName val="REPORT"/>
      <sheetName val="Calculation"/>
      <sheetName val="Projection_A"/>
      <sheetName val="Dashboard"/>
      <sheetName val="Calculation (2)"/>
      <sheetName val="Dashboard (3)"/>
      <sheetName val="Data (2)"/>
      <sheetName val="Data"/>
      <sheetName val="Balance Sheet"/>
      <sheetName val="Income Statement"/>
      <sheetName val="Cash Flow"/>
      <sheetName val="COST"/>
      <sheetName val="Center_finance"/>
      <sheetName val="Cost_ASCAL"/>
      <sheetName val="Cost_prg_fin"/>
      <sheetName val="Sclr_D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1">
          <cell r="U41" t="str">
            <v>OUTLINE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9104-60EF-417F-94E7-F5824BF9460A}">
  <dimension ref="A1:DA106"/>
  <sheetViews>
    <sheetView showGridLines="0" tabSelected="1" zoomScale="166" zoomScaleNormal="166" workbookViewId="0">
      <selection activeCell="R1" sqref="R1"/>
    </sheetView>
  </sheetViews>
  <sheetFormatPr defaultColWidth="11.42578125" defaultRowHeight="15" x14ac:dyDescent="0.25"/>
  <cols>
    <col min="1" max="1" width="4" style="2" customWidth="1"/>
    <col min="2" max="3" width="10.42578125" style="10" customWidth="1"/>
    <col min="4" max="4" width="2.28515625" style="10" customWidth="1"/>
    <col min="5" max="5" width="1" style="10" customWidth="1"/>
    <col min="6" max="6" width="10.42578125" style="10" customWidth="1"/>
    <col min="7" max="7" width="4.42578125" style="10" customWidth="1"/>
    <col min="8" max="8" width="9.28515625" style="10" customWidth="1"/>
    <col min="9" max="9" width="0.85546875" style="2" customWidth="1"/>
    <col min="10" max="10" width="0.140625" style="2" hidden="1" customWidth="1"/>
    <col min="11" max="11" width="1.140625" style="2" hidden="1" customWidth="1"/>
    <col min="12" max="13" width="10.42578125" style="10" customWidth="1"/>
    <col min="14" max="14" width="3.42578125" style="10" customWidth="1"/>
    <col min="15" max="15" width="0.85546875" style="10" customWidth="1"/>
    <col min="16" max="17" width="10.42578125" style="10" customWidth="1"/>
    <col min="18" max="18" width="3.28515625" style="10" customWidth="1"/>
    <col min="19" max="19" width="1.28515625" style="10" customWidth="1"/>
    <col min="20" max="21" width="11.42578125" style="10"/>
    <col min="22" max="22" width="2.140625" style="2" customWidth="1"/>
    <col min="23" max="23" width="13.28515625" style="10" customWidth="1"/>
    <col min="24" max="16384" width="11.42578125" style="10"/>
  </cols>
  <sheetData>
    <row r="1" spans="2:105" s="2" customFormat="1" ht="6.75" customHeight="1" x14ac:dyDescent="0.25">
      <c r="B1" s="1"/>
      <c r="C1" s="1"/>
      <c r="D1" s="1"/>
      <c r="E1" s="1"/>
      <c r="F1" s="1"/>
      <c r="L1" s="3"/>
      <c r="N1" s="4"/>
      <c r="O1" s="4"/>
      <c r="P1" s="4"/>
    </row>
    <row r="2" spans="2:105" ht="17.25" customHeight="1" x14ac:dyDescent="0.25">
      <c r="B2" s="5" t="s">
        <v>0</v>
      </c>
      <c r="C2" s="5"/>
      <c r="D2" s="6"/>
      <c r="E2" s="6"/>
      <c r="F2" s="5" t="s">
        <v>1</v>
      </c>
      <c r="G2" s="5"/>
      <c r="H2" s="5"/>
      <c r="I2" s="6"/>
      <c r="J2" s="6"/>
      <c r="K2" s="6"/>
      <c r="L2" s="6"/>
      <c r="M2" s="6"/>
      <c r="N2" s="6"/>
      <c r="O2" s="6"/>
      <c r="P2" s="5" t="s">
        <v>2</v>
      </c>
      <c r="Q2" s="5"/>
      <c r="R2" s="6"/>
      <c r="S2" s="6"/>
      <c r="T2" s="5" t="s">
        <v>3</v>
      </c>
      <c r="U2" s="5"/>
      <c r="V2" s="7"/>
      <c r="W2" s="2"/>
      <c r="X2" s="8" t="s">
        <v>4</v>
      </c>
      <c r="Y2" s="9" t="str">
        <f>[2]Code_pers!$U$41</f>
        <v>OUTLINE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</row>
    <row r="3" spans="2:105" ht="24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</row>
    <row r="4" spans="2:105" ht="14.25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</row>
    <row r="5" spans="2:105" ht="67.5" customHeight="1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1"/>
      <c r="W5" s="2"/>
      <c r="X5" s="2" t="s">
        <v>5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</row>
    <row r="6" spans="2:105" s="2" customFormat="1" ht="3.75" customHeight="1" x14ac:dyDescent="0.25">
      <c r="L6" s="12"/>
      <c r="M6" s="12"/>
      <c r="N6" s="12"/>
      <c r="P6" s="12"/>
      <c r="Q6" s="12"/>
      <c r="R6" s="12"/>
      <c r="V6" s="11"/>
    </row>
    <row r="7" spans="2:105" ht="24" customHeight="1" x14ac:dyDescent="0.25">
      <c r="B7" s="13" t="s">
        <v>6</v>
      </c>
      <c r="C7" s="13"/>
      <c r="D7" s="13"/>
      <c r="E7" s="14"/>
      <c r="F7" s="15" t="s">
        <v>7</v>
      </c>
      <c r="G7" s="15"/>
      <c r="H7" s="15"/>
      <c r="L7" s="16" t="s">
        <v>8</v>
      </c>
      <c r="M7" s="16"/>
      <c r="N7" s="16"/>
      <c r="O7" s="17"/>
      <c r="P7" s="18" t="s">
        <v>9</v>
      </c>
      <c r="Q7" s="18"/>
      <c r="R7" s="18"/>
      <c r="S7" s="17"/>
      <c r="T7" s="19" t="s">
        <v>10</v>
      </c>
      <c r="U7" s="19"/>
      <c r="V7" s="11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</row>
    <row r="8" spans="2:105" ht="9.75" customHeight="1" x14ac:dyDescent="0.25">
      <c r="B8" s="20">
        <v>0</v>
      </c>
      <c r="C8" s="20"/>
      <c r="D8" s="20"/>
      <c r="E8" s="21"/>
      <c r="F8" s="22">
        <v>0</v>
      </c>
      <c r="G8" s="22"/>
      <c r="H8" s="22"/>
      <c r="I8" s="23"/>
      <c r="J8" s="23"/>
      <c r="K8" s="23"/>
      <c r="L8" s="22">
        <v>0</v>
      </c>
      <c r="M8" s="22"/>
      <c r="N8" s="22"/>
      <c r="O8" s="21"/>
      <c r="P8" s="22">
        <v>0</v>
      </c>
      <c r="Q8" s="22"/>
      <c r="R8" s="22"/>
      <c r="S8" s="21"/>
      <c r="T8" s="22">
        <v>0</v>
      </c>
      <c r="U8" s="22"/>
      <c r="V8" s="11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</row>
    <row r="9" spans="2:105" ht="24" customHeight="1" x14ac:dyDescent="0.25">
      <c r="B9" s="20"/>
      <c r="C9" s="20"/>
      <c r="D9" s="20"/>
      <c r="E9" s="21"/>
      <c r="F9" s="20"/>
      <c r="G9" s="20"/>
      <c r="H9" s="20"/>
      <c r="I9" s="23"/>
      <c r="J9" s="23"/>
      <c r="K9" s="23"/>
      <c r="L9" s="20"/>
      <c r="M9" s="20"/>
      <c r="N9" s="20"/>
      <c r="O9" s="21"/>
      <c r="P9" s="20"/>
      <c r="Q9" s="20"/>
      <c r="R9" s="20"/>
      <c r="S9" s="21"/>
      <c r="T9" s="20"/>
      <c r="U9" s="20"/>
      <c r="V9" s="11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</row>
    <row r="10" spans="2:105" ht="24" customHeight="1" x14ac:dyDescent="0.25">
      <c r="B10" s="24"/>
      <c r="C10" s="24"/>
      <c r="D10" s="24"/>
      <c r="E10" s="25"/>
      <c r="F10" s="26"/>
      <c r="G10" s="26"/>
      <c r="H10" s="26"/>
      <c r="L10" s="27"/>
      <c r="M10" s="27"/>
      <c r="N10" s="27"/>
      <c r="O10" s="25"/>
      <c r="P10" s="26"/>
      <c r="Q10" s="26"/>
      <c r="R10" s="26"/>
      <c r="S10" s="25"/>
      <c r="T10" s="28"/>
      <c r="U10" s="28"/>
      <c r="V10" s="11"/>
      <c r="W10" s="2"/>
      <c r="X10" s="2" t="s">
        <v>5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</row>
    <row r="11" spans="2:105" ht="24" customHeight="1" x14ac:dyDescent="0.25">
      <c r="B11" s="29"/>
      <c r="C11" s="29"/>
      <c r="D11" s="29"/>
      <c r="E11" s="25"/>
      <c r="F11" s="30"/>
      <c r="G11" s="30"/>
      <c r="H11" s="30"/>
      <c r="L11" s="31"/>
      <c r="M11" s="32"/>
      <c r="N11" s="32"/>
      <c r="O11" s="25"/>
      <c r="P11" s="31"/>
      <c r="Q11" s="31"/>
      <c r="R11" s="31"/>
      <c r="S11" s="25"/>
      <c r="T11" s="31"/>
      <c r="U11" s="32"/>
      <c r="V11" s="11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</row>
    <row r="12" spans="2:105" s="2" customFormat="1" ht="2.25" customHeight="1" x14ac:dyDescent="0.25">
      <c r="B12" s="25"/>
      <c r="C12" s="25"/>
      <c r="D12" s="25"/>
      <c r="E12" s="25"/>
      <c r="F12" s="25"/>
      <c r="G12" s="25"/>
      <c r="H12" s="25"/>
      <c r="L12" s="25"/>
      <c r="M12" s="25"/>
      <c r="N12" s="25"/>
      <c r="O12" s="25"/>
      <c r="P12" s="25"/>
      <c r="Q12" s="25"/>
      <c r="R12" s="25"/>
      <c r="S12" s="25"/>
      <c r="T12" s="33"/>
      <c r="U12" s="33"/>
      <c r="V12" s="11"/>
    </row>
    <row r="13" spans="2:105" ht="24" customHeight="1" x14ac:dyDescent="0.25">
      <c r="B13" s="13" t="s">
        <v>11</v>
      </c>
      <c r="C13" s="13"/>
      <c r="D13" s="13"/>
      <c r="E13" s="17"/>
      <c r="F13" s="15" t="s">
        <v>12</v>
      </c>
      <c r="G13" s="15"/>
      <c r="H13" s="15"/>
      <c r="I13" s="34"/>
      <c r="J13" s="34"/>
      <c r="K13" s="34"/>
      <c r="L13" s="16" t="s">
        <v>13</v>
      </c>
      <c r="M13" s="16"/>
      <c r="N13" s="16"/>
      <c r="O13" s="17"/>
      <c r="P13" s="18" t="s">
        <v>14</v>
      </c>
      <c r="Q13" s="18"/>
      <c r="R13" s="18"/>
      <c r="S13" s="17"/>
      <c r="T13" s="19" t="s">
        <v>15</v>
      </c>
      <c r="U13" s="19"/>
      <c r="V13" s="1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2:105" ht="8.25" customHeight="1" x14ac:dyDescent="0.25">
      <c r="B14" s="20">
        <v>2619901</v>
      </c>
      <c r="C14" s="20"/>
      <c r="D14" s="22"/>
      <c r="E14" s="21"/>
      <c r="F14" s="35">
        <v>1394037</v>
      </c>
      <c r="G14" s="35"/>
      <c r="H14" s="35"/>
      <c r="I14" s="23"/>
      <c r="J14" s="23"/>
      <c r="K14" s="23"/>
      <c r="L14" s="22">
        <v>0</v>
      </c>
      <c r="M14" s="22"/>
      <c r="N14" s="22"/>
      <c r="O14" s="21"/>
      <c r="P14" s="22">
        <v>3500</v>
      </c>
      <c r="Q14" s="22"/>
      <c r="R14" s="22"/>
      <c r="S14" s="21"/>
      <c r="T14" s="22">
        <v>7000</v>
      </c>
      <c r="U14" s="22"/>
      <c r="V14" s="11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2:105" ht="24" customHeight="1" x14ac:dyDescent="0.25">
      <c r="B15" s="20"/>
      <c r="C15" s="20"/>
      <c r="D15" s="20"/>
      <c r="E15" s="21"/>
      <c r="F15" s="36"/>
      <c r="G15" s="36"/>
      <c r="H15" s="36"/>
      <c r="I15" s="23"/>
      <c r="J15" s="23"/>
      <c r="K15" s="23"/>
      <c r="L15" s="20"/>
      <c r="M15" s="20"/>
      <c r="N15" s="20"/>
      <c r="O15" s="21"/>
      <c r="P15" s="20"/>
      <c r="Q15" s="20"/>
      <c r="R15" s="20"/>
      <c r="S15" s="21"/>
      <c r="T15" s="20"/>
      <c r="U15" s="20"/>
      <c r="V15" s="1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2:105" ht="24" customHeight="1" x14ac:dyDescent="0.25">
      <c r="B16" s="37"/>
      <c r="C16" s="37"/>
      <c r="D16" s="37"/>
      <c r="E16" s="25"/>
      <c r="F16" s="28"/>
      <c r="G16" s="28"/>
      <c r="H16" s="28"/>
      <c r="L16" s="28"/>
      <c r="M16" s="28"/>
      <c r="N16" s="28"/>
      <c r="O16" s="25"/>
      <c r="P16" s="28"/>
      <c r="Q16" s="28"/>
      <c r="R16" s="28"/>
      <c r="S16" s="25"/>
      <c r="T16" s="38"/>
      <c r="U16" s="38"/>
      <c r="V16" s="11"/>
      <c r="W16" s="2"/>
      <c r="X16" s="2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</row>
    <row r="17" spans="2:105" ht="23.25" customHeight="1" x14ac:dyDescent="0.25">
      <c r="B17" s="29"/>
      <c r="C17" s="29"/>
      <c r="D17" s="29"/>
      <c r="E17" s="25"/>
      <c r="F17" s="31"/>
      <c r="G17" s="32"/>
      <c r="H17" s="32"/>
      <c r="L17" s="31"/>
      <c r="M17" s="32"/>
      <c r="N17" s="32"/>
      <c r="O17" s="25"/>
      <c r="P17" s="31"/>
      <c r="Q17" s="32"/>
      <c r="R17" s="32"/>
      <c r="S17" s="25"/>
      <c r="T17" s="31"/>
      <c r="U17" s="32"/>
      <c r="V17" s="11"/>
      <c r="W17" s="2"/>
      <c r="X17" s="2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</row>
    <row r="18" spans="2:105" s="2" customFormat="1" ht="3.75" customHeight="1" x14ac:dyDescent="0.25">
      <c r="L18" s="40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</row>
    <row r="19" spans="2:105" s="2" customFormat="1" ht="24" customHeight="1" x14ac:dyDescent="0.25">
      <c r="U19" s="39"/>
      <c r="V19" s="39"/>
      <c r="W19" s="39"/>
      <c r="X19" s="25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</row>
    <row r="20" spans="2:105" s="2" customFormat="1" ht="6.75" customHeight="1" x14ac:dyDescent="0.25">
      <c r="U20" s="39"/>
      <c r="V20" s="39"/>
      <c r="W20" s="25"/>
      <c r="X20" s="25"/>
      <c r="Y20" s="25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</row>
    <row r="21" spans="2:105" s="2" customFormat="1" ht="24" customHeight="1" x14ac:dyDescent="0.25">
      <c r="U21" s="39"/>
      <c r="V21" s="39"/>
      <c r="W21" s="25"/>
      <c r="X21" s="25"/>
      <c r="Y21" s="25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</row>
    <row r="22" spans="2:105" s="2" customFormat="1" ht="24" customHeight="1" x14ac:dyDescent="0.25">
      <c r="U22" s="39"/>
      <c r="V22" s="39"/>
      <c r="W22" s="25"/>
      <c r="X22" s="25"/>
      <c r="Y22" s="25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</row>
    <row r="23" spans="2:105" s="2" customFormat="1" ht="24" customHeight="1" x14ac:dyDescent="0.25">
      <c r="U23" s="39"/>
      <c r="V23" s="39"/>
      <c r="W23" s="25"/>
      <c r="Y23" s="25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</row>
    <row r="24" spans="2:105" s="2" customFormat="1" ht="24" customHeight="1" x14ac:dyDescent="0.25">
      <c r="T24" s="39"/>
      <c r="U24" s="39"/>
      <c r="V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</row>
    <row r="25" spans="2:105" s="2" customFormat="1" ht="24" customHeight="1" x14ac:dyDescent="0.25">
      <c r="T25" s="39"/>
      <c r="U25" s="39"/>
    </row>
    <row r="26" spans="2:105" ht="24" customHeight="1" x14ac:dyDescent="0.25">
      <c r="B26" s="2"/>
      <c r="C26" s="2"/>
      <c r="D26" s="2"/>
      <c r="E26" s="2"/>
      <c r="F26" s="2"/>
      <c r="G26" s="2"/>
      <c r="H26" s="2"/>
      <c r="L26" s="2"/>
      <c r="M26" s="2"/>
      <c r="N26" s="2"/>
      <c r="O26" s="2"/>
      <c r="P26" s="2"/>
      <c r="Q26" s="2"/>
      <c r="R26" s="2"/>
      <c r="S26" s="2"/>
      <c r="T26" s="39"/>
      <c r="U26" s="3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2:105" ht="24" customHeight="1" x14ac:dyDescent="0.25">
      <c r="B27" s="2"/>
      <c r="C27" s="2"/>
      <c r="D27" s="2"/>
      <c r="E27" s="2"/>
      <c r="F27" s="2"/>
      <c r="G27" s="2"/>
      <c r="H27" s="2"/>
      <c r="L27" s="2"/>
      <c r="M27" s="2"/>
      <c r="N27" s="2"/>
      <c r="O27" s="2"/>
      <c r="P27" s="2"/>
      <c r="Q27" s="2"/>
      <c r="R27" s="2"/>
      <c r="S27" s="2"/>
      <c r="T27" s="2"/>
      <c r="U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2:105" ht="24" customHeight="1" x14ac:dyDescent="0.25">
      <c r="B28" s="2"/>
      <c r="C28" s="2"/>
      <c r="D28" s="2"/>
      <c r="E28" s="2"/>
      <c r="F28" s="2"/>
      <c r="G28" s="2"/>
      <c r="H28" s="2"/>
      <c r="L28" s="2"/>
      <c r="M28" s="2"/>
      <c r="N28" s="2"/>
      <c r="O28" s="2"/>
      <c r="P28" s="2"/>
      <c r="Q28" s="2"/>
      <c r="R28" s="2"/>
      <c r="S28" s="2"/>
      <c r="T28" s="2"/>
      <c r="U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2:105" ht="24" customHeight="1" x14ac:dyDescent="0.25">
      <c r="B29" s="2"/>
      <c r="C29" s="2"/>
      <c r="D29" s="2"/>
      <c r="E29" s="2"/>
      <c r="F29" s="2"/>
      <c r="G29" s="2"/>
      <c r="H29" s="2"/>
      <c r="L29" s="2"/>
      <c r="M29" s="2"/>
      <c r="N29" s="2"/>
      <c r="O29" s="2"/>
      <c r="P29" s="2"/>
      <c r="Q29" s="2"/>
      <c r="R29" s="2"/>
      <c r="S29" s="2"/>
      <c r="T29" s="2"/>
      <c r="U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2:105" ht="24" customHeight="1" x14ac:dyDescent="0.25">
      <c r="B30" s="2"/>
      <c r="C30" s="2"/>
      <c r="D30" s="2"/>
      <c r="E30" s="2"/>
      <c r="F30" s="2"/>
      <c r="G30" s="2"/>
      <c r="H30" s="2"/>
      <c r="L30" s="2"/>
      <c r="M30" s="2"/>
      <c r="N30" s="2"/>
      <c r="O30" s="2"/>
      <c r="P30" s="2"/>
      <c r="Q30" s="2"/>
      <c r="R30" s="2"/>
      <c r="S30" s="2"/>
      <c r="T30" s="2"/>
      <c r="U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2:105" ht="24" customHeight="1" x14ac:dyDescent="0.25">
      <c r="B31" s="2"/>
      <c r="C31" s="2"/>
      <c r="D31" s="2"/>
      <c r="E31" s="2"/>
      <c r="F31" s="2"/>
      <c r="G31" s="2"/>
      <c r="H31" s="2"/>
      <c r="L31" s="2"/>
      <c r="M31" s="2"/>
      <c r="N31" s="2"/>
      <c r="O31" s="2"/>
      <c r="P31" s="2"/>
      <c r="Q31" s="2"/>
      <c r="R31" s="2"/>
      <c r="S31" s="2"/>
      <c r="T31" s="2"/>
      <c r="U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2:105" ht="24" customHeight="1" x14ac:dyDescent="0.25">
      <c r="B32" s="2"/>
      <c r="C32" s="2"/>
      <c r="D32" s="2"/>
      <c r="E32" s="2"/>
      <c r="F32" s="2"/>
      <c r="G32" s="2"/>
      <c r="H32" s="2"/>
      <c r="L32" s="2"/>
      <c r="M32" s="2"/>
      <c r="N32" s="2"/>
      <c r="O32" s="2"/>
      <c r="P32" s="2"/>
      <c r="Q32" s="2"/>
      <c r="R32" s="2"/>
      <c r="S32" s="2"/>
      <c r="T32" s="2"/>
      <c r="U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2:105" ht="24" customHeight="1" x14ac:dyDescent="0.25">
      <c r="B33" s="2"/>
      <c r="C33" s="2"/>
      <c r="D33" s="2"/>
      <c r="E33" s="2"/>
      <c r="F33" s="2"/>
      <c r="G33" s="2"/>
      <c r="H33" s="2"/>
      <c r="L33" s="2"/>
      <c r="M33" s="2"/>
      <c r="N33" s="2"/>
      <c r="O33" s="2"/>
      <c r="P33" s="2"/>
      <c r="Q33" s="2"/>
      <c r="R33" s="2"/>
      <c r="S33" s="2"/>
      <c r="T33" s="2"/>
      <c r="U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2:105" ht="24" customHeight="1" x14ac:dyDescent="0.25">
      <c r="B34" s="2"/>
      <c r="C34" s="2"/>
      <c r="D34" s="2"/>
      <c r="E34" s="2"/>
      <c r="F34" s="2"/>
      <c r="G34" s="2"/>
      <c r="H34" s="2"/>
      <c r="L34" s="2"/>
      <c r="M34" s="2"/>
      <c r="N34" s="2"/>
      <c r="O34" s="2"/>
      <c r="P34" s="2"/>
      <c r="Q34" s="2"/>
      <c r="R34" s="2"/>
      <c r="S34" s="2"/>
      <c r="T34" s="2"/>
      <c r="U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2:105" ht="24" customHeight="1" x14ac:dyDescent="0.25">
      <c r="B35" s="2"/>
      <c r="C35" s="2"/>
      <c r="D35" s="2"/>
      <c r="E35" s="2"/>
      <c r="F35" s="2"/>
      <c r="G35" s="2"/>
      <c r="H35" s="2"/>
      <c r="L35" s="2"/>
      <c r="M35" s="2"/>
      <c r="N35" s="2"/>
      <c r="O35" s="2"/>
      <c r="P35" s="2"/>
      <c r="Q35" s="2"/>
      <c r="R35" s="2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2:105" ht="24" customHeight="1" x14ac:dyDescent="0.25">
      <c r="B36" s="2"/>
      <c r="C36" s="2"/>
      <c r="D36" s="2"/>
      <c r="E36" s="2"/>
      <c r="F36" s="2"/>
      <c r="G36" s="2"/>
      <c r="H36" s="2"/>
      <c r="L36" s="2"/>
      <c r="M36" s="2"/>
      <c r="N36" s="2"/>
      <c r="O36" s="2"/>
      <c r="P36" s="2"/>
      <c r="Q36" s="2"/>
      <c r="R36" s="2"/>
      <c r="S36" s="2"/>
      <c r="T36" s="2"/>
      <c r="U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2:105" ht="24" customHeight="1" x14ac:dyDescent="0.25">
      <c r="B37" s="2"/>
      <c r="C37" s="2"/>
      <c r="D37" s="2"/>
      <c r="E37" s="2"/>
      <c r="F37" s="2"/>
      <c r="G37" s="2"/>
      <c r="H37" s="2"/>
      <c r="L37" s="2"/>
      <c r="M37" s="2"/>
      <c r="N37" s="2"/>
      <c r="O37" s="2"/>
      <c r="P37" s="2"/>
      <c r="Q37" s="2"/>
      <c r="R37" s="2"/>
      <c r="S37" s="2"/>
      <c r="T37" s="2"/>
      <c r="U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2:105" ht="24" customHeight="1" x14ac:dyDescent="0.25">
      <c r="B38" s="2"/>
      <c r="C38" s="2"/>
      <c r="D38" s="2"/>
      <c r="E38" s="2"/>
      <c r="F38" s="2"/>
      <c r="G38" s="2"/>
      <c r="H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2:105" ht="24" customHeight="1" x14ac:dyDescent="0.25">
      <c r="B39" s="2"/>
      <c r="C39" s="2"/>
      <c r="D39" s="2"/>
      <c r="E39" s="2"/>
      <c r="F39" s="2"/>
      <c r="G39" s="2"/>
      <c r="H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2:105" ht="24" customHeight="1" x14ac:dyDescent="0.25">
      <c r="B40" s="2"/>
      <c r="C40" s="2"/>
      <c r="D40" s="2"/>
      <c r="E40" s="2"/>
      <c r="F40" s="2"/>
      <c r="G40" s="2"/>
      <c r="H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2:105" ht="24" customHeight="1" x14ac:dyDescent="0.25">
      <c r="B41" s="2"/>
      <c r="C41" s="2"/>
      <c r="D41" s="2"/>
      <c r="E41" s="2"/>
      <c r="F41" s="2"/>
      <c r="G41" s="2"/>
      <c r="H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2:105" ht="24" customHeight="1" x14ac:dyDescent="0.25">
      <c r="B42" s="2"/>
      <c r="C42" s="2"/>
      <c r="D42" s="2"/>
      <c r="E42" s="2"/>
      <c r="F42" s="2"/>
      <c r="G42" s="2"/>
      <c r="H42" s="2"/>
      <c r="L42" s="2"/>
      <c r="M42" s="2"/>
      <c r="N42" s="2"/>
      <c r="O42" s="2"/>
      <c r="P42" s="2"/>
      <c r="Q42" s="2"/>
      <c r="R42" s="2"/>
      <c r="S42" s="2"/>
      <c r="T42" s="2"/>
      <c r="U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2:105" ht="24" customHeight="1" x14ac:dyDescent="0.25">
      <c r="B43" s="2"/>
      <c r="C43" s="2"/>
      <c r="D43" s="2"/>
      <c r="E43" s="2"/>
      <c r="F43" s="2"/>
      <c r="G43" s="2"/>
      <c r="H43" s="2"/>
      <c r="L43" s="2"/>
      <c r="M43" s="2"/>
      <c r="N43" s="2"/>
      <c r="O43" s="2"/>
      <c r="P43" s="2"/>
      <c r="Q43" s="2"/>
      <c r="R43" s="2"/>
      <c r="S43" s="2"/>
      <c r="T43" s="2"/>
      <c r="U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2:105" ht="24" customHeight="1" x14ac:dyDescent="0.25">
      <c r="B44" s="2"/>
      <c r="C44" s="2"/>
      <c r="D44" s="2"/>
      <c r="E44" s="2"/>
      <c r="F44" s="2"/>
      <c r="G44" s="2"/>
      <c r="H44" s="2"/>
      <c r="L44" s="2"/>
      <c r="M44" s="2"/>
      <c r="N44" s="2"/>
      <c r="O44" s="2"/>
      <c r="P44" s="2"/>
      <c r="Q44" s="2"/>
      <c r="R44" s="2"/>
      <c r="S44" s="2"/>
      <c r="T44" s="2"/>
      <c r="U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2:105" ht="24" customHeight="1" x14ac:dyDescent="0.25">
      <c r="B45" s="2"/>
      <c r="C45" s="2"/>
      <c r="D45" s="2"/>
      <c r="E45" s="2"/>
      <c r="F45" s="2"/>
      <c r="G45" s="2"/>
      <c r="H45" s="2"/>
      <c r="L45" s="2"/>
      <c r="M45" s="2"/>
      <c r="N45" s="2"/>
      <c r="O45" s="2"/>
      <c r="P45" s="2"/>
      <c r="Q45" s="2"/>
      <c r="R45" s="2"/>
      <c r="S45" s="2"/>
      <c r="T45" s="2"/>
      <c r="U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2:105" ht="24" customHeight="1" x14ac:dyDescent="0.25">
      <c r="B46" s="2"/>
      <c r="C46" s="2"/>
      <c r="D46" s="2"/>
      <c r="E46" s="2"/>
      <c r="F46" s="2"/>
      <c r="G46" s="2"/>
      <c r="H46" s="2"/>
      <c r="L46" s="2"/>
      <c r="M46" s="2"/>
      <c r="N46" s="2"/>
      <c r="O46" s="2"/>
      <c r="P46" s="2"/>
      <c r="Q46" s="2"/>
      <c r="R46" s="2"/>
      <c r="S46" s="2"/>
      <c r="T46" s="2"/>
      <c r="U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2:105" ht="24" customHeight="1" x14ac:dyDescent="0.25">
      <c r="B47" s="2"/>
      <c r="C47" s="2"/>
      <c r="D47" s="2"/>
      <c r="E47" s="2"/>
      <c r="F47" s="2"/>
      <c r="G47" s="2"/>
      <c r="H47" s="2"/>
      <c r="L47" s="2"/>
      <c r="M47" s="2"/>
      <c r="N47" s="2"/>
      <c r="O47" s="2"/>
      <c r="P47" s="2"/>
      <c r="Q47" s="2"/>
      <c r="R47" s="2"/>
      <c r="S47" s="2"/>
      <c r="T47" s="2"/>
      <c r="U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2:105" ht="24" customHeight="1" x14ac:dyDescent="0.25">
      <c r="B48" s="2"/>
      <c r="C48" s="2"/>
      <c r="D48" s="2"/>
      <c r="E48" s="2"/>
      <c r="F48" s="2"/>
      <c r="G48" s="2"/>
      <c r="H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2:105" ht="24" customHeight="1" x14ac:dyDescent="0.25">
      <c r="B49" s="2"/>
      <c r="C49" s="2"/>
      <c r="D49" s="2"/>
      <c r="E49" s="2"/>
      <c r="F49" s="2"/>
      <c r="G49" s="2"/>
      <c r="H49" s="2"/>
      <c r="L49" s="2"/>
      <c r="M49" s="2"/>
      <c r="N49" s="2"/>
      <c r="O49" s="2"/>
      <c r="P49" s="2"/>
      <c r="Q49" s="2"/>
      <c r="R49" s="2"/>
      <c r="S49" s="2"/>
      <c r="T49" s="2"/>
      <c r="U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2:105" ht="24" customHeight="1" x14ac:dyDescent="0.25">
      <c r="B50" s="2"/>
      <c r="C50" s="2"/>
      <c r="D50" s="2"/>
      <c r="E50" s="2"/>
      <c r="F50" s="2"/>
      <c r="G50" s="2"/>
      <c r="H50" s="2"/>
      <c r="L50" s="2"/>
      <c r="M50" s="2"/>
      <c r="N50" s="2"/>
      <c r="O50" s="2"/>
      <c r="P50" s="2"/>
      <c r="Q50" s="2"/>
      <c r="R50" s="2"/>
      <c r="S50" s="2"/>
      <c r="T50" s="2"/>
      <c r="U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2:105" ht="24" customHeight="1" x14ac:dyDescent="0.25">
      <c r="B51" s="2"/>
      <c r="C51" s="2"/>
      <c r="D51" s="2"/>
      <c r="E51" s="2"/>
      <c r="F51" s="2"/>
      <c r="G51" s="2"/>
      <c r="H51" s="2"/>
      <c r="L51" s="2"/>
      <c r="M51" s="2"/>
      <c r="N51" s="2"/>
      <c r="O51" s="2"/>
      <c r="P51" s="2"/>
      <c r="Q51" s="2"/>
      <c r="R51" s="2"/>
      <c r="S51" s="2"/>
      <c r="T51" s="2"/>
      <c r="U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2:105" ht="24" customHeight="1" x14ac:dyDescent="0.25">
      <c r="B52" s="2"/>
      <c r="C52" s="2"/>
      <c r="D52" s="2"/>
      <c r="E52" s="2"/>
      <c r="F52" s="2"/>
      <c r="G52" s="2"/>
      <c r="H52" s="2"/>
      <c r="L52" s="2"/>
      <c r="M52" s="2"/>
      <c r="N52" s="2"/>
      <c r="O52" s="2"/>
      <c r="P52" s="2"/>
      <c r="Q52" s="2"/>
      <c r="R52" s="2"/>
      <c r="S52" s="2"/>
      <c r="T52" s="2"/>
      <c r="U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2:105" ht="24" customHeight="1" x14ac:dyDescent="0.25">
      <c r="B53" s="2"/>
      <c r="C53" s="2"/>
      <c r="D53" s="2"/>
      <c r="E53" s="2"/>
      <c r="F53" s="2"/>
      <c r="G53" s="2"/>
      <c r="H53" s="2"/>
      <c r="L53" s="2"/>
      <c r="M53" s="2"/>
      <c r="N53" s="2"/>
      <c r="O53" s="2"/>
      <c r="P53" s="2"/>
      <c r="Q53" s="2"/>
      <c r="R53" s="2"/>
      <c r="S53" s="2"/>
      <c r="T53" s="2"/>
      <c r="U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2:105" ht="24" customHeight="1" x14ac:dyDescent="0.25">
      <c r="B54" s="2"/>
      <c r="C54" s="2"/>
      <c r="D54" s="2"/>
      <c r="E54" s="2"/>
      <c r="F54" s="2"/>
      <c r="G54" s="2"/>
      <c r="H54" s="2"/>
      <c r="L54" s="2"/>
      <c r="M54" s="2"/>
      <c r="N54" s="2"/>
      <c r="O54" s="2"/>
      <c r="P54" s="2"/>
      <c r="Q54" s="2"/>
      <c r="R54" s="2"/>
      <c r="S54" s="2"/>
      <c r="T54" s="2"/>
      <c r="U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2:105" ht="24" customHeight="1" x14ac:dyDescent="0.25">
      <c r="B55" s="2"/>
      <c r="C55" s="2"/>
      <c r="D55" s="2"/>
      <c r="E55" s="2"/>
      <c r="F55" s="2"/>
      <c r="G55" s="2"/>
      <c r="H55" s="2"/>
      <c r="L55" s="2"/>
      <c r="M55" s="2"/>
      <c r="N55" s="2"/>
      <c r="O55" s="2"/>
      <c r="P55" s="2"/>
      <c r="Q55" s="2"/>
      <c r="R55" s="2"/>
      <c r="S55" s="2"/>
      <c r="T55" s="2"/>
      <c r="U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2:105" ht="24" customHeight="1" x14ac:dyDescent="0.25">
      <c r="B56" s="2"/>
      <c r="C56" s="2"/>
      <c r="D56" s="2"/>
      <c r="E56" s="2"/>
      <c r="F56" s="2"/>
      <c r="G56" s="2"/>
      <c r="H56" s="2"/>
      <c r="L56" s="2"/>
      <c r="M56" s="2"/>
      <c r="N56" s="2"/>
      <c r="O56" s="2"/>
      <c r="P56" s="2"/>
      <c r="Q56" s="2"/>
      <c r="R56" s="2"/>
      <c r="S56" s="2"/>
      <c r="T56" s="2"/>
      <c r="U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2:105" ht="24" customHeight="1" x14ac:dyDescent="0.25">
      <c r="B57" s="2"/>
      <c r="C57" s="2"/>
      <c r="D57" s="2"/>
      <c r="E57" s="2"/>
      <c r="F57" s="2"/>
      <c r="G57" s="2"/>
      <c r="H57" s="2"/>
      <c r="L57" s="2"/>
      <c r="M57" s="2"/>
      <c r="N57" s="2"/>
      <c r="O57" s="2"/>
      <c r="P57" s="2"/>
      <c r="Q57" s="2"/>
      <c r="R57" s="2"/>
      <c r="S57" s="2"/>
      <c r="T57" s="2"/>
      <c r="U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2:105" ht="24" customHeight="1" x14ac:dyDescent="0.25">
      <c r="B58" s="2"/>
      <c r="C58" s="2"/>
      <c r="D58" s="2"/>
      <c r="E58" s="2"/>
      <c r="F58" s="2"/>
      <c r="G58" s="2"/>
      <c r="H58" s="2"/>
      <c r="L58" s="2"/>
      <c r="M58" s="2"/>
      <c r="N58" s="2"/>
      <c r="O58" s="2"/>
      <c r="P58" s="2"/>
      <c r="Q58" s="2"/>
      <c r="R58" s="2"/>
      <c r="S58" s="2"/>
      <c r="T58" s="2"/>
      <c r="U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2:105" ht="24" customHeight="1" x14ac:dyDescent="0.25">
      <c r="B59" s="2"/>
      <c r="C59" s="2"/>
      <c r="D59" s="2"/>
      <c r="E59" s="2"/>
      <c r="F59" s="2"/>
      <c r="G59" s="2"/>
      <c r="H59" s="2"/>
      <c r="L59" s="2"/>
      <c r="M59" s="2"/>
      <c r="N59" s="2"/>
      <c r="O59" s="2"/>
      <c r="P59" s="2"/>
      <c r="Q59" s="2"/>
      <c r="R59" s="2"/>
      <c r="S59" s="2"/>
      <c r="T59" s="2"/>
      <c r="U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2:105" ht="24" customHeight="1" x14ac:dyDescent="0.25">
      <c r="B60" s="2"/>
      <c r="C60" s="2"/>
      <c r="D60" s="2"/>
      <c r="E60" s="2"/>
      <c r="F60" s="2"/>
      <c r="G60" s="2"/>
      <c r="H60" s="2"/>
      <c r="L60" s="2"/>
      <c r="M60" s="2"/>
      <c r="N60" s="2"/>
      <c r="O60" s="2"/>
      <c r="P60" s="2"/>
      <c r="Q60" s="2"/>
      <c r="R60" s="2"/>
      <c r="S60" s="2"/>
      <c r="T60" s="2"/>
      <c r="U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2:105" ht="24" customHeight="1" x14ac:dyDescent="0.25">
      <c r="B61" s="2"/>
      <c r="C61" s="2"/>
      <c r="D61" s="2"/>
      <c r="E61" s="2"/>
      <c r="F61" s="2"/>
      <c r="G61" s="2"/>
      <c r="H61" s="2"/>
      <c r="L61" s="2"/>
      <c r="M61" s="2"/>
      <c r="N61" s="2"/>
      <c r="O61" s="2"/>
      <c r="P61" s="2"/>
      <c r="Q61" s="2"/>
      <c r="R61" s="2"/>
      <c r="S61" s="2"/>
      <c r="T61" s="2"/>
      <c r="U61" s="2"/>
      <c r="W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72" spans="2:8" x14ac:dyDescent="0.25">
      <c r="B72" s="41"/>
      <c r="C72" s="41"/>
      <c r="D72" s="41"/>
      <c r="E72" s="41"/>
      <c r="F72" s="41"/>
      <c r="G72" s="41"/>
      <c r="H72" s="41"/>
    </row>
    <row r="73" spans="2:8" x14ac:dyDescent="0.25">
      <c r="B73" s="41"/>
      <c r="C73" s="41"/>
      <c r="D73" s="41"/>
      <c r="E73" s="41"/>
      <c r="F73" s="41"/>
      <c r="G73" s="41"/>
      <c r="H73" s="41"/>
    </row>
    <row r="74" spans="2:8" x14ac:dyDescent="0.25">
      <c r="B74" s="41"/>
      <c r="C74" s="42" t="s">
        <v>16</v>
      </c>
      <c r="D74" s="43">
        <v>23</v>
      </c>
      <c r="E74" s="44">
        <f>D74/D76</f>
        <v>1</v>
      </c>
      <c r="F74" s="41"/>
      <c r="G74" s="41"/>
      <c r="H74" s="41"/>
    </row>
    <row r="75" spans="2:8" x14ac:dyDescent="0.25">
      <c r="B75" s="41"/>
      <c r="C75" s="42" t="s">
        <v>17</v>
      </c>
      <c r="D75" s="43">
        <v>0</v>
      </c>
      <c r="E75" s="44">
        <f>D75/D76</f>
        <v>0</v>
      </c>
      <c r="F75" s="41"/>
      <c r="G75" s="41"/>
      <c r="H75" s="41"/>
    </row>
    <row r="76" spans="2:8" x14ac:dyDescent="0.25">
      <c r="B76" s="41"/>
      <c r="C76" s="45" t="s">
        <v>18</v>
      </c>
      <c r="D76" s="43">
        <f>SUM(D74:D75)</f>
        <v>23</v>
      </c>
      <c r="E76" s="45"/>
      <c r="F76" s="41"/>
      <c r="G76" s="41"/>
      <c r="H76" s="41"/>
    </row>
    <row r="77" spans="2:8" x14ac:dyDescent="0.25">
      <c r="B77" s="41"/>
      <c r="C77" s="45"/>
      <c r="D77" s="43"/>
      <c r="E77" s="45"/>
      <c r="F77" s="41"/>
      <c r="G77" s="41"/>
      <c r="H77" s="41"/>
    </row>
    <row r="78" spans="2:8" x14ac:dyDescent="0.25">
      <c r="B78" s="41"/>
      <c r="C78" s="45"/>
      <c r="D78" s="43"/>
      <c r="E78" s="45"/>
      <c r="F78" s="41"/>
      <c r="G78" s="41"/>
      <c r="H78" s="41"/>
    </row>
    <row r="79" spans="2:8" x14ac:dyDescent="0.25">
      <c r="B79" s="41"/>
      <c r="C79" s="45"/>
      <c r="D79" s="43"/>
      <c r="E79" s="45"/>
      <c r="F79" s="41"/>
      <c r="G79" s="41"/>
      <c r="H79" s="41"/>
    </row>
    <row r="80" spans="2:8" x14ac:dyDescent="0.25">
      <c r="B80" s="41"/>
      <c r="C80" s="45"/>
      <c r="D80" s="43"/>
      <c r="E80" s="45"/>
      <c r="F80" s="41"/>
      <c r="G80" s="41"/>
      <c r="H80" s="41"/>
    </row>
    <row r="81" spans="1:21" x14ac:dyDescent="0.25">
      <c r="B81" s="41"/>
      <c r="C81" s="45"/>
      <c r="D81" s="43"/>
      <c r="E81" s="45"/>
      <c r="F81" s="41"/>
      <c r="G81" s="41"/>
      <c r="H81" s="41"/>
    </row>
    <row r="82" spans="1:21" x14ac:dyDescent="0.25">
      <c r="B82" s="41"/>
      <c r="C82" s="45" t="s">
        <v>19</v>
      </c>
      <c r="D82" s="44">
        <v>0</v>
      </c>
      <c r="E82" s="45"/>
      <c r="F82" s="41"/>
      <c r="G82" s="41"/>
      <c r="H82" s="41"/>
    </row>
    <row r="83" spans="1:21" x14ac:dyDescent="0.25">
      <c r="B83" s="41"/>
      <c r="C83" s="45" t="s">
        <v>20</v>
      </c>
      <c r="D83" s="44">
        <v>0</v>
      </c>
      <c r="E83" s="45"/>
      <c r="F83" s="41"/>
      <c r="G83" s="41"/>
      <c r="H83" s="41"/>
    </row>
    <row r="84" spans="1:21" x14ac:dyDescent="0.25">
      <c r="B84" s="41"/>
      <c r="C84" s="45" t="s">
        <v>21</v>
      </c>
      <c r="D84" s="44">
        <v>0</v>
      </c>
      <c r="E84" s="45"/>
      <c r="F84" s="41"/>
      <c r="G84" s="41"/>
      <c r="H84" s="41"/>
    </row>
    <row r="85" spans="1:21" x14ac:dyDescent="0.25">
      <c r="B85" s="41"/>
      <c r="C85" s="45" t="s">
        <v>22</v>
      </c>
      <c r="D85" s="44">
        <v>0</v>
      </c>
      <c r="E85" s="45"/>
      <c r="F85" s="41"/>
      <c r="G85" s="41"/>
      <c r="H85" s="41"/>
    </row>
    <row r="86" spans="1:21" x14ac:dyDescent="0.25">
      <c r="B86" s="41"/>
      <c r="C86" s="45" t="s">
        <v>23</v>
      </c>
      <c r="D86" s="44">
        <v>0</v>
      </c>
      <c r="E86" s="45"/>
      <c r="F86" s="41"/>
      <c r="G86" s="41"/>
      <c r="H86" s="41"/>
    </row>
    <row r="87" spans="1:21" ht="15.75" x14ac:dyDescent="0.25">
      <c r="B87" s="41"/>
      <c r="C87" s="11" t="s">
        <v>24</v>
      </c>
      <c r="D87" s="46">
        <v>0</v>
      </c>
      <c r="E87" s="11"/>
      <c r="F87" s="41"/>
      <c r="G87" s="41"/>
      <c r="H87" s="41"/>
    </row>
    <row r="88" spans="1:21" x14ac:dyDescent="0.25">
      <c r="A88" s="47"/>
      <c r="B88" s="48"/>
      <c r="C88" s="48"/>
      <c r="D88" s="48"/>
      <c r="E88" s="48"/>
      <c r="F88" s="48"/>
      <c r="G88" s="48"/>
      <c r="H88" s="48"/>
      <c r="I88" s="47"/>
      <c r="J88" s="47"/>
      <c r="K88" s="47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25">
      <c r="A89" s="47"/>
      <c r="B89" s="49"/>
      <c r="C89" s="49"/>
      <c r="D89" s="49"/>
      <c r="E89" s="49"/>
      <c r="F89" s="49"/>
      <c r="G89" s="49"/>
      <c r="H89" s="49"/>
      <c r="I89" s="50"/>
      <c r="J89" s="50"/>
      <c r="K89" s="50"/>
      <c r="L89" s="49"/>
      <c r="M89" s="49"/>
      <c r="N89" s="49"/>
      <c r="O89" s="49"/>
      <c r="P89" s="49"/>
      <c r="Q89" s="49"/>
      <c r="R89" s="49"/>
      <c r="S89" s="48"/>
      <c r="T89" s="48"/>
      <c r="U89" s="48"/>
    </row>
    <row r="90" spans="1:21" x14ac:dyDescent="0.25">
      <c r="A90" s="47"/>
      <c r="B90" s="49">
        <v>2</v>
      </c>
      <c r="C90" s="48" t="s">
        <v>12</v>
      </c>
      <c r="D90" s="49">
        <v>1394037</v>
      </c>
      <c r="E90" s="49">
        <v>1055367</v>
      </c>
      <c r="F90" s="49">
        <v>814563</v>
      </c>
      <c r="G90" s="49">
        <v>742135</v>
      </c>
      <c r="H90" s="49">
        <v>0</v>
      </c>
      <c r="I90" s="50">
        <v>0</v>
      </c>
      <c r="J90" s="50">
        <v>0</v>
      </c>
      <c r="K90" s="50">
        <v>0</v>
      </c>
      <c r="L90" s="49">
        <v>0</v>
      </c>
      <c r="M90" s="49">
        <v>0</v>
      </c>
      <c r="N90" s="49">
        <v>0</v>
      </c>
      <c r="O90" s="49">
        <v>0</v>
      </c>
      <c r="P90" s="49"/>
      <c r="Q90" s="49"/>
      <c r="R90" s="49"/>
      <c r="S90" s="48"/>
      <c r="T90" s="48"/>
      <c r="U90" s="48"/>
    </row>
    <row r="91" spans="1:21" x14ac:dyDescent="0.25">
      <c r="A91" s="47"/>
      <c r="B91" s="49"/>
      <c r="C91" s="49"/>
      <c r="D91" s="49"/>
      <c r="E91" s="49"/>
      <c r="F91" s="49"/>
      <c r="G91" s="49"/>
      <c r="H91" s="49"/>
      <c r="I91" s="50"/>
      <c r="J91" s="50"/>
      <c r="K91" s="50"/>
      <c r="L91" s="49"/>
      <c r="M91" s="49"/>
      <c r="N91" s="49"/>
      <c r="O91" s="49"/>
      <c r="P91" s="49"/>
      <c r="Q91" s="49"/>
      <c r="R91" s="49"/>
      <c r="S91" s="48"/>
      <c r="T91" s="48"/>
      <c r="U91" s="48"/>
    </row>
    <row r="92" spans="1:21" x14ac:dyDescent="0.25">
      <c r="A92" s="47"/>
      <c r="B92" s="49"/>
      <c r="C92" s="49"/>
      <c r="D92" s="49"/>
      <c r="E92" s="49"/>
      <c r="F92" s="49"/>
      <c r="G92" s="49"/>
      <c r="H92" s="49"/>
      <c r="I92" s="50"/>
      <c r="J92" s="50"/>
      <c r="K92" s="50"/>
      <c r="L92" s="49"/>
      <c r="M92" s="49"/>
      <c r="N92" s="49"/>
      <c r="O92" s="49"/>
      <c r="P92" s="49"/>
      <c r="Q92" s="49"/>
      <c r="R92" s="49"/>
      <c r="S92" s="48"/>
      <c r="T92" s="48"/>
      <c r="U92" s="48"/>
    </row>
    <row r="93" spans="1:21" x14ac:dyDescent="0.25">
      <c r="A93" s="47"/>
      <c r="B93" s="49"/>
      <c r="C93" s="49"/>
      <c r="D93" s="49"/>
      <c r="E93" s="49"/>
      <c r="F93" s="49"/>
      <c r="G93" s="49"/>
      <c r="H93" s="49"/>
      <c r="I93" s="50"/>
      <c r="J93" s="50"/>
      <c r="K93" s="50"/>
      <c r="L93" s="49"/>
      <c r="M93" s="49"/>
      <c r="N93" s="49"/>
      <c r="O93" s="49"/>
      <c r="P93" s="49"/>
      <c r="Q93" s="49"/>
      <c r="R93" s="49"/>
      <c r="S93" s="48"/>
      <c r="T93" s="48"/>
      <c r="U93" s="48"/>
    </row>
    <row r="94" spans="1:21" x14ac:dyDescent="0.25">
      <c r="A94" s="47"/>
      <c r="B94" s="48"/>
      <c r="C94" s="48"/>
      <c r="D94" s="48"/>
      <c r="E94" s="48"/>
      <c r="F94" s="48"/>
      <c r="G94" s="48"/>
      <c r="H94" s="48"/>
      <c r="I94" s="47"/>
      <c r="J94" s="47"/>
      <c r="K94" s="47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25">
      <c r="A95" s="47"/>
      <c r="B95" s="48"/>
      <c r="C95" s="48"/>
      <c r="D95" s="48"/>
      <c r="E95" s="48"/>
      <c r="F95" s="48"/>
      <c r="G95" s="48"/>
      <c r="H95" s="48"/>
      <c r="I95" s="47"/>
      <c r="J95" s="47"/>
      <c r="K95" s="47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25">
      <c r="A96" s="47"/>
      <c r="B96" s="48"/>
      <c r="C96" s="48"/>
      <c r="D96" s="48"/>
      <c r="E96" s="48"/>
      <c r="F96" s="48"/>
      <c r="G96" s="48"/>
      <c r="H96" s="48"/>
      <c r="I96" s="47"/>
      <c r="J96" s="47"/>
      <c r="K96" s="47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25">
      <c r="A97" s="47"/>
      <c r="B97" s="48"/>
      <c r="C97" s="48"/>
      <c r="D97" s="48"/>
      <c r="E97" s="48"/>
      <c r="F97" s="48"/>
      <c r="G97" s="48"/>
      <c r="H97" s="48"/>
      <c r="I97" s="47"/>
      <c r="J97" s="47"/>
      <c r="K97" s="47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25">
      <c r="A98" s="47"/>
      <c r="B98" s="48"/>
      <c r="C98" s="48"/>
      <c r="D98" s="48"/>
      <c r="E98" s="48"/>
      <c r="F98" s="48"/>
      <c r="G98" s="48"/>
      <c r="H98" s="48"/>
      <c r="I98" s="47"/>
      <c r="J98" s="47"/>
      <c r="K98" s="47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25">
      <c r="A99" s="47"/>
      <c r="B99" s="48"/>
      <c r="C99" s="48"/>
      <c r="D99" s="48"/>
      <c r="E99" s="48"/>
      <c r="F99" s="48"/>
      <c r="G99" s="48"/>
      <c r="H99" s="48"/>
      <c r="I99" s="47"/>
      <c r="J99" s="47"/>
      <c r="K99" s="47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25">
      <c r="A100" s="47"/>
      <c r="B100" s="48"/>
      <c r="C100" s="48"/>
      <c r="D100" s="48"/>
      <c r="E100" s="48"/>
      <c r="F100" s="48"/>
      <c r="G100" s="48"/>
      <c r="H100" s="48"/>
      <c r="I100" s="47"/>
      <c r="J100" s="47"/>
      <c r="K100" s="47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25">
      <c r="A101" s="47"/>
      <c r="B101" s="48"/>
      <c r="C101" s="48"/>
      <c r="D101" s="48"/>
      <c r="E101" s="48"/>
      <c r="F101" s="48"/>
      <c r="G101" s="48"/>
      <c r="H101" s="48"/>
      <c r="I101" s="47"/>
      <c r="J101" s="47"/>
      <c r="K101" s="47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25">
      <c r="B102" s="48"/>
      <c r="C102" s="48"/>
      <c r="D102" s="48"/>
      <c r="E102" s="48"/>
      <c r="F102" s="48"/>
      <c r="G102" s="48"/>
      <c r="H102" s="48"/>
      <c r="I102" s="47"/>
      <c r="J102" s="47"/>
      <c r="K102" s="47"/>
      <c r="L102" s="48"/>
      <c r="M102" s="48"/>
      <c r="N102" s="48"/>
      <c r="O102" s="48"/>
      <c r="P102" s="48"/>
    </row>
    <row r="103" spans="1:21" x14ac:dyDescent="0.25">
      <c r="B103" s="48"/>
      <c r="C103" s="48"/>
      <c r="D103" s="48"/>
      <c r="E103" s="48"/>
      <c r="F103" s="48"/>
      <c r="G103" s="48"/>
      <c r="H103" s="48"/>
      <c r="I103" s="47"/>
      <c r="J103" s="47"/>
      <c r="K103" s="47"/>
      <c r="L103" s="48"/>
      <c r="M103" s="48"/>
      <c r="N103" s="48"/>
      <c r="O103" s="48"/>
      <c r="P103" s="48"/>
    </row>
    <row r="104" spans="1:21" x14ac:dyDescent="0.25">
      <c r="B104" s="48"/>
      <c r="C104" s="48"/>
      <c r="D104" s="48"/>
      <c r="E104" s="48"/>
      <c r="F104" s="48"/>
      <c r="G104" s="48"/>
      <c r="H104" s="48"/>
      <c r="I104" s="47"/>
      <c r="J104" s="47"/>
      <c r="K104" s="47"/>
      <c r="L104" s="48"/>
      <c r="M104" s="48"/>
      <c r="N104" s="48"/>
      <c r="O104" s="48"/>
      <c r="P104" s="48"/>
    </row>
    <row r="105" spans="1:21" x14ac:dyDescent="0.25">
      <c r="B105" s="48"/>
      <c r="C105" s="48"/>
      <c r="D105" s="48"/>
      <c r="E105" s="48"/>
      <c r="F105" s="48"/>
      <c r="G105" s="48"/>
      <c r="H105" s="48"/>
      <c r="I105" s="47"/>
      <c r="J105" s="47"/>
      <c r="K105" s="47"/>
      <c r="L105" s="48"/>
      <c r="M105" s="48"/>
      <c r="N105" s="48"/>
      <c r="O105" s="48"/>
      <c r="P105" s="48"/>
    </row>
    <row r="106" spans="1:21" x14ac:dyDescent="0.25">
      <c r="B106" s="48"/>
      <c r="C106" s="48"/>
      <c r="D106" s="48"/>
      <c r="E106" s="48"/>
      <c r="F106" s="48"/>
      <c r="G106" s="48"/>
      <c r="H106" s="48"/>
      <c r="I106" s="47"/>
      <c r="J106" s="47"/>
      <c r="K106" s="47"/>
      <c r="L106" s="48"/>
      <c r="M106" s="48"/>
      <c r="N106" s="48"/>
      <c r="O106" s="48"/>
      <c r="P106" s="48"/>
    </row>
  </sheetData>
  <mergeCells count="39">
    <mergeCell ref="R14:R15"/>
    <mergeCell ref="T14:U15"/>
    <mergeCell ref="B17:D17"/>
    <mergeCell ref="F17:H17"/>
    <mergeCell ref="L17:N17"/>
    <mergeCell ref="P17:R17"/>
    <mergeCell ref="T17:U17"/>
    <mergeCell ref="B14:C15"/>
    <mergeCell ref="D14:D15"/>
    <mergeCell ref="F14:H15"/>
    <mergeCell ref="L14:M15"/>
    <mergeCell ref="N14:N15"/>
    <mergeCell ref="P14:Q15"/>
    <mergeCell ref="B11:D11"/>
    <mergeCell ref="F11:H11"/>
    <mergeCell ref="L11:N11"/>
    <mergeCell ref="P11:R11"/>
    <mergeCell ref="T11:U11"/>
    <mergeCell ref="B13:D13"/>
    <mergeCell ref="F13:H13"/>
    <mergeCell ref="L13:N13"/>
    <mergeCell ref="P13:R13"/>
    <mergeCell ref="T13:U13"/>
    <mergeCell ref="B7:D7"/>
    <mergeCell ref="F7:H7"/>
    <mergeCell ref="L7:N7"/>
    <mergeCell ref="P7:R7"/>
    <mergeCell ref="T7:U7"/>
    <mergeCell ref="B8:D9"/>
    <mergeCell ref="F8:H9"/>
    <mergeCell ref="L8:N9"/>
    <mergeCell ref="P8:R9"/>
    <mergeCell ref="T8:U9"/>
    <mergeCell ref="B1:F1"/>
    <mergeCell ref="N1:P1"/>
    <mergeCell ref="B2:C2"/>
    <mergeCell ref="F2:H2"/>
    <mergeCell ref="P2:Q2"/>
    <mergeCell ref="T2:U2"/>
  </mergeCells>
  <conditionalFormatting sqref="D87">
    <cfRule type="expression" dxfId="1" priority="2">
      <formula>$D$87&gt;0</formula>
    </cfRule>
  </conditionalFormatting>
  <conditionalFormatting sqref="D87:E87">
    <cfRule type="expression" dxfId="0" priority="1">
      <formula>$D$87&lt;0</formula>
    </cfRule>
  </conditionalFormatting>
  <dataValidations count="1">
    <dataValidation type="list" allowBlank="1" showInputMessage="1" showErrorMessage="1" sqref="X2" xr:uid="{C31F819C-D408-4847-962E-2EFD9B4F0771}">
      <formula1>Months</formula1>
    </dataValidation>
  </dataValidations>
  <hyperlinks>
    <hyperlink ref="Y2" location="Outline!A1" display="Outline!A1" xr:uid="{B2C70008-DD77-45BC-8260-DEEBC5DE1F46}"/>
  </hyperlinks>
  <pageMargins left="0.25" right="0.25" top="0.75" bottom="0.75" header="0.3" footer="0.3"/>
  <pageSetup scale="70" orientation="landscape" r:id="rId1"/>
  <colBreaks count="1" manualBreakCount="1">
    <brk id="19" max="69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2023-07-03T14:24:46Z</dcterms:created>
  <dcterms:modified xsi:type="dcterms:W3CDTF">2023-07-03T14:25:15Z</dcterms:modified>
</cp:coreProperties>
</file>