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un2\OneDrive\LiftCar\board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2" i="1"/>
  <c r="I9" i="1"/>
  <c r="I10" i="1"/>
  <c r="I3" i="1"/>
  <c r="I4" i="1"/>
  <c r="I5" i="1"/>
  <c r="I6" i="1"/>
  <c r="I7" i="1"/>
  <c r="I8" i="1"/>
  <c r="I19" i="1"/>
  <c r="I20" i="1"/>
  <c r="I21" i="1"/>
  <c r="I22" i="1"/>
  <c r="I23" i="1"/>
  <c r="I24" i="1"/>
  <c r="I25" i="1"/>
  <c r="I26" i="1"/>
  <c r="F33" i="1" l="1"/>
  <c r="G33" i="1" s="1"/>
  <c r="J32" i="1"/>
  <c r="F32" i="1"/>
  <c r="G32" i="1" s="1"/>
  <c r="F27" i="1"/>
  <c r="G27" i="1" s="1"/>
  <c r="F28" i="1"/>
  <c r="G28" i="1" s="1"/>
  <c r="F29" i="1"/>
  <c r="J29" i="1" s="1"/>
  <c r="F30" i="1"/>
  <c r="G30" i="1" s="1"/>
  <c r="F31" i="1"/>
  <c r="J31" i="1" s="1"/>
  <c r="J27" i="1"/>
  <c r="I27" i="1"/>
  <c r="L27" i="1" s="1"/>
  <c r="M27" i="1" s="1"/>
  <c r="I31" i="1"/>
  <c r="L31" i="1" s="1"/>
  <c r="M31" i="1" s="1"/>
  <c r="J22" i="1"/>
  <c r="J20" i="1"/>
  <c r="F19" i="1"/>
  <c r="L19" i="1" s="1"/>
  <c r="M19" i="1" s="1"/>
  <c r="F20" i="1"/>
  <c r="G20" i="1" s="1"/>
  <c r="F21" i="1"/>
  <c r="J21" i="1" s="1"/>
  <c r="F22" i="1"/>
  <c r="G22" i="1" s="1"/>
  <c r="F23" i="1"/>
  <c r="J23" i="1" s="1"/>
  <c r="F24" i="1"/>
  <c r="J24" i="1" s="1"/>
  <c r="F25" i="1"/>
  <c r="L25" i="1" s="1"/>
  <c r="M25" i="1" s="1"/>
  <c r="F26" i="1"/>
  <c r="G26" i="1" s="1"/>
  <c r="G19" i="1"/>
  <c r="G23" i="1"/>
  <c r="L21" i="1"/>
  <c r="M21" i="1" s="1"/>
  <c r="L23" i="1"/>
  <c r="M23" i="1" s="1"/>
  <c r="L24" i="1"/>
  <c r="M24" i="1" s="1"/>
  <c r="G31" i="1" l="1"/>
  <c r="I32" i="1"/>
  <c r="L32" i="1" s="1"/>
  <c r="M32" i="1" s="1"/>
  <c r="J33" i="1"/>
  <c r="I33" i="1"/>
  <c r="L33" i="1" s="1"/>
  <c r="M33" i="1" s="1"/>
  <c r="G21" i="1"/>
  <c r="G24" i="1"/>
  <c r="J19" i="1"/>
  <c r="J25" i="1"/>
  <c r="I29" i="1"/>
  <c r="L29" i="1" s="1"/>
  <c r="M29" i="1" s="1"/>
  <c r="G29" i="1"/>
  <c r="I28" i="1"/>
  <c r="L28" i="1" s="1"/>
  <c r="M28" i="1" s="1"/>
  <c r="J28" i="1"/>
  <c r="L26" i="1"/>
  <c r="M26" i="1" s="1"/>
  <c r="J26" i="1"/>
  <c r="I30" i="1"/>
  <c r="L30" i="1" s="1"/>
  <c r="M30" i="1" s="1"/>
  <c r="J30" i="1"/>
  <c r="G25" i="1"/>
  <c r="L22" i="1"/>
  <c r="M22" i="1" s="1"/>
  <c r="L20" i="1"/>
  <c r="M20" i="1" s="1"/>
  <c r="F3" i="1" l="1"/>
  <c r="F4" i="1"/>
  <c r="G4" i="1" s="1"/>
  <c r="F5" i="1"/>
  <c r="L5" i="1" s="1"/>
  <c r="M5" i="1" s="1"/>
  <c r="F6" i="1"/>
  <c r="L6" i="1" s="1"/>
  <c r="M6" i="1" s="1"/>
  <c r="F7" i="1"/>
  <c r="F8" i="1"/>
  <c r="L8" i="1" s="1"/>
  <c r="M8" i="1" s="1"/>
  <c r="F9" i="1"/>
  <c r="G9" i="1" s="1"/>
  <c r="F10" i="1"/>
  <c r="J10" i="1" s="1"/>
  <c r="F11" i="1"/>
  <c r="G11" i="1" s="1"/>
  <c r="F12" i="1"/>
  <c r="I12" i="1" s="1"/>
  <c r="L12" i="1" s="1"/>
  <c r="M12" i="1" s="1"/>
  <c r="F13" i="1"/>
  <c r="G13" i="1" s="1"/>
  <c r="F14" i="1"/>
  <c r="G14" i="1" s="1"/>
  <c r="F15" i="1"/>
  <c r="G15" i="1" s="1"/>
  <c r="F16" i="1"/>
  <c r="J16" i="1" s="1"/>
  <c r="F17" i="1"/>
  <c r="I17" i="1" s="1"/>
  <c r="L17" i="1" s="1"/>
  <c r="M17" i="1" s="1"/>
  <c r="F18" i="1"/>
  <c r="G18" i="1" s="1"/>
  <c r="G3" i="1"/>
  <c r="G7" i="1"/>
  <c r="G8" i="1"/>
  <c r="G10" i="1"/>
  <c r="L7" i="1"/>
  <c r="M7" i="1" s="1"/>
  <c r="J3" i="1"/>
  <c r="J7" i="1"/>
  <c r="J8" i="1"/>
  <c r="J11" i="1"/>
  <c r="J15" i="1"/>
  <c r="L3" i="1"/>
  <c r="M3" i="1" s="1"/>
  <c r="L4" i="1"/>
  <c r="M4" i="1" s="1"/>
  <c r="L10" i="1"/>
  <c r="M10" i="1" s="1"/>
  <c r="F2" i="1"/>
  <c r="J2" i="1" s="1"/>
  <c r="G2" i="1" l="1"/>
  <c r="J4" i="1"/>
  <c r="I2" i="1"/>
  <c r="L2" i="1" s="1"/>
  <c r="M2" i="1" s="1"/>
  <c r="J14" i="1"/>
  <c r="I18" i="1"/>
  <c r="L18" i="1" s="1"/>
  <c r="M18" i="1" s="1"/>
  <c r="I14" i="1"/>
  <c r="L14" i="1" s="1"/>
  <c r="M14" i="1" s="1"/>
  <c r="J18" i="1"/>
  <c r="J17" i="1"/>
  <c r="G17" i="1"/>
  <c r="I16" i="1"/>
  <c r="L16" i="1" s="1"/>
  <c r="M16" i="1" s="1"/>
  <c r="G16" i="1"/>
  <c r="I15" i="1"/>
  <c r="L15" i="1" s="1"/>
  <c r="M15" i="1" s="1"/>
  <c r="J13" i="1"/>
  <c r="I13" i="1"/>
  <c r="L13" i="1" s="1"/>
  <c r="M13" i="1" s="1"/>
  <c r="J12" i="1"/>
  <c r="G12" i="1"/>
  <c r="I11" i="1"/>
  <c r="L11" i="1" s="1"/>
  <c r="M11" i="1" s="1"/>
  <c r="J9" i="1"/>
  <c r="L9" i="1"/>
  <c r="M9" i="1" s="1"/>
  <c r="J6" i="1"/>
  <c r="G6" i="1"/>
  <c r="J5" i="1"/>
  <c r="G5" i="1"/>
  <c r="O1" i="1" l="1"/>
</calcChain>
</file>

<file path=xl/sharedStrings.xml><?xml version="1.0" encoding="utf-8"?>
<sst xmlns="http://schemas.openxmlformats.org/spreadsheetml/2006/main" count="24" uniqueCount="24">
  <si>
    <t>部品名</t>
    <rPh sb="0" eb="2">
      <t>ブヒン</t>
    </rPh>
    <rPh sb="2" eb="3">
      <t>メイ</t>
    </rPh>
    <phoneticPr fontId="1"/>
  </si>
  <si>
    <t>URL</t>
    <phoneticPr fontId="1"/>
  </si>
  <si>
    <t>何個入り</t>
    <rPh sb="0" eb="2">
      <t>ナンコ</t>
    </rPh>
    <rPh sb="2" eb="3">
      <t>イ</t>
    </rPh>
    <phoneticPr fontId="1"/>
  </si>
  <si>
    <t>何個必要</t>
    <rPh sb="0" eb="2">
      <t>ナンコ</t>
    </rPh>
    <rPh sb="2" eb="4">
      <t>ヒツヨウ</t>
    </rPh>
    <phoneticPr fontId="1"/>
  </si>
  <si>
    <t>必要パック数</t>
    <rPh sb="0" eb="2">
      <t>ヒツヨウ</t>
    </rPh>
    <rPh sb="5" eb="6">
      <t>スウ</t>
    </rPh>
    <phoneticPr fontId="1"/>
  </si>
  <si>
    <t>予備個数</t>
    <rPh sb="0" eb="2">
      <t>ヨビ</t>
    </rPh>
    <rPh sb="2" eb="4">
      <t>コスウ</t>
    </rPh>
    <phoneticPr fontId="1"/>
  </si>
  <si>
    <t>購入パック数</t>
    <rPh sb="0" eb="2">
      <t>コウニュウ</t>
    </rPh>
    <rPh sb="5" eb="6">
      <t>スウ</t>
    </rPh>
    <phoneticPr fontId="1"/>
  </si>
  <si>
    <t>一パック当たりの値段</t>
    <rPh sb="0" eb="1">
      <t>イッ</t>
    </rPh>
    <rPh sb="4" eb="5">
      <t>ア</t>
    </rPh>
    <rPh sb="8" eb="10">
      <t>ネダン</t>
    </rPh>
    <phoneticPr fontId="1"/>
  </si>
  <si>
    <t>計</t>
    <rPh sb="0" eb="1">
      <t>ケイ</t>
    </rPh>
    <phoneticPr fontId="1"/>
  </si>
  <si>
    <t>何個必要/板</t>
    <rPh sb="0" eb="2">
      <t>ナンコ</t>
    </rPh>
    <rPh sb="2" eb="4">
      <t>ヒツヨウ</t>
    </rPh>
    <rPh sb="5" eb="6">
      <t>イタ</t>
    </rPh>
    <phoneticPr fontId="1"/>
  </si>
  <si>
    <t>何枚分？</t>
    <rPh sb="0" eb="2">
      <t>ナンマイ</t>
    </rPh>
    <rPh sb="2" eb="3">
      <t>ブン</t>
    </rPh>
    <phoneticPr fontId="1"/>
  </si>
  <si>
    <t>購入個数</t>
    <rPh sb="0" eb="2">
      <t>コウニュウ</t>
    </rPh>
    <rPh sb="2" eb="4">
      <t>コスウ</t>
    </rPh>
    <phoneticPr fontId="1"/>
  </si>
  <si>
    <t>備考</t>
    <rPh sb="0" eb="2">
      <t>ビコウ</t>
    </rPh>
    <phoneticPr fontId="1"/>
  </si>
  <si>
    <t>一枚当たりの計</t>
    <rPh sb="0" eb="2">
      <t>イチマイ</t>
    </rPh>
    <rPh sb="2" eb="3">
      <t>ア</t>
    </rPh>
    <rPh sb="6" eb="7">
      <t>ケイ</t>
    </rPh>
    <phoneticPr fontId="1"/>
  </si>
  <si>
    <t>https://jp.rs-online.com/web/p/products/0160389/</t>
  </si>
  <si>
    <t>51Ω　チップ抵抗</t>
    <rPh sb="7" eb="9">
      <t>テイコウ</t>
    </rPh>
    <phoneticPr fontId="1"/>
  </si>
  <si>
    <t>http://akizukidenshi.com/catalog/g/gI-12483/</t>
  </si>
  <si>
    <t>CANコントローラー MCP2561</t>
    <phoneticPr fontId="1"/>
  </si>
  <si>
    <t>http://akizukidenshi.com/catalog/g/gI-02792/</t>
  </si>
  <si>
    <t>RS485コントローラーLTC485</t>
    <phoneticPr fontId="1"/>
  </si>
  <si>
    <t>https://jp.rs-online.com/web/p/physical-layer-transceivers/6515738/</t>
  </si>
  <si>
    <t>イーサネットICDP83848</t>
    <phoneticPr fontId="1"/>
  </si>
  <si>
    <t>http://akizukidenshi.com/catalog/g/gP-09358/</t>
  </si>
  <si>
    <t>50MHzクリスタル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</si>
</sst>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6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2" borderId="2" xfId="0" applyNumberFormat="1" applyFill="1" applyBorder="1" applyAlignment="1">
      <alignment vertical="center"/>
    </xf>
    <xf numFmtId="0" fontId="0" fillId="2" borderId="2" xfId="0" applyNumberForma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2" fillId="0" borderId="0" xfId="1" applyAlignment="1">
      <alignment vertical="center" wrapText="1"/>
    </xf>
    <xf numFmtId="0" fontId="0" fillId="3" borderId="2" xfId="0" applyNumberFormat="1" applyFill="1" applyBorder="1">
      <alignment vertical="center"/>
    </xf>
    <xf numFmtId="0" fontId="0" fillId="3" borderId="0" xfId="0" applyFill="1">
      <alignment vertical="center"/>
    </xf>
    <xf numFmtId="0" fontId="0" fillId="4" borderId="2" xfId="0" applyNumberFormat="1" applyFill="1" applyBorder="1">
      <alignment vertical="center"/>
    </xf>
    <xf numFmtId="0" fontId="0" fillId="4" borderId="0" xfId="0" applyFill="1">
      <alignment vertical="center"/>
    </xf>
    <xf numFmtId="0" fontId="2" fillId="0" borderId="0" xfId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p.rs-online.com/web/p/physical-layer-transceivers/6515738/" TargetMode="External"/><Relationship Id="rId2" Type="http://schemas.openxmlformats.org/officeDocument/2006/relationships/hyperlink" Target="http://akizukidenshi.com/catalog/g/gI-02792/" TargetMode="External"/><Relationship Id="rId1" Type="http://schemas.openxmlformats.org/officeDocument/2006/relationships/hyperlink" Target="http://akizukidenshi.com/catalog/g/gI-12483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akizukidenshi.com/catalog/g/gP-0935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zoomScale="85" zoomScaleNormal="85" workbookViewId="0">
      <pane ySplit="1" topLeftCell="A2" activePane="bottomLeft" state="frozen"/>
      <selection pane="bottomLeft" activeCell="J10" sqref="J10"/>
    </sheetView>
  </sheetViews>
  <sheetFormatPr defaultRowHeight="18.75" x14ac:dyDescent="0.4"/>
  <cols>
    <col min="1" max="1" width="32.5" customWidth="1"/>
    <col min="2" max="2" width="41" style="1" customWidth="1"/>
    <col min="4" max="5" width="11.25" customWidth="1"/>
    <col min="6" max="6" width="11.25" style="3" customWidth="1"/>
    <col min="7" max="7" width="12.125" customWidth="1"/>
    <col min="9" max="9" width="13.5" style="12" customWidth="1"/>
    <col min="10" max="10" width="13.5" style="10" customWidth="1"/>
    <col min="13" max="13" width="13.75" customWidth="1"/>
    <col min="14" max="14" width="15.375" customWidth="1"/>
  </cols>
  <sheetData>
    <row r="1" spans="1:15" s="6" customFormat="1" x14ac:dyDescent="0.4">
      <c r="A1" s="4" t="s">
        <v>0</v>
      </c>
      <c r="B1" s="5" t="s">
        <v>1</v>
      </c>
      <c r="C1" s="6" t="s">
        <v>2</v>
      </c>
      <c r="D1" s="6" t="s">
        <v>9</v>
      </c>
      <c r="E1" s="6" t="s">
        <v>10</v>
      </c>
      <c r="F1" s="6" t="s">
        <v>3</v>
      </c>
      <c r="G1" s="6" t="s">
        <v>4</v>
      </c>
      <c r="H1" s="6" t="s">
        <v>5</v>
      </c>
      <c r="I1" s="11" t="s">
        <v>6</v>
      </c>
      <c r="J1" s="9" t="s">
        <v>11</v>
      </c>
      <c r="K1" s="7" t="s">
        <v>7</v>
      </c>
      <c r="L1" s="6" t="s">
        <v>8</v>
      </c>
      <c r="M1" s="6" t="s">
        <v>13</v>
      </c>
      <c r="N1" s="6" t="s">
        <v>12</v>
      </c>
      <c r="O1" s="6">
        <f>SUMIF(L2:L111,"&lt;&gt;#DIV/0!")</f>
        <v>0</v>
      </c>
    </row>
    <row r="2" spans="1:15" x14ac:dyDescent="0.4">
      <c r="A2" t="s">
        <v>15</v>
      </c>
      <c r="B2" s="2" t="s">
        <v>14</v>
      </c>
      <c r="C2">
        <v>1</v>
      </c>
      <c r="F2" s="3">
        <f>D2*E2</f>
        <v>0</v>
      </c>
      <c r="G2">
        <f>F2/C2</f>
        <v>0</v>
      </c>
      <c r="I2" s="12">
        <f>(F2+H2)/C2</f>
        <v>0</v>
      </c>
      <c r="J2" s="10">
        <f>F2+H2</f>
        <v>0</v>
      </c>
      <c r="K2">
        <f>(32.2*1.08)</f>
        <v>34.776000000000003</v>
      </c>
      <c r="L2">
        <f>K2*I2</f>
        <v>0</v>
      </c>
      <c r="M2" t="e">
        <f>L2/E2</f>
        <v>#DIV/0!</v>
      </c>
    </row>
    <row r="3" spans="1:15" x14ac:dyDescent="0.4">
      <c r="A3" t="s">
        <v>21</v>
      </c>
      <c r="B3" s="13" t="s">
        <v>20</v>
      </c>
      <c r="C3">
        <v>1</v>
      </c>
      <c r="F3" s="3">
        <f t="shared" ref="F3:F33" si="0">D3*E3</f>
        <v>0</v>
      </c>
      <c r="G3">
        <f t="shared" ref="G3:G33" si="1">F3/C3</f>
        <v>0</v>
      </c>
      <c r="I3" s="12">
        <f t="shared" ref="I3:I10" si="2">(F3+H3)/C3</f>
        <v>0</v>
      </c>
      <c r="J3" s="10">
        <f t="shared" ref="J3:J33" si="3">F3+H3</f>
        <v>0</v>
      </c>
      <c r="K3">
        <f>(584*1.08)</f>
        <v>630.72</v>
      </c>
      <c r="L3">
        <f t="shared" ref="L3:L33" si="4">K3*I3</f>
        <v>0</v>
      </c>
      <c r="M3" t="e">
        <f t="shared" ref="M3:M33" si="5">L3/E3</f>
        <v>#DIV/0!</v>
      </c>
    </row>
    <row r="4" spans="1:15" x14ac:dyDescent="0.4">
      <c r="B4" s="2"/>
      <c r="F4" s="3">
        <f t="shared" si="0"/>
        <v>0</v>
      </c>
      <c r="G4" t="e">
        <f t="shared" si="1"/>
        <v>#DIV/0!</v>
      </c>
      <c r="I4" s="12" t="e">
        <f t="shared" si="2"/>
        <v>#DIV/0!</v>
      </c>
      <c r="J4" s="10">
        <f t="shared" si="3"/>
        <v>0</v>
      </c>
      <c r="L4" t="e">
        <f t="shared" si="4"/>
        <v>#DIV/0!</v>
      </c>
      <c r="M4" t="e">
        <f t="shared" si="5"/>
        <v>#DIV/0!</v>
      </c>
    </row>
    <row r="5" spans="1:15" x14ac:dyDescent="0.4">
      <c r="B5" s="2"/>
      <c r="F5" s="3">
        <f t="shared" si="0"/>
        <v>0</v>
      </c>
      <c r="G5" t="e">
        <f t="shared" si="1"/>
        <v>#DIV/0!</v>
      </c>
      <c r="I5" s="12" t="e">
        <f t="shared" si="2"/>
        <v>#DIV/0!</v>
      </c>
      <c r="J5" s="10">
        <f t="shared" si="3"/>
        <v>0</v>
      </c>
      <c r="L5" t="e">
        <f t="shared" si="4"/>
        <v>#DIV/0!</v>
      </c>
      <c r="M5" t="e">
        <f t="shared" si="5"/>
        <v>#DIV/0!</v>
      </c>
    </row>
    <row r="6" spans="1:15" x14ac:dyDescent="0.4">
      <c r="B6" s="2"/>
      <c r="F6" s="3">
        <f t="shared" si="0"/>
        <v>0</v>
      </c>
      <c r="G6" t="e">
        <f t="shared" si="1"/>
        <v>#DIV/0!</v>
      </c>
      <c r="I6" s="12" t="e">
        <f t="shared" si="2"/>
        <v>#DIV/0!</v>
      </c>
      <c r="J6" s="10">
        <f t="shared" si="3"/>
        <v>0</v>
      </c>
      <c r="L6" t="e">
        <f t="shared" si="4"/>
        <v>#DIV/0!</v>
      </c>
      <c r="M6" t="e">
        <f t="shared" si="5"/>
        <v>#DIV/0!</v>
      </c>
    </row>
    <row r="7" spans="1:15" x14ac:dyDescent="0.4">
      <c r="A7" t="s">
        <v>17</v>
      </c>
      <c r="B7" s="13" t="s">
        <v>16</v>
      </c>
      <c r="C7">
        <v>1</v>
      </c>
      <c r="F7" s="3">
        <f t="shared" si="0"/>
        <v>0</v>
      </c>
      <c r="G7">
        <f t="shared" si="1"/>
        <v>0</v>
      </c>
      <c r="I7" s="12">
        <f t="shared" si="2"/>
        <v>0</v>
      </c>
      <c r="J7" s="10">
        <f t="shared" si="3"/>
        <v>0</v>
      </c>
      <c r="K7">
        <v>90</v>
      </c>
      <c r="L7">
        <f t="shared" si="4"/>
        <v>0</v>
      </c>
      <c r="M7" t="e">
        <f t="shared" si="5"/>
        <v>#DIV/0!</v>
      </c>
    </row>
    <row r="8" spans="1:15" x14ac:dyDescent="0.4">
      <c r="A8" t="s">
        <v>19</v>
      </c>
      <c r="B8" s="13" t="s">
        <v>18</v>
      </c>
      <c r="C8">
        <v>1</v>
      </c>
      <c r="F8" s="3">
        <f t="shared" si="0"/>
        <v>0</v>
      </c>
      <c r="G8">
        <f t="shared" si="1"/>
        <v>0</v>
      </c>
      <c r="I8" s="12">
        <f t="shared" si="2"/>
        <v>0</v>
      </c>
      <c r="J8" s="10">
        <f t="shared" si="3"/>
        <v>0</v>
      </c>
      <c r="K8">
        <v>150</v>
      </c>
      <c r="L8">
        <f t="shared" si="4"/>
        <v>0</v>
      </c>
      <c r="M8" t="e">
        <f t="shared" si="5"/>
        <v>#DIV/0!</v>
      </c>
    </row>
    <row r="9" spans="1:15" x14ac:dyDescent="0.4">
      <c r="A9" t="s">
        <v>23</v>
      </c>
      <c r="B9" s="13" t="s">
        <v>22</v>
      </c>
      <c r="C9">
        <v>2</v>
      </c>
      <c r="F9" s="3">
        <f t="shared" si="0"/>
        <v>0</v>
      </c>
      <c r="G9">
        <f t="shared" si="1"/>
        <v>0</v>
      </c>
      <c r="I9" s="12">
        <f>(F9+H9)/C9</f>
        <v>0</v>
      </c>
      <c r="J9" s="10">
        <f t="shared" si="3"/>
        <v>0</v>
      </c>
      <c r="K9">
        <v>300</v>
      </c>
      <c r="L9">
        <f t="shared" si="4"/>
        <v>0</v>
      </c>
      <c r="M9" t="e">
        <f t="shared" si="5"/>
        <v>#DIV/0!</v>
      </c>
    </row>
    <row r="10" spans="1:15" x14ac:dyDescent="0.4">
      <c r="B10" s="2"/>
      <c r="F10" s="3">
        <f t="shared" si="0"/>
        <v>0</v>
      </c>
      <c r="G10" t="e">
        <f t="shared" si="1"/>
        <v>#DIV/0!</v>
      </c>
      <c r="I10" s="12" t="e">
        <f t="shared" si="2"/>
        <v>#DIV/0!</v>
      </c>
      <c r="J10" s="10">
        <f t="shared" si="3"/>
        <v>0</v>
      </c>
      <c r="L10" t="e">
        <f t="shared" si="4"/>
        <v>#DIV/0!</v>
      </c>
      <c r="M10" t="e">
        <f t="shared" si="5"/>
        <v>#DIV/0!</v>
      </c>
    </row>
    <row r="11" spans="1:15" x14ac:dyDescent="0.4">
      <c r="B11" s="2"/>
      <c r="F11" s="3">
        <f t="shared" si="0"/>
        <v>0</v>
      </c>
      <c r="G11" t="e">
        <f t="shared" si="1"/>
        <v>#DIV/0!</v>
      </c>
      <c r="I11" s="12" t="e">
        <f t="shared" ref="I6:I33" si="6">(F11+H11)/C11</f>
        <v>#DIV/0!</v>
      </c>
      <c r="J11" s="10">
        <f t="shared" si="3"/>
        <v>0</v>
      </c>
      <c r="L11" t="e">
        <f t="shared" si="4"/>
        <v>#DIV/0!</v>
      </c>
      <c r="M11" t="e">
        <f t="shared" si="5"/>
        <v>#DIV/0!</v>
      </c>
    </row>
    <row r="12" spans="1:15" x14ac:dyDescent="0.4">
      <c r="B12" s="2"/>
      <c r="F12" s="3">
        <f t="shared" si="0"/>
        <v>0</v>
      </c>
      <c r="G12" t="e">
        <f t="shared" si="1"/>
        <v>#DIV/0!</v>
      </c>
      <c r="I12" s="12" t="e">
        <f t="shared" si="6"/>
        <v>#DIV/0!</v>
      </c>
      <c r="J12" s="10">
        <f t="shared" si="3"/>
        <v>0</v>
      </c>
      <c r="L12" t="e">
        <f t="shared" si="4"/>
        <v>#DIV/0!</v>
      </c>
      <c r="M12" t="e">
        <f t="shared" si="5"/>
        <v>#DIV/0!</v>
      </c>
    </row>
    <row r="13" spans="1:15" x14ac:dyDescent="0.4">
      <c r="B13" s="2"/>
      <c r="F13" s="3">
        <f t="shared" si="0"/>
        <v>0</v>
      </c>
      <c r="G13" t="e">
        <f t="shared" si="1"/>
        <v>#DIV/0!</v>
      </c>
      <c r="I13" s="12" t="e">
        <f t="shared" si="6"/>
        <v>#DIV/0!</v>
      </c>
      <c r="J13" s="10">
        <f t="shared" si="3"/>
        <v>0</v>
      </c>
      <c r="L13" t="e">
        <f t="shared" si="4"/>
        <v>#DIV/0!</v>
      </c>
      <c r="M13" t="e">
        <f t="shared" si="5"/>
        <v>#DIV/0!</v>
      </c>
    </row>
    <row r="14" spans="1:15" x14ac:dyDescent="0.4">
      <c r="B14" s="2"/>
      <c r="F14" s="3">
        <f t="shared" si="0"/>
        <v>0</v>
      </c>
      <c r="G14" t="e">
        <f t="shared" si="1"/>
        <v>#DIV/0!</v>
      </c>
      <c r="I14" s="12" t="e">
        <f t="shared" si="6"/>
        <v>#DIV/0!</v>
      </c>
      <c r="J14" s="10">
        <f t="shared" si="3"/>
        <v>0</v>
      </c>
      <c r="L14" t="e">
        <f t="shared" si="4"/>
        <v>#DIV/0!</v>
      </c>
      <c r="M14" t="e">
        <f t="shared" si="5"/>
        <v>#DIV/0!</v>
      </c>
    </row>
    <row r="15" spans="1:15" x14ac:dyDescent="0.4">
      <c r="B15" s="2"/>
      <c r="F15" s="3">
        <f t="shared" si="0"/>
        <v>0</v>
      </c>
      <c r="G15" t="e">
        <f t="shared" si="1"/>
        <v>#DIV/0!</v>
      </c>
      <c r="I15" s="12" t="e">
        <f t="shared" si="6"/>
        <v>#DIV/0!</v>
      </c>
      <c r="J15" s="10">
        <f t="shared" si="3"/>
        <v>0</v>
      </c>
      <c r="L15" t="e">
        <f t="shared" si="4"/>
        <v>#DIV/0!</v>
      </c>
      <c r="M15" t="e">
        <f t="shared" si="5"/>
        <v>#DIV/0!</v>
      </c>
    </row>
    <row r="16" spans="1:15" x14ac:dyDescent="0.4">
      <c r="B16" s="2"/>
      <c r="F16" s="3">
        <f t="shared" si="0"/>
        <v>0</v>
      </c>
      <c r="G16" t="e">
        <f t="shared" si="1"/>
        <v>#DIV/0!</v>
      </c>
      <c r="I16" s="12" t="e">
        <f t="shared" si="6"/>
        <v>#DIV/0!</v>
      </c>
      <c r="J16" s="10">
        <f t="shared" si="3"/>
        <v>0</v>
      </c>
      <c r="L16" t="e">
        <f t="shared" si="4"/>
        <v>#DIV/0!</v>
      </c>
      <c r="M16" t="e">
        <f t="shared" si="5"/>
        <v>#DIV/0!</v>
      </c>
    </row>
    <row r="17" spans="2:13" x14ac:dyDescent="0.4">
      <c r="B17" s="2"/>
      <c r="F17" s="3">
        <f t="shared" si="0"/>
        <v>0</v>
      </c>
      <c r="G17" t="e">
        <f t="shared" si="1"/>
        <v>#DIV/0!</v>
      </c>
      <c r="I17" s="12" t="e">
        <f t="shared" si="6"/>
        <v>#DIV/0!</v>
      </c>
      <c r="J17" s="10">
        <f t="shared" si="3"/>
        <v>0</v>
      </c>
      <c r="L17" t="e">
        <f t="shared" si="4"/>
        <v>#DIV/0!</v>
      </c>
      <c r="M17" t="e">
        <f t="shared" si="5"/>
        <v>#DIV/0!</v>
      </c>
    </row>
    <row r="18" spans="2:13" x14ac:dyDescent="0.4">
      <c r="B18" s="2"/>
      <c r="F18" s="3">
        <f t="shared" si="0"/>
        <v>0</v>
      </c>
      <c r="G18" t="e">
        <f t="shared" si="1"/>
        <v>#DIV/0!</v>
      </c>
      <c r="I18" s="12" t="e">
        <f t="shared" si="6"/>
        <v>#DIV/0!</v>
      </c>
      <c r="J18" s="10">
        <f t="shared" si="3"/>
        <v>0</v>
      </c>
      <c r="L18" t="e">
        <f t="shared" si="4"/>
        <v>#DIV/0!</v>
      </c>
      <c r="M18" t="e">
        <f t="shared" si="5"/>
        <v>#DIV/0!</v>
      </c>
    </row>
    <row r="19" spans="2:13" x14ac:dyDescent="0.4">
      <c r="B19" s="2"/>
      <c r="F19" s="3">
        <f t="shared" si="0"/>
        <v>0</v>
      </c>
      <c r="G19" t="e">
        <f t="shared" si="1"/>
        <v>#DIV/0!</v>
      </c>
      <c r="I19" s="12" t="e">
        <f t="shared" si="6"/>
        <v>#DIV/0!</v>
      </c>
      <c r="J19" s="10">
        <f t="shared" si="3"/>
        <v>0</v>
      </c>
      <c r="L19" t="e">
        <f t="shared" si="4"/>
        <v>#DIV/0!</v>
      </c>
      <c r="M19" t="e">
        <f t="shared" si="5"/>
        <v>#DIV/0!</v>
      </c>
    </row>
    <row r="20" spans="2:13" x14ac:dyDescent="0.4">
      <c r="B20" s="2"/>
      <c r="F20" s="3">
        <f t="shared" si="0"/>
        <v>0</v>
      </c>
      <c r="G20" t="e">
        <f t="shared" si="1"/>
        <v>#DIV/0!</v>
      </c>
      <c r="I20" s="12" t="e">
        <f t="shared" si="6"/>
        <v>#DIV/0!</v>
      </c>
      <c r="J20" s="10">
        <f t="shared" si="3"/>
        <v>0</v>
      </c>
      <c r="L20" t="e">
        <f t="shared" si="4"/>
        <v>#DIV/0!</v>
      </c>
      <c r="M20" t="e">
        <f t="shared" si="5"/>
        <v>#DIV/0!</v>
      </c>
    </row>
    <row r="21" spans="2:13" x14ac:dyDescent="0.4">
      <c r="B21" s="2"/>
      <c r="F21" s="3">
        <f t="shared" si="0"/>
        <v>0</v>
      </c>
      <c r="G21" t="e">
        <f t="shared" si="1"/>
        <v>#DIV/0!</v>
      </c>
      <c r="I21" s="12" t="e">
        <f t="shared" si="6"/>
        <v>#DIV/0!</v>
      </c>
      <c r="J21" s="10">
        <f t="shared" si="3"/>
        <v>0</v>
      </c>
      <c r="L21" t="e">
        <f t="shared" si="4"/>
        <v>#DIV/0!</v>
      </c>
      <c r="M21" t="e">
        <f t="shared" si="5"/>
        <v>#DIV/0!</v>
      </c>
    </row>
    <row r="22" spans="2:13" x14ac:dyDescent="0.4">
      <c r="B22" s="2"/>
      <c r="F22" s="3">
        <f t="shared" si="0"/>
        <v>0</v>
      </c>
      <c r="G22" t="e">
        <f t="shared" si="1"/>
        <v>#DIV/0!</v>
      </c>
      <c r="I22" s="12" t="e">
        <f t="shared" si="6"/>
        <v>#DIV/0!</v>
      </c>
      <c r="J22" s="10">
        <f t="shared" si="3"/>
        <v>0</v>
      </c>
      <c r="L22" t="e">
        <f t="shared" si="4"/>
        <v>#DIV/0!</v>
      </c>
      <c r="M22" t="e">
        <f t="shared" si="5"/>
        <v>#DIV/0!</v>
      </c>
    </row>
    <row r="23" spans="2:13" x14ac:dyDescent="0.4">
      <c r="B23" s="2"/>
      <c r="F23" s="3">
        <f t="shared" si="0"/>
        <v>0</v>
      </c>
      <c r="G23" t="e">
        <f t="shared" si="1"/>
        <v>#DIV/0!</v>
      </c>
      <c r="I23" s="12" t="e">
        <f t="shared" si="6"/>
        <v>#DIV/0!</v>
      </c>
      <c r="J23" s="10">
        <f t="shared" si="3"/>
        <v>0</v>
      </c>
      <c r="L23" t="e">
        <f t="shared" si="4"/>
        <v>#DIV/0!</v>
      </c>
      <c r="M23" t="e">
        <f t="shared" si="5"/>
        <v>#DIV/0!</v>
      </c>
    </row>
    <row r="24" spans="2:13" x14ac:dyDescent="0.4">
      <c r="B24" s="2"/>
      <c r="F24" s="3">
        <f t="shared" si="0"/>
        <v>0</v>
      </c>
      <c r="G24" t="e">
        <f t="shared" si="1"/>
        <v>#DIV/0!</v>
      </c>
      <c r="I24" s="12" t="e">
        <f t="shared" si="6"/>
        <v>#DIV/0!</v>
      </c>
      <c r="J24" s="10">
        <f t="shared" si="3"/>
        <v>0</v>
      </c>
      <c r="L24" t="e">
        <f t="shared" si="4"/>
        <v>#DIV/0!</v>
      </c>
      <c r="M24" t="e">
        <f t="shared" si="5"/>
        <v>#DIV/0!</v>
      </c>
    </row>
    <row r="25" spans="2:13" x14ac:dyDescent="0.4">
      <c r="B25" s="2"/>
      <c r="F25" s="3">
        <f t="shared" si="0"/>
        <v>0</v>
      </c>
      <c r="G25" t="e">
        <f t="shared" si="1"/>
        <v>#DIV/0!</v>
      </c>
      <c r="I25" s="12" t="e">
        <f t="shared" si="6"/>
        <v>#DIV/0!</v>
      </c>
      <c r="J25" s="10">
        <f t="shared" si="3"/>
        <v>0</v>
      </c>
      <c r="L25" t="e">
        <f t="shared" si="4"/>
        <v>#DIV/0!</v>
      </c>
      <c r="M25" t="e">
        <f t="shared" si="5"/>
        <v>#DIV/0!</v>
      </c>
    </row>
    <row r="26" spans="2:13" x14ac:dyDescent="0.4">
      <c r="B26" s="2"/>
      <c r="F26" s="3">
        <f t="shared" si="0"/>
        <v>0</v>
      </c>
      <c r="G26" t="e">
        <f t="shared" si="1"/>
        <v>#DIV/0!</v>
      </c>
      <c r="I26" s="12" t="e">
        <f t="shared" si="6"/>
        <v>#DIV/0!</v>
      </c>
      <c r="J26" s="10">
        <f t="shared" si="3"/>
        <v>0</v>
      </c>
      <c r="L26" t="e">
        <f t="shared" si="4"/>
        <v>#DIV/0!</v>
      </c>
      <c r="M26" t="e">
        <f t="shared" si="5"/>
        <v>#DIV/0!</v>
      </c>
    </row>
    <row r="27" spans="2:13" x14ac:dyDescent="0.4">
      <c r="B27" s="2"/>
      <c r="F27" s="3">
        <f t="shared" si="0"/>
        <v>0</v>
      </c>
      <c r="G27" t="e">
        <f t="shared" si="1"/>
        <v>#DIV/0!</v>
      </c>
      <c r="I27" s="12" t="e">
        <f t="shared" si="6"/>
        <v>#DIV/0!</v>
      </c>
      <c r="J27" s="10">
        <f t="shared" si="3"/>
        <v>0</v>
      </c>
      <c r="L27" t="e">
        <f t="shared" si="4"/>
        <v>#DIV/0!</v>
      </c>
      <c r="M27" t="e">
        <f t="shared" si="5"/>
        <v>#DIV/0!</v>
      </c>
    </row>
    <row r="28" spans="2:13" x14ac:dyDescent="0.4">
      <c r="B28" s="2"/>
      <c r="F28" s="3">
        <f t="shared" si="0"/>
        <v>0</v>
      </c>
      <c r="G28" t="e">
        <f t="shared" si="1"/>
        <v>#DIV/0!</v>
      </c>
      <c r="I28" s="12" t="e">
        <f t="shared" si="6"/>
        <v>#DIV/0!</v>
      </c>
      <c r="J28" s="10">
        <f t="shared" si="3"/>
        <v>0</v>
      </c>
      <c r="L28" t="e">
        <f t="shared" si="4"/>
        <v>#DIV/0!</v>
      </c>
      <c r="M28" t="e">
        <f t="shared" si="5"/>
        <v>#DIV/0!</v>
      </c>
    </row>
    <row r="29" spans="2:13" x14ac:dyDescent="0.4">
      <c r="B29" s="2"/>
      <c r="F29" s="3">
        <f t="shared" si="0"/>
        <v>0</v>
      </c>
      <c r="G29" t="e">
        <f t="shared" si="1"/>
        <v>#DIV/0!</v>
      </c>
      <c r="I29" s="12" t="e">
        <f t="shared" si="6"/>
        <v>#DIV/0!</v>
      </c>
      <c r="J29" s="10">
        <f t="shared" si="3"/>
        <v>0</v>
      </c>
      <c r="L29" t="e">
        <f t="shared" si="4"/>
        <v>#DIV/0!</v>
      </c>
      <c r="M29" t="e">
        <f t="shared" si="5"/>
        <v>#DIV/0!</v>
      </c>
    </row>
    <row r="30" spans="2:13" x14ac:dyDescent="0.4">
      <c r="B30" s="2"/>
      <c r="F30" s="3">
        <f t="shared" si="0"/>
        <v>0</v>
      </c>
      <c r="G30" t="e">
        <f t="shared" si="1"/>
        <v>#DIV/0!</v>
      </c>
      <c r="I30" s="12" t="e">
        <f t="shared" si="6"/>
        <v>#DIV/0!</v>
      </c>
      <c r="J30" s="10">
        <f t="shared" si="3"/>
        <v>0</v>
      </c>
      <c r="L30" t="e">
        <f t="shared" si="4"/>
        <v>#DIV/0!</v>
      </c>
      <c r="M30" t="e">
        <f t="shared" si="5"/>
        <v>#DIV/0!</v>
      </c>
    </row>
    <row r="31" spans="2:13" x14ac:dyDescent="0.4">
      <c r="B31" s="2"/>
      <c r="F31" s="3">
        <f t="shared" si="0"/>
        <v>0</v>
      </c>
      <c r="G31" t="e">
        <f t="shared" si="1"/>
        <v>#DIV/0!</v>
      </c>
      <c r="I31" s="12" t="e">
        <f t="shared" si="6"/>
        <v>#DIV/0!</v>
      </c>
      <c r="J31" s="10">
        <f t="shared" si="3"/>
        <v>0</v>
      </c>
      <c r="L31" t="e">
        <f t="shared" si="4"/>
        <v>#DIV/0!</v>
      </c>
      <c r="M31" t="e">
        <f t="shared" si="5"/>
        <v>#DIV/0!</v>
      </c>
    </row>
    <row r="32" spans="2:13" x14ac:dyDescent="0.4">
      <c r="B32" s="2"/>
      <c r="F32" s="3">
        <f t="shared" si="0"/>
        <v>0</v>
      </c>
      <c r="G32" t="e">
        <f t="shared" si="1"/>
        <v>#DIV/0!</v>
      </c>
      <c r="I32" s="12" t="e">
        <f t="shared" si="6"/>
        <v>#DIV/0!</v>
      </c>
      <c r="J32" s="10">
        <f t="shared" si="3"/>
        <v>0</v>
      </c>
      <c r="L32" t="e">
        <f t="shared" si="4"/>
        <v>#DIV/0!</v>
      </c>
      <c r="M32" t="e">
        <f t="shared" si="5"/>
        <v>#DIV/0!</v>
      </c>
    </row>
    <row r="33" spans="2:13" x14ac:dyDescent="0.4">
      <c r="B33" s="2"/>
      <c r="F33" s="3">
        <f t="shared" si="0"/>
        <v>0</v>
      </c>
      <c r="G33" t="e">
        <f t="shared" si="1"/>
        <v>#DIV/0!</v>
      </c>
      <c r="I33" s="12" t="e">
        <f t="shared" si="6"/>
        <v>#DIV/0!</v>
      </c>
      <c r="J33" s="10">
        <f t="shared" si="3"/>
        <v>0</v>
      </c>
      <c r="L33" t="e">
        <f t="shared" si="4"/>
        <v>#DIV/0!</v>
      </c>
      <c r="M33" t="e">
        <f t="shared" si="5"/>
        <v>#DIV/0!</v>
      </c>
    </row>
    <row r="34" spans="2:13" ht="18.75" customHeight="1" x14ac:dyDescent="0.4">
      <c r="B34" s="8"/>
    </row>
    <row r="35" spans="2:13" x14ac:dyDescent="0.4">
      <c r="B35" s="2"/>
    </row>
    <row r="36" spans="2:13" x14ac:dyDescent="0.4">
      <c r="B36" s="2"/>
    </row>
    <row r="37" spans="2:13" x14ac:dyDescent="0.4">
      <c r="B37" s="2"/>
    </row>
    <row r="38" spans="2:13" x14ac:dyDescent="0.4">
      <c r="B38" s="2"/>
    </row>
    <row r="39" spans="2:13" x14ac:dyDescent="0.4">
      <c r="B39" s="2"/>
    </row>
    <row r="40" spans="2:13" x14ac:dyDescent="0.4">
      <c r="B40" s="2"/>
    </row>
    <row r="41" spans="2:13" x14ac:dyDescent="0.4">
      <c r="B41" s="2"/>
    </row>
    <row r="42" spans="2:13" x14ac:dyDescent="0.4">
      <c r="B42" s="2"/>
    </row>
    <row r="43" spans="2:13" x14ac:dyDescent="0.4">
      <c r="B43" s="2"/>
    </row>
    <row r="44" spans="2:13" x14ac:dyDescent="0.4">
      <c r="B44" s="2"/>
    </row>
    <row r="45" spans="2:13" x14ac:dyDescent="0.4">
      <c r="B45" s="2"/>
    </row>
    <row r="46" spans="2:13" x14ac:dyDescent="0.4">
      <c r="B46" s="2"/>
    </row>
    <row r="47" spans="2:13" x14ac:dyDescent="0.4">
      <c r="B47" s="2"/>
    </row>
    <row r="48" spans="2:13" x14ac:dyDescent="0.4">
      <c r="B48" s="2"/>
    </row>
    <row r="49" spans="2:2" x14ac:dyDescent="0.4">
      <c r="B49" s="2"/>
    </row>
    <row r="50" spans="2:2" x14ac:dyDescent="0.4">
      <c r="B50" s="2"/>
    </row>
    <row r="53" spans="2:2" x14ac:dyDescent="0.4">
      <c r="B53" s="2"/>
    </row>
    <row r="54" spans="2:2" x14ac:dyDescent="0.4">
      <c r="B54" s="2"/>
    </row>
    <row r="55" spans="2:2" x14ac:dyDescent="0.4">
      <c r="B55" s="2"/>
    </row>
    <row r="56" spans="2:2" x14ac:dyDescent="0.4">
      <c r="B56" s="2"/>
    </row>
    <row r="57" spans="2:2" x14ac:dyDescent="0.4">
      <c r="B57" s="2"/>
    </row>
    <row r="58" spans="2:2" x14ac:dyDescent="0.4">
      <c r="B58" s="2"/>
    </row>
    <row r="59" spans="2:2" x14ac:dyDescent="0.4">
      <c r="B59" s="2"/>
    </row>
    <row r="60" spans="2:2" x14ac:dyDescent="0.4">
      <c r="B60" s="2"/>
    </row>
    <row r="61" spans="2:2" x14ac:dyDescent="0.4">
      <c r="B61" s="2"/>
    </row>
    <row r="62" spans="2:2" x14ac:dyDescent="0.4">
      <c r="B62" s="2"/>
    </row>
    <row r="63" spans="2:2" x14ac:dyDescent="0.4">
      <c r="B63" s="2"/>
    </row>
    <row r="64" spans="2:2" x14ac:dyDescent="0.4">
      <c r="B64" s="2"/>
    </row>
    <row r="65" spans="2:2" x14ac:dyDescent="0.4">
      <c r="B65" s="2"/>
    </row>
    <row r="66" spans="2:2" x14ac:dyDescent="0.4">
      <c r="B66" s="2"/>
    </row>
    <row r="67" spans="2:2" x14ac:dyDescent="0.4">
      <c r="B67" s="2"/>
    </row>
    <row r="68" spans="2:2" x14ac:dyDescent="0.4">
      <c r="B68" s="2"/>
    </row>
    <row r="69" spans="2:2" x14ac:dyDescent="0.4">
      <c r="B69" s="2"/>
    </row>
    <row r="70" spans="2:2" x14ac:dyDescent="0.4">
      <c r="B70" s="2"/>
    </row>
  </sheetData>
  <phoneticPr fontId="1"/>
  <hyperlinks>
    <hyperlink ref="B7" r:id="rId1"/>
    <hyperlink ref="B8" r:id="rId2"/>
    <hyperlink ref="B3" r:id="rId3"/>
    <hyperlink ref="B9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栢木駿</dc:creator>
  <cp:lastModifiedBy>栢木駿</cp:lastModifiedBy>
  <dcterms:created xsi:type="dcterms:W3CDTF">2018-07-30T01:17:38Z</dcterms:created>
  <dcterms:modified xsi:type="dcterms:W3CDTF">2019-06-19T15:57:42Z</dcterms:modified>
</cp:coreProperties>
</file>