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y.Home-PC\LoadTestForIBS\Documents\"/>
    </mc:Choice>
  </mc:AlternateContent>
  <xr:revisionPtr revIDLastSave="0" documentId="13_ncr:1_{9CAA738A-A226-4178-A38C-C8045AF09333}" xr6:coauthVersionLast="47" xr6:coauthVersionMax="47" xr10:uidLastSave="{00000000-0000-0000-0000-000000000000}"/>
  <bookViews>
    <workbookView xWindow="28680" yWindow="-2820" windowWidth="29040" windowHeight="15990" xr2:uid="{0DDAD409-AED8-4AF2-986C-1BC78A5151D1}"/>
  </bookViews>
  <sheets>
    <sheet name="Расчет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1" l="1"/>
  <c r="W7" i="1"/>
  <c r="S2" i="1"/>
  <c r="V3" i="1"/>
  <c r="V4" i="1"/>
  <c r="V5" i="1"/>
  <c r="V6" i="1"/>
  <c r="V8" i="1"/>
  <c r="V9" i="1"/>
  <c r="V2" i="1"/>
  <c r="W3" i="1"/>
  <c r="W4" i="1"/>
  <c r="W5" i="1"/>
  <c r="W6" i="1"/>
  <c r="W8" i="1"/>
  <c r="W9" i="1"/>
  <c r="W2" i="1"/>
  <c r="V10" i="1" l="1"/>
</calcChain>
</file>

<file path=xl/sharedStrings.xml><?xml version="1.0" encoding="utf-8"?>
<sst xmlns="http://schemas.openxmlformats.org/spreadsheetml/2006/main" count="98" uniqueCount="53">
  <si>
    <t xml:space="preserve">Покупка </t>
  </si>
  <si>
    <t xml:space="preserve">Просмотр без покупки </t>
  </si>
  <si>
    <t>связь с поддержкой</t>
  </si>
  <si>
    <t xml:space="preserve">чат </t>
  </si>
  <si>
    <t>удаление из корзины</t>
  </si>
  <si>
    <t xml:space="preserve">логин </t>
  </si>
  <si>
    <t xml:space="preserve">регистрация </t>
  </si>
  <si>
    <t>поиск</t>
  </si>
  <si>
    <t>поиск по сайт</t>
  </si>
  <si>
    <t>выбор типа продукта на плитке</t>
  </si>
  <si>
    <t>выбор продукта</t>
  </si>
  <si>
    <t>добавление в корзину</t>
  </si>
  <si>
    <t>оплата</t>
  </si>
  <si>
    <t>главная страница</t>
  </si>
  <si>
    <t>отправка письма</t>
  </si>
  <si>
    <t>редирект на чат</t>
  </si>
  <si>
    <t>отправка сообщения(имя, категория, товар и т.д)</t>
  </si>
  <si>
    <t>переход в корзину</t>
  </si>
  <si>
    <t>удаление из выпадающей вкладки</t>
  </si>
  <si>
    <t>окно логина</t>
  </si>
  <si>
    <t>переход на регистрацию</t>
  </si>
  <si>
    <t>UC1_Buy</t>
  </si>
  <si>
    <t>UC2_View_Products</t>
  </si>
  <si>
    <t>UC4_Help_Chat</t>
  </si>
  <si>
    <t>UC3_Send_Help</t>
  </si>
  <si>
    <t>UC5_Delete_From_Cart</t>
  </si>
  <si>
    <t>UC6_Login</t>
  </si>
  <si>
    <t>UC7_Register</t>
  </si>
  <si>
    <t>UC8_Search</t>
  </si>
  <si>
    <t>Операции</t>
  </si>
  <si>
    <t>Duration</t>
  </si>
  <si>
    <t>Think_Time</t>
  </si>
  <si>
    <t>D+T</t>
  </si>
  <si>
    <t>Pacing</t>
  </si>
  <si>
    <t>VU</t>
  </si>
  <si>
    <t>Jmeter, throughput per minute</t>
  </si>
  <si>
    <t>% VU</t>
  </si>
  <si>
    <t>всего</t>
  </si>
  <si>
    <t>Script name</t>
  </si>
  <si>
    <t>transaction rq</t>
  </si>
  <si>
    <t>1VU</t>
  </si>
  <si>
    <t xml:space="preserve">Step Duration </t>
  </si>
  <si>
    <t>Total</t>
  </si>
  <si>
    <t>Count</t>
  </si>
  <si>
    <t>Статистика</t>
  </si>
  <si>
    <t>Профиль</t>
  </si>
  <si>
    <t>Итого</t>
  </si>
  <si>
    <t>Название</t>
  </si>
  <si>
    <t>Интенсивность по статистике запросов / час</t>
  </si>
  <si>
    <t>Расчетная интенсивность запросов / час</t>
  </si>
  <si>
    <t>% Соотвествия расчетанной интенсивности статистики</t>
  </si>
  <si>
    <t>логина</t>
  </si>
  <si>
    <t>логаут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</si>
</sst>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2" xfId="0" applyBorder="1"/>
    <xf numFmtId="2" fontId="2" fillId="2" borderId="2" xfId="0" applyNumberFormat="1" applyFont="1" applyFill="1" applyBorder="1"/>
    <xf numFmtId="0" fontId="1" fillId="0" borderId="3" xfId="0" applyFont="1" applyBorder="1" applyAlignment="1">
      <alignment horizontal="center"/>
    </xf>
    <xf numFmtId="10" fontId="0" fillId="0" borderId="2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0" fontId="0" fillId="0" borderId="20" xfId="0" applyNumberFormat="1" applyBorder="1"/>
    <xf numFmtId="2" fontId="2" fillId="2" borderId="20" xfId="0" applyNumberFormat="1" applyFont="1" applyFill="1" applyBorder="1"/>
    <xf numFmtId="0" fontId="0" fillId="0" borderId="21" xfId="0" applyBorder="1"/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10" fontId="0" fillId="0" borderId="27" xfId="0" applyNumberFormat="1" applyBorder="1"/>
    <xf numFmtId="2" fontId="2" fillId="2" borderId="27" xfId="0" applyNumberFormat="1" applyFont="1" applyFill="1" applyBorder="1"/>
    <xf numFmtId="0" fontId="0" fillId="0" borderId="28" xfId="0" applyBorder="1"/>
    <xf numFmtId="0" fontId="0" fillId="0" borderId="29" xfId="0" applyBorder="1"/>
    <xf numFmtId="0" fontId="0" fillId="0" borderId="23" xfId="0" applyBorder="1"/>
    <xf numFmtId="10" fontId="0" fillId="0" borderId="23" xfId="0" applyNumberFormat="1" applyBorder="1"/>
    <xf numFmtId="0" fontId="0" fillId="0" borderId="24" xfId="0" applyBorder="1"/>
    <xf numFmtId="0" fontId="0" fillId="0" borderId="22" xfId="0" applyBorder="1"/>
    <xf numFmtId="0" fontId="0" fillId="0" borderId="1" xfId="0" applyBorder="1"/>
    <xf numFmtId="0" fontId="0" fillId="0" borderId="30" xfId="0" applyBorder="1"/>
    <xf numFmtId="0" fontId="0" fillId="0" borderId="15" xfId="0" applyBorder="1"/>
    <xf numFmtId="0" fontId="0" fillId="0" borderId="16" xfId="0" applyBorder="1" applyAlignment="1">
      <alignment wrapText="1"/>
    </xf>
    <xf numFmtId="0" fontId="0" fillId="0" borderId="25" xfId="0" applyBorder="1" applyAlignment="1">
      <alignment wrapText="1"/>
    </xf>
    <xf numFmtId="0" fontId="1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8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13" xfId="0" applyBorder="1"/>
    <xf numFmtId="0" fontId="0" fillId="0" borderId="8" xfId="0" applyBorder="1"/>
    <xf numFmtId="0" fontId="0" fillId="0" borderId="7" xfId="0" applyBorder="1"/>
    <xf numFmtId="0" fontId="1" fillId="0" borderId="4" xfId="0" applyFont="1" applyBorder="1" applyAlignment="1">
      <alignment horizontal="right"/>
    </xf>
    <xf numFmtId="0" fontId="0" fillId="3" borderId="0" xfId="0" applyFill="1"/>
    <xf numFmtId="0" fontId="1" fillId="0" borderId="29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036B1-6C54-4D94-9C1E-BCB13E98315A}">
  <dimension ref="A1:X48"/>
  <sheetViews>
    <sheetView tabSelected="1" workbookViewId="0">
      <selection activeCell="O9" sqref="O9"/>
    </sheetView>
  </sheetViews>
  <sheetFormatPr defaultRowHeight="15" x14ac:dyDescent="0.25"/>
  <cols>
    <col min="1" max="1" width="22.42578125" bestFit="1" customWidth="1"/>
    <col min="2" max="2" width="47.140625" bestFit="1" customWidth="1"/>
    <col min="3" max="3" width="18" customWidth="1"/>
    <col min="4" max="4" width="18.28515625" customWidth="1"/>
    <col min="5" max="5" width="22" bestFit="1" customWidth="1"/>
    <col min="6" max="6" width="13.7109375" bestFit="1" customWidth="1"/>
    <col min="9" max="9" width="22.42578125" bestFit="1" customWidth="1"/>
    <col min="16" max="16" width="22.42578125" bestFit="1" customWidth="1"/>
    <col min="18" max="18" width="11.28515625" bestFit="1" customWidth="1"/>
    <col min="23" max="23" width="29" bestFit="1" customWidth="1"/>
  </cols>
  <sheetData>
    <row r="1" spans="1:24" ht="15.75" thickBot="1" x14ac:dyDescent="0.3">
      <c r="A1" s="29" t="s">
        <v>38</v>
      </c>
      <c r="B1" s="30" t="s">
        <v>39</v>
      </c>
      <c r="C1" s="30" t="s">
        <v>43</v>
      </c>
      <c r="D1" s="30" t="s">
        <v>34</v>
      </c>
      <c r="E1" s="30" t="s">
        <v>33</v>
      </c>
      <c r="F1" s="30" t="s">
        <v>40</v>
      </c>
      <c r="G1" s="30" t="s">
        <v>41</v>
      </c>
      <c r="H1" s="32" t="s">
        <v>42</v>
      </c>
      <c r="P1" s="3" t="s">
        <v>29</v>
      </c>
      <c r="Q1" s="19" t="s">
        <v>30</v>
      </c>
      <c r="R1" s="20" t="s">
        <v>31</v>
      </c>
      <c r="S1" s="20" t="s">
        <v>32</v>
      </c>
      <c r="T1" s="20" t="s">
        <v>33</v>
      </c>
      <c r="U1" s="20" t="s">
        <v>34</v>
      </c>
      <c r="V1" s="20" t="s">
        <v>36</v>
      </c>
      <c r="W1" s="21" t="s">
        <v>35</v>
      </c>
      <c r="X1" s="22"/>
    </row>
    <row r="2" spans="1:24" x14ac:dyDescent="0.25">
      <c r="A2" s="36" t="s">
        <v>0</v>
      </c>
      <c r="B2" s="45" t="s">
        <v>13</v>
      </c>
      <c r="C2" s="44">
        <v>1</v>
      </c>
      <c r="D2" s="44">
        <v>1</v>
      </c>
      <c r="E2" s="44"/>
      <c r="F2" s="44"/>
      <c r="G2" s="44"/>
      <c r="H2" s="46"/>
      <c r="O2" s="49"/>
      <c r="P2" s="36" t="s">
        <v>21</v>
      </c>
      <c r="Q2" s="14">
        <v>53</v>
      </c>
      <c r="R2" s="15">
        <v>39</v>
      </c>
      <c r="S2" s="15">
        <f>Q2+R2</f>
        <v>92</v>
      </c>
      <c r="T2" s="15">
        <v>1</v>
      </c>
      <c r="U2" s="15">
        <v>1</v>
      </c>
      <c r="V2" s="16">
        <f>U2/X$2</f>
        <v>0.1</v>
      </c>
      <c r="W2" s="17">
        <f>60/(T2)</f>
        <v>60</v>
      </c>
      <c r="X2" s="18">
        <v>10</v>
      </c>
    </row>
    <row r="3" spans="1:24" x14ac:dyDescent="0.25">
      <c r="A3" s="11" t="s">
        <v>0</v>
      </c>
      <c r="B3" s="10" t="s">
        <v>5</v>
      </c>
      <c r="C3" s="1">
        <v>1</v>
      </c>
      <c r="D3" s="1">
        <v>1</v>
      </c>
      <c r="E3" s="1"/>
      <c r="F3" s="1"/>
      <c r="G3" s="1"/>
      <c r="H3" s="6"/>
      <c r="O3" s="49"/>
      <c r="P3" s="11" t="s">
        <v>22</v>
      </c>
      <c r="Q3" s="10"/>
      <c r="R3" s="1"/>
      <c r="S3" s="1"/>
      <c r="T3" s="1">
        <v>1</v>
      </c>
      <c r="U3" s="1">
        <v>1</v>
      </c>
      <c r="V3" s="4">
        <f t="shared" ref="V3:V9" si="0">U3/X$2</f>
        <v>0.1</v>
      </c>
      <c r="W3" s="2">
        <f t="shared" ref="W3:W9" si="1">60/(T3)</f>
        <v>60</v>
      </c>
      <c r="X3" s="6"/>
    </row>
    <row r="4" spans="1:24" x14ac:dyDescent="0.25">
      <c r="A4" s="11" t="s">
        <v>0</v>
      </c>
      <c r="B4" s="10" t="s">
        <v>9</v>
      </c>
      <c r="C4" s="1">
        <v>1</v>
      </c>
      <c r="D4" s="1">
        <v>1</v>
      </c>
      <c r="E4" s="1"/>
      <c r="F4" s="1"/>
      <c r="G4" s="1"/>
      <c r="H4" s="6"/>
      <c r="P4" s="11" t="s">
        <v>24</v>
      </c>
      <c r="Q4" s="10"/>
      <c r="R4" s="1"/>
      <c r="S4" s="1"/>
      <c r="T4" s="1">
        <v>1</v>
      </c>
      <c r="U4" s="1">
        <v>1</v>
      </c>
      <c r="V4" s="4">
        <f t="shared" si="0"/>
        <v>0.1</v>
      </c>
      <c r="W4" s="2">
        <f t="shared" si="1"/>
        <v>60</v>
      </c>
      <c r="X4" s="6"/>
    </row>
    <row r="5" spans="1:24" x14ac:dyDescent="0.25">
      <c r="A5" s="11" t="s">
        <v>0</v>
      </c>
      <c r="B5" s="10" t="s">
        <v>10</v>
      </c>
      <c r="C5" s="1">
        <v>1</v>
      </c>
      <c r="D5" s="1">
        <v>1</v>
      </c>
      <c r="E5" s="1"/>
      <c r="F5" s="1"/>
      <c r="G5" s="1"/>
      <c r="H5" s="6"/>
      <c r="O5" s="55"/>
      <c r="P5" s="11" t="s">
        <v>23</v>
      </c>
      <c r="Q5" s="10"/>
      <c r="R5" s="1"/>
      <c r="S5" s="1"/>
      <c r="T5" s="1">
        <v>1</v>
      </c>
      <c r="U5" s="1">
        <v>1</v>
      </c>
      <c r="V5" s="4">
        <f t="shared" si="0"/>
        <v>0.1</v>
      </c>
      <c r="W5" s="2">
        <f t="shared" si="1"/>
        <v>60</v>
      </c>
      <c r="X5" s="6"/>
    </row>
    <row r="6" spans="1:24" x14ac:dyDescent="0.25">
      <c r="A6" s="11" t="s">
        <v>0</v>
      </c>
      <c r="B6" s="10" t="s">
        <v>17</v>
      </c>
      <c r="C6" s="1">
        <v>1</v>
      </c>
      <c r="D6" s="1">
        <v>1</v>
      </c>
      <c r="E6" s="1"/>
      <c r="F6" s="1"/>
      <c r="G6" s="1"/>
      <c r="H6" s="6"/>
      <c r="P6" s="11" t="s">
        <v>25</v>
      </c>
      <c r="Q6" s="10"/>
      <c r="R6" s="1"/>
      <c r="S6" s="1"/>
      <c r="T6" s="1">
        <v>1</v>
      </c>
      <c r="U6" s="1">
        <v>1</v>
      </c>
      <c r="V6" s="4">
        <f t="shared" si="0"/>
        <v>0.1</v>
      </c>
      <c r="W6" s="2">
        <f t="shared" si="1"/>
        <v>60</v>
      </c>
      <c r="X6" s="6"/>
    </row>
    <row r="7" spans="1:24" x14ac:dyDescent="0.25">
      <c r="A7" s="11" t="s">
        <v>0</v>
      </c>
      <c r="B7" s="10" t="s">
        <v>11</v>
      </c>
      <c r="C7" s="1">
        <v>1</v>
      </c>
      <c r="D7" s="1">
        <v>1</v>
      </c>
      <c r="E7" s="1"/>
      <c r="F7" s="1"/>
      <c r="G7" s="1"/>
      <c r="H7" s="6"/>
      <c r="O7" s="49"/>
      <c r="P7" s="11" t="s">
        <v>26</v>
      </c>
      <c r="Q7" s="10"/>
      <c r="R7" s="1"/>
      <c r="S7" s="1"/>
      <c r="T7" s="1">
        <v>1</v>
      </c>
      <c r="U7" s="1">
        <v>2</v>
      </c>
      <c r="V7" s="4">
        <f t="shared" si="0"/>
        <v>0.2</v>
      </c>
      <c r="W7" s="2">
        <f t="shared" si="1"/>
        <v>60</v>
      </c>
      <c r="X7" s="6"/>
    </row>
    <row r="8" spans="1:24" ht="15.75" thickBot="1" x14ac:dyDescent="0.3">
      <c r="A8" s="12" t="s">
        <v>0</v>
      </c>
      <c r="B8" s="35" t="s">
        <v>12</v>
      </c>
      <c r="C8" s="8">
        <v>1</v>
      </c>
      <c r="D8" s="8">
        <v>1</v>
      </c>
      <c r="E8" s="8"/>
      <c r="F8" s="8"/>
      <c r="G8" s="8"/>
      <c r="H8" s="9"/>
      <c r="O8" s="49"/>
      <c r="P8" s="11" t="s">
        <v>27</v>
      </c>
      <c r="Q8" s="10"/>
      <c r="R8" s="1"/>
      <c r="S8" s="1"/>
      <c r="T8" s="1">
        <v>1</v>
      </c>
      <c r="U8" s="1">
        <v>2</v>
      </c>
      <c r="V8" s="4">
        <f t="shared" si="0"/>
        <v>0.2</v>
      </c>
      <c r="W8" s="2">
        <f t="shared" si="1"/>
        <v>60</v>
      </c>
      <c r="X8" s="6"/>
    </row>
    <row r="9" spans="1:24" ht="15.75" thickBot="1" x14ac:dyDescent="0.3">
      <c r="A9" s="13" t="s">
        <v>1</v>
      </c>
      <c r="B9" s="47" t="s">
        <v>13</v>
      </c>
      <c r="C9" s="44">
        <v>1</v>
      </c>
      <c r="D9" s="44">
        <v>1</v>
      </c>
      <c r="E9" s="44"/>
      <c r="F9" s="44"/>
      <c r="G9" s="44"/>
      <c r="H9" s="46"/>
      <c r="P9" s="12" t="s">
        <v>28</v>
      </c>
      <c r="Q9" s="24"/>
      <c r="R9" s="25"/>
      <c r="S9" s="25"/>
      <c r="T9" s="25">
        <v>1</v>
      </c>
      <c r="U9" s="25">
        <v>1</v>
      </c>
      <c r="V9" s="26">
        <f t="shared" si="0"/>
        <v>0.1</v>
      </c>
      <c r="W9" s="27">
        <f t="shared" si="1"/>
        <v>60</v>
      </c>
      <c r="X9" s="28"/>
    </row>
    <row r="10" spans="1:24" ht="15.75" thickBot="1" x14ac:dyDescent="0.3">
      <c r="A10" s="11" t="s">
        <v>1</v>
      </c>
      <c r="B10" s="5" t="s">
        <v>5</v>
      </c>
      <c r="C10" s="1">
        <v>1</v>
      </c>
      <c r="D10" s="1">
        <v>1</v>
      </c>
      <c r="E10" s="1"/>
      <c r="F10" s="1"/>
      <c r="G10" s="1"/>
      <c r="H10" s="6"/>
      <c r="P10" s="48" t="s">
        <v>37</v>
      </c>
      <c r="Q10" s="33"/>
      <c r="R10" s="30"/>
      <c r="S10" s="30"/>
      <c r="T10" s="30"/>
      <c r="U10" s="30"/>
      <c r="V10" s="31">
        <f>SUM(V2:V9)</f>
        <v>0.99999999999999989</v>
      </c>
      <c r="W10" s="30"/>
      <c r="X10" s="32"/>
    </row>
    <row r="11" spans="1:24" x14ac:dyDescent="0.25">
      <c r="A11" s="11" t="s">
        <v>1</v>
      </c>
      <c r="B11" s="5" t="s">
        <v>9</v>
      </c>
      <c r="C11" s="1">
        <v>1</v>
      </c>
      <c r="D11" s="1">
        <v>1</v>
      </c>
      <c r="E11" s="1"/>
      <c r="F11" s="1"/>
      <c r="G11" s="1"/>
      <c r="H11" s="6"/>
    </row>
    <row r="12" spans="1:24" ht="15.75" thickBot="1" x14ac:dyDescent="0.3">
      <c r="A12" s="23" t="s">
        <v>1</v>
      </c>
      <c r="B12" s="7" t="s">
        <v>10</v>
      </c>
      <c r="C12" s="8">
        <v>1</v>
      </c>
      <c r="D12" s="8">
        <v>1</v>
      </c>
      <c r="E12" s="8"/>
      <c r="F12" s="8"/>
      <c r="G12" s="8"/>
      <c r="H12" s="9"/>
    </row>
    <row r="13" spans="1:24" x14ac:dyDescent="0.25">
      <c r="A13" s="36" t="s">
        <v>2</v>
      </c>
      <c r="B13" s="47" t="s">
        <v>13</v>
      </c>
      <c r="C13" s="44">
        <v>1</v>
      </c>
      <c r="D13" s="44">
        <v>1</v>
      </c>
      <c r="E13" s="44"/>
      <c r="F13" s="44"/>
      <c r="G13" s="44"/>
      <c r="H13" s="46"/>
    </row>
    <row r="14" spans="1:24" ht="15.75" thickBot="1" x14ac:dyDescent="0.3">
      <c r="A14" s="12" t="s">
        <v>2</v>
      </c>
      <c r="B14" s="7" t="s">
        <v>14</v>
      </c>
      <c r="C14" s="8">
        <v>1</v>
      </c>
      <c r="D14" s="8">
        <v>1</v>
      </c>
      <c r="E14" s="8"/>
      <c r="F14" s="8"/>
      <c r="G14" s="8"/>
      <c r="H14" s="9"/>
    </row>
    <row r="15" spans="1:24" x14ac:dyDescent="0.25">
      <c r="A15" s="36" t="s">
        <v>3</v>
      </c>
      <c r="B15" s="47" t="s">
        <v>13</v>
      </c>
      <c r="C15" s="44">
        <v>1</v>
      </c>
      <c r="D15" s="44">
        <v>1</v>
      </c>
      <c r="E15" s="44"/>
      <c r="F15" s="44"/>
      <c r="G15" s="44"/>
      <c r="H15" s="46"/>
    </row>
    <row r="16" spans="1:24" x14ac:dyDescent="0.25">
      <c r="A16" s="11" t="s">
        <v>3</v>
      </c>
      <c r="B16" s="5" t="s">
        <v>15</v>
      </c>
      <c r="C16" s="1">
        <v>1</v>
      </c>
      <c r="D16" s="1">
        <v>1</v>
      </c>
      <c r="E16" s="1"/>
      <c r="F16" s="1"/>
      <c r="G16" s="1"/>
      <c r="H16" s="6"/>
    </row>
    <row r="17" spans="1:8" ht="15.75" thickBot="1" x14ac:dyDescent="0.3">
      <c r="A17" s="12" t="s">
        <v>3</v>
      </c>
      <c r="B17" s="7" t="s">
        <v>16</v>
      </c>
      <c r="C17" s="8">
        <v>1</v>
      </c>
      <c r="D17" s="8">
        <v>1</v>
      </c>
      <c r="E17" s="8"/>
      <c r="F17" s="8"/>
      <c r="G17" s="8"/>
      <c r="H17" s="9"/>
    </row>
    <row r="18" spans="1:8" x14ac:dyDescent="0.25">
      <c r="A18" s="36" t="s">
        <v>4</v>
      </c>
      <c r="B18" s="47" t="s">
        <v>13</v>
      </c>
      <c r="C18" s="44">
        <v>1</v>
      </c>
      <c r="D18" s="44">
        <v>1</v>
      </c>
      <c r="E18" s="44"/>
      <c r="F18" s="44"/>
      <c r="G18" s="44"/>
      <c r="H18" s="46"/>
    </row>
    <row r="19" spans="1:8" ht="15.75" thickBot="1" x14ac:dyDescent="0.3">
      <c r="A19" s="12" t="s">
        <v>4</v>
      </c>
      <c r="B19" s="7" t="s">
        <v>18</v>
      </c>
      <c r="C19" s="8">
        <v>1</v>
      </c>
      <c r="D19" s="8">
        <v>1</v>
      </c>
      <c r="E19" s="8"/>
      <c r="F19" s="8"/>
      <c r="G19" s="8"/>
      <c r="H19" s="9"/>
    </row>
    <row r="20" spans="1:8" x14ac:dyDescent="0.25">
      <c r="A20" s="36" t="s">
        <v>5</v>
      </c>
      <c r="B20" s="47" t="s">
        <v>13</v>
      </c>
      <c r="C20" s="44">
        <v>1</v>
      </c>
      <c r="D20" s="44">
        <v>1</v>
      </c>
      <c r="E20" s="44"/>
      <c r="F20" s="44"/>
      <c r="G20" s="44"/>
      <c r="H20" s="46"/>
    </row>
    <row r="21" spans="1:8" ht="15.75" thickBot="1" x14ac:dyDescent="0.3">
      <c r="A21" s="52" t="s">
        <v>5</v>
      </c>
      <c r="B21" s="7" t="s">
        <v>51</v>
      </c>
      <c r="C21" s="53"/>
      <c r="D21" s="53"/>
      <c r="E21" s="53"/>
      <c r="F21" s="53"/>
      <c r="G21" s="53"/>
      <c r="H21" s="54"/>
    </row>
    <row r="22" spans="1:8" ht="15.75" thickBot="1" x14ac:dyDescent="0.3">
      <c r="A22" s="12" t="s">
        <v>5</v>
      </c>
      <c r="B22" s="7" t="s">
        <v>52</v>
      </c>
      <c r="C22" s="8">
        <v>1</v>
      </c>
      <c r="D22" s="8">
        <v>1</v>
      </c>
      <c r="E22" s="8"/>
      <c r="F22" s="8"/>
      <c r="G22" s="8"/>
      <c r="H22" s="9"/>
    </row>
    <row r="23" spans="1:8" x14ac:dyDescent="0.25">
      <c r="A23" s="36" t="s">
        <v>6</v>
      </c>
      <c r="B23" s="47" t="s">
        <v>13</v>
      </c>
      <c r="C23" s="44">
        <v>1</v>
      </c>
      <c r="D23" s="44">
        <v>1</v>
      </c>
      <c r="E23" s="44"/>
      <c r="F23" s="44"/>
      <c r="G23" s="44"/>
      <c r="H23" s="46"/>
    </row>
    <row r="24" spans="1:8" x14ac:dyDescent="0.25">
      <c r="A24" s="11" t="s">
        <v>6</v>
      </c>
      <c r="B24" s="5" t="s">
        <v>19</v>
      </c>
      <c r="C24" s="1">
        <v>1</v>
      </c>
      <c r="D24" s="1">
        <v>1</v>
      </c>
      <c r="E24" s="1"/>
      <c r="F24" s="1"/>
      <c r="G24" s="1"/>
      <c r="H24" s="6"/>
    </row>
    <row r="25" spans="1:8" ht="15.75" thickBot="1" x14ac:dyDescent="0.3">
      <c r="A25" s="12" t="s">
        <v>6</v>
      </c>
      <c r="B25" s="7" t="s">
        <v>20</v>
      </c>
      <c r="C25" s="8">
        <v>1</v>
      </c>
      <c r="D25" s="8">
        <v>1</v>
      </c>
      <c r="E25" s="8"/>
      <c r="F25" s="8"/>
      <c r="G25" s="8"/>
      <c r="H25" s="9"/>
    </row>
    <row r="26" spans="1:8" x14ac:dyDescent="0.25">
      <c r="A26" s="36" t="s">
        <v>8</v>
      </c>
      <c r="B26" s="14" t="s">
        <v>13</v>
      </c>
      <c r="C26" s="15">
        <v>1</v>
      </c>
      <c r="D26" s="15">
        <v>1</v>
      </c>
      <c r="E26" s="15"/>
      <c r="F26" s="15"/>
      <c r="G26" s="15"/>
      <c r="H26" s="18"/>
    </row>
    <row r="27" spans="1:8" ht="15.75" thickBot="1" x14ac:dyDescent="0.3">
      <c r="A27" s="12" t="s">
        <v>8</v>
      </c>
      <c r="B27" s="35" t="s">
        <v>7</v>
      </c>
      <c r="C27" s="8">
        <v>1</v>
      </c>
      <c r="D27" s="8">
        <v>1</v>
      </c>
      <c r="E27" s="8"/>
      <c r="F27" s="8"/>
      <c r="G27" s="8"/>
      <c r="H27" s="9"/>
    </row>
    <row r="31" spans="1:8" ht="15.75" thickBot="1" x14ac:dyDescent="0.3"/>
    <row r="32" spans="1:8" ht="15.75" thickBot="1" x14ac:dyDescent="0.3">
      <c r="A32" s="50" t="s">
        <v>44</v>
      </c>
      <c r="B32" s="51"/>
      <c r="C32" s="50" t="s">
        <v>45</v>
      </c>
      <c r="D32" s="51"/>
    </row>
    <row r="33" spans="1:4" ht="77.25" customHeight="1" thickBot="1" x14ac:dyDescent="0.3">
      <c r="A33" s="43" t="s">
        <v>47</v>
      </c>
      <c r="B33" s="41" t="s">
        <v>48</v>
      </c>
      <c r="C33" s="40" t="s">
        <v>49</v>
      </c>
      <c r="D33" s="40" t="s">
        <v>50</v>
      </c>
    </row>
    <row r="34" spans="1:4" x14ac:dyDescent="0.25">
      <c r="A34" s="42" t="s">
        <v>13</v>
      </c>
      <c r="B34" s="13">
        <v>800</v>
      </c>
      <c r="C34" s="14"/>
      <c r="D34" s="18"/>
    </row>
    <row r="35" spans="1:4" x14ac:dyDescent="0.25">
      <c r="A35" s="37" t="s">
        <v>5</v>
      </c>
      <c r="B35" s="11">
        <v>400</v>
      </c>
      <c r="C35" s="10"/>
      <c r="D35" s="6"/>
    </row>
    <row r="36" spans="1:4" ht="30" x14ac:dyDescent="0.25">
      <c r="A36" s="37" t="s">
        <v>9</v>
      </c>
      <c r="B36" s="11">
        <v>600</v>
      </c>
      <c r="C36" s="10"/>
      <c r="D36" s="6"/>
    </row>
    <row r="37" spans="1:4" x14ac:dyDescent="0.25">
      <c r="A37" s="37" t="s">
        <v>10</v>
      </c>
      <c r="B37" s="11">
        <v>640</v>
      </c>
      <c r="C37" s="10"/>
      <c r="D37" s="6"/>
    </row>
    <row r="38" spans="1:4" x14ac:dyDescent="0.25">
      <c r="A38" s="37" t="s">
        <v>17</v>
      </c>
      <c r="B38" s="11">
        <v>560</v>
      </c>
      <c r="C38" s="10"/>
      <c r="D38" s="6"/>
    </row>
    <row r="39" spans="1:4" x14ac:dyDescent="0.25">
      <c r="A39" s="37" t="s">
        <v>11</v>
      </c>
      <c r="B39" s="11">
        <v>720</v>
      </c>
      <c r="C39" s="10"/>
      <c r="D39" s="6"/>
    </row>
    <row r="40" spans="1:4" x14ac:dyDescent="0.25">
      <c r="A40" s="37" t="s">
        <v>12</v>
      </c>
      <c r="B40" s="11">
        <v>800</v>
      </c>
      <c r="C40" s="10"/>
      <c r="D40" s="6"/>
    </row>
    <row r="41" spans="1:4" x14ac:dyDescent="0.25">
      <c r="A41" s="37" t="s">
        <v>14</v>
      </c>
      <c r="B41" s="11">
        <v>80</v>
      </c>
      <c r="C41" s="10"/>
      <c r="D41" s="6"/>
    </row>
    <row r="42" spans="1:4" x14ac:dyDescent="0.25">
      <c r="A42" s="37" t="s">
        <v>15</v>
      </c>
      <c r="B42" s="11">
        <v>160</v>
      </c>
      <c r="C42" s="10"/>
      <c r="D42" s="6"/>
    </row>
    <row r="43" spans="1:4" ht="45" x14ac:dyDescent="0.25">
      <c r="A43" s="37" t="s">
        <v>16</v>
      </c>
      <c r="B43" s="11">
        <v>240</v>
      </c>
      <c r="C43" s="10"/>
      <c r="D43" s="6"/>
    </row>
    <row r="44" spans="1:4" ht="30" x14ac:dyDescent="0.25">
      <c r="A44" s="37" t="s">
        <v>18</v>
      </c>
      <c r="B44" s="11">
        <v>120</v>
      </c>
      <c r="C44" s="10"/>
      <c r="D44" s="6"/>
    </row>
    <row r="45" spans="1:4" x14ac:dyDescent="0.25">
      <c r="A45" s="37" t="s">
        <v>19</v>
      </c>
      <c r="B45" s="11">
        <v>320</v>
      </c>
      <c r="C45" s="10"/>
      <c r="D45" s="6"/>
    </row>
    <row r="46" spans="1:4" ht="30" x14ac:dyDescent="0.25">
      <c r="A46" s="37" t="s">
        <v>20</v>
      </c>
      <c r="B46" s="11">
        <v>200</v>
      </c>
      <c r="C46" s="10"/>
      <c r="D46" s="6"/>
    </row>
    <row r="47" spans="1:4" ht="15.75" thickBot="1" x14ac:dyDescent="0.3">
      <c r="A47" s="38" t="s">
        <v>7</v>
      </c>
      <c r="B47" s="23">
        <v>480</v>
      </c>
      <c r="C47" s="24"/>
      <c r="D47" s="28"/>
    </row>
    <row r="48" spans="1:4" ht="15.75" thickBot="1" x14ac:dyDescent="0.3">
      <c r="A48" s="39" t="s">
        <v>46</v>
      </c>
      <c r="B48" s="34"/>
      <c r="C48" s="33"/>
      <c r="D48" s="32"/>
    </row>
  </sheetData>
  <mergeCells count="2">
    <mergeCell ref="A32:B32"/>
    <mergeCell ref="C32:D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Расчет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karasev</dc:creator>
  <cp:lastModifiedBy>andrey karasev</cp:lastModifiedBy>
  <dcterms:created xsi:type="dcterms:W3CDTF">2024-02-25T12:48:45Z</dcterms:created>
  <dcterms:modified xsi:type="dcterms:W3CDTF">2024-03-09T23:00:35Z</dcterms:modified>
</cp:coreProperties>
</file>