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a\Desktop\Protocols and supplementary material-20190815T082324Z-001\Protocols and supplementary material\Scoring sheets\"/>
    </mc:Choice>
  </mc:AlternateContent>
  <xr:revisionPtr revIDLastSave="0" documentId="13_ncr:1_{22136E22-4AB5-4E8E-AE61-F4464E1D7178}" xr6:coauthVersionLast="41" xr6:coauthVersionMax="41" xr10:uidLastSave="{00000000-0000-0000-0000-000000000000}"/>
  <bookViews>
    <workbookView xWindow="28680" yWindow="-120" windowWidth="29040" windowHeight="15840" xr2:uid="{46278C98-53E1-4578-8BD3-DB3884300067}"/>
  </bookViews>
  <sheets>
    <sheet name="Task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1" i="1" l="1"/>
  <c r="V81" i="1"/>
  <c r="U81" i="1"/>
  <c r="Y80" i="1"/>
  <c r="X80" i="1"/>
  <c r="W80" i="1"/>
  <c r="S80" i="1"/>
  <c r="R80" i="1"/>
  <c r="Q80" i="1"/>
  <c r="F80" i="1"/>
  <c r="D80" i="1"/>
  <c r="C80" i="1"/>
  <c r="B80" i="1"/>
  <c r="W79" i="1"/>
  <c r="G79" i="1"/>
  <c r="F79" i="1"/>
  <c r="Y78" i="1"/>
  <c r="T78" i="1"/>
  <c r="S78" i="1"/>
  <c r="R78" i="1"/>
  <c r="Q78" i="1"/>
  <c r="H78" i="1"/>
  <c r="D78" i="1"/>
  <c r="C78" i="1"/>
  <c r="B78" i="1"/>
  <c r="V77" i="1"/>
  <c r="H77" i="1"/>
  <c r="X76" i="1"/>
  <c r="U76" i="1"/>
  <c r="S76" i="1"/>
  <c r="R76" i="1"/>
  <c r="Q76" i="1"/>
  <c r="G76" i="1"/>
  <c r="F76" i="1"/>
  <c r="D76" i="1"/>
  <c r="C76" i="1"/>
  <c r="B76" i="1"/>
  <c r="S74" i="1"/>
  <c r="R74" i="1"/>
  <c r="Q74" i="1"/>
  <c r="J74" i="1"/>
  <c r="I74" i="1"/>
  <c r="H74" i="1"/>
  <c r="D74" i="1"/>
  <c r="C74" i="1"/>
  <c r="B74" i="1"/>
  <c r="W73" i="1"/>
  <c r="V73" i="1"/>
  <c r="U73" i="1"/>
  <c r="X72" i="1"/>
  <c r="W72" i="1"/>
  <c r="S72" i="1"/>
  <c r="R72" i="1"/>
  <c r="Q72" i="1"/>
  <c r="F72" i="1"/>
  <c r="D72" i="1"/>
  <c r="C72" i="1"/>
  <c r="B72" i="1"/>
  <c r="W65" i="1"/>
  <c r="V65" i="1"/>
  <c r="U65" i="1"/>
  <c r="T65" i="1"/>
  <c r="T81" i="1" s="1"/>
  <c r="H65" i="1"/>
  <c r="H81" i="1" s="1"/>
  <c r="G65" i="1"/>
  <c r="G81" i="1" s="1"/>
  <c r="F65" i="1"/>
  <c r="F81" i="1" s="1"/>
  <c r="E65" i="1"/>
  <c r="E81" i="1" s="1"/>
  <c r="AC64" i="1"/>
  <c r="Z64" i="1"/>
  <c r="W64" i="1"/>
  <c r="V64" i="1"/>
  <c r="V80" i="1" s="1"/>
  <c r="U64" i="1"/>
  <c r="U80" i="1" s="1"/>
  <c r="T64" i="1"/>
  <c r="T80" i="1" s="1"/>
  <c r="N64" i="1"/>
  <c r="J80" i="1" s="1"/>
  <c r="K64" i="1"/>
  <c r="I80" i="1" s="1"/>
  <c r="H64" i="1"/>
  <c r="H80" i="1" s="1"/>
  <c r="G64" i="1"/>
  <c r="G80" i="1" s="1"/>
  <c r="F64" i="1"/>
  <c r="E64" i="1"/>
  <c r="E80" i="1" s="1"/>
  <c r="W52" i="1"/>
  <c r="V52" i="1"/>
  <c r="V79" i="1" s="1"/>
  <c r="U52" i="1"/>
  <c r="U79" i="1" s="1"/>
  <c r="T52" i="1"/>
  <c r="T79" i="1" s="1"/>
  <c r="H52" i="1"/>
  <c r="H79" i="1" s="1"/>
  <c r="G52" i="1"/>
  <c r="F52" i="1"/>
  <c r="E52" i="1"/>
  <c r="E79" i="1" s="1"/>
  <c r="AC51" i="1"/>
  <c r="Z51" i="1"/>
  <c r="X78" i="1" s="1"/>
  <c r="W51" i="1"/>
  <c r="W78" i="1" s="1"/>
  <c r="V51" i="1"/>
  <c r="V78" i="1" s="1"/>
  <c r="U51" i="1"/>
  <c r="U78" i="1" s="1"/>
  <c r="T51" i="1"/>
  <c r="N51" i="1"/>
  <c r="J78" i="1" s="1"/>
  <c r="K51" i="1"/>
  <c r="I78" i="1" s="1"/>
  <c r="H51" i="1"/>
  <c r="G51" i="1"/>
  <c r="G78" i="1" s="1"/>
  <c r="F51" i="1"/>
  <c r="F78" i="1" s="1"/>
  <c r="E51" i="1"/>
  <c r="E78" i="1" s="1"/>
  <c r="W39" i="1"/>
  <c r="W77" i="1" s="1"/>
  <c r="V39" i="1"/>
  <c r="U39" i="1"/>
  <c r="U77" i="1" s="1"/>
  <c r="T39" i="1"/>
  <c r="T77" i="1" s="1"/>
  <c r="H39" i="1"/>
  <c r="G39" i="1"/>
  <c r="G77" i="1" s="1"/>
  <c r="F39" i="1"/>
  <c r="F77" i="1" s="1"/>
  <c r="E39" i="1"/>
  <c r="E77" i="1" s="1"/>
  <c r="AC38" i="1"/>
  <c r="Y76" i="1" s="1"/>
  <c r="Z38" i="1"/>
  <c r="W38" i="1"/>
  <c r="W76" i="1" s="1"/>
  <c r="V38" i="1"/>
  <c r="V76" i="1" s="1"/>
  <c r="U38" i="1"/>
  <c r="T38" i="1"/>
  <c r="T76" i="1" s="1"/>
  <c r="N38" i="1"/>
  <c r="J76" i="1" s="1"/>
  <c r="K38" i="1"/>
  <c r="I76" i="1" s="1"/>
  <c r="H38" i="1"/>
  <c r="H76" i="1" s="1"/>
  <c r="G38" i="1"/>
  <c r="F38" i="1"/>
  <c r="E38" i="1"/>
  <c r="E76" i="1" s="1"/>
  <c r="W26" i="1"/>
  <c r="W75" i="1" s="1"/>
  <c r="V26" i="1"/>
  <c r="V75" i="1" s="1"/>
  <c r="U26" i="1"/>
  <c r="U75" i="1" s="1"/>
  <c r="T26" i="1"/>
  <c r="T75" i="1" s="1"/>
  <c r="H26" i="1"/>
  <c r="H75" i="1" s="1"/>
  <c r="G26" i="1"/>
  <c r="G75" i="1" s="1"/>
  <c r="F26" i="1"/>
  <c r="F75" i="1" s="1"/>
  <c r="E26" i="1"/>
  <c r="E75" i="1" s="1"/>
  <c r="AC25" i="1"/>
  <c r="Y74" i="1" s="1"/>
  <c r="Z25" i="1"/>
  <c r="X74" i="1" s="1"/>
  <c r="W25" i="1"/>
  <c r="W74" i="1" s="1"/>
  <c r="V25" i="1"/>
  <c r="V74" i="1" s="1"/>
  <c r="U25" i="1"/>
  <c r="U74" i="1" s="1"/>
  <c r="T25" i="1"/>
  <c r="T74" i="1" s="1"/>
  <c r="N25" i="1"/>
  <c r="K25" i="1"/>
  <c r="H25" i="1"/>
  <c r="G25" i="1"/>
  <c r="G74" i="1" s="1"/>
  <c r="F25" i="1"/>
  <c r="F74" i="1" s="1"/>
  <c r="E25" i="1"/>
  <c r="E74" i="1" s="1"/>
  <c r="W13" i="1"/>
  <c r="V13" i="1"/>
  <c r="U13" i="1"/>
  <c r="T13" i="1"/>
  <c r="T73" i="1" s="1"/>
  <c r="H13" i="1"/>
  <c r="H73" i="1" s="1"/>
  <c r="G13" i="1"/>
  <c r="G73" i="1" s="1"/>
  <c r="F13" i="1"/>
  <c r="F73" i="1" s="1"/>
  <c r="E13" i="1"/>
  <c r="E73" i="1" s="1"/>
  <c r="AC12" i="1"/>
  <c r="Y72" i="1" s="1"/>
  <c r="Z12" i="1"/>
  <c r="W12" i="1"/>
  <c r="V12" i="1"/>
  <c r="V72" i="1" s="1"/>
  <c r="U12" i="1"/>
  <c r="U72" i="1" s="1"/>
  <c r="T12" i="1"/>
  <c r="T72" i="1" s="1"/>
  <c r="N12" i="1"/>
  <c r="J72" i="1" s="1"/>
  <c r="K12" i="1"/>
  <c r="I72" i="1" s="1"/>
  <c r="H12" i="1"/>
  <c r="H72" i="1" s="1"/>
  <c r="G12" i="1"/>
  <c r="G72" i="1" s="1"/>
  <c r="F12" i="1"/>
  <c r="E12" i="1"/>
  <c r="E72" i="1" s="1"/>
</calcChain>
</file>

<file path=xl/sharedStrings.xml><?xml version="1.0" encoding="utf-8"?>
<sst xmlns="http://schemas.openxmlformats.org/spreadsheetml/2006/main" count="319" uniqueCount="37">
  <si>
    <t>B-DACM-D-0.1 scoring sheet</t>
  </si>
  <si>
    <t>Head size</t>
  </si>
  <si>
    <t>[sh]</t>
  </si>
  <si>
    <t>[bh]</t>
  </si>
  <si>
    <t>Starting 
config.</t>
  </si>
  <si>
    <t>Success [MAN]
(1 | 0)</t>
  </si>
  <si>
    <t>Success [GR2]
(1 | 0)</t>
  </si>
  <si>
    <t>Success [GR1]
(1 | 0)</t>
  </si>
  <si>
    <t>Time 
in sec</t>
  </si>
  <si>
    <t>Force measures (norm in N)</t>
  </si>
  <si>
    <t>Grasping points</t>
  </si>
  <si>
    <t>Assumptions</t>
  </si>
  <si>
    <t>Used 
(YES | NO)</t>
  </si>
  <si>
    <t>New assumptions</t>
  </si>
  <si>
    <t>Success 
[GR2]
(1 | 0)</t>
  </si>
  <si>
    <t>Success 
[GR1]
(1 | 0)</t>
  </si>
  <si>
    <t>min</t>
  </si>
  <si>
    <t>avg</t>
  </si>
  <si>
    <t>max</t>
  </si>
  <si>
    <t>[pg2]</t>
  </si>
  <si>
    <t xml:space="preserve">Head position </t>
  </si>
  <si>
    <t>T-shirt position</t>
  </si>
  <si>
    <t xml:space="preserve">Head color </t>
  </si>
  <si>
    <t>Illumination changes</t>
  </si>
  <si>
    <t xml:space="preserve">Head shape </t>
  </si>
  <si>
    <t xml:space="preserve">T-shirt color </t>
  </si>
  <si>
    <t>T-shirt dimensions</t>
  </si>
  <si>
    <t>Summary:</t>
  </si>
  <si>
    <t>Assumptions:</t>
  </si>
  <si>
    <t>New assumptions:</t>
  </si>
  <si>
    <t>[pg1]</t>
  </si>
  <si>
    <t>[cr]</t>
  </si>
  <si>
    <t>[ft]</t>
  </si>
  <si>
    <t>[fd]</t>
  </si>
  <si>
    <t>Start config.</t>
  </si>
  <si>
    <t xml:space="preserve"> Comments</t>
  </si>
  <si>
    <t xml:space="preserve">●        What makes the system successful?
●        What makes the system fail?
●        What was improved compared to other methods?
●        Chosen grasping points and/or grasping strategy.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</si>
</sst>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4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/>
    <xf numFmtId="10" fontId="3" fillId="0" borderId="5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/>
    <xf numFmtId="4" fontId="3" fillId="0" borderId="4" xfId="0" applyNumberFormat="1" applyFont="1" applyBorder="1" applyAlignment="1"/>
    <xf numFmtId="0" fontId="3" fillId="0" borderId="8" xfId="0" applyFont="1" applyBorder="1" applyAlignment="1">
      <alignment horizontal="center" vertical="center"/>
    </xf>
    <xf numFmtId="0" fontId="2" fillId="0" borderId="9" xfId="0" applyFont="1" applyBorder="1"/>
    <xf numFmtId="4" fontId="3" fillId="0" borderId="1" xfId="0" applyNumberFormat="1" applyFont="1" applyBorder="1"/>
    <xf numFmtId="0" fontId="3" fillId="0" borderId="6" xfId="0" applyFont="1" applyBorder="1" applyAlignment="1"/>
    <xf numFmtId="0" fontId="3" fillId="0" borderId="10" xfId="0" applyFont="1" applyBorder="1" applyAlignment="1"/>
    <xf numFmtId="4" fontId="3" fillId="0" borderId="10" xfId="0" applyNumberFormat="1" applyFont="1" applyBorder="1" applyAlignment="1"/>
    <xf numFmtId="0" fontId="2" fillId="0" borderId="11" xfId="0" applyFont="1" applyBorder="1"/>
    <xf numFmtId="0" fontId="2" fillId="0" borderId="10" xfId="0" applyFont="1" applyBorder="1"/>
    <xf numFmtId="0" fontId="3" fillId="0" borderId="1" xfId="0" applyFont="1" applyBorder="1"/>
    <xf numFmtId="0" fontId="3" fillId="0" borderId="9" xfId="0" applyFont="1" applyBorder="1" applyAlignment="1">
      <alignment horizontal="center" wrapText="1"/>
    </xf>
    <xf numFmtId="0" fontId="2" fillId="0" borderId="1" xfId="0" applyFont="1" applyBorder="1" applyAlignment="1"/>
    <xf numFmtId="0" fontId="3" fillId="0" borderId="3" xfId="0" applyFont="1" applyBorder="1" applyAlignment="1">
      <alignment horizontal="center"/>
    </xf>
    <xf numFmtId="0" fontId="2" fillId="0" borderId="7" xfId="0" applyFont="1" applyBorder="1" applyAlignment="1"/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3" xfId="0" applyFont="1" applyBorder="1"/>
    <xf numFmtId="0" fontId="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2" fillId="2" borderId="12" xfId="0" applyNumberFormat="1" applyFont="1" applyFill="1" applyBorder="1"/>
    <xf numFmtId="0" fontId="2" fillId="0" borderId="2" xfId="0" applyFont="1" applyBorder="1" applyAlignment="1">
      <alignment wrapText="1"/>
    </xf>
    <xf numFmtId="0" fontId="2" fillId="0" borderId="14" xfId="0" applyFont="1" applyBorder="1" applyAlignment="1">
      <alignment vertical="center" wrapText="1"/>
    </xf>
    <xf numFmtId="0" fontId="2" fillId="0" borderId="12" xfId="0" applyFont="1" applyBorder="1"/>
    <xf numFmtId="0" fontId="2" fillId="0" borderId="1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</xdr:row>
      <xdr:rowOff>0</xdr:rowOff>
    </xdr:from>
    <xdr:ext cx="1371600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3AEACCD-5DA0-4513-9390-6C336C9A958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1620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5</xdr:row>
      <xdr:rowOff>0</xdr:rowOff>
    </xdr:from>
    <xdr:ext cx="1343025" cy="714375"/>
    <xdr:pic>
      <xdr:nvPicPr>
        <xdr:cNvPr id="3" name="image1.png">
          <a:extLst>
            <a:ext uri="{FF2B5EF4-FFF2-40B4-BE49-F238E27FC236}">
              <a16:creationId xmlns:a16="http://schemas.microsoft.com/office/drawing/2014/main" id="{1E5E51B1-6AF2-432C-ACBF-6037E5A17D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16205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1371600" cy="733425"/>
    <xdr:pic>
      <xdr:nvPicPr>
        <xdr:cNvPr id="4" name="image1.png">
          <a:extLst>
            <a:ext uri="{FF2B5EF4-FFF2-40B4-BE49-F238E27FC236}">
              <a16:creationId xmlns:a16="http://schemas.microsoft.com/office/drawing/2014/main" id="{916FD37B-8E26-4174-85B9-923F4489D6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89547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6</xdr:row>
      <xdr:rowOff>0</xdr:rowOff>
    </xdr:from>
    <xdr:ext cx="1343025" cy="714375"/>
    <xdr:pic>
      <xdr:nvPicPr>
        <xdr:cNvPr id="5" name="image1.png">
          <a:extLst>
            <a:ext uri="{FF2B5EF4-FFF2-40B4-BE49-F238E27FC236}">
              <a16:creationId xmlns:a16="http://schemas.microsoft.com/office/drawing/2014/main" id="{43DF8267-6AC9-4959-AE24-736E6883A48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89547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1371600" cy="733425"/>
    <xdr:pic>
      <xdr:nvPicPr>
        <xdr:cNvPr id="6" name="image1.png">
          <a:extLst>
            <a:ext uri="{FF2B5EF4-FFF2-40B4-BE49-F238E27FC236}">
              <a16:creationId xmlns:a16="http://schemas.microsoft.com/office/drawing/2014/main" id="{46CE43B4-168A-4BB5-8820-762CE577DD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62890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7</xdr:row>
      <xdr:rowOff>0</xdr:rowOff>
    </xdr:from>
    <xdr:ext cx="1343025" cy="714375"/>
    <xdr:pic>
      <xdr:nvPicPr>
        <xdr:cNvPr id="7" name="image1.png">
          <a:extLst>
            <a:ext uri="{FF2B5EF4-FFF2-40B4-BE49-F238E27FC236}">
              <a16:creationId xmlns:a16="http://schemas.microsoft.com/office/drawing/2014/main" id="{47C440BF-24F6-4565-AC0E-B6020FEB52E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262890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1371600" cy="733425"/>
    <xdr:pic>
      <xdr:nvPicPr>
        <xdr:cNvPr id="8" name="image1.png">
          <a:extLst>
            <a:ext uri="{FF2B5EF4-FFF2-40B4-BE49-F238E27FC236}">
              <a16:creationId xmlns:a16="http://schemas.microsoft.com/office/drawing/2014/main" id="{9B7FA235-0134-4924-B85E-6AD43A9E0B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336232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8</xdr:row>
      <xdr:rowOff>0</xdr:rowOff>
    </xdr:from>
    <xdr:ext cx="1343025" cy="714375"/>
    <xdr:pic>
      <xdr:nvPicPr>
        <xdr:cNvPr id="9" name="image1.png">
          <a:extLst>
            <a:ext uri="{FF2B5EF4-FFF2-40B4-BE49-F238E27FC236}">
              <a16:creationId xmlns:a16="http://schemas.microsoft.com/office/drawing/2014/main" id="{ECEBFA45-227A-4355-98D4-782B70DA32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336232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1371600" cy="733425"/>
    <xdr:pic>
      <xdr:nvPicPr>
        <xdr:cNvPr id="10" name="image1.png">
          <a:extLst>
            <a:ext uri="{FF2B5EF4-FFF2-40B4-BE49-F238E27FC236}">
              <a16:creationId xmlns:a16="http://schemas.microsoft.com/office/drawing/2014/main" id="{0405182C-EDAD-4D67-A7F0-3DFC9F54AD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40957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9</xdr:row>
      <xdr:rowOff>0</xdr:rowOff>
    </xdr:from>
    <xdr:ext cx="1343025" cy="714375"/>
    <xdr:pic>
      <xdr:nvPicPr>
        <xdr:cNvPr id="11" name="image1.png">
          <a:extLst>
            <a:ext uri="{FF2B5EF4-FFF2-40B4-BE49-F238E27FC236}">
              <a16:creationId xmlns:a16="http://schemas.microsoft.com/office/drawing/2014/main" id="{78C70C2D-71AC-4C4D-ACC5-2735153F56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409575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1371600" cy="733425"/>
    <xdr:pic>
      <xdr:nvPicPr>
        <xdr:cNvPr id="12" name="image1.png">
          <a:extLst>
            <a:ext uri="{FF2B5EF4-FFF2-40B4-BE49-F238E27FC236}">
              <a16:creationId xmlns:a16="http://schemas.microsoft.com/office/drawing/2014/main" id="{C7C78358-59BA-45F2-864C-04AA5807DE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625792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18</xdr:row>
      <xdr:rowOff>0</xdr:rowOff>
    </xdr:from>
    <xdr:ext cx="1343025" cy="714375"/>
    <xdr:pic>
      <xdr:nvPicPr>
        <xdr:cNvPr id="13" name="image1.png">
          <a:extLst>
            <a:ext uri="{FF2B5EF4-FFF2-40B4-BE49-F238E27FC236}">
              <a16:creationId xmlns:a16="http://schemas.microsoft.com/office/drawing/2014/main" id="{4A86D9E3-BD98-429D-80FD-F05744A7426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625792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1371600" cy="733425"/>
    <xdr:pic>
      <xdr:nvPicPr>
        <xdr:cNvPr id="14" name="image1.png">
          <a:extLst>
            <a:ext uri="{FF2B5EF4-FFF2-40B4-BE49-F238E27FC236}">
              <a16:creationId xmlns:a16="http://schemas.microsoft.com/office/drawing/2014/main" id="{B59288DB-7685-47B6-9AF6-91216EC4A6C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69913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19</xdr:row>
      <xdr:rowOff>0</xdr:rowOff>
    </xdr:from>
    <xdr:ext cx="1343025" cy="714375"/>
    <xdr:pic>
      <xdr:nvPicPr>
        <xdr:cNvPr id="15" name="image1.png">
          <a:extLst>
            <a:ext uri="{FF2B5EF4-FFF2-40B4-BE49-F238E27FC236}">
              <a16:creationId xmlns:a16="http://schemas.microsoft.com/office/drawing/2014/main" id="{2EC60BFB-3089-4AD8-92A4-911D69F061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699135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1371600" cy="733425"/>
    <xdr:pic>
      <xdr:nvPicPr>
        <xdr:cNvPr id="16" name="image1.png">
          <a:extLst>
            <a:ext uri="{FF2B5EF4-FFF2-40B4-BE49-F238E27FC236}">
              <a16:creationId xmlns:a16="http://schemas.microsoft.com/office/drawing/2014/main" id="{196E8EB7-37B0-4A43-B05E-C30FD6134A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772477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20</xdr:row>
      <xdr:rowOff>0</xdr:rowOff>
    </xdr:from>
    <xdr:ext cx="1343025" cy="714375"/>
    <xdr:pic>
      <xdr:nvPicPr>
        <xdr:cNvPr id="17" name="image1.png">
          <a:extLst>
            <a:ext uri="{FF2B5EF4-FFF2-40B4-BE49-F238E27FC236}">
              <a16:creationId xmlns:a16="http://schemas.microsoft.com/office/drawing/2014/main" id="{6ADB9E80-0EF1-498D-8255-B52039CD84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772477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1371600" cy="733425"/>
    <xdr:pic>
      <xdr:nvPicPr>
        <xdr:cNvPr id="18" name="image1.png">
          <a:extLst>
            <a:ext uri="{FF2B5EF4-FFF2-40B4-BE49-F238E27FC236}">
              <a16:creationId xmlns:a16="http://schemas.microsoft.com/office/drawing/2014/main" id="{498F3959-B395-4F56-AA7D-B0A56B045A0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845820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21</xdr:row>
      <xdr:rowOff>0</xdr:rowOff>
    </xdr:from>
    <xdr:ext cx="1343025" cy="714375"/>
    <xdr:pic>
      <xdr:nvPicPr>
        <xdr:cNvPr id="19" name="image1.png">
          <a:extLst>
            <a:ext uri="{FF2B5EF4-FFF2-40B4-BE49-F238E27FC236}">
              <a16:creationId xmlns:a16="http://schemas.microsoft.com/office/drawing/2014/main" id="{C5466611-7876-429B-96B6-996D1A60E2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845820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1371600" cy="733425"/>
    <xdr:pic>
      <xdr:nvPicPr>
        <xdr:cNvPr id="20" name="image1.png">
          <a:extLst>
            <a:ext uri="{FF2B5EF4-FFF2-40B4-BE49-F238E27FC236}">
              <a16:creationId xmlns:a16="http://schemas.microsoft.com/office/drawing/2014/main" id="{943624BB-BD46-4AF2-874C-BB532AB150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919162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22</xdr:row>
      <xdr:rowOff>0</xdr:rowOff>
    </xdr:from>
    <xdr:ext cx="1343025" cy="714375"/>
    <xdr:pic>
      <xdr:nvPicPr>
        <xdr:cNvPr id="21" name="image1.png">
          <a:extLst>
            <a:ext uri="{FF2B5EF4-FFF2-40B4-BE49-F238E27FC236}">
              <a16:creationId xmlns:a16="http://schemas.microsoft.com/office/drawing/2014/main" id="{1524FD0F-0D5C-4456-A414-99124D18F0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919162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1371600" cy="733425"/>
    <xdr:pic>
      <xdr:nvPicPr>
        <xdr:cNvPr id="22" name="image1.png">
          <a:extLst>
            <a:ext uri="{FF2B5EF4-FFF2-40B4-BE49-F238E27FC236}">
              <a16:creationId xmlns:a16="http://schemas.microsoft.com/office/drawing/2014/main" id="{618254C8-FF99-4C63-BC42-E89C0CD448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135380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1343025" cy="714375"/>
    <xdr:pic>
      <xdr:nvPicPr>
        <xdr:cNvPr id="23" name="image1.png">
          <a:extLst>
            <a:ext uri="{FF2B5EF4-FFF2-40B4-BE49-F238E27FC236}">
              <a16:creationId xmlns:a16="http://schemas.microsoft.com/office/drawing/2014/main" id="{F35FCB01-DA69-4653-B2A7-C48C17EDD3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135380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1371600" cy="733425"/>
    <xdr:pic>
      <xdr:nvPicPr>
        <xdr:cNvPr id="24" name="image1.png">
          <a:extLst>
            <a:ext uri="{FF2B5EF4-FFF2-40B4-BE49-F238E27FC236}">
              <a16:creationId xmlns:a16="http://schemas.microsoft.com/office/drawing/2014/main" id="{A20A321C-D6C2-4EA8-8BE2-993170DDB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208722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1343025" cy="714375"/>
    <xdr:pic>
      <xdr:nvPicPr>
        <xdr:cNvPr id="25" name="image1.png">
          <a:extLst>
            <a:ext uri="{FF2B5EF4-FFF2-40B4-BE49-F238E27FC236}">
              <a16:creationId xmlns:a16="http://schemas.microsoft.com/office/drawing/2014/main" id="{06E09C5C-AB2A-48E8-BC0B-0E6E7527CD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208722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1371600" cy="733425"/>
    <xdr:pic>
      <xdr:nvPicPr>
        <xdr:cNvPr id="26" name="image1.png">
          <a:extLst>
            <a:ext uri="{FF2B5EF4-FFF2-40B4-BE49-F238E27FC236}">
              <a16:creationId xmlns:a16="http://schemas.microsoft.com/office/drawing/2014/main" id="{AD3C7A42-B989-4EC4-B39A-191E750917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28206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1343025" cy="714375"/>
    <xdr:pic>
      <xdr:nvPicPr>
        <xdr:cNvPr id="27" name="image1.png">
          <a:extLst>
            <a:ext uri="{FF2B5EF4-FFF2-40B4-BE49-F238E27FC236}">
              <a16:creationId xmlns:a16="http://schemas.microsoft.com/office/drawing/2014/main" id="{BFA7F426-6543-43AA-B6F8-0BFFA43C4C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282065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34</xdr:row>
      <xdr:rowOff>0</xdr:rowOff>
    </xdr:from>
    <xdr:ext cx="1371600" cy="733425"/>
    <xdr:pic>
      <xdr:nvPicPr>
        <xdr:cNvPr id="28" name="image1.png">
          <a:extLst>
            <a:ext uri="{FF2B5EF4-FFF2-40B4-BE49-F238E27FC236}">
              <a16:creationId xmlns:a16="http://schemas.microsoft.com/office/drawing/2014/main" id="{72E12E37-592F-44FC-94D9-CB6B5FE6B3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355407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34</xdr:row>
      <xdr:rowOff>0</xdr:rowOff>
    </xdr:from>
    <xdr:ext cx="1343025" cy="714375"/>
    <xdr:pic>
      <xdr:nvPicPr>
        <xdr:cNvPr id="29" name="image1.png">
          <a:extLst>
            <a:ext uri="{FF2B5EF4-FFF2-40B4-BE49-F238E27FC236}">
              <a16:creationId xmlns:a16="http://schemas.microsoft.com/office/drawing/2014/main" id="{F834BD72-78CE-4E34-A895-318E90BC3F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355407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35</xdr:row>
      <xdr:rowOff>0</xdr:rowOff>
    </xdr:from>
    <xdr:ext cx="1371600" cy="733425"/>
    <xdr:pic>
      <xdr:nvPicPr>
        <xdr:cNvPr id="30" name="image1.png">
          <a:extLst>
            <a:ext uri="{FF2B5EF4-FFF2-40B4-BE49-F238E27FC236}">
              <a16:creationId xmlns:a16="http://schemas.microsoft.com/office/drawing/2014/main" id="{0346AA37-1FE2-4C0E-8CB9-48E731BD7E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428750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35</xdr:row>
      <xdr:rowOff>0</xdr:rowOff>
    </xdr:from>
    <xdr:ext cx="1343025" cy="714375"/>
    <xdr:pic>
      <xdr:nvPicPr>
        <xdr:cNvPr id="31" name="image1.png">
          <a:extLst>
            <a:ext uri="{FF2B5EF4-FFF2-40B4-BE49-F238E27FC236}">
              <a16:creationId xmlns:a16="http://schemas.microsoft.com/office/drawing/2014/main" id="{09DE7B2D-BA86-4818-A3F8-D14E6B4E1D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428750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44</xdr:row>
      <xdr:rowOff>0</xdr:rowOff>
    </xdr:from>
    <xdr:ext cx="1371600" cy="733425"/>
    <xdr:pic>
      <xdr:nvPicPr>
        <xdr:cNvPr id="32" name="image1.png">
          <a:extLst>
            <a:ext uri="{FF2B5EF4-FFF2-40B4-BE49-F238E27FC236}">
              <a16:creationId xmlns:a16="http://schemas.microsoft.com/office/drawing/2014/main" id="{38CA6742-E1C4-4C94-833A-9FD19D74A8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644967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44</xdr:row>
      <xdr:rowOff>0</xdr:rowOff>
    </xdr:from>
    <xdr:ext cx="1343025" cy="714375"/>
    <xdr:pic>
      <xdr:nvPicPr>
        <xdr:cNvPr id="33" name="image1.png">
          <a:extLst>
            <a:ext uri="{FF2B5EF4-FFF2-40B4-BE49-F238E27FC236}">
              <a16:creationId xmlns:a16="http://schemas.microsoft.com/office/drawing/2014/main" id="{69310CB1-AD3F-4C88-AD22-AD7813361D2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644967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45</xdr:row>
      <xdr:rowOff>0</xdr:rowOff>
    </xdr:from>
    <xdr:ext cx="1371600" cy="733425"/>
    <xdr:pic>
      <xdr:nvPicPr>
        <xdr:cNvPr id="34" name="image1.png">
          <a:extLst>
            <a:ext uri="{FF2B5EF4-FFF2-40B4-BE49-F238E27FC236}">
              <a16:creationId xmlns:a16="http://schemas.microsoft.com/office/drawing/2014/main" id="{1594A027-9056-4B52-9376-894FC627CCD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718310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45</xdr:row>
      <xdr:rowOff>0</xdr:rowOff>
    </xdr:from>
    <xdr:ext cx="1343025" cy="714375"/>
    <xdr:pic>
      <xdr:nvPicPr>
        <xdr:cNvPr id="35" name="image1.png">
          <a:extLst>
            <a:ext uri="{FF2B5EF4-FFF2-40B4-BE49-F238E27FC236}">
              <a16:creationId xmlns:a16="http://schemas.microsoft.com/office/drawing/2014/main" id="{1CB60ACF-7758-4742-A866-F62742E0C7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718310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1371600" cy="733425"/>
    <xdr:pic>
      <xdr:nvPicPr>
        <xdr:cNvPr id="36" name="image1.png">
          <a:extLst>
            <a:ext uri="{FF2B5EF4-FFF2-40B4-BE49-F238E27FC236}">
              <a16:creationId xmlns:a16="http://schemas.microsoft.com/office/drawing/2014/main" id="{5540E8A6-57F9-4B12-920E-059050E35C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791652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46</xdr:row>
      <xdr:rowOff>0</xdr:rowOff>
    </xdr:from>
    <xdr:ext cx="1343025" cy="714375"/>
    <xdr:pic>
      <xdr:nvPicPr>
        <xdr:cNvPr id="37" name="image1.png">
          <a:extLst>
            <a:ext uri="{FF2B5EF4-FFF2-40B4-BE49-F238E27FC236}">
              <a16:creationId xmlns:a16="http://schemas.microsoft.com/office/drawing/2014/main" id="{76E5E4AF-2973-44E0-8B57-E4C9AC4305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791652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47</xdr:row>
      <xdr:rowOff>0</xdr:rowOff>
    </xdr:from>
    <xdr:ext cx="1371600" cy="733425"/>
    <xdr:pic>
      <xdr:nvPicPr>
        <xdr:cNvPr id="38" name="image1.png">
          <a:extLst>
            <a:ext uri="{FF2B5EF4-FFF2-40B4-BE49-F238E27FC236}">
              <a16:creationId xmlns:a16="http://schemas.microsoft.com/office/drawing/2014/main" id="{80AC5E2B-624B-426A-82D8-FE59A6EE024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86499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47</xdr:row>
      <xdr:rowOff>0</xdr:rowOff>
    </xdr:from>
    <xdr:ext cx="1343025" cy="714375"/>
    <xdr:pic>
      <xdr:nvPicPr>
        <xdr:cNvPr id="39" name="image1.png">
          <a:extLst>
            <a:ext uri="{FF2B5EF4-FFF2-40B4-BE49-F238E27FC236}">
              <a16:creationId xmlns:a16="http://schemas.microsoft.com/office/drawing/2014/main" id="{B327DBB4-CCA2-4EA0-803F-D08E1076F0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864995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48</xdr:row>
      <xdr:rowOff>0</xdr:rowOff>
    </xdr:from>
    <xdr:ext cx="1371600" cy="733425"/>
    <xdr:pic>
      <xdr:nvPicPr>
        <xdr:cNvPr id="40" name="image1.png">
          <a:extLst>
            <a:ext uri="{FF2B5EF4-FFF2-40B4-BE49-F238E27FC236}">
              <a16:creationId xmlns:a16="http://schemas.microsoft.com/office/drawing/2014/main" id="{541BBE0F-6C0D-4CEF-B4E4-45B8A1727F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1938337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48</xdr:row>
      <xdr:rowOff>0</xdr:rowOff>
    </xdr:from>
    <xdr:ext cx="1343025" cy="714375"/>
    <xdr:pic>
      <xdr:nvPicPr>
        <xdr:cNvPr id="41" name="image1.png">
          <a:extLst>
            <a:ext uri="{FF2B5EF4-FFF2-40B4-BE49-F238E27FC236}">
              <a16:creationId xmlns:a16="http://schemas.microsoft.com/office/drawing/2014/main" id="{107322C2-C645-4CBF-93A2-99057B3BFB0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1938337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57</xdr:row>
      <xdr:rowOff>0</xdr:rowOff>
    </xdr:from>
    <xdr:ext cx="1371600" cy="733425"/>
    <xdr:pic>
      <xdr:nvPicPr>
        <xdr:cNvPr id="42" name="image1.png">
          <a:extLst>
            <a:ext uri="{FF2B5EF4-FFF2-40B4-BE49-F238E27FC236}">
              <a16:creationId xmlns:a16="http://schemas.microsoft.com/office/drawing/2014/main" id="{C9595401-FAC3-4C21-841E-B19BE02760A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15455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57</xdr:row>
      <xdr:rowOff>0</xdr:rowOff>
    </xdr:from>
    <xdr:ext cx="1343025" cy="714375"/>
    <xdr:pic>
      <xdr:nvPicPr>
        <xdr:cNvPr id="43" name="image1.png">
          <a:extLst>
            <a:ext uri="{FF2B5EF4-FFF2-40B4-BE49-F238E27FC236}">
              <a16:creationId xmlns:a16="http://schemas.microsoft.com/office/drawing/2014/main" id="{010CD112-29DB-4E1D-9BC3-3D2131CC09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2154555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58</xdr:row>
      <xdr:rowOff>0</xdr:rowOff>
    </xdr:from>
    <xdr:ext cx="1371600" cy="733425"/>
    <xdr:pic>
      <xdr:nvPicPr>
        <xdr:cNvPr id="44" name="image1.png">
          <a:extLst>
            <a:ext uri="{FF2B5EF4-FFF2-40B4-BE49-F238E27FC236}">
              <a16:creationId xmlns:a16="http://schemas.microsoft.com/office/drawing/2014/main" id="{B327901D-F5A3-4057-9353-2F7594D33DB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227897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58</xdr:row>
      <xdr:rowOff>0</xdr:rowOff>
    </xdr:from>
    <xdr:ext cx="1343025" cy="714375"/>
    <xdr:pic>
      <xdr:nvPicPr>
        <xdr:cNvPr id="45" name="image1.png">
          <a:extLst>
            <a:ext uri="{FF2B5EF4-FFF2-40B4-BE49-F238E27FC236}">
              <a16:creationId xmlns:a16="http://schemas.microsoft.com/office/drawing/2014/main" id="{04B3DB29-4AF6-40C2-8968-34F9DD0F83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2227897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59</xdr:row>
      <xdr:rowOff>0</xdr:rowOff>
    </xdr:from>
    <xdr:ext cx="1371600" cy="733425"/>
    <xdr:pic>
      <xdr:nvPicPr>
        <xdr:cNvPr id="46" name="image1.png">
          <a:extLst>
            <a:ext uri="{FF2B5EF4-FFF2-40B4-BE49-F238E27FC236}">
              <a16:creationId xmlns:a16="http://schemas.microsoft.com/office/drawing/2014/main" id="{7995459A-0A08-41CF-BBD9-F61B03D81B6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301240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59</xdr:row>
      <xdr:rowOff>0</xdr:rowOff>
    </xdr:from>
    <xdr:ext cx="1343025" cy="714375"/>
    <xdr:pic>
      <xdr:nvPicPr>
        <xdr:cNvPr id="47" name="image1.png">
          <a:extLst>
            <a:ext uri="{FF2B5EF4-FFF2-40B4-BE49-F238E27FC236}">
              <a16:creationId xmlns:a16="http://schemas.microsoft.com/office/drawing/2014/main" id="{376FAA2E-216B-4178-B7B6-30518A4D60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23012400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60</xdr:row>
      <xdr:rowOff>0</xdr:rowOff>
    </xdr:from>
    <xdr:ext cx="1371600" cy="733425"/>
    <xdr:pic>
      <xdr:nvPicPr>
        <xdr:cNvPr id="48" name="image1.png">
          <a:extLst>
            <a:ext uri="{FF2B5EF4-FFF2-40B4-BE49-F238E27FC236}">
              <a16:creationId xmlns:a16="http://schemas.microsoft.com/office/drawing/2014/main" id="{A2736E75-9CD4-4927-84F8-84CDE0A5EE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3745825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60</xdr:row>
      <xdr:rowOff>0</xdr:rowOff>
    </xdr:from>
    <xdr:ext cx="1343025" cy="714375"/>
    <xdr:pic>
      <xdr:nvPicPr>
        <xdr:cNvPr id="49" name="image1.png">
          <a:extLst>
            <a:ext uri="{FF2B5EF4-FFF2-40B4-BE49-F238E27FC236}">
              <a16:creationId xmlns:a16="http://schemas.microsoft.com/office/drawing/2014/main" id="{EBCDE574-1921-4B6C-B2F9-B209B67C55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23745825"/>
          <a:ext cx="134302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61</xdr:row>
      <xdr:rowOff>0</xdr:rowOff>
    </xdr:from>
    <xdr:ext cx="1371600" cy="733425"/>
    <xdr:pic>
      <xdr:nvPicPr>
        <xdr:cNvPr id="50" name="image1.png">
          <a:extLst>
            <a:ext uri="{FF2B5EF4-FFF2-40B4-BE49-F238E27FC236}">
              <a16:creationId xmlns:a16="http://schemas.microsoft.com/office/drawing/2014/main" id="{94203653-EB3A-4E9A-B32C-CC49EE9537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24479250"/>
          <a:ext cx="1371600" cy="7334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61</xdr:row>
      <xdr:rowOff>0</xdr:rowOff>
    </xdr:from>
    <xdr:ext cx="1343025" cy="714375"/>
    <xdr:pic>
      <xdr:nvPicPr>
        <xdr:cNvPr id="51" name="image1.png">
          <a:extLst>
            <a:ext uri="{FF2B5EF4-FFF2-40B4-BE49-F238E27FC236}">
              <a16:creationId xmlns:a16="http://schemas.microsoft.com/office/drawing/2014/main" id="{14F4104A-D2B3-45F7-9A61-9C6AF33058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40750" y="24479250"/>
          <a:ext cx="1343025" cy="714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92C8-2901-442C-B0B0-223A2BFAB1E6}">
  <dimension ref="A1:AC806"/>
  <sheetViews>
    <sheetView tabSelected="1" workbookViewId="0">
      <selection activeCell="C19" sqref="C19"/>
    </sheetView>
  </sheetViews>
  <sheetFormatPr defaultColWidth="14.453125" defaultRowHeight="15.75" customHeight="1" x14ac:dyDescent="0.35"/>
  <cols>
    <col min="1" max="8" width="11.54296875" style="3" customWidth="1"/>
    <col min="9" max="9" width="20.81640625" style="3" customWidth="1"/>
    <col min="10" max="10" width="20.08984375" style="3" customWidth="1"/>
    <col min="11" max="11" width="11.54296875" style="3" customWidth="1"/>
    <col min="12" max="12" width="20.08984375" style="3" customWidth="1"/>
    <col min="13" max="13" width="11.54296875" style="3" customWidth="1"/>
    <col min="14" max="14" width="20.08984375" style="3" customWidth="1"/>
    <col min="15" max="15" width="14.453125" style="3"/>
    <col min="16" max="23" width="11.54296875" style="3" customWidth="1"/>
    <col min="24" max="25" width="20.08984375" style="3" customWidth="1"/>
    <col min="26" max="26" width="11.54296875" style="3" customWidth="1"/>
    <col min="27" max="27" width="20.08984375" style="3" customWidth="1"/>
    <col min="28" max="28" width="11.54296875" style="3" customWidth="1"/>
    <col min="29" max="29" width="20.08984375" style="3" customWidth="1"/>
    <col min="30" max="16384" width="14.453125" style="3"/>
  </cols>
  <sheetData>
    <row r="1" spans="1:29" ht="30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4.5" x14ac:dyDescent="0.35">
      <c r="G2" s="4"/>
    </row>
    <row r="3" spans="1:29" ht="14.5" x14ac:dyDescent="0.35">
      <c r="A3" s="5" t="s">
        <v>1</v>
      </c>
      <c r="B3" s="6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P3" s="5" t="s">
        <v>1</v>
      </c>
      <c r="Q3" s="6" t="s">
        <v>3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8"/>
    </row>
    <row r="4" spans="1:29" ht="23.25" customHeight="1" x14ac:dyDescent="0.35">
      <c r="A4" s="9" t="s">
        <v>4</v>
      </c>
      <c r="B4" s="10" t="s">
        <v>5</v>
      </c>
      <c r="C4" s="10" t="s">
        <v>6</v>
      </c>
      <c r="D4" s="10" t="s">
        <v>7</v>
      </c>
      <c r="E4" s="11" t="s">
        <v>8</v>
      </c>
      <c r="F4" s="6" t="s">
        <v>9</v>
      </c>
      <c r="G4" s="7"/>
      <c r="H4" s="8"/>
      <c r="I4" s="12" t="s">
        <v>10</v>
      </c>
      <c r="J4" s="12" t="s">
        <v>11</v>
      </c>
      <c r="K4" s="12" t="s">
        <v>12</v>
      </c>
      <c r="L4" s="12" t="s">
        <v>11</v>
      </c>
      <c r="M4" s="12" t="s">
        <v>12</v>
      </c>
      <c r="N4" s="12" t="s">
        <v>13</v>
      </c>
      <c r="P4" s="9" t="s">
        <v>4</v>
      </c>
      <c r="Q4" s="10" t="s">
        <v>5</v>
      </c>
      <c r="R4" s="10" t="s">
        <v>14</v>
      </c>
      <c r="S4" s="10" t="s">
        <v>15</v>
      </c>
      <c r="T4" s="11" t="s">
        <v>8</v>
      </c>
      <c r="U4" s="6" t="s">
        <v>9</v>
      </c>
      <c r="V4" s="7"/>
      <c r="W4" s="8"/>
      <c r="X4" s="12" t="s">
        <v>10</v>
      </c>
      <c r="Y4" s="12" t="s">
        <v>11</v>
      </c>
      <c r="Z4" s="12" t="s">
        <v>12</v>
      </c>
      <c r="AA4" s="12" t="s">
        <v>11</v>
      </c>
      <c r="AB4" s="12" t="s">
        <v>12</v>
      </c>
      <c r="AC4" s="12" t="s">
        <v>13</v>
      </c>
    </row>
    <row r="5" spans="1:29" ht="14.5" x14ac:dyDescent="0.35">
      <c r="A5" s="13"/>
      <c r="B5" s="13"/>
      <c r="C5" s="13"/>
      <c r="D5" s="13"/>
      <c r="E5" s="13"/>
      <c r="F5" s="14" t="s">
        <v>16</v>
      </c>
      <c r="G5" s="14" t="s">
        <v>17</v>
      </c>
      <c r="H5" s="14" t="s">
        <v>18</v>
      </c>
      <c r="I5" s="13"/>
      <c r="J5" s="13"/>
      <c r="K5" s="13"/>
      <c r="L5" s="13"/>
      <c r="M5" s="13"/>
      <c r="N5" s="13"/>
      <c r="P5" s="13"/>
      <c r="Q5" s="13"/>
      <c r="R5" s="13"/>
      <c r="S5" s="13"/>
      <c r="T5" s="13"/>
      <c r="U5" s="14" t="s">
        <v>16</v>
      </c>
      <c r="V5" s="14" t="s">
        <v>17</v>
      </c>
      <c r="W5" s="14" t="s">
        <v>18</v>
      </c>
      <c r="X5" s="13"/>
      <c r="Y5" s="13"/>
      <c r="Z5" s="13"/>
      <c r="AA5" s="13"/>
      <c r="AB5" s="13"/>
      <c r="AC5" s="13"/>
    </row>
    <row r="6" spans="1:29" ht="57.75" customHeight="1" x14ac:dyDescent="0.35">
      <c r="A6" s="12" t="s">
        <v>19</v>
      </c>
      <c r="B6" s="5"/>
      <c r="C6" s="15"/>
      <c r="D6" s="15"/>
      <c r="E6" s="5"/>
      <c r="F6" s="5"/>
      <c r="G6" s="5"/>
      <c r="H6" s="5"/>
      <c r="I6" s="16"/>
      <c r="J6" s="5" t="s">
        <v>20</v>
      </c>
      <c r="K6" s="5"/>
      <c r="L6" s="5" t="s">
        <v>21</v>
      </c>
      <c r="M6" s="17"/>
      <c r="N6" s="18"/>
      <c r="P6" s="12" t="s">
        <v>19</v>
      </c>
      <c r="Q6" s="5"/>
      <c r="R6" s="15"/>
      <c r="S6" s="15"/>
      <c r="T6" s="5"/>
      <c r="U6" s="5"/>
      <c r="V6" s="5"/>
      <c r="W6" s="5"/>
      <c r="X6" s="16"/>
      <c r="Y6" s="5" t="s">
        <v>20</v>
      </c>
      <c r="Z6" s="5"/>
      <c r="AA6" s="5" t="s">
        <v>21</v>
      </c>
      <c r="AB6" s="17"/>
      <c r="AC6" s="18"/>
    </row>
    <row r="7" spans="1:29" ht="57.75" customHeight="1" x14ac:dyDescent="0.35">
      <c r="A7" s="19"/>
      <c r="B7" s="5"/>
      <c r="C7" s="15"/>
      <c r="D7" s="15"/>
      <c r="E7" s="5"/>
      <c r="F7" s="5"/>
      <c r="G7" s="5"/>
      <c r="H7" s="5"/>
      <c r="I7" s="16"/>
      <c r="J7" s="5" t="s">
        <v>22</v>
      </c>
      <c r="K7" s="5"/>
      <c r="L7" s="5" t="s">
        <v>23</v>
      </c>
      <c r="M7" s="20"/>
      <c r="N7" s="19"/>
      <c r="P7" s="19"/>
      <c r="Q7" s="5"/>
      <c r="R7" s="15"/>
      <c r="S7" s="15"/>
      <c r="T7" s="5"/>
      <c r="U7" s="5"/>
      <c r="V7" s="5"/>
      <c r="W7" s="5"/>
      <c r="X7" s="16"/>
      <c r="Y7" s="5" t="s">
        <v>22</v>
      </c>
      <c r="Z7" s="5"/>
      <c r="AA7" s="5" t="s">
        <v>23</v>
      </c>
      <c r="AB7" s="20"/>
      <c r="AC7" s="19"/>
    </row>
    <row r="8" spans="1:29" ht="57.75" customHeight="1" x14ac:dyDescent="0.35">
      <c r="A8" s="19"/>
      <c r="B8" s="5"/>
      <c r="C8" s="15"/>
      <c r="D8" s="15"/>
      <c r="E8" s="5"/>
      <c r="F8" s="5"/>
      <c r="G8" s="5"/>
      <c r="H8" s="5"/>
      <c r="I8" s="16"/>
      <c r="J8" s="5" t="s">
        <v>24</v>
      </c>
      <c r="K8" s="5"/>
      <c r="L8" s="21"/>
      <c r="M8" s="20"/>
      <c r="N8" s="19"/>
      <c r="P8" s="19"/>
      <c r="Q8" s="5"/>
      <c r="R8" s="15"/>
      <c r="S8" s="15"/>
      <c r="T8" s="5"/>
      <c r="U8" s="5"/>
      <c r="V8" s="5"/>
      <c r="W8" s="5"/>
      <c r="X8" s="16"/>
      <c r="Y8" s="5" t="s">
        <v>24</v>
      </c>
      <c r="Z8" s="5"/>
      <c r="AA8" s="21"/>
      <c r="AB8" s="20"/>
      <c r="AC8" s="19"/>
    </row>
    <row r="9" spans="1:29" ht="57.75" customHeight="1" x14ac:dyDescent="0.35">
      <c r="A9" s="19"/>
      <c r="B9" s="5"/>
      <c r="C9" s="15"/>
      <c r="D9" s="15"/>
      <c r="E9" s="5"/>
      <c r="F9" s="5"/>
      <c r="G9" s="5"/>
      <c r="H9" s="5"/>
      <c r="I9" s="16"/>
      <c r="J9" s="5" t="s">
        <v>25</v>
      </c>
      <c r="K9" s="5"/>
      <c r="L9" s="21"/>
      <c r="M9" s="20"/>
      <c r="N9" s="19"/>
      <c r="P9" s="19"/>
      <c r="Q9" s="5"/>
      <c r="R9" s="15"/>
      <c r="S9" s="15"/>
      <c r="T9" s="5"/>
      <c r="U9" s="5"/>
      <c r="V9" s="5"/>
      <c r="W9" s="5"/>
      <c r="X9" s="16"/>
      <c r="Y9" s="5" t="s">
        <v>25</v>
      </c>
      <c r="Z9" s="5"/>
      <c r="AA9" s="21"/>
      <c r="AB9" s="20"/>
      <c r="AC9" s="19"/>
    </row>
    <row r="10" spans="1:29" ht="57.75" customHeight="1" x14ac:dyDescent="0.35">
      <c r="A10" s="13"/>
      <c r="B10" s="5"/>
      <c r="C10" s="15"/>
      <c r="D10" s="15"/>
      <c r="E10" s="5"/>
      <c r="F10" s="5"/>
      <c r="G10" s="5"/>
      <c r="H10" s="5"/>
      <c r="I10" s="16"/>
      <c r="J10" s="5" t="s">
        <v>26</v>
      </c>
      <c r="K10" s="5"/>
      <c r="L10" s="21"/>
      <c r="M10" s="20"/>
      <c r="N10" s="13"/>
      <c r="P10" s="13"/>
      <c r="Q10" s="5"/>
      <c r="R10" s="15"/>
      <c r="S10" s="15"/>
      <c r="T10" s="5"/>
      <c r="U10" s="5"/>
      <c r="V10" s="5"/>
      <c r="W10" s="5"/>
      <c r="X10" s="16"/>
      <c r="Y10" s="5" t="s">
        <v>26</v>
      </c>
      <c r="Z10" s="5"/>
      <c r="AA10" s="21"/>
      <c r="AB10" s="20"/>
      <c r="AC10" s="13"/>
    </row>
    <row r="11" spans="1:29" ht="14.5" x14ac:dyDescent="0.35">
      <c r="I11" s="4"/>
      <c r="J11" s="22"/>
      <c r="K11" s="22"/>
      <c r="X11" s="4"/>
      <c r="Y11" s="22"/>
      <c r="Z11" s="22"/>
    </row>
    <row r="12" spans="1:29" ht="14.5" x14ac:dyDescent="0.35">
      <c r="A12" s="12" t="s">
        <v>27</v>
      </c>
      <c r="B12" s="23">
        <v>0</v>
      </c>
      <c r="C12" s="23"/>
      <c r="D12" s="23"/>
      <c r="E12" s="24" t="str">
        <f t="shared" ref="E12:H12" si="0">IFERROR("avg: " &amp; TEXT(AVERAGE(E6:E10),"0.00"),"avg: -")</f>
        <v>avg: -</v>
      </c>
      <c r="F12" s="25" t="str">
        <f t="shared" si="0"/>
        <v>avg: -</v>
      </c>
      <c r="G12" s="25" t="str">
        <f t="shared" si="0"/>
        <v>avg: -</v>
      </c>
      <c r="H12" s="25" t="str">
        <f t="shared" si="0"/>
        <v>avg: -</v>
      </c>
      <c r="I12" s="11"/>
      <c r="J12" s="12" t="s">
        <v>28</v>
      </c>
      <c r="K12" s="12" t="str">
        <f>COUNTIF(K6:K10,"=YES")+COUNTIF(M6:M10,"=YES") &amp;"/6"</f>
        <v>0/6</v>
      </c>
      <c r="L12" s="26" t="s">
        <v>29</v>
      </c>
      <c r="M12" s="27"/>
      <c r="N12" s="12" t="str">
        <f>IF(AND(ISBLANK(N6), ISBLANK(N7), ISBLANK(N8),  ISBLANK(N9), ISBLANK(N10)),"NO","YES")</f>
        <v>NO</v>
      </c>
      <c r="P12" s="12" t="s">
        <v>27</v>
      </c>
      <c r="Q12" s="23">
        <v>0</v>
      </c>
      <c r="R12" s="23"/>
      <c r="S12" s="23"/>
      <c r="T12" s="28" t="str">
        <f t="shared" ref="T12:W12" si="1">IFERROR("avg: " &amp; AVERAGE(T6:T10),"avg: -")</f>
        <v>avg: -</v>
      </c>
      <c r="U12" s="28" t="str">
        <f t="shared" si="1"/>
        <v>avg: -</v>
      </c>
      <c r="V12" s="28" t="str">
        <f t="shared" si="1"/>
        <v>avg: -</v>
      </c>
      <c r="W12" s="28" t="str">
        <f t="shared" si="1"/>
        <v>avg: -</v>
      </c>
      <c r="X12" s="11"/>
      <c r="Y12" s="12" t="s">
        <v>28</v>
      </c>
      <c r="Z12" s="12" t="str">
        <f>COUNTIF(Z6:Z10,"=YES")+COUNTIF(AB6:AB10,"=YES") &amp;"/6"</f>
        <v>0/6</v>
      </c>
      <c r="AA12" s="26" t="s">
        <v>29</v>
      </c>
      <c r="AB12" s="27"/>
      <c r="AC12" s="12" t="str">
        <f>IF(AND(ISBLANK(AC6), ISBLANK(AC7), ISBLANK(AC8),  ISBLANK(AC9), ISBLANK(AC10)),"NO","YES")</f>
        <v>NO</v>
      </c>
    </row>
    <row r="13" spans="1:29" ht="14.5" x14ac:dyDescent="0.35">
      <c r="A13" s="13"/>
      <c r="B13" s="13"/>
      <c r="C13" s="13"/>
      <c r="D13" s="13"/>
      <c r="E13" s="29" t="str">
        <f t="shared" ref="E13:H13" si="2">IFERROR("var: " &amp; TEXT(VAR(E6:E10),"0.00"),"var: -")</f>
        <v>var: -</v>
      </c>
      <c r="F13" s="30" t="str">
        <f t="shared" si="2"/>
        <v>var: -</v>
      </c>
      <c r="G13" s="30" t="str">
        <f t="shared" si="2"/>
        <v>var: -</v>
      </c>
      <c r="H13" s="31" t="str">
        <f t="shared" si="2"/>
        <v>var: -</v>
      </c>
      <c r="I13" s="13"/>
      <c r="J13" s="13"/>
      <c r="K13" s="13"/>
      <c r="L13" s="32"/>
      <c r="M13" s="33"/>
      <c r="N13" s="13"/>
      <c r="P13" s="13"/>
      <c r="Q13" s="13"/>
      <c r="R13" s="13"/>
      <c r="S13" s="13"/>
      <c r="T13" s="34" t="str">
        <f t="shared" ref="T13:W13" si="3">IFERROR("var: " &amp;VAR(T6:T10),"var: -")</f>
        <v>var: -</v>
      </c>
      <c r="U13" s="34" t="str">
        <f t="shared" si="3"/>
        <v>var: -</v>
      </c>
      <c r="V13" s="34" t="str">
        <f t="shared" si="3"/>
        <v>var: -</v>
      </c>
      <c r="W13" s="34" t="str">
        <f t="shared" si="3"/>
        <v>var: -</v>
      </c>
      <c r="X13" s="13"/>
      <c r="Y13" s="13"/>
      <c r="Z13" s="13"/>
      <c r="AA13" s="32"/>
      <c r="AB13" s="33"/>
      <c r="AC13" s="13"/>
    </row>
    <row r="14" spans="1:29" ht="14.5" x14ac:dyDescent="0.35">
      <c r="G14" s="4"/>
      <c r="V14" s="4"/>
    </row>
    <row r="15" spans="1:29" ht="14.5" x14ac:dyDescent="0.35">
      <c r="G15" s="4"/>
      <c r="V15" s="4"/>
    </row>
    <row r="16" spans="1:29" ht="14.5" x14ac:dyDescent="0.35">
      <c r="A16" s="5" t="s">
        <v>1</v>
      </c>
      <c r="B16" s="6" t="s">
        <v>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P16" s="5" t="s">
        <v>1</v>
      </c>
      <c r="Q16" s="6" t="s">
        <v>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8"/>
    </row>
    <row r="17" spans="1:29" ht="23.25" customHeight="1" x14ac:dyDescent="0.35">
      <c r="A17" s="9" t="s">
        <v>4</v>
      </c>
      <c r="B17" s="10" t="s">
        <v>5</v>
      </c>
      <c r="C17" s="10" t="s">
        <v>6</v>
      </c>
      <c r="D17" s="10" t="s">
        <v>7</v>
      </c>
      <c r="E17" s="11" t="s">
        <v>8</v>
      </c>
      <c r="F17" s="6" t="s">
        <v>9</v>
      </c>
      <c r="G17" s="7"/>
      <c r="H17" s="8"/>
      <c r="I17" s="12" t="s">
        <v>10</v>
      </c>
      <c r="J17" s="12" t="s">
        <v>11</v>
      </c>
      <c r="K17" s="12" t="s">
        <v>12</v>
      </c>
      <c r="L17" s="12" t="s">
        <v>11</v>
      </c>
      <c r="M17" s="12" t="s">
        <v>12</v>
      </c>
      <c r="N17" s="12" t="s">
        <v>13</v>
      </c>
      <c r="P17" s="9" t="s">
        <v>4</v>
      </c>
      <c r="Q17" s="10" t="s">
        <v>5</v>
      </c>
      <c r="R17" s="10" t="s">
        <v>14</v>
      </c>
      <c r="S17" s="35" t="s">
        <v>15</v>
      </c>
      <c r="T17" s="11" t="s">
        <v>8</v>
      </c>
      <c r="U17" s="6" t="s">
        <v>9</v>
      </c>
      <c r="V17" s="7"/>
      <c r="W17" s="8"/>
      <c r="X17" s="12" t="s">
        <v>10</v>
      </c>
      <c r="Y17" s="12" t="s">
        <v>11</v>
      </c>
      <c r="Z17" s="12" t="s">
        <v>12</v>
      </c>
      <c r="AA17" s="12" t="s">
        <v>11</v>
      </c>
      <c r="AB17" s="12" t="s">
        <v>12</v>
      </c>
      <c r="AC17" s="12" t="s">
        <v>13</v>
      </c>
    </row>
    <row r="18" spans="1:29" ht="14.5" x14ac:dyDescent="0.35">
      <c r="A18" s="13"/>
      <c r="B18" s="13"/>
      <c r="C18" s="13"/>
      <c r="D18" s="13"/>
      <c r="E18" s="13"/>
      <c r="F18" s="14" t="s">
        <v>16</v>
      </c>
      <c r="G18" s="14" t="s">
        <v>17</v>
      </c>
      <c r="H18" s="14" t="s">
        <v>18</v>
      </c>
      <c r="I18" s="13"/>
      <c r="J18" s="13"/>
      <c r="K18" s="13"/>
      <c r="L18" s="13"/>
      <c r="M18" s="13"/>
      <c r="N18" s="13"/>
      <c r="P18" s="13"/>
      <c r="Q18" s="13"/>
      <c r="R18" s="13"/>
      <c r="S18" s="33"/>
      <c r="T18" s="13"/>
      <c r="U18" s="14" t="s">
        <v>16</v>
      </c>
      <c r="V18" s="14" t="s">
        <v>17</v>
      </c>
      <c r="W18" s="14" t="s">
        <v>18</v>
      </c>
      <c r="X18" s="13"/>
      <c r="Y18" s="13"/>
      <c r="Z18" s="13"/>
      <c r="AA18" s="13"/>
      <c r="AB18" s="13"/>
      <c r="AC18" s="13"/>
    </row>
    <row r="19" spans="1:29" ht="57.75" customHeight="1" x14ac:dyDescent="0.35">
      <c r="A19" s="12" t="s">
        <v>30</v>
      </c>
      <c r="B19" s="5"/>
      <c r="C19" s="5"/>
      <c r="D19" s="15"/>
      <c r="E19" s="5"/>
      <c r="F19" s="5"/>
      <c r="G19" s="5"/>
      <c r="H19" s="5"/>
      <c r="I19" s="16"/>
      <c r="J19" s="5" t="s">
        <v>20</v>
      </c>
      <c r="K19" s="5"/>
      <c r="L19" s="5" t="s">
        <v>21</v>
      </c>
      <c r="M19" s="17"/>
      <c r="N19" s="18"/>
      <c r="P19" s="12" t="s">
        <v>30</v>
      </c>
      <c r="Q19" s="5"/>
      <c r="R19" s="5"/>
      <c r="S19" s="15"/>
      <c r="T19" s="5"/>
      <c r="U19" s="5"/>
      <c r="V19" s="5"/>
      <c r="W19" s="5"/>
      <c r="X19" s="16"/>
      <c r="Y19" s="5" t="s">
        <v>20</v>
      </c>
      <c r="Z19" s="5"/>
      <c r="AA19" s="5" t="s">
        <v>21</v>
      </c>
      <c r="AB19" s="17"/>
      <c r="AC19" s="18"/>
    </row>
    <row r="20" spans="1:29" ht="57.75" customHeight="1" x14ac:dyDescent="0.35">
      <c r="A20" s="19"/>
      <c r="B20" s="5"/>
      <c r="C20" s="5"/>
      <c r="D20" s="15"/>
      <c r="E20" s="5"/>
      <c r="F20" s="5"/>
      <c r="G20" s="5"/>
      <c r="H20" s="5"/>
      <c r="I20" s="16"/>
      <c r="J20" s="5" t="s">
        <v>22</v>
      </c>
      <c r="K20" s="5"/>
      <c r="L20" s="5" t="s">
        <v>23</v>
      </c>
      <c r="M20" s="20"/>
      <c r="N20" s="19"/>
      <c r="P20" s="19"/>
      <c r="Q20" s="5"/>
      <c r="R20" s="5"/>
      <c r="S20" s="15"/>
      <c r="T20" s="5"/>
      <c r="U20" s="5"/>
      <c r="V20" s="5"/>
      <c r="W20" s="5"/>
      <c r="X20" s="16"/>
      <c r="Y20" s="5" t="s">
        <v>22</v>
      </c>
      <c r="Z20" s="5"/>
      <c r="AA20" s="5" t="s">
        <v>23</v>
      </c>
      <c r="AB20" s="20"/>
      <c r="AC20" s="19"/>
    </row>
    <row r="21" spans="1:29" ht="57.75" customHeight="1" x14ac:dyDescent="0.35">
      <c r="A21" s="19"/>
      <c r="B21" s="5"/>
      <c r="C21" s="5"/>
      <c r="D21" s="15"/>
      <c r="E21" s="5"/>
      <c r="F21" s="5"/>
      <c r="G21" s="5"/>
      <c r="H21" s="5"/>
      <c r="I21" s="16"/>
      <c r="J21" s="5" t="s">
        <v>24</v>
      </c>
      <c r="K21" s="5"/>
      <c r="L21" s="21"/>
      <c r="M21" s="20"/>
      <c r="N21" s="19"/>
      <c r="P21" s="19"/>
      <c r="Q21" s="5"/>
      <c r="R21" s="5"/>
      <c r="S21" s="15"/>
      <c r="T21" s="5"/>
      <c r="U21" s="5"/>
      <c r="V21" s="5"/>
      <c r="W21" s="5"/>
      <c r="X21" s="16"/>
      <c r="Y21" s="5" t="s">
        <v>24</v>
      </c>
      <c r="Z21" s="5"/>
      <c r="AA21" s="21"/>
      <c r="AB21" s="20"/>
      <c r="AC21" s="19"/>
    </row>
    <row r="22" spans="1:29" ht="57.75" customHeight="1" x14ac:dyDescent="0.35">
      <c r="A22" s="19"/>
      <c r="B22" s="5"/>
      <c r="C22" s="5"/>
      <c r="D22" s="15"/>
      <c r="E22" s="5"/>
      <c r="F22" s="5"/>
      <c r="G22" s="5"/>
      <c r="H22" s="5"/>
      <c r="I22" s="16"/>
      <c r="J22" s="5" t="s">
        <v>25</v>
      </c>
      <c r="K22" s="5"/>
      <c r="L22" s="21"/>
      <c r="M22" s="20"/>
      <c r="N22" s="19"/>
      <c r="P22" s="19"/>
      <c r="Q22" s="5"/>
      <c r="R22" s="5"/>
      <c r="S22" s="15"/>
      <c r="T22" s="5"/>
      <c r="U22" s="5"/>
      <c r="V22" s="5"/>
      <c r="W22" s="5"/>
      <c r="X22" s="16"/>
      <c r="Y22" s="5" t="s">
        <v>25</v>
      </c>
      <c r="Z22" s="5"/>
      <c r="AA22" s="21"/>
      <c r="AB22" s="20"/>
      <c r="AC22" s="19"/>
    </row>
    <row r="23" spans="1:29" ht="57.75" customHeight="1" x14ac:dyDescent="0.35">
      <c r="A23" s="13"/>
      <c r="B23" s="5"/>
      <c r="C23" s="5"/>
      <c r="D23" s="15"/>
      <c r="E23" s="5"/>
      <c r="F23" s="5"/>
      <c r="G23" s="5"/>
      <c r="H23" s="5"/>
      <c r="I23" s="16"/>
      <c r="J23" s="5" t="s">
        <v>26</v>
      </c>
      <c r="K23" s="5"/>
      <c r="L23" s="21"/>
      <c r="M23" s="20"/>
      <c r="N23" s="13"/>
      <c r="P23" s="13"/>
      <c r="Q23" s="5"/>
      <c r="R23" s="5"/>
      <c r="S23" s="15"/>
      <c r="T23" s="5"/>
      <c r="U23" s="5"/>
      <c r="V23" s="5"/>
      <c r="W23" s="5"/>
      <c r="X23" s="16"/>
      <c r="Y23" s="5" t="s">
        <v>26</v>
      </c>
      <c r="Z23" s="5"/>
      <c r="AA23" s="21"/>
      <c r="AB23" s="20"/>
      <c r="AC23" s="13"/>
    </row>
    <row r="24" spans="1:29" ht="14.5" x14ac:dyDescent="0.35">
      <c r="I24" s="4"/>
      <c r="J24" s="22"/>
      <c r="K24" s="22"/>
      <c r="X24" s="4"/>
      <c r="Y24" s="22"/>
      <c r="Z24" s="22"/>
    </row>
    <row r="25" spans="1:29" ht="14.5" x14ac:dyDescent="0.35">
      <c r="A25" s="12" t="s">
        <v>27</v>
      </c>
      <c r="B25" s="23">
        <v>0</v>
      </c>
      <c r="C25" s="23">
        <v>0</v>
      </c>
      <c r="D25" s="23"/>
      <c r="E25" s="24" t="str">
        <f t="shared" ref="E25:H25" si="4">IFERROR("avg: " &amp; TEXT(AVERAGE(E19:E23),"0.00"),"avg: -")</f>
        <v>avg: -</v>
      </c>
      <c r="F25" s="25" t="str">
        <f t="shared" si="4"/>
        <v>avg: -</v>
      </c>
      <c r="G25" s="25" t="str">
        <f t="shared" si="4"/>
        <v>avg: -</v>
      </c>
      <c r="H25" s="25" t="str">
        <f t="shared" si="4"/>
        <v>avg: -</v>
      </c>
      <c r="I25" s="11"/>
      <c r="J25" s="12" t="s">
        <v>28</v>
      </c>
      <c r="K25" s="12" t="str">
        <f>COUNTIF(K19:K23,"=YES")+COUNTIF(M19:M23,"=YES") &amp;"/6"</f>
        <v>0/6</v>
      </c>
      <c r="L25" s="26" t="s">
        <v>29</v>
      </c>
      <c r="M25" s="27"/>
      <c r="N25" s="12" t="str">
        <f>IF(AND(ISBLANK(N19), ISBLANK(N20), ISBLANK(N21),  ISBLANK(N22), ISBLANK(N23)),"NO","YES")</f>
        <v>NO</v>
      </c>
      <c r="P25" s="12" t="s">
        <v>27</v>
      </c>
      <c r="Q25" s="23">
        <v>0</v>
      </c>
      <c r="R25" s="23">
        <v>0</v>
      </c>
      <c r="S25" s="23"/>
      <c r="T25" s="24" t="str">
        <f t="shared" ref="T25:W25" si="5">IFERROR("avg: " &amp; TEXT(AVERAGE(T19:T23),"0.00"),"avg: -")</f>
        <v>avg: -</v>
      </c>
      <c r="U25" s="25" t="str">
        <f t="shared" si="5"/>
        <v>avg: -</v>
      </c>
      <c r="V25" s="25" t="str">
        <f t="shared" si="5"/>
        <v>avg: -</v>
      </c>
      <c r="W25" s="25" t="str">
        <f t="shared" si="5"/>
        <v>avg: -</v>
      </c>
      <c r="X25" s="11"/>
      <c r="Y25" s="12" t="s">
        <v>28</v>
      </c>
      <c r="Z25" s="12" t="str">
        <f>COUNTIF(Z19:Z23,"=YES")+COUNTIF(AB19:AB23,"=YES") &amp;"/6"</f>
        <v>0/6</v>
      </c>
      <c r="AA25" s="26" t="s">
        <v>29</v>
      </c>
      <c r="AB25" s="27"/>
      <c r="AC25" s="12" t="str">
        <f>IF(AND(ISBLANK(AC19), ISBLANK(AC20), ISBLANK(AC21),  ISBLANK(AC22), ISBLANK(AC23)),"NO","YES")</f>
        <v>NO</v>
      </c>
    </row>
    <row r="26" spans="1:29" ht="14.5" x14ac:dyDescent="0.35">
      <c r="A26" s="13"/>
      <c r="B26" s="13"/>
      <c r="C26" s="13"/>
      <c r="D26" s="13"/>
      <c r="E26" s="29" t="str">
        <f t="shared" ref="E26:H26" si="6">IFERROR("var: " &amp; TEXT(VAR(E19:E23),"0.00"),"var: -")</f>
        <v>var: -</v>
      </c>
      <c r="F26" s="30" t="str">
        <f t="shared" si="6"/>
        <v>var: -</v>
      </c>
      <c r="G26" s="30" t="str">
        <f t="shared" si="6"/>
        <v>var: -</v>
      </c>
      <c r="H26" s="31" t="str">
        <f t="shared" si="6"/>
        <v>var: -</v>
      </c>
      <c r="I26" s="13"/>
      <c r="J26" s="13"/>
      <c r="K26" s="13"/>
      <c r="L26" s="32"/>
      <c r="M26" s="33"/>
      <c r="N26" s="13"/>
      <c r="P26" s="13"/>
      <c r="Q26" s="13"/>
      <c r="R26" s="13"/>
      <c r="S26" s="13"/>
      <c r="T26" s="29" t="str">
        <f t="shared" ref="T26:W26" si="7">IFERROR("var: " &amp; TEXT(VAR(T19:T23),"0.00"),"var: -")</f>
        <v>var: -</v>
      </c>
      <c r="U26" s="30" t="str">
        <f t="shared" si="7"/>
        <v>var: -</v>
      </c>
      <c r="V26" s="30" t="str">
        <f t="shared" si="7"/>
        <v>var: -</v>
      </c>
      <c r="W26" s="31" t="str">
        <f t="shared" si="7"/>
        <v>var: -</v>
      </c>
      <c r="X26" s="13"/>
      <c r="Y26" s="13"/>
      <c r="Z26" s="13"/>
      <c r="AA26" s="32"/>
      <c r="AB26" s="33"/>
      <c r="AC26" s="13"/>
    </row>
    <row r="27" spans="1:29" ht="14.5" x14ac:dyDescent="0.35">
      <c r="G27" s="4"/>
      <c r="V27" s="4"/>
    </row>
    <row r="28" spans="1:29" ht="14.5" x14ac:dyDescent="0.35">
      <c r="G28" s="4"/>
      <c r="V28" s="4"/>
    </row>
    <row r="29" spans="1:29" ht="14.5" x14ac:dyDescent="0.35">
      <c r="A29" s="5" t="s">
        <v>1</v>
      </c>
      <c r="B29" s="6" t="s">
        <v>2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P29" s="5" t="s">
        <v>1</v>
      </c>
      <c r="Q29" s="6" t="s">
        <v>3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</row>
    <row r="30" spans="1:29" ht="23.25" customHeight="1" x14ac:dyDescent="0.35">
      <c r="A30" s="9" t="s">
        <v>4</v>
      </c>
      <c r="B30" s="10" t="s">
        <v>5</v>
      </c>
      <c r="C30" s="10" t="s">
        <v>6</v>
      </c>
      <c r="D30" s="10" t="s">
        <v>7</v>
      </c>
      <c r="E30" s="11" t="s">
        <v>8</v>
      </c>
      <c r="F30" s="6" t="s">
        <v>9</v>
      </c>
      <c r="G30" s="7"/>
      <c r="H30" s="8"/>
      <c r="I30" s="12" t="s">
        <v>10</v>
      </c>
      <c r="J30" s="12" t="s">
        <v>11</v>
      </c>
      <c r="K30" s="12" t="s">
        <v>12</v>
      </c>
      <c r="L30" s="12" t="s">
        <v>11</v>
      </c>
      <c r="M30" s="12" t="s">
        <v>12</v>
      </c>
      <c r="N30" s="12" t="s">
        <v>13</v>
      </c>
      <c r="P30" s="9" t="s">
        <v>4</v>
      </c>
      <c r="Q30" s="10" t="s">
        <v>5</v>
      </c>
      <c r="R30" s="10" t="s">
        <v>14</v>
      </c>
      <c r="S30" s="35" t="s">
        <v>15</v>
      </c>
      <c r="T30" s="11" t="s">
        <v>8</v>
      </c>
      <c r="U30" s="6" t="s">
        <v>9</v>
      </c>
      <c r="V30" s="7"/>
      <c r="W30" s="8"/>
      <c r="X30" s="12" t="s">
        <v>10</v>
      </c>
      <c r="Y30" s="12" t="s">
        <v>11</v>
      </c>
      <c r="Z30" s="12" t="s">
        <v>12</v>
      </c>
      <c r="AA30" s="12" t="s">
        <v>11</v>
      </c>
      <c r="AB30" s="12" t="s">
        <v>12</v>
      </c>
      <c r="AC30" s="12" t="s">
        <v>13</v>
      </c>
    </row>
    <row r="31" spans="1:29" ht="14.5" x14ac:dyDescent="0.35">
      <c r="A31" s="13"/>
      <c r="B31" s="13"/>
      <c r="C31" s="13"/>
      <c r="D31" s="13"/>
      <c r="E31" s="13"/>
      <c r="F31" s="14" t="s">
        <v>16</v>
      </c>
      <c r="G31" s="14" t="s">
        <v>17</v>
      </c>
      <c r="H31" s="14" t="s">
        <v>18</v>
      </c>
      <c r="I31" s="13"/>
      <c r="J31" s="13"/>
      <c r="K31" s="13"/>
      <c r="L31" s="13"/>
      <c r="M31" s="13"/>
      <c r="N31" s="13"/>
      <c r="P31" s="13"/>
      <c r="Q31" s="13"/>
      <c r="R31" s="13"/>
      <c r="S31" s="33"/>
      <c r="T31" s="13"/>
      <c r="U31" s="14" t="s">
        <v>16</v>
      </c>
      <c r="V31" s="14" t="s">
        <v>17</v>
      </c>
      <c r="W31" s="14" t="s">
        <v>18</v>
      </c>
      <c r="X31" s="13"/>
      <c r="Y31" s="13"/>
      <c r="Z31" s="13"/>
      <c r="AA31" s="13"/>
      <c r="AB31" s="13"/>
      <c r="AC31" s="13"/>
    </row>
    <row r="32" spans="1:29" ht="57.75" customHeight="1" x14ac:dyDescent="0.35">
      <c r="A32" s="12" t="s">
        <v>31</v>
      </c>
      <c r="B32" s="5"/>
      <c r="C32" s="5"/>
      <c r="D32" s="5"/>
      <c r="E32" s="5"/>
      <c r="F32" s="5"/>
      <c r="G32" s="5"/>
      <c r="H32" s="5"/>
      <c r="I32" s="16"/>
      <c r="J32" s="5" t="s">
        <v>20</v>
      </c>
      <c r="K32" s="5"/>
      <c r="L32" s="5" t="s">
        <v>21</v>
      </c>
      <c r="M32" s="17"/>
      <c r="N32" s="18"/>
      <c r="P32" s="12" t="s">
        <v>31</v>
      </c>
      <c r="Q32" s="5"/>
      <c r="R32" s="5"/>
      <c r="S32" s="5"/>
      <c r="T32" s="5"/>
      <c r="U32" s="5"/>
      <c r="V32" s="5"/>
      <c r="W32" s="5"/>
      <c r="X32" s="16"/>
      <c r="Y32" s="5" t="s">
        <v>20</v>
      </c>
      <c r="Z32" s="5"/>
      <c r="AA32" s="5" t="s">
        <v>21</v>
      </c>
      <c r="AB32" s="17"/>
      <c r="AC32" s="18"/>
    </row>
    <row r="33" spans="1:29" ht="57.75" customHeight="1" x14ac:dyDescent="0.35">
      <c r="A33" s="19"/>
      <c r="B33" s="5"/>
      <c r="C33" s="5"/>
      <c r="D33" s="5"/>
      <c r="E33" s="5"/>
      <c r="F33" s="5"/>
      <c r="G33" s="5"/>
      <c r="H33" s="5"/>
      <c r="I33" s="16"/>
      <c r="J33" s="5" t="s">
        <v>22</v>
      </c>
      <c r="K33" s="5"/>
      <c r="L33" s="5" t="s">
        <v>23</v>
      </c>
      <c r="M33" s="20"/>
      <c r="N33" s="19"/>
      <c r="P33" s="19"/>
      <c r="Q33" s="5"/>
      <c r="R33" s="5"/>
      <c r="S33" s="5"/>
      <c r="T33" s="5"/>
      <c r="U33" s="5"/>
      <c r="V33" s="5"/>
      <c r="W33" s="5"/>
      <c r="X33" s="16"/>
      <c r="Y33" s="5" t="s">
        <v>22</v>
      </c>
      <c r="Z33" s="5"/>
      <c r="AA33" s="5" t="s">
        <v>23</v>
      </c>
      <c r="AB33" s="20"/>
      <c r="AC33" s="19"/>
    </row>
    <row r="34" spans="1:29" ht="57.75" customHeight="1" x14ac:dyDescent="0.35">
      <c r="A34" s="19"/>
      <c r="B34" s="5"/>
      <c r="C34" s="5"/>
      <c r="D34" s="5"/>
      <c r="E34" s="5"/>
      <c r="F34" s="5"/>
      <c r="G34" s="5"/>
      <c r="H34" s="5"/>
      <c r="I34" s="16"/>
      <c r="J34" s="5" t="s">
        <v>24</v>
      </c>
      <c r="K34" s="5"/>
      <c r="L34" s="21"/>
      <c r="M34" s="20"/>
      <c r="N34" s="19"/>
      <c r="P34" s="19"/>
      <c r="Q34" s="5"/>
      <c r="R34" s="5"/>
      <c r="S34" s="5"/>
      <c r="T34" s="5"/>
      <c r="U34" s="5"/>
      <c r="V34" s="5"/>
      <c r="W34" s="5"/>
      <c r="X34" s="16"/>
      <c r="Y34" s="5" t="s">
        <v>24</v>
      </c>
      <c r="Z34" s="5"/>
      <c r="AA34" s="21"/>
      <c r="AB34" s="20"/>
      <c r="AC34" s="19"/>
    </row>
    <row r="35" spans="1:29" ht="57.75" customHeight="1" x14ac:dyDescent="0.35">
      <c r="A35" s="19"/>
      <c r="B35" s="5"/>
      <c r="C35" s="5"/>
      <c r="D35" s="5"/>
      <c r="E35" s="5"/>
      <c r="F35" s="5"/>
      <c r="G35" s="5"/>
      <c r="H35" s="5"/>
      <c r="I35" s="16"/>
      <c r="J35" s="5" t="s">
        <v>25</v>
      </c>
      <c r="K35" s="5"/>
      <c r="L35" s="21"/>
      <c r="M35" s="20"/>
      <c r="N35" s="19"/>
      <c r="P35" s="19"/>
      <c r="Q35" s="5"/>
      <c r="R35" s="5"/>
      <c r="S35" s="5"/>
      <c r="T35" s="5"/>
      <c r="U35" s="5"/>
      <c r="V35" s="5"/>
      <c r="W35" s="5"/>
      <c r="X35" s="16"/>
      <c r="Y35" s="5" t="s">
        <v>25</v>
      </c>
      <c r="Z35" s="5"/>
      <c r="AA35" s="21"/>
      <c r="AB35" s="20"/>
      <c r="AC35" s="19"/>
    </row>
    <row r="36" spans="1:29" ht="57.75" customHeight="1" x14ac:dyDescent="0.35">
      <c r="A36" s="13"/>
      <c r="B36" s="5"/>
      <c r="C36" s="5"/>
      <c r="D36" s="5"/>
      <c r="E36" s="5"/>
      <c r="F36" s="5"/>
      <c r="G36" s="5"/>
      <c r="H36" s="5"/>
      <c r="I36" s="16"/>
      <c r="J36" s="5" t="s">
        <v>26</v>
      </c>
      <c r="K36" s="5"/>
      <c r="L36" s="21"/>
      <c r="M36" s="20"/>
      <c r="N36" s="13"/>
      <c r="P36" s="13"/>
      <c r="Q36" s="5"/>
      <c r="R36" s="5"/>
      <c r="S36" s="5"/>
      <c r="T36" s="5"/>
      <c r="U36" s="5"/>
      <c r="V36" s="5"/>
      <c r="W36" s="5"/>
      <c r="X36" s="16"/>
      <c r="Y36" s="5" t="s">
        <v>26</v>
      </c>
      <c r="Z36" s="5"/>
      <c r="AA36" s="21"/>
      <c r="AB36" s="20"/>
      <c r="AC36" s="13"/>
    </row>
    <row r="37" spans="1:29" ht="14.5" x14ac:dyDescent="0.35">
      <c r="I37" s="4"/>
      <c r="J37" s="22"/>
      <c r="K37" s="22"/>
      <c r="X37" s="4"/>
      <c r="Y37" s="22"/>
      <c r="Z37" s="22"/>
    </row>
    <row r="38" spans="1:29" ht="14.5" x14ac:dyDescent="0.35">
      <c r="A38" s="12" t="s">
        <v>27</v>
      </c>
      <c r="B38" s="23">
        <v>0</v>
      </c>
      <c r="C38" s="23">
        <v>0</v>
      </c>
      <c r="D38" s="23">
        <v>0</v>
      </c>
      <c r="E38" s="24" t="str">
        <f t="shared" ref="E38:H38" si="8">IFERROR("avg: " &amp; TEXT(AVERAGE(E32:E36),"0.00"),"avg: -")</f>
        <v>avg: -</v>
      </c>
      <c r="F38" s="25" t="str">
        <f t="shared" si="8"/>
        <v>avg: -</v>
      </c>
      <c r="G38" s="25" t="str">
        <f t="shared" si="8"/>
        <v>avg: -</v>
      </c>
      <c r="H38" s="25" t="str">
        <f t="shared" si="8"/>
        <v>avg: -</v>
      </c>
      <c r="I38" s="11"/>
      <c r="J38" s="12" t="s">
        <v>28</v>
      </c>
      <c r="K38" s="12" t="str">
        <f>COUNTIF(K32:K36,"=YES")+COUNTIF(M32:M36,"=YES") &amp;"/6"</f>
        <v>0/6</v>
      </c>
      <c r="L38" s="26" t="s">
        <v>29</v>
      </c>
      <c r="M38" s="27"/>
      <c r="N38" s="12" t="str">
        <f>IF(AND(ISBLANK(N32), ISBLANK(N33), ISBLANK(N34),  ISBLANK(N35), ISBLANK(N36)),"NO","YES")</f>
        <v>NO</v>
      </c>
      <c r="P38" s="12" t="s">
        <v>27</v>
      </c>
      <c r="Q38" s="23">
        <v>0</v>
      </c>
      <c r="R38" s="23">
        <v>0</v>
      </c>
      <c r="S38" s="23">
        <v>0</v>
      </c>
      <c r="T38" s="24" t="str">
        <f t="shared" ref="T38:W38" si="9">IFERROR("avg: " &amp; TEXT(AVERAGE(T32:T36),"0.00"),"avg: -")</f>
        <v>avg: -</v>
      </c>
      <c r="U38" s="25" t="str">
        <f t="shared" si="9"/>
        <v>avg: -</v>
      </c>
      <c r="V38" s="25" t="str">
        <f t="shared" si="9"/>
        <v>avg: -</v>
      </c>
      <c r="W38" s="25" t="str">
        <f t="shared" si="9"/>
        <v>avg: -</v>
      </c>
      <c r="X38" s="11"/>
      <c r="Y38" s="12" t="s">
        <v>28</v>
      </c>
      <c r="Z38" s="12" t="str">
        <f>COUNTIF(Z32:Z36,"=YES")+COUNTIF(AB32:AB36,"=YES") &amp;"/6"</f>
        <v>0/6</v>
      </c>
      <c r="AA38" s="26" t="s">
        <v>29</v>
      </c>
      <c r="AB38" s="27"/>
      <c r="AC38" s="12" t="str">
        <f>IF(AND(ISBLANK(AC32), ISBLANK(AC33), ISBLANK(AC34),  ISBLANK(AC35), ISBLANK(AC36)),"NO","YES")</f>
        <v>NO</v>
      </c>
    </row>
    <row r="39" spans="1:29" ht="14.5" x14ac:dyDescent="0.35">
      <c r="A39" s="13"/>
      <c r="B39" s="13"/>
      <c r="C39" s="13"/>
      <c r="D39" s="13"/>
      <c r="E39" s="29" t="str">
        <f t="shared" ref="E39:H39" si="10">IFERROR("var: " &amp; TEXT(VAR(E32:E36),"0.00"),"var: -")</f>
        <v>var: -</v>
      </c>
      <c r="F39" s="30" t="str">
        <f t="shared" si="10"/>
        <v>var: -</v>
      </c>
      <c r="G39" s="30" t="str">
        <f t="shared" si="10"/>
        <v>var: -</v>
      </c>
      <c r="H39" s="31" t="str">
        <f t="shared" si="10"/>
        <v>var: -</v>
      </c>
      <c r="I39" s="13"/>
      <c r="J39" s="13"/>
      <c r="K39" s="13"/>
      <c r="L39" s="32"/>
      <c r="M39" s="33"/>
      <c r="N39" s="13"/>
      <c r="P39" s="13"/>
      <c r="Q39" s="13"/>
      <c r="R39" s="13"/>
      <c r="S39" s="13"/>
      <c r="T39" s="29" t="str">
        <f t="shared" ref="T39:W39" si="11">IFERROR("var: " &amp; TEXT(VAR(T32:T36),"0.00"),"var: -")</f>
        <v>var: -</v>
      </c>
      <c r="U39" s="30" t="str">
        <f t="shared" si="11"/>
        <v>var: -</v>
      </c>
      <c r="V39" s="30" t="str">
        <f t="shared" si="11"/>
        <v>var: -</v>
      </c>
      <c r="W39" s="31" t="str">
        <f t="shared" si="11"/>
        <v>var: -</v>
      </c>
      <c r="X39" s="13"/>
      <c r="Y39" s="13"/>
      <c r="Z39" s="13"/>
      <c r="AA39" s="32"/>
      <c r="AB39" s="33"/>
      <c r="AC39" s="13"/>
    </row>
    <row r="40" spans="1:29" ht="14.5" x14ac:dyDescent="0.35">
      <c r="G40" s="4"/>
      <c r="V40" s="4"/>
    </row>
    <row r="41" spans="1:29" ht="14.5" x14ac:dyDescent="0.35">
      <c r="G41" s="4"/>
      <c r="V41" s="4"/>
    </row>
    <row r="42" spans="1:29" ht="14.5" x14ac:dyDescent="0.35">
      <c r="A42" s="5" t="s">
        <v>1</v>
      </c>
      <c r="B42" s="6" t="s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P42" s="5" t="s">
        <v>1</v>
      </c>
      <c r="Q42" s="6" t="s">
        <v>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8"/>
    </row>
    <row r="43" spans="1:29" ht="23.25" customHeight="1" x14ac:dyDescent="0.35">
      <c r="A43" s="9" t="s">
        <v>4</v>
      </c>
      <c r="B43" s="10" t="s">
        <v>5</v>
      </c>
      <c r="C43" s="10" t="s">
        <v>6</v>
      </c>
      <c r="D43" s="10" t="s">
        <v>7</v>
      </c>
      <c r="E43" s="11" t="s">
        <v>8</v>
      </c>
      <c r="F43" s="6" t="s">
        <v>9</v>
      </c>
      <c r="G43" s="7"/>
      <c r="H43" s="8"/>
      <c r="I43" s="12" t="s">
        <v>10</v>
      </c>
      <c r="J43" s="12" t="s">
        <v>11</v>
      </c>
      <c r="K43" s="12" t="s">
        <v>12</v>
      </c>
      <c r="L43" s="12" t="s">
        <v>11</v>
      </c>
      <c r="M43" s="12" t="s">
        <v>12</v>
      </c>
      <c r="N43" s="12" t="s">
        <v>13</v>
      </c>
      <c r="P43" s="9" t="s">
        <v>4</v>
      </c>
      <c r="Q43" s="10" t="s">
        <v>5</v>
      </c>
      <c r="R43" s="10" t="s">
        <v>14</v>
      </c>
      <c r="S43" s="35" t="s">
        <v>15</v>
      </c>
      <c r="T43" s="11" t="s">
        <v>8</v>
      </c>
      <c r="U43" s="6" t="s">
        <v>9</v>
      </c>
      <c r="V43" s="7"/>
      <c r="W43" s="8"/>
      <c r="X43" s="12" t="s">
        <v>10</v>
      </c>
      <c r="Y43" s="12" t="s">
        <v>11</v>
      </c>
      <c r="Z43" s="12" t="s">
        <v>12</v>
      </c>
      <c r="AA43" s="12" t="s">
        <v>11</v>
      </c>
      <c r="AB43" s="12" t="s">
        <v>12</v>
      </c>
      <c r="AC43" s="12" t="s">
        <v>13</v>
      </c>
    </row>
    <row r="44" spans="1:29" ht="14.5" x14ac:dyDescent="0.35">
      <c r="A44" s="13"/>
      <c r="B44" s="13"/>
      <c r="C44" s="13"/>
      <c r="D44" s="13"/>
      <c r="E44" s="13"/>
      <c r="F44" s="14" t="s">
        <v>16</v>
      </c>
      <c r="G44" s="14" t="s">
        <v>17</v>
      </c>
      <c r="H44" s="14" t="s">
        <v>18</v>
      </c>
      <c r="I44" s="13"/>
      <c r="J44" s="13"/>
      <c r="K44" s="13"/>
      <c r="L44" s="13"/>
      <c r="M44" s="13"/>
      <c r="N44" s="13"/>
      <c r="P44" s="13"/>
      <c r="Q44" s="13"/>
      <c r="R44" s="13"/>
      <c r="S44" s="33"/>
      <c r="T44" s="13"/>
      <c r="U44" s="14" t="s">
        <v>16</v>
      </c>
      <c r="V44" s="14" t="s">
        <v>17</v>
      </c>
      <c r="W44" s="14" t="s">
        <v>18</v>
      </c>
      <c r="X44" s="13"/>
      <c r="Y44" s="13"/>
      <c r="Z44" s="13"/>
      <c r="AA44" s="13"/>
      <c r="AB44" s="13"/>
      <c r="AC44" s="13"/>
    </row>
    <row r="45" spans="1:29" ht="57.75" customHeight="1" x14ac:dyDescent="0.35">
      <c r="A45" s="12" t="s">
        <v>32</v>
      </c>
      <c r="B45" s="5"/>
      <c r="C45" s="5"/>
      <c r="D45" s="5"/>
      <c r="E45" s="5"/>
      <c r="F45" s="5"/>
      <c r="G45" s="5"/>
      <c r="H45" s="5"/>
      <c r="I45" s="16"/>
      <c r="J45" s="5" t="s">
        <v>20</v>
      </c>
      <c r="K45" s="5"/>
      <c r="L45" s="5" t="s">
        <v>21</v>
      </c>
      <c r="M45" s="20"/>
      <c r="N45" s="18"/>
      <c r="P45" s="12" t="s">
        <v>32</v>
      </c>
      <c r="Q45" s="5"/>
      <c r="R45" s="5"/>
      <c r="S45" s="5"/>
      <c r="T45" s="5"/>
      <c r="U45" s="5"/>
      <c r="V45" s="5"/>
      <c r="W45" s="5"/>
      <c r="X45" s="16"/>
      <c r="Y45" s="5" t="s">
        <v>20</v>
      </c>
      <c r="Z45" s="5"/>
      <c r="AA45" s="5" t="s">
        <v>21</v>
      </c>
      <c r="AB45" s="20"/>
      <c r="AC45" s="18"/>
    </row>
    <row r="46" spans="1:29" ht="57.75" customHeight="1" x14ac:dyDescent="0.35">
      <c r="A46" s="19"/>
      <c r="B46" s="5"/>
      <c r="C46" s="5"/>
      <c r="D46" s="5"/>
      <c r="E46" s="5"/>
      <c r="F46" s="5"/>
      <c r="G46" s="5"/>
      <c r="H46" s="5"/>
      <c r="I46" s="16"/>
      <c r="J46" s="5" t="s">
        <v>22</v>
      </c>
      <c r="K46" s="5"/>
      <c r="L46" s="5" t="s">
        <v>23</v>
      </c>
      <c r="M46" s="20"/>
      <c r="N46" s="19"/>
      <c r="P46" s="19"/>
      <c r="Q46" s="5"/>
      <c r="R46" s="5"/>
      <c r="S46" s="5"/>
      <c r="T46" s="5"/>
      <c r="U46" s="5"/>
      <c r="V46" s="5"/>
      <c r="W46" s="5"/>
      <c r="X46" s="16"/>
      <c r="Y46" s="5" t="s">
        <v>22</v>
      </c>
      <c r="Z46" s="5"/>
      <c r="AA46" s="5" t="s">
        <v>23</v>
      </c>
      <c r="AB46" s="20"/>
      <c r="AC46" s="19"/>
    </row>
    <row r="47" spans="1:29" ht="57.75" customHeight="1" x14ac:dyDescent="0.35">
      <c r="A47" s="19"/>
      <c r="B47" s="5"/>
      <c r="C47" s="5"/>
      <c r="D47" s="5"/>
      <c r="E47" s="5"/>
      <c r="F47" s="5"/>
      <c r="G47" s="5"/>
      <c r="H47" s="5"/>
      <c r="I47" s="16"/>
      <c r="J47" s="5" t="s">
        <v>24</v>
      </c>
      <c r="K47" s="5"/>
      <c r="L47" s="21"/>
      <c r="M47" s="20"/>
      <c r="N47" s="19"/>
      <c r="P47" s="19"/>
      <c r="Q47" s="5"/>
      <c r="R47" s="5"/>
      <c r="S47" s="5"/>
      <c r="T47" s="5"/>
      <c r="U47" s="5"/>
      <c r="V47" s="5"/>
      <c r="W47" s="5"/>
      <c r="X47" s="16"/>
      <c r="Y47" s="5" t="s">
        <v>24</v>
      </c>
      <c r="Z47" s="5"/>
      <c r="AA47" s="21"/>
      <c r="AB47" s="20"/>
      <c r="AC47" s="19"/>
    </row>
    <row r="48" spans="1:29" ht="57.75" customHeight="1" x14ac:dyDescent="0.35">
      <c r="A48" s="19"/>
      <c r="B48" s="5"/>
      <c r="C48" s="5"/>
      <c r="D48" s="5"/>
      <c r="E48" s="5"/>
      <c r="F48" s="5"/>
      <c r="G48" s="5"/>
      <c r="H48" s="5"/>
      <c r="I48" s="16"/>
      <c r="J48" s="5" t="s">
        <v>25</v>
      </c>
      <c r="K48" s="5"/>
      <c r="L48" s="21"/>
      <c r="M48" s="20"/>
      <c r="N48" s="19"/>
      <c r="P48" s="19"/>
      <c r="Q48" s="5"/>
      <c r="R48" s="5"/>
      <c r="S48" s="5"/>
      <c r="T48" s="5"/>
      <c r="U48" s="5"/>
      <c r="V48" s="5"/>
      <c r="W48" s="5"/>
      <c r="X48" s="16"/>
      <c r="Y48" s="5" t="s">
        <v>25</v>
      </c>
      <c r="Z48" s="5"/>
      <c r="AA48" s="21"/>
      <c r="AB48" s="20"/>
      <c r="AC48" s="19"/>
    </row>
    <row r="49" spans="1:29" ht="57.75" customHeight="1" x14ac:dyDescent="0.35">
      <c r="A49" s="13"/>
      <c r="B49" s="5"/>
      <c r="C49" s="5"/>
      <c r="D49" s="5"/>
      <c r="E49" s="5"/>
      <c r="F49" s="5"/>
      <c r="G49" s="5"/>
      <c r="H49" s="5"/>
      <c r="I49" s="16"/>
      <c r="J49" s="5" t="s">
        <v>26</v>
      </c>
      <c r="K49" s="5"/>
      <c r="L49" s="21"/>
      <c r="M49" s="20"/>
      <c r="N49" s="13"/>
      <c r="P49" s="13"/>
      <c r="Q49" s="5"/>
      <c r="R49" s="5"/>
      <c r="S49" s="5"/>
      <c r="T49" s="5"/>
      <c r="U49" s="5"/>
      <c r="V49" s="5"/>
      <c r="W49" s="5"/>
      <c r="X49" s="16"/>
      <c r="Y49" s="5" t="s">
        <v>26</v>
      </c>
      <c r="Z49" s="5"/>
      <c r="AA49" s="21"/>
      <c r="AB49" s="20"/>
      <c r="AC49" s="13"/>
    </row>
    <row r="50" spans="1:29" ht="14.5" x14ac:dyDescent="0.35">
      <c r="I50" s="4"/>
      <c r="J50" s="22"/>
      <c r="K50" s="22"/>
      <c r="X50" s="4"/>
      <c r="Y50" s="22"/>
      <c r="Z50" s="22"/>
    </row>
    <row r="51" spans="1:29" ht="14.5" x14ac:dyDescent="0.35">
      <c r="A51" s="12" t="s">
        <v>27</v>
      </c>
      <c r="B51" s="23">
        <v>0</v>
      </c>
      <c r="C51" s="23">
        <v>0</v>
      </c>
      <c r="D51" s="23">
        <v>0</v>
      </c>
      <c r="E51" s="24" t="str">
        <f t="shared" ref="E51:H51" si="12">IFERROR("avg: " &amp; TEXT(AVERAGE(E45:E49),"0.00"),"avg: -")</f>
        <v>avg: -</v>
      </c>
      <c r="F51" s="25" t="str">
        <f t="shared" si="12"/>
        <v>avg: -</v>
      </c>
      <c r="G51" s="25" t="str">
        <f t="shared" si="12"/>
        <v>avg: -</v>
      </c>
      <c r="H51" s="25" t="str">
        <f t="shared" si="12"/>
        <v>avg: -</v>
      </c>
      <c r="I51" s="11"/>
      <c r="J51" s="12" t="s">
        <v>28</v>
      </c>
      <c r="K51" s="12" t="str">
        <f>COUNTIF(K45:K49,"=YES")+COUNTIF(M45:M49,"=YES") &amp;"/7"</f>
        <v>0/7</v>
      </c>
      <c r="L51" s="26" t="s">
        <v>29</v>
      </c>
      <c r="M51" s="27"/>
      <c r="N51" s="12" t="str">
        <f>IF(AND(ISBLANK(N45), ISBLANK(N46), ISBLANK(N47),  ISBLANK(N48), ISBLANK(N49)),"NO","YES")</f>
        <v>NO</v>
      </c>
      <c r="P51" s="12" t="s">
        <v>27</v>
      </c>
      <c r="Q51" s="23">
        <v>0</v>
      </c>
      <c r="R51" s="23">
        <v>0</v>
      </c>
      <c r="S51" s="23">
        <v>0</v>
      </c>
      <c r="T51" s="24" t="str">
        <f t="shared" ref="T51:W51" si="13">IFERROR("avg: " &amp; TEXT(AVERAGE(T45:T49),"0.00"),"avg: -")</f>
        <v>avg: -</v>
      </c>
      <c r="U51" s="25" t="str">
        <f t="shared" si="13"/>
        <v>avg: -</v>
      </c>
      <c r="V51" s="25" t="str">
        <f t="shared" si="13"/>
        <v>avg: -</v>
      </c>
      <c r="W51" s="25" t="str">
        <f t="shared" si="13"/>
        <v>avg: -</v>
      </c>
      <c r="X51" s="11"/>
      <c r="Y51" s="12" t="s">
        <v>28</v>
      </c>
      <c r="Z51" s="12" t="str">
        <f>COUNTIF(Z45:Z49,"=YES")+COUNTIF(AB45:AB49,"=YES") &amp;"/7"</f>
        <v>0/7</v>
      </c>
      <c r="AA51" s="26" t="s">
        <v>29</v>
      </c>
      <c r="AB51" s="27"/>
      <c r="AC51" s="12" t="str">
        <f>IF(AND(ISBLANK(AC45), ISBLANK(AC46), ISBLANK(AC47),  ISBLANK(AC48), ISBLANK(AC49)),"NO","YES")</f>
        <v>NO</v>
      </c>
    </row>
    <row r="52" spans="1:29" ht="14.5" x14ac:dyDescent="0.35">
      <c r="A52" s="13"/>
      <c r="B52" s="13"/>
      <c r="C52" s="13"/>
      <c r="D52" s="13"/>
      <c r="E52" s="29" t="str">
        <f t="shared" ref="E52:H52" si="14">IFERROR("var: " &amp; TEXT(VAR(E45:E49),"0.00"),"var: -")</f>
        <v>var: -</v>
      </c>
      <c r="F52" s="30" t="str">
        <f t="shared" si="14"/>
        <v>var: -</v>
      </c>
      <c r="G52" s="30" t="str">
        <f t="shared" si="14"/>
        <v>var: -</v>
      </c>
      <c r="H52" s="31" t="str">
        <f t="shared" si="14"/>
        <v>var: -</v>
      </c>
      <c r="I52" s="13"/>
      <c r="J52" s="13"/>
      <c r="K52" s="13"/>
      <c r="L52" s="32"/>
      <c r="M52" s="33"/>
      <c r="N52" s="13"/>
      <c r="P52" s="13"/>
      <c r="Q52" s="13"/>
      <c r="R52" s="13"/>
      <c r="S52" s="13"/>
      <c r="T52" s="29" t="str">
        <f t="shared" ref="T52:W52" si="15">IFERROR("var: " &amp; TEXT(VAR(T45:T49),"0.00"),"var: -")</f>
        <v>var: -</v>
      </c>
      <c r="U52" s="30" t="str">
        <f t="shared" si="15"/>
        <v>var: -</v>
      </c>
      <c r="V52" s="30" t="str">
        <f t="shared" si="15"/>
        <v>var: -</v>
      </c>
      <c r="W52" s="31" t="str">
        <f t="shared" si="15"/>
        <v>var: -</v>
      </c>
      <c r="X52" s="13"/>
      <c r="Y52" s="13"/>
      <c r="Z52" s="13"/>
      <c r="AA52" s="32"/>
      <c r="AB52" s="33"/>
      <c r="AC52" s="13"/>
    </row>
    <row r="53" spans="1:29" ht="14.5" x14ac:dyDescent="0.35">
      <c r="G53" s="4"/>
      <c r="V53" s="4"/>
    </row>
    <row r="54" spans="1:29" ht="14.5" x14ac:dyDescent="0.35">
      <c r="G54" s="4"/>
      <c r="V54" s="4"/>
    </row>
    <row r="55" spans="1:29" ht="14.5" x14ac:dyDescent="0.35">
      <c r="A55" s="5" t="s">
        <v>1</v>
      </c>
      <c r="B55" s="6" t="s">
        <v>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P55" s="5" t="s">
        <v>1</v>
      </c>
      <c r="Q55" s="6" t="s">
        <v>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8"/>
    </row>
    <row r="56" spans="1:29" ht="23.25" customHeight="1" x14ac:dyDescent="0.35">
      <c r="A56" s="9" t="s">
        <v>4</v>
      </c>
      <c r="B56" s="10" t="s">
        <v>5</v>
      </c>
      <c r="C56" s="10" t="s">
        <v>6</v>
      </c>
      <c r="D56" s="10" t="s">
        <v>7</v>
      </c>
      <c r="E56" s="11" t="s">
        <v>8</v>
      </c>
      <c r="F56" s="6" t="s">
        <v>9</v>
      </c>
      <c r="G56" s="7"/>
      <c r="H56" s="8"/>
      <c r="I56" s="12" t="s">
        <v>10</v>
      </c>
      <c r="J56" s="12" t="s">
        <v>11</v>
      </c>
      <c r="K56" s="12" t="s">
        <v>12</v>
      </c>
      <c r="L56" s="12" t="s">
        <v>11</v>
      </c>
      <c r="M56" s="12" t="s">
        <v>12</v>
      </c>
      <c r="N56" s="12" t="s">
        <v>13</v>
      </c>
      <c r="P56" s="9" t="s">
        <v>4</v>
      </c>
      <c r="Q56" s="10" t="s">
        <v>5</v>
      </c>
      <c r="R56" s="10" t="s">
        <v>14</v>
      </c>
      <c r="S56" s="35" t="s">
        <v>15</v>
      </c>
      <c r="T56" s="11" t="s">
        <v>8</v>
      </c>
      <c r="U56" s="6" t="s">
        <v>9</v>
      </c>
      <c r="V56" s="7"/>
      <c r="W56" s="8"/>
      <c r="X56" s="12" t="s">
        <v>10</v>
      </c>
      <c r="Y56" s="12" t="s">
        <v>11</v>
      </c>
      <c r="Z56" s="12" t="s">
        <v>12</v>
      </c>
      <c r="AA56" s="12" t="s">
        <v>11</v>
      </c>
      <c r="AB56" s="12" t="s">
        <v>12</v>
      </c>
      <c r="AC56" s="12" t="s">
        <v>13</v>
      </c>
    </row>
    <row r="57" spans="1:29" ht="14.5" x14ac:dyDescent="0.35">
      <c r="A57" s="13"/>
      <c r="B57" s="13"/>
      <c r="C57" s="13"/>
      <c r="D57" s="13"/>
      <c r="E57" s="13"/>
      <c r="F57" s="14" t="s">
        <v>16</v>
      </c>
      <c r="G57" s="14" t="s">
        <v>17</v>
      </c>
      <c r="H57" s="14" t="s">
        <v>18</v>
      </c>
      <c r="I57" s="13"/>
      <c r="J57" s="13"/>
      <c r="K57" s="13"/>
      <c r="L57" s="13"/>
      <c r="M57" s="13"/>
      <c r="N57" s="13"/>
      <c r="P57" s="13"/>
      <c r="Q57" s="13"/>
      <c r="R57" s="13"/>
      <c r="S57" s="33"/>
      <c r="T57" s="13"/>
      <c r="U57" s="14" t="s">
        <v>16</v>
      </c>
      <c r="V57" s="14" t="s">
        <v>17</v>
      </c>
      <c r="W57" s="14" t="s">
        <v>18</v>
      </c>
      <c r="X57" s="13"/>
      <c r="Y57" s="13"/>
      <c r="Z57" s="13"/>
      <c r="AA57" s="13"/>
      <c r="AB57" s="13"/>
      <c r="AC57" s="13"/>
    </row>
    <row r="58" spans="1:29" ht="57.75" customHeight="1" x14ac:dyDescent="0.35">
      <c r="A58" s="12" t="s">
        <v>33</v>
      </c>
      <c r="B58" s="5"/>
      <c r="C58" s="5"/>
      <c r="D58" s="5"/>
      <c r="E58" s="5"/>
      <c r="F58" s="5"/>
      <c r="G58" s="5"/>
      <c r="H58" s="5"/>
      <c r="I58" s="16"/>
      <c r="J58" s="5" t="s">
        <v>20</v>
      </c>
      <c r="K58" s="5"/>
      <c r="L58" s="5" t="s">
        <v>21</v>
      </c>
      <c r="M58" s="20"/>
      <c r="N58" s="18"/>
      <c r="P58" s="12" t="s">
        <v>33</v>
      </c>
      <c r="Q58" s="5"/>
      <c r="R58" s="5"/>
      <c r="S58" s="5"/>
      <c r="T58" s="5"/>
      <c r="U58" s="5"/>
      <c r="V58" s="5"/>
      <c r="W58" s="5"/>
      <c r="X58" s="16"/>
      <c r="Y58" s="5" t="s">
        <v>20</v>
      </c>
      <c r="Z58" s="5"/>
      <c r="AA58" s="5" t="s">
        <v>21</v>
      </c>
      <c r="AB58" s="20"/>
      <c r="AC58" s="18"/>
    </row>
    <row r="59" spans="1:29" ht="57.75" customHeight="1" x14ac:dyDescent="0.35">
      <c r="A59" s="19"/>
      <c r="B59" s="5"/>
      <c r="C59" s="5"/>
      <c r="D59" s="5"/>
      <c r="E59" s="5"/>
      <c r="F59" s="5"/>
      <c r="G59" s="5"/>
      <c r="H59" s="5"/>
      <c r="I59" s="16"/>
      <c r="J59" s="5" t="s">
        <v>22</v>
      </c>
      <c r="K59" s="5"/>
      <c r="L59" s="5" t="s">
        <v>23</v>
      </c>
      <c r="M59" s="20"/>
      <c r="N59" s="19"/>
      <c r="P59" s="19"/>
      <c r="Q59" s="5"/>
      <c r="R59" s="5"/>
      <c r="S59" s="5"/>
      <c r="T59" s="5"/>
      <c r="U59" s="5"/>
      <c r="V59" s="5"/>
      <c r="W59" s="5"/>
      <c r="X59" s="16"/>
      <c r="Y59" s="5" t="s">
        <v>22</v>
      </c>
      <c r="Z59" s="5"/>
      <c r="AA59" s="5" t="s">
        <v>23</v>
      </c>
      <c r="AB59" s="20"/>
      <c r="AC59" s="19"/>
    </row>
    <row r="60" spans="1:29" ht="57.75" customHeight="1" x14ac:dyDescent="0.35">
      <c r="A60" s="19"/>
      <c r="B60" s="5"/>
      <c r="C60" s="5"/>
      <c r="D60" s="5"/>
      <c r="E60" s="5"/>
      <c r="F60" s="5"/>
      <c r="G60" s="5"/>
      <c r="H60" s="5"/>
      <c r="I60" s="16"/>
      <c r="J60" s="5" t="s">
        <v>24</v>
      </c>
      <c r="K60" s="5"/>
      <c r="L60" s="21"/>
      <c r="M60" s="20"/>
      <c r="N60" s="19"/>
      <c r="P60" s="19"/>
      <c r="Q60" s="5"/>
      <c r="R60" s="5"/>
      <c r="S60" s="5"/>
      <c r="T60" s="5"/>
      <c r="U60" s="5"/>
      <c r="V60" s="5"/>
      <c r="W60" s="5"/>
      <c r="X60" s="16"/>
      <c r="Y60" s="5" t="s">
        <v>24</v>
      </c>
      <c r="Z60" s="5"/>
      <c r="AA60" s="21"/>
      <c r="AB60" s="20"/>
      <c r="AC60" s="19"/>
    </row>
    <row r="61" spans="1:29" ht="57.75" customHeight="1" x14ac:dyDescent="0.35">
      <c r="A61" s="19"/>
      <c r="B61" s="5"/>
      <c r="C61" s="5"/>
      <c r="D61" s="5"/>
      <c r="E61" s="5"/>
      <c r="F61" s="5"/>
      <c r="G61" s="5"/>
      <c r="H61" s="5"/>
      <c r="I61" s="16"/>
      <c r="J61" s="5" t="s">
        <v>25</v>
      </c>
      <c r="K61" s="5"/>
      <c r="L61" s="21"/>
      <c r="M61" s="20"/>
      <c r="N61" s="19"/>
      <c r="P61" s="19"/>
      <c r="Q61" s="5"/>
      <c r="R61" s="5"/>
      <c r="S61" s="5"/>
      <c r="T61" s="5"/>
      <c r="U61" s="5"/>
      <c r="V61" s="5"/>
      <c r="W61" s="5"/>
      <c r="X61" s="16"/>
      <c r="Y61" s="5" t="s">
        <v>25</v>
      </c>
      <c r="Z61" s="5"/>
      <c r="AA61" s="21"/>
      <c r="AB61" s="20"/>
      <c r="AC61" s="19"/>
    </row>
    <row r="62" spans="1:29" ht="57.75" customHeight="1" x14ac:dyDescent="0.35">
      <c r="A62" s="13"/>
      <c r="B62" s="5"/>
      <c r="C62" s="5"/>
      <c r="D62" s="5"/>
      <c r="E62" s="5"/>
      <c r="F62" s="5"/>
      <c r="G62" s="5"/>
      <c r="H62" s="5"/>
      <c r="I62" s="16"/>
      <c r="J62" s="5" t="s">
        <v>26</v>
      </c>
      <c r="K62" s="5"/>
      <c r="L62" s="21"/>
      <c r="M62" s="20"/>
      <c r="N62" s="13"/>
      <c r="P62" s="13"/>
      <c r="Q62" s="5"/>
      <c r="R62" s="5"/>
      <c r="S62" s="5"/>
      <c r="T62" s="5"/>
      <c r="U62" s="5"/>
      <c r="V62" s="5"/>
      <c r="W62" s="5"/>
      <c r="X62" s="16"/>
      <c r="Y62" s="5" t="s">
        <v>26</v>
      </c>
      <c r="Z62" s="5"/>
      <c r="AA62" s="21"/>
      <c r="AB62" s="20"/>
      <c r="AC62" s="13"/>
    </row>
    <row r="63" spans="1:29" ht="14.5" x14ac:dyDescent="0.35">
      <c r="I63" s="4"/>
      <c r="J63" s="22"/>
      <c r="K63" s="22"/>
      <c r="X63" s="4"/>
      <c r="Y63" s="22"/>
      <c r="Z63" s="22"/>
    </row>
    <row r="64" spans="1:29" ht="14.5" x14ac:dyDescent="0.35">
      <c r="A64" s="12" t="s">
        <v>27</v>
      </c>
      <c r="B64" s="23">
        <v>0</v>
      </c>
      <c r="C64" s="23">
        <v>0</v>
      </c>
      <c r="D64" s="23">
        <v>0</v>
      </c>
      <c r="E64" s="24" t="str">
        <f t="shared" ref="E64:H64" si="16">IFERROR("avg: " &amp; TEXT(AVERAGE(E58:E62),"0.00"),"avg: -")</f>
        <v>avg: -</v>
      </c>
      <c r="F64" s="25" t="str">
        <f t="shared" si="16"/>
        <v>avg: -</v>
      </c>
      <c r="G64" s="25" t="str">
        <f t="shared" si="16"/>
        <v>avg: -</v>
      </c>
      <c r="H64" s="25" t="str">
        <f t="shared" si="16"/>
        <v>avg: -</v>
      </c>
      <c r="I64" s="11"/>
      <c r="J64" s="12" t="s">
        <v>28</v>
      </c>
      <c r="K64" s="12" t="str">
        <f>COUNTIF(K58:K62,"=YES")+COUNTIF(M58:M62,"=YES") &amp;"/7"</f>
        <v>0/7</v>
      </c>
      <c r="L64" s="26" t="s">
        <v>29</v>
      </c>
      <c r="M64" s="27"/>
      <c r="N64" s="12" t="str">
        <f>IF(AND(ISBLANK(N58), ISBLANK(N59), ISBLANK(N60),  ISBLANK(N61), ISBLANK(N62)),"NO","YES")</f>
        <v>NO</v>
      </c>
      <c r="P64" s="12" t="s">
        <v>27</v>
      </c>
      <c r="Q64" s="23">
        <v>0</v>
      </c>
      <c r="R64" s="23">
        <v>0</v>
      </c>
      <c r="S64" s="23">
        <v>0</v>
      </c>
      <c r="T64" s="24" t="str">
        <f t="shared" ref="T64:W64" si="17">IFERROR("avg: " &amp; TEXT(AVERAGE(T58:T62),"0.00"),"avg: -")</f>
        <v>avg: -</v>
      </c>
      <c r="U64" s="25" t="str">
        <f t="shared" si="17"/>
        <v>avg: -</v>
      </c>
      <c r="V64" s="25" t="str">
        <f t="shared" si="17"/>
        <v>avg: -</v>
      </c>
      <c r="W64" s="25" t="str">
        <f t="shared" si="17"/>
        <v>avg: -</v>
      </c>
      <c r="X64" s="11"/>
      <c r="Y64" s="12" t="s">
        <v>28</v>
      </c>
      <c r="Z64" s="12" t="str">
        <f>COUNTIF(Z58:Z62,"=YES")+COUNTIF(AB58:AB62,"=YES") &amp;"/7"</f>
        <v>0/7</v>
      </c>
      <c r="AA64" s="26" t="s">
        <v>29</v>
      </c>
      <c r="AB64" s="27"/>
      <c r="AC64" s="12" t="str">
        <f>IF(AND(ISBLANK(AC58), ISBLANK(AC59), ISBLANK(AC60),  ISBLANK(AC61), ISBLANK(AC62)),"NO","YES")</f>
        <v>NO</v>
      </c>
    </row>
    <row r="65" spans="1:29" ht="14.5" x14ac:dyDescent="0.35">
      <c r="A65" s="13"/>
      <c r="B65" s="13"/>
      <c r="C65" s="13"/>
      <c r="D65" s="13"/>
      <c r="E65" s="29" t="str">
        <f t="shared" ref="E65:H65" si="18">IFERROR("var: " &amp; TEXT(VAR(E58:E62),"0.00"),"var: -")</f>
        <v>var: -</v>
      </c>
      <c r="F65" s="30" t="str">
        <f t="shared" si="18"/>
        <v>var: -</v>
      </c>
      <c r="G65" s="30" t="str">
        <f t="shared" si="18"/>
        <v>var: -</v>
      </c>
      <c r="H65" s="31" t="str">
        <f t="shared" si="18"/>
        <v>var: -</v>
      </c>
      <c r="I65" s="13"/>
      <c r="J65" s="13"/>
      <c r="K65" s="13"/>
      <c r="L65" s="32"/>
      <c r="M65" s="33"/>
      <c r="N65" s="13"/>
      <c r="P65" s="13"/>
      <c r="Q65" s="13"/>
      <c r="R65" s="13"/>
      <c r="S65" s="13"/>
      <c r="T65" s="29" t="str">
        <f t="shared" ref="T65:W65" si="19">IFERROR("var: " &amp; TEXT(VAR(T58:T62),"0.00"),"var: -")</f>
        <v>var: -</v>
      </c>
      <c r="U65" s="30" t="str">
        <f t="shared" si="19"/>
        <v>var: -</v>
      </c>
      <c r="V65" s="30" t="str">
        <f t="shared" si="19"/>
        <v>var: -</v>
      </c>
      <c r="W65" s="31" t="str">
        <f t="shared" si="19"/>
        <v>var: -</v>
      </c>
      <c r="X65" s="13"/>
      <c r="Y65" s="13"/>
      <c r="Z65" s="13"/>
      <c r="AA65" s="32"/>
      <c r="AB65" s="33"/>
      <c r="AC65" s="13"/>
    </row>
    <row r="66" spans="1:29" ht="14.5" x14ac:dyDescent="0.35">
      <c r="G66" s="4"/>
      <c r="V66" s="4"/>
    </row>
    <row r="67" spans="1:29" ht="14.5" x14ac:dyDescent="0.35">
      <c r="V67" s="4"/>
    </row>
    <row r="68" spans="1:29" ht="23.25" customHeight="1" x14ac:dyDescent="0.35">
      <c r="V68" s="4"/>
    </row>
    <row r="69" spans="1:29" ht="14.5" x14ac:dyDescent="0.35">
      <c r="A69" s="36" t="s">
        <v>1</v>
      </c>
      <c r="B69" s="37" t="s">
        <v>2</v>
      </c>
      <c r="C69" s="7"/>
      <c r="D69" s="7"/>
      <c r="E69" s="7"/>
      <c r="F69" s="7"/>
      <c r="G69" s="7"/>
      <c r="H69" s="7"/>
      <c r="I69" s="7"/>
      <c r="J69" s="8"/>
      <c r="P69" s="36" t="s">
        <v>1</v>
      </c>
      <c r="Q69" s="37" t="s">
        <v>3</v>
      </c>
      <c r="R69" s="7"/>
      <c r="S69" s="7"/>
      <c r="T69" s="7"/>
      <c r="U69" s="7"/>
      <c r="V69" s="7"/>
      <c r="W69" s="7"/>
      <c r="X69" s="7"/>
      <c r="Y69" s="8"/>
    </row>
    <row r="70" spans="1:29" ht="14.5" x14ac:dyDescent="0.35">
      <c r="A70" s="38" t="s">
        <v>34</v>
      </c>
      <c r="B70" s="39" t="s">
        <v>5</v>
      </c>
      <c r="C70" s="39" t="s">
        <v>6</v>
      </c>
      <c r="D70" s="39" t="s">
        <v>7</v>
      </c>
      <c r="E70" s="40" t="s">
        <v>8</v>
      </c>
      <c r="F70" s="41" t="s">
        <v>9</v>
      </c>
      <c r="G70" s="42"/>
      <c r="H70" s="33"/>
      <c r="I70" s="40" t="s">
        <v>28</v>
      </c>
      <c r="J70" s="40" t="s">
        <v>29</v>
      </c>
      <c r="P70" s="38" t="s">
        <v>34</v>
      </c>
      <c r="Q70" s="39" t="s">
        <v>5</v>
      </c>
      <c r="R70" s="10" t="s">
        <v>14</v>
      </c>
      <c r="S70" s="35" t="s">
        <v>15</v>
      </c>
      <c r="T70" s="40" t="s">
        <v>8</v>
      </c>
      <c r="U70" s="41" t="s">
        <v>9</v>
      </c>
      <c r="V70" s="42"/>
      <c r="W70" s="33"/>
      <c r="X70" s="40" t="s">
        <v>28</v>
      </c>
      <c r="Y70" s="40" t="s">
        <v>29</v>
      </c>
    </row>
    <row r="71" spans="1:29" ht="24.75" customHeight="1" x14ac:dyDescent="0.35">
      <c r="A71" s="13"/>
      <c r="B71" s="33"/>
      <c r="C71" s="33"/>
      <c r="D71" s="33"/>
      <c r="E71" s="33"/>
      <c r="F71" s="43" t="s">
        <v>16</v>
      </c>
      <c r="G71" s="43" t="s">
        <v>17</v>
      </c>
      <c r="H71" s="43" t="s">
        <v>18</v>
      </c>
      <c r="I71" s="33"/>
      <c r="J71" s="33"/>
      <c r="P71" s="13"/>
      <c r="Q71" s="33"/>
      <c r="R71" s="13"/>
      <c r="S71" s="33"/>
      <c r="T71" s="33"/>
      <c r="U71" s="43" t="s">
        <v>16</v>
      </c>
      <c r="V71" s="43" t="s">
        <v>17</v>
      </c>
      <c r="W71" s="43" t="s">
        <v>18</v>
      </c>
      <c r="X71" s="33"/>
      <c r="Y71" s="33"/>
    </row>
    <row r="72" spans="1:29" ht="14.5" x14ac:dyDescent="0.35">
      <c r="A72" s="44" t="s">
        <v>19</v>
      </c>
      <c r="B72" s="45">
        <f t="shared" ref="B72:H73" si="20">B12</f>
        <v>0</v>
      </c>
      <c r="C72" s="46">
        <f t="shared" si="20"/>
        <v>0</v>
      </c>
      <c r="D72" s="46">
        <f t="shared" si="20"/>
        <v>0</v>
      </c>
      <c r="E72" s="31" t="str">
        <f t="shared" si="20"/>
        <v>avg: -</v>
      </c>
      <c r="F72" s="31" t="str">
        <f t="shared" si="20"/>
        <v>avg: -</v>
      </c>
      <c r="G72" s="31" t="str">
        <f t="shared" si="20"/>
        <v>avg: -</v>
      </c>
      <c r="H72" s="31" t="str">
        <f t="shared" si="20"/>
        <v>avg: -</v>
      </c>
      <c r="I72" s="40" t="str">
        <f>K12</f>
        <v>0/6</v>
      </c>
      <c r="J72" s="40" t="str">
        <f>N12</f>
        <v>NO</v>
      </c>
      <c r="P72" s="44" t="s">
        <v>19</v>
      </c>
      <c r="Q72" s="45">
        <f t="shared" ref="Q72:W73" si="21">Q12</f>
        <v>0</v>
      </c>
      <c r="R72" s="46">
        <f t="shared" si="21"/>
        <v>0</v>
      </c>
      <c r="S72" s="46">
        <f t="shared" si="21"/>
        <v>0</v>
      </c>
      <c r="T72" s="31" t="str">
        <f t="shared" si="21"/>
        <v>avg: -</v>
      </c>
      <c r="U72" s="31" t="str">
        <f t="shared" si="21"/>
        <v>avg: -</v>
      </c>
      <c r="V72" s="31" t="str">
        <f t="shared" si="21"/>
        <v>avg: -</v>
      </c>
      <c r="W72" s="31" t="str">
        <f t="shared" si="21"/>
        <v>avg: -</v>
      </c>
      <c r="X72" s="40" t="str">
        <f>Z12</f>
        <v>0/6</v>
      </c>
      <c r="Y72" s="40" t="str">
        <f>AC12</f>
        <v>NO</v>
      </c>
    </row>
    <row r="73" spans="1:29" ht="14.5" x14ac:dyDescent="0.35">
      <c r="A73" s="13"/>
      <c r="B73" s="33"/>
      <c r="C73" s="33"/>
      <c r="D73" s="33"/>
      <c r="E73" s="30" t="str">
        <f t="shared" si="20"/>
        <v>var: -</v>
      </c>
      <c r="F73" s="30" t="str">
        <f t="shared" si="20"/>
        <v>var: -</v>
      </c>
      <c r="G73" s="30" t="str">
        <f t="shared" si="20"/>
        <v>var: -</v>
      </c>
      <c r="H73" s="31" t="str">
        <f t="shared" si="20"/>
        <v>var: -</v>
      </c>
      <c r="I73" s="33"/>
      <c r="J73" s="33"/>
      <c r="P73" s="13"/>
      <c r="Q73" s="33"/>
      <c r="R73" s="33"/>
      <c r="S73" s="33"/>
      <c r="T73" s="30" t="str">
        <f t="shared" si="21"/>
        <v>var: -</v>
      </c>
      <c r="U73" s="30" t="str">
        <f t="shared" si="21"/>
        <v>var: -</v>
      </c>
      <c r="V73" s="30" t="str">
        <f t="shared" si="21"/>
        <v>var: -</v>
      </c>
      <c r="W73" s="31" t="str">
        <f t="shared" si="21"/>
        <v>var: -</v>
      </c>
      <c r="X73" s="33"/>
      <c r="Y73" s="33"/>
    </row>
    <row r="74" spans="1:29" ht="14.5" x14ac:dyDescent="0.35">
      <c r="A74" s="44" t="s">
        <v>30</v>
      </c>
      <c r="B74" s="45">
        <f t="shared" ref="B74:H75" si="22">B25</f>
        <v>0</v>
      </c>
      <c r="C74" s="45">
        <f t="shared" si="22"/>
        <v>0</v>
      </c>
      <c r="D74" s="46">
        <f t="shared" si="22"/>
        <v>0</v>
      </c>
      <c r="E74" s="31" t="str">
        <f t="shared" si="22"/>
        <v>avg: -</v>
      </c>
      <c r="F74" s="31" t="str">
        <f t="shared" si="22"/>
        <v>avg: -</v>
      </c>
      <c r="G74" s="31" t="str">
        <f t="shared" si="22"/>
        <v>avg: -</v>
      </c>
      <c r="H74" s="31" t="str">
        <f t="shared" si="22"/>
        <v>avg: -</v>
      </c>
      <c r="I74" s="40" t="str">
        <f>K25</f>
        <v>0/6</v>
      </c>
      <c r="J74" s="40" t="str">
        <f>N25</f>
        <v>NO</v>
      </c>
      <c r="P74" s="44" t="s">
        <v>30</v>
      </c>
      <c r="Q74" s="45">
        <f t="shared" ref="Q74:W75" si="23">Q25</f>
        <v>0</v>
      </c>
      <c r="R74" s="45">
        <f t="shared" si="23"/>
        <v>0</v>
      </c>
      <c r="S74" s="46">
        <f t="shared" si="23"/>
        <v>0</v>
      </c>
      <c r="T74" s="31" t="str">
        <f t="shared" si="23"/>
        <v>avg: -</v>
      </c>
      <c r="U74" s="31" t="str">
        <f t="shared" si="23"/>
        <v>avg: -</v>
      </c>
      <c r="V74" s="31" t="str">
        <f t="shared" si="23"/>
        <v>avg: -</v>
      </c>
      <c r="W74" s="31" t="str">
        <f t="shared" si="23"/>
        <v>avg: -</v>
      </c>
      <c r="X74" s="40" t="str">
        <f>Z25</f>
        <v>0/6</v>
      </c>
      <c r="Y74" s="40" t="str">
        <f>AC25</f>
        <v>NO</v>
      </c>
    </row>
    <row r="75" spans="1:29" ht="14.5" x14ac:dyDescent="0.35">
      <c r="A75" s="13"/>
      <c r="B75" s="33"/>
      <c r="C75" s="33"/>
      <c r="D75" s="33"/>
      <c r="E75" s="30" t="str">
        <f t="shared" si="22"/>
        <v>var: -</v>
      </c>
      <c r="F75" s="30" t="str">
        <f t="shared" si="22"/>
        <v>var: -</v>
      </c>
      <c r="G75" s="30" t="str">
        <f t="shared" si="22"/>
        <v>var: -</v>
      </c>
      <c r="H75" s="31" t="str">
        <f t="shared" si="22"/>
        <v>var: -</v>
      </c>
      <c r="I75" s="33"/>
      <c r="J75" s="33"/>
      <c r="P75" s="13"/>
      <c r="Q75" s="33"/>
      <c r="R75" s="33"/>
      <c r="S75" s="33"/>
      <c r="T75" s="30" t="str">
        <f t="shared" si="23"/>
        <v>var: -</v>
      </c>
      <c r="U75" s="30" t="str">
        <f t="shared" si="23"/>
        <v>var: -</v>
      </c>
      <c r="V75" s="30" t="str">
        <f t="shared" si="23"/>
        <v>var: -</v>
      </c>
      <c r="W75" s="31" t="str">
        <f t="shared" si="23"/>
        <v>var: -</v>
      </c>
      <c r="X75" s="33"/>
      <c r="Y75" s="33"/>
    </row>
    <row r="76" spans="1:29" ht="14.5" x14ac:dyDescent="0.35">
      <c r="A76" s="44" t="s">
        <v>31</v>
      </c>
      <c r="B76" s="45">
        <f t="shared" ref="B76:H77" si="24">B38</f>
        <v>0</v>
      </c>
      <c r="C76" s="45">
        <f t="shared" si="24"/>
        <v>0</v>
      </c>
      <c r="D76" s="45">
        <f t="shared" si="24"/>
        <v>0</v>
      </c>
      <c r="E76" s="31" t="str">
        <f t="shared" si="24"/>
        <v>avg: -</v>
      </c>
      <c r="F76" s="31" t="str">
        <f t="shared" si="24"/>
        <v>avg: -</v>
      </c>
      <c r="G76" s="31" t="str">
        <f t="shared" si="24"/>
        <v>avg: -</v>
      </c>
      <c r="H76" s="31" t="str">
        <f t="shared" si="24"/>
        <v>avg: -</v>
      </c>
      <c r="I76" s="40" t="str">
        <f>K38</f>
        <v>0/6</v>
      </c>
      <c r="J76" s="40" t="str">
        <f>N38</f>
        <v>NO</v>
      </c>
      <c r="P76" s="44" t="s">
        <v>31</v>
      </c>
      <c r="Q76" s="45">
        <f t="shared" ref="Q76:W77" si="25">Q38</f>
        <v>0</v>
      </c>
      <c r="R76" s="45">
        <f t="shared" si="25"/>
        <v>0</v>
      </c>
      <c r="S76" s="45">
        <f t="shared" si="25"/>
        <v>0</v>
      </c>
      <c r="T76" s="31" t="str">
        <f t="shared" si="25"/>
        <v>avg: -</v>
      </c>
      <c r="U76" s="31" t="str">
        <f t="shared" si="25"/>
        <v>avg: -</v>
      </c>
      <c r="V76" s="31" t="str">
        <f t="shared" si="25"/>
        <v>avg: -</v>
      </c>
      <c r="W76" s="31" t="str">
        <f t="shared" si="25"/>
        <v>avg: -</v>
      </c>
      <c r="X76" s="40" t="str">
        <f>Z38</f>
        <v>0/6</v>
      </c>
      <c r="Y76" s="40" t="str">
        <f>AC38</f>
        <v>NO</v>
      </c>
    </row>
    <row r="77" spans="1:29" ht="14.5" x14ac:dyDescent="0.35">
      <c r="A77" s="13"/>
      <c r="B77" s="33"/>
      <c r="C77" s="33"/>
      <c r="D77" s="33"/>
      <c r="E77" s="30" t="str">
        <f t="shared" si="24"/>
        <v>var: -</v>
      </c>
      <c r="F77" s="30" t="str">
        <f t="shared" si="24"/>
        <v>var: -</v>
      </c>
      <c r="G77" s="30" t="str">
        <f t="shared" si="24"/>
        <v>var: -</v>
      </c>
      <c r="H77" s="31" t="str">
        <f t="shared" si="24"/>
        <v>var: -</v>
      </c>
      <c r="I77" s="33"/>
      <c r="J77" s="33"/>
      <c r="P77" s="13"/>
      <c r="Q77" s="33"/>
      <c r="R77" s="33"/>
      <c r="S77" s="33"/>
      <c r="T77" s="30" t="str">
        <f t="shared" si="25"/>
        <v>var: -</v>
      </c>
      <c r="U77" s="30" t="str">
        <f t="shared" si="25"/>
        <v>var: -</v>
      </c>
      <c r="V77" s="30" t="str">
        <f t="shared" si="25"/>
        <v>var: -</v>
      </c>
      <c r="W77" s="31" t="str">
        <f t="shared" si="25"/>
        <v>var: -</v>
      </c>
      <c r="X77" s="33"/>
      <c r="Y77" s="33"/>
    </row>
    <row r="78" spans="1:29" ht="14.5" x14ac:dyDescent="0.35">
      <c r="A78" s="44" t="s">
        <v>32</v>
      </c>
      <c r="B78" s="45">
        <f t="shared" ref="B78:H79" si="26">B51</f>
        <v>0</v>
      </c>
      <c r="C78" s="45">
        <f t="shared" si="26"/>
        <v>0</v>
      </c>
      <c r="D78" s="45">
        <f t="shared" si="26"/>
        <v>0</v>
      </c>
      <c r="E78" s="31" t="str">
        <f t="shared" si="26"/>
        <v>avg: -</v>
      </c>
      <c r="F78" s="31" t="str">
        <f t="shared" si="26"/>
        <v>avg: -</v>
      </c>
      <c r="G78" s="31" t="str">
        <f t="shared" si="26"/>
        <v>avg: -</v>
      </c>
      <c r="H78" s="31" t="str">
        <f t="shared" si="26"/>
        <v>avg: -</v>
      </c>
      <c r="I78" s="40" t="str">
        <f>K51</f>
        <v>0/7</v>
      </c>
      <c r="J78" s="40" t="str">
        <f>N51</f>
        <v>NO</v>
      </c>
      <c r="P78" s="44" t="s">
        <v>32</v>
      </c>
      <c r="Q78" s="45">
        <f t="shared" ref="Q78:W79" si="27">Q51</f>
        <v>0</v>
      </c>
      <c r="R78" s="45">
        <f t="shared" si="27"/>
        <v>0</v>
      </c>
      <c r="S78" s="45">
        <f t="shared" si="27"/>
        <v>0</v>
      </c>
      <c r="T78" s="31" t="str">
        <f t="shared" si="27"/>
        <v>avg: -</v>
      </c>
      <c r="U78" s="31" t="str">
        <f t="shared" si="27"/>
        <v>avg: -</v>
      </c>
      <c r="V78" s="31" t="str">
        <f t="shared" si="27"/>
        <v>avg: -</v>
      </c>
      <c r="W78" s="31" t="str">
        <f t="shared" si="27"/>
        <v>avg: -</v>
      </c>
      <c r="X78" s="40" t="str">
        <f>Z51</f>
        <v>0/7</v>
      </c>
      <c r="Y78" s="40" t="str">
        <f>AC51</f>
        <v>NO</v>
      </c>
    </row>
    <row r="79" spans="1:29" ht="14.5" x14ac:dyDescent="0.35">
      <c r="A79" s="13"/>
      <c r="B79" s="33"/>
      <c r="C79" s="33"/>
      <c r="D79" s="33"/>
      <c r="E79" s="30" t="str">
        <f t="shared" si="26"/>
        <v>var: -</v>
      </c>
      <c r="F79" s="30" t="str">
        <f t="shared" si="26"/>
        <v>var: -</v>
      </c>
      <c r="G79" s="30" t="str">
        <f t="shared" si="26"/>
        <v>var: -</v>
      </c>
      <c r="H79" s="31" t="str">
        <f t="shared" si="26"/>
        <v>var: -</v>
      </c>
      <c r="I79" s="33"/>
      <c r="J79" s="33"/>
      <c r="P79" s="13"/>
      <c r="Q79" s="33"/>
      <c r="R79" s="33"/>
      <c r="S79" s="33"/>
      <c r="T79" s="30" t="str">
        <f t="shared" si="27"/>
        <v>var: -</v>
      </c>
      <c r="U79" s="30" t="str">
        <f t="shared" si="27"/>
        <v>var: -</v>
      </c>
      <c r="V79" s="30" t="str">
        <f t="shared" si="27"/>
        <v>var: -</v>
      </c>
      <c r="W79" s="31" t="str">
        <f t="shared" si="27"/>
        <v>var: -</v>
      </c>
      <c r="X79" s="33"/>
      <c r="Y79" s="33"/>
    </row>
    <row r="80" spans="1:29" ht="14.5" x14ac:dyDescent="0.35">
      <c r="A80" s="44" t="s">
        <v>33</v>
      </c>
      <c r="B80" s="45">
        <f t="shared" ref="B80:H81" si="28">B64</f>
        <v>0</v>
      </c>
      <c r="C80" s="45">
        <f t="shared" si="28"/>
        <v>0</v>
      </c>
      <c r="D80" s="45">
        <f t="shared" si="28"/>
        <v>0</v>
      </c>
      <c r="E80" s="31" t="str">
        <f t="shared" si="28"/>
        <v>avg: -</v>
      </c>
      <c r="F80" s="31" t="str">
        <f t="shared" si="28"/>
        <v>avg: -</v>
      </c>
      <c r="G80" s="31" t="str">
        <f t="shared" si="28"/>
        <v>avg: -</v>
      </c>
      <c r="H80" s="31" t="str">
        <f t="shared" si="28"/>
        <v>avg: -</v>
      </c>
      <c r="I80" s="40" t="str">
        <f>K64</f>
        <v>0/7</v>
      </c>
      <c r="J80" s="40" t="str">
        <f>N64</f>
        <v>NO</v>
      </c>
      <c r="P80" s="44" t="s">
        <v>33</v>
      </c>
      <c r="Q80" s="45">
        <f t="shared" ref="Q80:W81" si="29">Q64</f>
        <v>0</v>
      </c>
      <c r="R80" s="45">
        <f t="shared" si="29"/>
        <v>0</v>
      </c>
      <c r="S80" s="45">
        <f t="shared" si="29"/>
        <v>0</v>
      </c>
      <c r="T80" s="31" t="str">
        <f t="shared" si="29"/>
        <v>avg: -</v>
      </c>
      <c r="U80" s="31" t="str">
        <f t="shared" si="29"/>
        <v>avg: -</v>
      </c>
      <c r="V80" s="31" t="str">
        <f t="shared" si="29"/>
        <v>avg: -</v>
      </c>
      <c r="W80" s="31" t="str">
        <f t="shared" si="29"/>
        <v>avg: -</v>
      </c>
      <c r="X80" s="40" t="str">
        <f>Z64</f>
        <v>0/7</v>
      </c>
      <c r="Y80" s="40" t="str">
        <f>AC64</f>
        <v>NO</v>
      </c>
    </row>
    <row r="81" spans="1:25" ht="23.25" customHeight="1" x14ac:dyDescent="0.35">
      <c r="A81" s="13"/>
      <c r="B81" s="33"/>
      <c r="C81" s="33"/>
      <c r="D81" s="33"/>
      <c r="E81" s="30" t="str">
        <f t="shared" si="28"/>
        <v>var: -</v>
      </c>
      <c r="F81" s="30" t="str">
        <f t="shared" si="28"/>
        <v>var: -</v>
      </c>
      <c r="G81" s="30" t="str">
        <f t="shared" si="28"/>
        <v>var: -</v>
      </c>
      <c r="H81" s="31" t="str">
        <f t="shared" si="28"/>
        <v>var: -</v>
      </c>
      <c r="I81" s="33"/>
      <c r="J81" s="33"/>
      <c r="P81" s="13"/>
      <c r="Q81" s="33"/>
      <c r="R81" s="33"/>
      <c r="S81" s="33"/>
      <c r="T81" s="30" t="str">
        <f t="shared" si="29"/>
        <v>var: -</v>
      </c>
      <c r="U81" s="30" t="str">
        <f t="shared" si="29"/>
        <v>var: -</v>
      </c>
      <c r="V81" s="30" t="str">
        <f t="shared" si="29"/>
        <v>var: -</v>
      </c>
      <c r="W81" s="31" t="str">
        <f t="shared" si="29"/>
        <v>var: -</v>
      </c>
      <c r="X81" s="33"/>
      <c r="Y81" s="33"/>
    </row>
    <row r="84" spans="1:25" ht="14.5" x14ac:dyDescent="0.35">
      <c r="A84" s="47" t="s">
        <v>35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</row>
    <row r="85" spans="1:25" ht="14.5" x14ac:dyDescent="0.35">
      <c r="A85" s="48" t="s">
        <v>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49"/>
    </row>
    <row r="86" spans="1:25" ht="14.5" x14ac:dyDescent="0.35">
      <c r="A86" s="5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49"/>
    </row>
    <row r="87" spans="1:25" ht="14.5" x14ac:dyDescent="0.35">
      <c r="A87" s="5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49"/>
    </row>
    <row r="88" spans="1:25" ht="14.5" x14ac:dyDescent="0.35">
      <c r="A88" s="5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49"/>
    </row>
    <row r="89" spans="1:25" ht="14.5" x14ac:dyDescent="0.35">
      <c r="A89" s="5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49"/>
    </row>
    <row r="90" spans="1:25" ht="14.5" x14ac:dyDescent="0.35">
      <c r="A90" s="5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49"/>
    </row>
    <row r="91" spans="1:25" ht="14.5" x14ac:dyDescent="0.35">
      <c r="A91" s="5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49"/>
    </row>
    <row r="92" spans="1:25" ht="14.5" x14ac:dyDescent="0.35">
      <c r="A92" s="5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49"/>
    </row>
    <row r="93" spans="1:25" ht="14.5" x14ac:dyDescent="0.35">
      <c r="A93" s="5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49"/>
    </row>
    <row r="94" spans="1:25" ht="23.25" customHeight="1" x14ac:dyDescent="0.35">
      <c r="A94" s="3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33"/>
    </row>
    <row r="107" ht="23.25" customHeight="1" x14ac:dyDescent="0.35"/>
    <row r="141" spans="7:7" ht="14.5" x14ac:dyDescent="0.35">
      <c r="G141" s="4"/>
    </row>
    <row r="142" spans="7:7" ht="14.5" x14ac:dyDescent="0.35">
      <c r="G142" s="4"/>
    </row>
    <row r="143" spans="7:7" ht="14.5" x14ac:dyDescent="0.35">
      <c r="G143" s="4"/>
    </row>
    <row r="144" spans="7:7" ht="14.5" x14ac:dyDescent="0.35">
      <c r="G144" s="4"/>
    </row>
    <row r="145" spans="7:7" ht="14.5" x14ac:dyDescent="0.35">
      <c r="G145" s="4"/>
    </row>
    <row r="146" spans="7:7" ht="14.5" x14ac:dyDescent="0.35">
      <c r="G146" s="4"/>
    </row>
    <row r="147" spans="7:7" ht="14.5" x14ac:dyDescent="0.35">
      <c r="G147" s="4"/>
    </row>
    <row r="148" spans="7:7" ht="14.5" x14ac:dyDescent="0.35">
      <c r="G148" s="4"/>
    </row>
    <row r="149" spans="7:7" ht="14.5" x14ac:dyDescent="0.35">
      <c r="G149" s="4"/>
    </row>
    <row r="150" spans="7:7" ht="14.5" x14ac:dyDescent="0.35">
      <c r="G150" s="4"/>
    </row>
    <row r="151" spans="7:7" ht="14.5" x14ac:dyDescent="0.35">
      <c r="G151" s="4"/>
    </row>
    <row r="152" spans="7:7" ht="14.5" x14ac:dyDescent="0.35">
      <c r="G152" s="4"/>
    </row>
    <row r="153" spans="7:7" ht="14.5" x14ac:dyDescent="0.35">
      <c r="G153" s="4"/>
    </row>
    <row r="154" spans="7:7" ht="14.5" x14ac:dyDescent="0.35">
      <c r="G154" s="4"/>
    </row>
    <row r="155" spans="7:7" ht="14.5" x14ac:dyDescent="0.35">
      <c r="G155" s="4"/>
    </row>
    <row r="156" spans="7:7" ht="14.5" x14ac:dyDescent="0.35">
      <c r="G156" s="4"/>
    </row>
    <row r="157" spans="7:7" ht="14.5" x14ac:dyDescent="0.35">
      <c r="G157" s="4"/>
    </row>
    <row r="158" spans="7:7" ht="14.5" x14ac:dyDescent="0.35">
      <c r="G158" s="4"/>
    </row>
    <row r="159" spans="7:7" ht="14.5" x14ac:dyDescent="0.35">
      <c r="G159" s="4"/>
    </row>
    <row r="160" spans="7:7" ht="14.5" x14ac:dyDescent="0.35">
      <c r="G160" s="4"/>
    </row>
    <row r="161" spans="7:7" ht="14.5" x14ac:dyDescent="0.35">
      <c r="G161" s="4"/>
    </row>
    <row r="162" spans="7:7" ht="14.5" x14ac:dyDescent="0.35">
      <c r="G162" s="4"/>
    </row>
    <row r="163" spans="7:7" ht="14.5" x14ac:dyDescent="0.35">
      <c r="G163" s="4"/>
    </row>
    <row r="164" spans="7:7" ht="14.5" x14ac:dyDescent="0.35">
      <c r="G164" s="4"/>
    </row>
    <row r="165" spans="7:7" ht="14.5" x14ac:dyDescent="0.35">
      <c r="G165" s="4"/>
    </row>
    <row r="166" spans="7:7" ht="14.5" x14ac:dyDescent="0.35">
      <c r="G166" s="4"/>
    </row>
    <row r="167" spans="7:7" ht="14.5" x14ac:dyDescent="0.35">
      <c r="G167" s="4"/>
    </row>
    <row r="168" spans="7:7" ht="14.5" x14ac:dyDescent="0.35">
      <c r="G168" s="4"/>
    </row>
    <row r="169" spans="7:7" ht="14.5" x14ac:dyDescent="0.35">
      <c r="G169" s="4"/>
    </row>
    <row r="170" spans="7:7" ht="14.5" x14ac:dyDescent="0.35">
      <c r="G170" s="4"/>
    </row>
    <row r="171" spans="7:7" ht="14.5" x14ac:dyDescent="0.35">
      <c r="G171" s="4"/>
    </row>
    <row r="172" spans="7:7" ht="14.5" x14ac:dyDescent="0.35">
      <c r="G172" s="4"/>
    </row>
    <row r="173" spans="7:7" ht="14.5" x14ac:dyDescent="0.35">
      <c r="G173" s="4"/>
    </row>
    <row r="174" spans="7:7" ht="14.5" x14ac:dyDescent="0.35">
      <c r="G174" s="4"/>
    </row>
    <row r="175" spans="7:7" ht="14.5" x14ac:dyDescent="0.35">
      <c r="G175" s="4"/>
    </row>
    <row r="176" spans="7:7" ht="14.5" x14ac:dyDescent="0.35">
      <c r="G176" s="4"/>
    </row>
    <row r="177" spans="7:7" ht="14.5" x14ac:dyDescent="0.35">
      <c r="G177" s="4"/>
    </row>
    <row r="178" spans="7:7" ht="14.5" x14ac:dyDescent="0.35">
      <c r="G178" s="4"/>
    </row>
    <row r="179" spans="7:7" ht="14.5" x14ac:dyDescent="0.35">
      <c r="G179" s="4"/>
    </row>
    <row r="180" spans="7:7" ht="14.5" x14ac:dyDescent="0.35">
      <c r="G180" s="4"/>
    </row>
    <row r="181" spans="7:7" ht="14.5" x14ac:dyDescent="0.35">
      <c r="G181" s="4"/>
    </row>
    <row r="182" spans="7:7" ht="14.5" x14ac:dyDescent="0.35">
      <c r="G182" s="4"/>
    </row>
    <row r="183" spans="7:7" ht="14.5" x14ac:dyDescent="0.35">
      <c r="G183" s="4"/>
    </row>
    <row r="184" spans="7:7" ht="14.5" x14ac:dyDescent="0.35">
      <c r="G184" s="4"/>
    </row>
    <row r="185" spans="7:7" ht="14.5" x14ac:dyDescent="0.35">
      <c r="G185" s="4"/>
    </row>
    <row r="186" spans="7:7" ht="14.5" x14ac:dyDescent="0.35">
      <c r="G186" s="4"/>
    </row>
    <row r="187" spans="7:7" ht="14.5" x14ac:dyDescent="0.35">
      <c r="G187" s="4"/>
    </row>
    <row r="188" spans="7:7" ht="14.5" x14ac:dyDescent="0.35">
      <c r="G188" s="4"/>
    </row>
    <row r="189" spans="7:7" ht="14.5" x14ac:dyDescent="0.35">
      <c r="G189" s="4"/>
    </row>
    <row r="190" spans="7:7" ht="14.5" x14ac:dyDescent="0.35">
      <c r="G190" s="4"/>
    </row>
    <row r="191" spans="7:7" ht="14.5" x14ac:dyDescent="0.35">
      <c r="G191" s="4"/>
    </row>
    <row r="192" spans="7:7" ht="14.5" x14ac:dyDescent="0.35">
      <c r="G192" s="4"/>
    </row>
    <row r="193" spans="7:7" ht="14.5" x14ac:dyDescent="0.35">
      <c r="G193" s="4"/>
    </row>
    <row r="194" spans="7:7" ht="14.5" x14ac:dyDescent="0.35">
      <c r="G194" s="4"/>
    </row>
    <row r="195" spans="7:7" ht="14.5" x14ac:dyDescent="0.35">
      <c r="G195" s="4"/>
    </row>
    <row r="196" spans="7:7" ht="14.5" x14ac:dyDescent="0.35">
      <c r="G196" s="4"/>
    </row>
    <row r="197" spans="7:7" ht="14.5" x14ac:dyDescent="0.35">
      <c r="G197" s="4"/>
    </row>
    <row r="198" spans="7:7" ht="14.5" x14ac:dyDescent="0.35">
      <c r="G198" s="4"/>
    </row>
    <row r="199" spans="7:7" ht="14.5" x14ac:dyDescent="0.35">
      <c r="G199" s="4"/>
    </row>
    <row r="200" spans="7:7" ht="14.5" x14ac:dyDescent="0.35">
      <c r="G200" s="4"/>
    </row>
    <row r="201" spans="7:7" ht="14.5" x14ac:dyDescent="0.35">
      <c r="G201" s="4"/>
    </row>
    <row r="202" spans="7:7" ht="14.5" x14ac:dyDescent="0.35">
      <c r="G202" s="4"/>
    </row>
    <row r="203" spans="7:7" ht="14.5" x14ac:dyDescent="0.35">
      <c r="G203" s="4"/>
    </row>
    <row r="204" spans="7:7" ht="14.5" x14ac:dyDescent="0.35">
      <c r="G204" s="4"/>
    </row>
    <row r="205" spans="7:7" ht="14.5" x14ac:dyDescent="0.35">
      <c r="G205" s="4"/>
    </row>
    <row r="206" spans="7:7" ht="14.5" x14ac:dyDescent="0.35">
      <c r="G206" s="4"/>
    </row>
    <row r="207" spans="7:7" ht="14.5" x14ac:dyDescent="0.35">
      <c r="G207" s="4"/>
    </row>
    <row r="208" spans="7:7" ht="14.5" x14ac:dyDescent="0.35">
      <c r="G208" s="4"/>
    </row>
    <row r="209" spans="7:7" ht="14.5" x14ac:dyDescent="0.35">
      <c r="G209" s="4"/>
    </row>
    <row r="210" spans="7:7" ht="14.5" x14ac:dyDescent="0.35">
      <c r="G210" s="4"/>
    </row>
    <row r="211" spans="7:7" ht="14.5" x14ac:dyDescent="0.35">
      <c r="G211" s="4"/>
    </row>
    <row r="212" spans="7:7" ht="14.5" x14ac:dyDescent="0.35">
      <c r="G212" s="4"/>
    </row>
    <row r="213" spans="7:7" ht="14.5" x14ac:dyDescent="0.35">
      <c r="G213" s="4"/>
    </row>
    <row r="214" spans="7:7" ht="14.5" x14ac:dyDescent="0.35">
      <c r="G214" s="4"/>
    </row>
    <row r="215" spans="7:7" ht="14.5" x14ac:dyDescent="0.35">
      <c r="G215" s="4"/>
    </row>
    <row r="216" spans="7:7" ht="14.5" x14ac:dyDescent="0.35">
      <c r="G216" s="4"/>
    </row>
    <row r="217" spans="7:7" ht="14.5" x14ac:dyDescent="0.35">
      <c r="G217" s="4"/>
    </row>
    <row r="218" spans="7:7" ht="14.5" x14ac:dyDescent="0.35">
      <c r="G218" s="4"/>
    </row>
    <row r="219" spans="7:7" ht="14.5" x14ac:dyDescent="0.35">
      <c r="G219" s="4"/>
    </row>
    <row r="220" spans="7:7" ht="14.5" x14ac:dyDescent="0.35">
      <c r="G220" s="4"/>
    </row>
    <row r="221" spans="7:7" ht="14.5" x14ac:dyDescent="0.35">
      <c r="G221" s="4"/>
    </row>
    <row r="222" spans="7:7" ht="14.5" x14ac:dyDescent="0.35">
      <c r="G222" s="4"/>
    </row>
    <row r="223" spans="7:7" ht="14.5" x14ac:dyDescent="0.35">
      <c r="G223" s="4"/>
    </row>
    <row r="224" spans="7:7" ht="14.5" x14ac:dyDescent="0.35">
      <c r="G224" s="4"/>
    </row>
    <row r="225" spans="7:7" ht="14.5" x14ac:dyDescent="0.35">
      <c r="G225" s="4"/>
    </row>
    <row r="226" spans="7:7" ht="14.5" x14ac:dyDescent="0.35">
      <c r="G226" s="4"/>
    </row>
    <row r="227" spans="7:7" ht="14.5" x14ac:dyDescent="0.35">
      <c r="G227" s="4"/>
    </row>
    <row r="228" spans="7:7" ht="14.5" x14ac:dyDescent="0.35">
      <c r="G228" s="4"/>
    </row>
    <row r="229" spans="7:7" ht="14.5" x14ac:dyDescent="0.35">
      <c r="G229" s="4"/>
    </row>
    <row r="230" spans="7:7" ht="14.5" x14ac:dyDescent="0.35">
      <c r="G230" s="4"/>
    </row>
    <row r="231" spans="7:7" ht="14.5" x14ac:dyDescent="0.35">
      <c r="G231" s="4"/>
    </row>
    <row r="232" spans="7:7" ht="14.5" x14ac:dyDescent="0.35">
      <c r="G232" s="4"/>
    </row>
    <row r="233" spans="7:7" ht="14.5" x14ac:dyDescent="0.35">
      <c r="G233" s="4"/>
    </row>
    <row r="234" spans="7:7" ht="14.5" x14ac:dyDescent="0.35">
      <c r="G234" s="4"/>
    </row>
    <row r="235" spans="7:7" ht="14.5" x14ac:dyDescent="0.35">
      <c r="G235" s="4"/>
    </row>
    <row r="236" spans="7:7" ht="14.5" x14ac:dyDescent="0.35">
      <c r="G236" s="4"/>
    </row>
    <row r="237" spans="7:7" ht="14.5" x14ac:dyDescent="0.35">
      <c r="G237" s="4"/>
    </row>
    <row r="238" spans="7:7" ht="14.5" x14ac:dyDescent="0.35">
      <c r="G238" s="4"/>
    </row>
    <row r="239" spans="7:7" ht="14.5" x14ac:dyDescent="0.35">
      <c r="G239" s="4"/>
    </row>
    <row r="240" spans="7:7" ht="14.5" x14ac:dyDescent="0.35">
      <c r="G240" s="4"/>
    </row>
    <row r="241" spans="7:7" ht="14.5" x14ac:dyDescent="0.35">
      <c r="G241" s="4"/>
    </row>
    <row r="242" spans="7:7" ht="14.5" x14ac:dyDescent="0.35">
      <c r="G242" s="4"/>
    </row>
    <row r="243" spans="7:7" ht="14.5" x14ac:dyDescent="0.35">
      <c r="G243" s="4"/>
    </row>
    <row r="244" spans="7:7" ht="14.5" x14ac:dyDescent="0.35">
      <c r="G244" s="4"/>
    </row>
    <row r="245" spans="7:7" ht="14.5" x14ac:dyDescent="0.35">
      <c r="G245" s="4"/>
    </row>
    <row r="246" spans="7:7" ht="14.5" x14ac:dyDescent="0.35">
      <c r="G246" s="4"/>
    </row>
    <row r="247" spans="7:7" ht="14.5" x14ac:dyDescent="0.35">
      <c r="G247" s="4"/>
    </row>
    <row r="248" spans="7:7" ht="14.5" x14ac:dyDescent="0.35">
      <c r="G248" s="4"/>
    </row>
    <row r="249" spans="7:7" ht="14.5" x14ac:dyDescent="0.35">
      <c r="G249" s="4"/>
    </row>
    <row r="250" spans="7:7" ht="14.5" x14ac:dyDescent="0.35">
      <c r="G250" s="4"/>
    </row>
    <row r="251" spans="7:7" ht="14.5" x14ac:dyDescent="0.35">
      <c r="G251" s="4"/>
    </row>
    <row r="252" spans="7:7" ht="14.5" x14ac:dyDescent="0.35">
      <c r="G252" s="4"/>
    </row>
    <row r="253" spans="7:7" ht="14.5" x14ac:dyDescent="0.35">
      <c r="G253" s="4"/>
    </row>
    <row r="254" spans="7:7" ht="14.5" x14ac:dyDescent="0.35">
      <c r="G254" s="4"/>
    </row>
    <row r="255" spans="7:7" ht="14.5" x14ac:dyDescent="0.35">
      <c r="G255" s="4"/>
    </row>
    <row r="256" spans="7:7" ht="14.5" x14ac:dyDescent="0.35">
      <c r="G256" s="4"/>
    </row>
    <row r="257" spans="7:7" ht="14.5" x14ac:dyDescent="0.35">
      <c r="G257" s="4"/>
    </row>
    <row r="258" spans="7:7" ht="14.5" x14ac:dyDescent="0.35">
      <c r="G258" s="4"/>
    </row>
    <row r="259" spans="7:7" ht="14.5" x14ac:dyDescent="0.35">
      <c r="G259" s="4"/>
    </row>
    <row r="260" spans="7:7" ht="14.5" x14ac:dyDescent="0.35">
      <c r="G260" s="4"/>
    </row>
    <row r="261" spans="7:7" ht="14.5" x14ac:dyDescent="0.35">
      <c r="G261" s="4"/>
    </row>
    <row r="262" spans="7:7" ht="14.5" x14ac:dyDescent="0.35">
      <c r="G262" s="4"/>
    </row>
    <row r="263" spans="7:7" ht="14.5" x14ac:dyDescent="0.35">
      <c r="G263" s="4"/>
    </row>
    <row r="264" spans="7:7" ht="14.5" x14ac:dyDescent="0.35">
      <c r="G264" s="4"/>
    </row>
    <row r="265" spans="7:7" ht="14.5" x14ac:dyDescent="0.35">
      <c r="G265" s="4"/>
    </row>
    <row r="266" spans="7:7" ht="14.5" x14ac:dyDescent="0.35">
      <c r="G266" s="4"/>
    </row>
    <row r="267" spans="7:7" ht="14.5" x14ac:dyDescent="0.35">
      <c r="G267" s="4"/>
    </row>
    <row r="268" spans="7:7" ht="14.5" x14ac:dyDescent="0.35">
      <c r="G268" s="4"/>
    </row>
    <row r="269" spans="7:7" ht="14.5" x14ac:dyDescent="0.35">
      <c r="G269" s="4"/>
    </row>
    <row r="270" spans="7:7" ht="14.5" x14ac:dyDescent="0.35">
      <c r="G270" s="4"/>
    </row>
    <row r="271" spans="7:7" ht="14.5" x14ac:dyDescent="0.35">
      <c r="G271" s="4"/>
    </row>
    <row r="272" spans="7:7" ht="14.5" x14ac:dyDescent="0.35">
      <c r="G272" s="4"/>
    </row>
    <row r="273" spans="7:7" ht="14.5" x14ac:dyDescent="0.35">
      <c r="G273" s="4"/>
    </row>
    <row r="274" spans="7:7" ht="14.5" x14ac:dyDescent="0.35">
      <c r="G274" s="4"/>
    </row>
    <row r="275" spans="7:7" ht="14.5" x14ac:dyDescent="0.35">
      <c r="G275" s="4"/>
    </row>
    <row r="276" spans="7:7" ht="14.5" x14ac:dyDescent="0.35">
      <c r="G276" s="4"/>
    </row>
    <row r="277" spans="7:7" ht="14.5" x14ac:dyDescent="0.35">
      <c r="G277" s="4"/>
    </row>
    <row r="278" spans="7:7" ht="14.5" x14ac:dyDescent="0.35">
      <c r="G278" s="4"/>
    </row>
    <row r="279" spans="7:7" ht="14.5" x14ac:dyDescent="0.35">
      <c r="G279" s="4"/>
    </row>
    <row r="280" spans="7:7" ht="14.5" x14ac:dyDescent="0.35">
      <c r="G280" s="4"/>
    </row>
    <row r="281" spans="7:7" ht="14.5" x14ac:dyDescent="0.35">
      <c r="G281" s="4"/>
    </row>
    <row r="282" spans="7:7" ht="14.5" x14ac:dyDescent="0.35">
      <c r="G282" s="4"/>
    </row>
    <row r="283" spans="7:7" ht="14.5" x14ac:dyDescent="0.35">
      <c r="G283" s="4"/>
    </row>
    <row r="284" spans="7:7" ht="14.5" x14ac:dyDescent="0.35">
      <c r="G284" s="4"/>
    </row>
    <row r="285" spans="7:7" ht="14.5" x14ac:dyDescent="0.35">
      <c r="G285" s="4"/>
    </row>
    <row r="286" spans="7:7" ht="14.5" x14ac:dyDescent="0.35">
      <c r="G286" s="4"/>
    </row>
    <row r="287" spans="7:7" ht="14.5" x14ac:dyDescent="0.35">
      <c r="G287" s="4"/>
    </row>
    <row r="288" spans="7:7" ht="14.5" x14ac:dyDescent="0.35">
      <c r="G288" s="4"/>
    </row>
    <row r="289" spans="7:7" ht="14.5" x14ac:dyDescent="0.35">
      <c r="G289" s="4"/>
    </row>
    <row r="290" spans="7:7" ht="14.5" x14ac:dyDescent="0.35">
      <c r="G290" s="4"/>
    </row>
    <row r="291" spans="7:7" ht="14.5" x14ac:dyDescent="0.35">
      <c r="G291" s="4"/>
    </row>
    <row r="292" spans="7:7" ht="14.5" x14ac:dyDescent="0.35">
      <c r="G292" s="4"/>
    </row>
    <row r="293" spans="7:7" ht="14.5" x14ac:dyDescent="0.35">
      <c r="G293" s="4"/>
    </row>
    <row r="294" spans="7:7" ht="14.5" x14ac:dyDescent="0.35">
      <c r="G294" s="4"/>
    </row>
    <row r="295" spans="7:7" ht="14.5" x14ac:dyDescent="0.35">
      <c r="G295" s="4"/>
    </row>
    <row r="296" spans="7:7" ht="14.5" x14ac:dyDescent="0.35">
      <c r="G296" s="4"/>
    </row>
    <row r="297" spans="7:7" ht="14.5" x14ac:dyDescent="0.35">
      <c r="G297" s="4"/>
    </row>
    <row r="298" spans="7:7" ht="14.5" x14ac:dyDescent="0.35">
      <c r="G298" s="4"/>
    </row>
    <row r="299" spans="7:7" ht="14.5" x14ac:dyDescent="0.35">
      <c r="G299" s="4"/>
    </row>
    <row r="300" spans="7:7" ht="14.5" x14ac:dyDescent="0.35">
      <c r="G300" s="4"/>
    </row>
    <row r="301" spans="7:7" ht="14.5" x14ac:dyDescent="0.35">
      <c r="G301" s="4"/>
    </row>
    <row r="302" spans="7:7" ht="14.5" x14ac:dyDescent="0.35">
      <c r="G302" s="4"/>
    </row>
    <row r="303" spans="7:7" ht="14.5" x14ac:dyDescent="0.35">
      <c r="G303" s="4"/>
    </row>
    <row r="304" spans="7:7" ht="14.5" x14ac:dyDescent="0.35">
      <c r="G304" s="4"/>
    </row>
    <row r="305" spans="7:7" ht="14.5" x14ac:dyDescent="0.35">
      <c r="G305" s="4"/>
    </row>
    <row r="306" spans="7:7" ht="14.5" x14ac:dyDescent="0.35">
      <c r="G306" s="4"/>
    </row>
    <row r="307" spans="7:7" ht="14.5" x14ac:dyDescent="0.35">
      <c r="G307" s="4"/>
    </row>
    <row r="308" spans="7:7" ht="14.5" x14ac:dyDescent="0.35">
      <c r="G308" s="4"/>
    </row>
    <row r="309" spans="7:7" ht="14.5" x14ac:dyDescent="0.35">
      <c r="G309" s="4"/>
    </row>
    <row r="310" spans="7:7" ht="14.5" x14ac:dyDescent="0.35">
      <c r="G310" s="4"/>
    </row>
    <row r="311" spans="7:7" ht="14.5" x14ac:dyDescent="0.35">
      <c r="G311" s="4"/>
    </row>
    <row r="312" spans="7:7" ht="14.5" x14ac:dyDescent="0.35">
      <c r="G312" s="4"/>
    </row>
    <row r="313" spans="7:7" ht="14.5" x14ac:dyDescent="0.35">
      <c r="G313" s="4"/>
    </row>
    <row r="314" spans="7:7" ht="14.5" x14ac:dyDescent="0.35">
      <c r="G314" s="4"/>
    </row>
    <row r="315" spans="7:7" ht="14.5" x14ac:dyDescent="0.35">
      <c r="G315" s="4"/>
    </row>
    <row r="316" spans="7:7" ht="14.5" x14ac:dyDescent="0.35">
      <c r="G316" s="4"/>
    </row>
    <row r="317" spans="7:7" ht="14.5" x14ac:dyDescent="0.35">
      <c r="G317" s="4"/>
    </row>
    <row r="318" spans="7:7" ht="14.5" x14ac:dyDescent="0.35">
      <c r="G318" s="4"/>
    </row>
    <row r="319" spans="7:7" ht="14.5" x14ac:dyDescent="0.35">
      <c r="G319" s="4"/>
    </row>
    <row r="320" spans="7:7" ht="14.5" x14ac:dyDescent="0.35">
      <c r="G320" s="4"/>
    </row>
    <row r="321" spans="7:7" ht="14.5" x14ac:dyDescent="0.35">
      <c r="G321" s="4"/>
    </row>
    <row r="322" spans="7:7" ht="14.5" x14ac:dyDescent="0.35">
      <c r="G322" s="4"/>
    </row>
    <row r="323" spans="7:7" ht="14.5" x14ac:dyDescent="0.35">
      <c r="G323" s="4"/>
    </row>
    <row r="324" spans="7:7" ht="14.5" x14ac:dyDescent="0.35">
      <c r="G324" s="4"/>
    </row>
    <row r="325" spans="7:7" ht="14.5" x14ac:dyDescent="0.35">
      <c r="G325" s="4"/>
    </row>
    <row r="326" spans="7:7" ht="14.5" x14ac:dyDescent="0.35">
      <c r="G326" s="4"/>
    </row>
    <row r="327" spans="7:7" ht="14.5" x14ac:dyDescent="0.35">
      <c r="G327" s="4"/>
    </row>
    <row r="328" spans="7:7" ht="14.5" x14ac:dyDescent="0.35">
      <c r="G328" s="4"/>
    </row>
    <row r="329" spans="7:7" ht="14.5" x14ac:dyDescent="0.35">
      <c r="G329" s="4"/>
    </row>
    <row r="330" spans="7:7" ht="14.5" x14ac:dyDescent="0.35">
      <c r="G330" s="4"/>
    </row>
    <row r="331" spans="7:7" ht="14.5" x14ac:dyDescent="0.35">
      <c r="G331" s="4"/>
    </row>
    <row r="332" spans="7:7" ht="14.5" x14ac:dyDescent="0.35">
      <c r="G332" s="4"/>
    </row>
    <row r="333" spans="7:7" ht="14.5" x14ac:dyDescent="0.35">
      <c r="G333" s="4"/>
    </row>
    <row r="334" spans="7:7" ht="14.5" x14ac:dyDescent="0.35">
      <c r="G334" s="4"/>
    </row>
    <row r="335" spans="7:7" ht="14.5" x14ac:dyDescent="0.35">
      <c r="G335" s="4"/>
    </row>
    <row r="336" spans="7:7" ht="14.5" x14ac:dyDescent="0.35">
      <c r="G336" s="4"/>
    </row>
    <row r="337" spans="7:7" ht="14.5" x14ac:dyDescent="0.35">
      <c r="G337" s="4"/>
    </row>
    <row r="338" spans="7:7" ht="14.5" x14ac:dyDescent="0.35">
      <c r="G338" s="4"/>
    </row>
    <row r="339" spans="7:7" ht="14.5" x14ac:dyDescent="0.35">
      <c r="G339" s="4"/>
    </row>
    <row r="340" spans="7:7" ht="14.5" x14ac:dyDescent="0.35">
      <c r="G340" s="4"/>
    </row>
    <row r="341" spans="7:7" ht="14.5" x14ac:dyDescent="0.35">
      <c r="G341" s="4"/>
    </row>
    <row r="342" spans="7:7" ht="14.5" x14ac:dyDescent="0.35">
      <c r="G342" s="4"/>
    </row>
    <row r="343" spans="7:7" ht="14.5" x14ac:dyDescent="0.35">
      <c r="G343" s="4"/>
    </row>
    <row r="344" spans="7:7" ht="14.5" x14ac:dyDescent="0.35">
      <c r="G344" s="4"/>
    </row>
    <row r="345" spans="7:7" ht="14.5" x14ac:dyDescent="0.35">
      <c r="G345" s="4"/>
    </row>
    <row r="346" spans="7:7" ht="14.5" x14ac:dyDescent="0.35">
      <c r="G346" s="4"/>
    </row>
    <row r="347" spans="7:7" ht="14.5" x14ac:dyDescent="0.35">
      <c r="G347" s="4"/>
    </row>
    <row r="348" spans="7:7" ht="14.5" x14ac:dyDescent="0.35">
      <c r="G348" s="4"/>
    </row>
    <row r="349" spans="7:7" ht="14.5" x14ac:dyDescent="0.35">
      <c r="G349" s="4"/>
    </row>
    <row r="350" spans="7:7" ht="14.5" x14ac:dyDescent="0.35">
      <c r="G350" s="4"/>
    </row>
    <row r="351" spans="7:7" ht="14.5" x14ac:dyDescent="0.35">
      <c r="G351" s="4"/>
    </row>
    <row r="352" spans="7:7" ht="14.5" x14ac:dyDescent="0.35">
      <c r="G352" s="4"/>
    </row>
    <row r="353" spans="7:7" ht="14.5" x14ac:dyDescent="0.35">
      <c r="G353" s="4"/>
    </row>
    <row r="354" spans="7:7" ht="14.5" x14ac:dyDescent="0.35">
      <c r="G354" s="4"/>
    </row>
    <row r="355" spans="7:7" ht="14.5" x14ac:dyDescent="0.35">
      <c r="G355" s="4"/>
    </row>
    <row r="356" spans="7:7" ht="14.5" x14ac:dyDescent="0.35">
      <c r="G356" s="4"/>
    </row>
    <row r="357" spans="7:7" ht="14.5" x14ac:dyDescent="0.35">
      <c r="G357" s="4"/>
    </row>
    <row r="358" spans="7:7" ht="14.5" x14ac:dyDescent="0.35">
      <c r="G358" s="4"/>
    </row>
    <row r="359" spans="7:7" ht="14.5" x14ac:dyDescent="0.35">
      <c r="G359" s="4"/>
    </row>
    <row r="360" spans="7:7" ht="14.5" x14ac:dyDescent="0.35">
      <c r="G360" s="4"/>
    </row>
    <row r="361" spans="7:7" ht="14.5" x14ac:dyDescent="0.35">
      <c r="G361" s="4"/>
    </row>
    <row r="362" spans="7:7" ht="14.5" x14ac:dyDescent="0.35">
      <c r="G362" s="4"/>
    </row>
    <row r="363" spans="7:7" ht="14.5" x14ac:dyDescent="0.35">
      <c r="G363" s="4"/>
    </row>
    <row r="364" spans="7:7" ht="14.5" x14ac:dyDescent="0.35">
      <c r="G364" s="4"/>
    </row>
    <row r="365" spans="7:7" ht="14.5" x14ac:dyDescent="0.35">
      <c r="G365" s="4"/>
    </row>
    <row r="366" spans="7:7" ht="14.5" x14ac:dyDescent="0.35">
      <c r="G366" s="4"/>
    </row>
    <row r="367" spans="7:7" ht="14.5" x14ac:dyDescent="0.35">
      <c r="G367" s="4"/>
    </row>
    <row r="368" spans="7:7" ht="14.5" x14ac:dyDescent="0.35">
      <c r="G368" s="4"/>
    </row>
    <row r="369" spans="7:7" ht="14.5" x14ac:dyDescent="0.35">
      <c r="G369" s="4"/>
    </row>
    <row r="370" spans="7:7" ht="14.5" x14ac:dyDescent="0.35">
      <c r="G370" s="4"/>
    </row>
    <row r="371" spans="7:7" ht="14.5" x14ac:dyDescent="0.35">
      <c r="G371" s="4"/>
    </row>
    <row r="372" spans="7:7" ht="14.5" x14ac:dyDescent="0.35">
      <c r="G372" s="4"/>
    </row>
    <row r="373" spans="7:7" ht="14.5" x14ac:dyDescent="0.35">
      <c r="G373" s="4"/>
    </row>
    <row r="374" spans="7:7" ht="14.5" x14ac:dyDescent="0.35">
      <c r="G374" s="4"/>
    </row>
    <row r="375" spans="7:7" ht="14.5" x14ac:dyDescent="0.35">
      <c r="G375" s="4"/>
    </row>
    <row r="376" spans="7:7" ht="14.5" x14ac:dyDescent="0.35">
      <c r="G376" s="4"/>
    </row>
    <row r="377" spans="7:7" ht="14.5" x14ac:dyDescent="0.35">
      <c r="G377" s="4"/>
    </row>
    <row r="378" spans="7:7" ht="14.5" x14ac:dyDescent="0.35">
      <c r="G378" s="4"/>
    </row>
    <row r="379" spans="7:7" ht="14.5" x14ac:dyDescent="0.35">
      <c r="G379" s="4"/>
    </row>
    <row r="380" spans="7:7" ht="14.5" x14ac:dyDescent="0.35">
      <c r="G380" s="4"/>
    </row>
    <row r="381" spans="7:7" ht="14.5" x14ac:dyDescent="0.35">
      <c r="G381" s="4"/>
    </row>
    <row r="382" spans="7:7" ht="14.5" x14ac:dyDescent="0.35">
      <c r="G382" s="4"/>
    </row>
    <row r="383" spans="7:7" ht="14.5" x14ac:dyDescent="0.35">
      <c r="G383" s="4"/>
    </row>
    <row r="384" spans="7:7" ht="14.5" x14ac:dyDescent="0.35">
      <c r="G384" s="4"/>
    </row>
    <row r="385" spans="7:7" ht="14.5" x14ac:dyDescent="0.35">
      <c r="G385" s="4"/>
    </row>
    <row r="386" spans="7:7" ht="14.5" x14ac:dyDescent="0.35">
      <c r="G386" s="4"/>
    </row>
    <row r="387" spans="7:7" ht="14.5" x14ac:dyDescent="0.35">
      <c r="G387" s="4"/>
    </row>
    <row r="388" spans="7:7" ht="14.5" x14ac:dyDescent="0.35">
      <c r="G388" s="4"/>
    </row>
    <row r="389" spans="7:7" ht="14.5" x14ac:dyDescent="0.35">
      <c r="G389" s="4"/>
    </row>
    <row r="390" spans="7:7" ht="14.5" x14ac:dyDescent="0.35">
      <c r="G390" s="4"/>
    </row>
    <row r="391" spans="7:7" ht="14.5" x14ac:dyDescent="0.35">
      <c r="G391" s="4"/>
    </row>
    <row r="392" spans="7:7" ht="14.5" x14ac:dyDescent="0.35">
      <c r="G392" s="4"/>
    </row>
    <row r="393" spans="7:7" ht="14.5" x14ac:dyDescent="0.35">
      <c r="G393" s="4"/>
    </row>
    <row r="394" spans="7:7" ht="14.5" x14ac:dyDescent="0.35">
      <c r="G394" s="4"/>
    </row>
    <row r="395" spans="7:7" ht="14.5" x14ac:dyDescent="0.35">
      <c r="G395" s="4"/>
    </row>
    <row r="396" spans="7:7" ht="14.5" x14ac:dyDescent="0.35">
      <c r="G396" s="4"/>
    </row>
    <row r="397" spans="7:7" ht="14.5" x14ac:dyDescent="0.35">
      <c r="G397" s="4"/>
    </row>
    <row r="398" spans="7:7" ht="14.5" x14ac:dyDescent="0.35">
      <c r="G398" s="4"/>
    </row>
    <row r="399" spans="7:7" ht="14.5" x14ac:dyDescent="0.35">
      <c r="G399" s="4"/>
    </row>
    <row r="400" spans="7:7" ht="14.5" x14ac:dyDescent="0.35">
      <c r="G400" s="4"/>
    </row>
    <row r="401" spans="7:7" ht="14.5" x14ac:dyDescent="0.35">
      <c r="G401" s="4"/>
    </row>
    <row r="402" spans="7:7" ht="14.5" x14ac:dyDescent="0.35">
      <c r="G402" s="4"/>
    </row>
    <row r="403" spans="7:7" ht="14.5" x14ac:dyDescent="0.35">
      <c r="G403" s="4"/>
    </row>
    <row r="404" spans="7:7" ht="14.5" x14ac:dyDescent="0.35">
      <c r="G404" s="4"/>
    </row>
    <row r="405" spans="7:7" ht="14.5" x14ac:dyDescent="0.35">
      <c r="G405" s="4"/>
    </row>
    <row r="406" spans="7:7" ht="14.5" x14ac:dyDescent="0.35">
      <c r="G406" s="4"/>
    </row>
    <row r="407" spans="7:7" ht="14.5" x14ac:dyDescent="0.35">
      <c r="G407" s="4"/>
    </row>
    <row r="408" spans="7:7" ht="14.5" x14ac:dyDescent="0.35">
      <c r="G408" s="4"/>
    </row>
    <row r="409" spans="7:7" ht="14.5" x14ac:dyDescent="0.35">
      <c r="G409" s="4"/>
    </row>
    <row r="410" spans="7:7" ht="14.5" x14ac:dyDescent="0.35">
      <c r="G410" s="4"/>
    </row>
    <row r="411" spans="7:7" ht="14.5" x14ac:dyDescent="0.35">
      <c r="G411" s="4"/>
    </row>
    <row r="412" spans="7:7" ht="14.5" x14ac:dyDescent="0.35">
      <c r="G412" s="4"/>
    </row>
    <row r="413" spans="7:7" ht="14.5" x14ac:dyDescent="0.35">
      <c r="G413" s="4"/>
    </row>
    <row r="414" spans="7:7" ht="14.5" x14ac:dyDescent="0.35">
      <c r="G414" s="4"/>
    </row>
    <row r="415" spans="7:7" ht="14.5" x14ac:dyDescent="0.35">
      <c r="G415" s="4"/>
    </row>
    <row r="416" spans="7:7" ht="14.5" x14ac:dyDescent="0.35">
      <c r="G416" s="4"/>
    </row>
    <row r="417" spans="7:7" ht="14.5" x14ac:dyDescent="0.35">
      <c r="G417" s="4"/>
    </row>
    <row r="418" spans="7:7" ht="14.5" x14ac:dyDescent="0.35">
      <c r="G418" s="4"/>
    </row>
    <row r="419" spans="7:7" ht="14.5" x14ac:dyDescent="0.35">
      <c r="G419" s="4"/>
    </row>
    <row r="420" spans="7:7" ht="14.5" x14ac:dyDescent="0.35">
      <c r="G420" s="4"/>
    </row>
    <row r="421" spans="7:7" ht="14.5" x14ac:dyDescent="0.35">
      <c r="G421" s="4"/>
    </row>
    <row r="422" spans="7:7" ht="14.5" x14ac:dyDescent="0.35">
      <c r="G422" s="4"/>
    </row>
    <row r="423" spans="7:7" ht="14.5" x14ac:dyDescent="0.35">
      <c r="G423" s="4"/>
    </row>
    <row r="424" spans="7:7" ht="14.5" x14ac:dyDescent="0.35">
      <c r="G424" s="4"/>
    </row>
    <row r="425" spans="7:7" ht="14.5" x14ac:dyDescent="0.35">
      <c r="G425" s="4"/>
    </row>
    <row r="426" spans="7:7" ht="14.5" x14ac:dyDescent="0.35">
      <c r="G426" s="4"/>
    </row>
    <row r="427" spans="7:7" ht="14.5" x14ac:dyDescent="0.35">
      <c r="G427" s="4"/>
    </row>
    <row r="428" spans="7:7" ht="14.5" x14ac:dyDescent="0.35">
      <c r="G428" s="4"/>
    </row>
    <row r="429" spans="7:7" ht="14.5" x14ac:dyDescent="0.35">
      <c r="G429" s="4"/>
    </row>
    <row r="430" spans="7:7" ht="14.5" x14ac:dyDescent="0.35">
      <c r="G430" s="4"/>
    </row>
    <row r="431" spans="7:7" ht="14.5" x14ac:dyDescent="0.35">
      <c r="G431" s="4"/>
    </row>
    <row r="432" spans="7:7" ht="14.5" x14ac:dyDescent="0.35">
      <c r="G432" s="4"/>
    </row>
    <row r="433" spans="7:7" ht="14.5" x14ac:dyDescent="0.35">
      <c r="G433" s="4"/>
    </row>
    <row r="434" spans="7:7" ht="14.5" x14ac:dyDescent="0.35">
      <c r="G434" s="4"/>
    </row>
    <row r="435" spans="7:7" ht="14.5" x14ac:dyDescent="0.35">
      <c r="G435" s="4"/>
    </row>
    <row r="436" spans="7:7" ht="14.5" x14ac:dyDescent="0.35">
      <c r="G436" s="4"/>
    </row>
    <row r="437" spans="7:7" ht="14.5" x14ac:dyDescent="0.35">
      <c r="G437" s="4"/>
    </row>
    <row r="438" spans="7:7" ht="14.5" x14ac:dyDescent="0.35">
      <c r="G438" s="4"/>
    </row>
    <row r="439" spans="7:7" ht="14.5" x14ac:dyDescent="0.35">
      <c r="G439" s="4"/>
    </row>
    <row r="440" spans="7:7" ht="14.5" x14ac:dyDescent="0.35">
      <c r="G440" s="4"/>
    </row>
    <row r="441" spans="7:7" ht="14.5" x14ac:dyDescent="0.35">
      <c r="G441" s="4"/>
    </row>
    <row r="442" spans="7:7" ht="14.5" x14ac:dyDescent="0.35">
      <c r="G442" s="4"/>
    </row>
    <row r="443" spans="7:7" ht="14.5" x14ac:dyDescent="0.35">
      <c r="G443" s="4"/>
    </row>
    <row r="444" spans="7:7" ht="14.5" x14ac:dyDescent="0.35">
      <c r="G444" s="4"/>
    </row>
    <row r="445" spans="7:7" ht="14.5" x14ac:dyDescent="0.35">
      <c r="G445" s="4"/>
    </row>
    <row r="446" spans="7:7" ht="14.5" x14ac:dyDescent="0.35">
      <c r="G446" s="4"/>
    </row>
    <row r="447" spans="7:7" ht="14.5" x14ac:dyDescent="0.35">
      <c r="G447" s="4"/>
    </row>
    <row r="448" spans="7:7" ht="14.5" x14ac:dyDescent="0.35">
      <c r="G448" s="4"/>
    </row>
    <row r="449" spans="7:7" ht="14.5" x14ac:dyDescent="0.35">
      <c r="G449" s="4"/>
    </row>
    <row r="450" spans="7:7" ht="14.5" x14ac:dyDescent="0.35">
      <c r="G450" s="4"/>
    </row>
    <row r="451" spans="7:7" ht="14.5" x14ac:dyDescent="0.35">
      <c r="G451" s="4"/>
    </row>
    <row r="452" spans="7:7" ht="14.5" x14ac:dyDescent="0.35">
      <c r="G452" s="4"/>
    </row>
    <row r="453" spans="7:7" ht="14.5" x14ac:dyDescent="0.35">
      <c r="G453" s="4"/>
    </row>
    <row r="454" spans="7:7" ht="14.5" x14ac:dyDescent="0.35">
      <c r="G454" s="4"/>
    </row>
    <row r="455" spans="7:7" ht="14.5" x14ac:dyDescent="0.35">
      <c r="G455" s="4"/>
    </row>
    <row r="456" spans="7:7" ht="14.5" x14ac:dyDescent="0.35">
      <c r="G456" s="4"/>
    </row>
    <row r="457" spans="7:7" ht="14.5" x14ac:dyDescent="0.35">
      <c r="G457" s="4"/>
    </row>
    <row r="458" spans="7:7" ht="14.5" x14ac:dyDescent="0.35">
      <c r="G458" s="4"/>
    </row>
    <row r="459" spans="7:7" ht="14.5" x14ac:dyDescent="0.35">
      <c r="G459" s="4"/>
    </row>
    <row r="460" spans="7:7" ht="14.5" x14ac:dyDescent="0.35">
      <c r="G460" s="4"/>
    </row>
    <row r="461" spans="7:7" ht="14.5" x14ac:dyDescent="0.35">
      <c r="G461" s="4"/>
    </row>
    <row r="462" spans="7:7" ht="14.5" x14ac:dyDescent="0.35">
      <c r="G462" s="4"/>
    </row>
    <row r="463" spans="7:7" ht="14.5" x14ac:dyDescent="0.35">
      <c r="G463" s="4"/>
    </row>
    <row r="464" spans="7:7" ht="14.5" x14ac:dyDescent="0.35">
      <c r="G464" s="4"/>
    </row>
    <row r="465" spans="7:7" ht="14.5" x14ac:dyDescent="0.35">
      <c r="G465" s="4"/>
    </row>
    <row r="466" spans="7:7" ht="14.5" x14ac:dyDescent="0.35">
      <c r="G466" s="4"/>
    </row>
    <row r="467" spans="7:7" ht="14.5" x14ac:dyDescent="0.35">
      <c r="G467" s="4"/>
    </row>
    <row r="468" spans="7:7" ht="14.5" x14ac:dyDescent="0.35">
      <c r="G468" s="4"/>
    </row>
    <row r="469" spans="7:7" ht="14.5" x14ac:dyDescent="0.35">
      <c r="G469" s="4"/>
    </row>
    <row r="470" spans="7:7" ht="14.5" x14ac:dyDescent="0.35">
      <c r="G470" s="4"/>
    </row>
    <row r="471" spans="7:7" ht="14.5" x14ac:dyDescent="0.35">
      <c r="G471" s="4"/>
    </row>
    <row r="472" spans="7:7" ht="14.5" x14ac:dyDescent="0.35">
      <c r="G472" s="4"/>
    </row>
    <row r="473" spans="7:7" ht="14.5" x14ac:dyDescent="0.35">
      <c r="G473" s="4"/>
    </row>
    <row r="474" spans="7:7" ht="14.5" x14ac:dyDescent="0.35">
      <c r="G474" s="4"/>
    </row>
    <row r="475" spans="7:7" ht="14.5" x14ac:dyDescent="0.35">
      <c r="G475" s="4"/>
    </row>
    <row r="476" spans="7:7" ht="14.5" x14ac:dyDescent="0.35">
      <c r="G476" s="4"/>
    </row>
    <row r="477" spans="7:7" ht="14.5" x14ac:dyDescent="0.35">
      <c r="G477" s="4"/>
    </row>
    <row r="478" spans="7:7" ht="14.5" x14ac:dyDescent="0.35">
      <c r="G478" s="4"/>
    </row>
    <row r="479" spans="7:7" ht="14.5" x14ac:dyDescent="0.35">
      <c r="G479" s="4"/>
    </row>
    <row r="480" spans="7:7" ht="14.5" x14ac:dyDescent="0.35">
      <c r="G480" s="4"/>
    </row>
    <row r="481" spans="7:7" ht="14.5" x14ac:dyDescent="0.35">
      <c r="G481" s="4"/>
    </row>
    <row r="482" spans="7:7" ht="14.5" x14ac:dyDescent="0.35">
      <c r="G482" s="4"/>
    </row>
    <row r="483" spans="7:7" ht="14.5" x14ac:dyDescent="0.35">
      <c r="G483" s="4"/>
    </row>
    <row r="484" spans="7:7" ht="14.5" x14ac:dyDescent="0.35">
      <c r="G484" s="4"/>
    </row>
    <row r="485" spans="7:7" ht="14.5" x14ac:dyDescent="0.35">
      <c r="G485" s="4"/>
    </row>
    <row r="486" spans="7:7" ht="14.5" x14ac:dyDescent="0.35">
      <c r="G486" s="4"/>
    </row>
    <row r="487" spans="7:7" ht="14.5" x14ac:dyDescent="0.35">
      <c r="G487" s="4"/>
    </row>
    <row r="488" spans="7:7" ht="14.5" x14ac:dyDescent="0.35">
      <c r="G488" s="4"/>
    </row>
    <row r="489" spans="7:7" ht="14.5" x14ac:dyDescent="0.35">
      <c r="G489" s="4"/>
    </row>
    <row r="490" spans="7:7" ht="14.5" x14ac:dyDescent="0.35">
      <c r="G490" s="4"/>
    </row>
    <row r="491" spans="7:7" ht="14.5" x14ac:dyDescent="0.35">
      <c r="G491" s="4"/>
    </row>
    <row r="492" spans="7:7" ht="14.5" x14ac:dyDescent="0.35">
      <c r="G492" s="4"/>
    </row>
    <row r="493" spans="7:7" ht="14.5" x14ac:dyDescent="0.35">
      <c r="G493" s="4"/>
    </row>
    <row r="494" spans="7:7" ht="14.5" x14ac:dyDescent="0.35">
      <c r="G494" s="4"/>
    </row>
    <row r="495" spans="7:7" ht="14.5" x14ac:dyDescent="0.35">
      <c r="G495" s="4"/>
    </row>
    <row r="496" spans="7:7" ht="14.5" x14ac:dyDescent="0.35">
      <c r="G496" s="4"/>
    </row>
    <row r="497" spans="7:7" ht="14.5" x14ac:dyDescent="0.35">
      <c r="G497" s="4"/>
    </row>
    <row r="498" spans="7:7" ht="14.5" x14ac:dyDescent="0.35">
      <c r="G498" s="4"/>
    </row>
    <row r="499" spans="7:7" ht="14.5" x14ac:dyDescent="0.35">
      <c r="G499" s="4"/>
    </row>
    <row r="500" spans="7:7" ht="14.5" x14ac:dyDescent="0.35">
      <c r="G500" s="4"/>
    </row>
    <row r="501" spans="7:7" ht="14.5" x14ac:dyDescent="0.35">
      <c r="G501" s="4"/>
    </row>
    <row r="502" spans="7:7" ht="14.5" x14ac:dyDescent="0.35">
      <c r="G502" s="4"/>
    </row>
    <row r="503" spans="7:7" ht="14.5" x14ac:dyDescent="0.35">
      <c r="G503" s="4"/>
    </row>
    <row r="504" spans="7:7" ht="14.5" x14ac:dyDescent="0.35">
      <c r="G504" s="4"/>
    </row>
    <row r="505" spans="7:7" ht="14.5" x14ac:dyDescent="0.35">
      <c r="G505" s="4"/>
    </row>
    <row r="506" spans="7:7" ht="14.5" x14ac:dyDescent="0.35">
      <c r="G506" s="4"/>
    </row>
    <row r="507" spans="7:7" ht="14.5" x14ac:dyDescent="0.35">
      <c r="G507" s="4"/>
    </row>
    <row r="508" spans="7:7" ht="14.5" x14ac:dyDescent="0.35">
      <c r="G508" s="4"/>
    </row>
    <row r="509" spans="7:7" ht="14.5" x14ac:dyDescent="0.35">
      <c r="G509" s="4"/>
    </row>
    <row r="510" spans="7:7" ht="14.5" x14ac:dyDescent="0.35">
      <c r="G510" s="4"/>
    </row>
    <row r="511" spans="7:7" ht="14.5" x14ac:dyDescent="0.35">
      <c r="G511" s="4"/>
    </row>
    <row r="512" spans="7:7" ht="14.5" x14ac:dyDescent="0.35">
      <c r="G512" s="4"/>
    </row>
    <row r="513" spans="7:7" ht="14.5" x14ac:dyDescent="0.35">
      <c r="G513" s="4"/>
    </row>
    <row r="514" spans="7:7" ht="14.5" x14ac:dyDescent="0.35">
      <c r="G514" s="4"/>
    </row>
    <row r="515" spans="7:7" ht="14.5" x14ac:dyDescent="0.35">
      <c r="G515" s="4"/>
    </row>
    <row r="516" spans="7:7" ht="14.5" x14ac:dyDescent="0.35">
      <c r="G516" s="4"/>
    </row>
    <row r="517" spans="7:7" ht="14.5" x14ac:dyDescent="0.35">
      <c r="G517" s="4"/>
    </row>
    <row r="518" spans="7:7" ht="14.5" x14ac:dyDescent="0.35">
      <c r="G518" s="4"/>
    </row>
    <row r="519" spans="7:7" ht="14.5" x14ac:dyDescent="0.35">
      <c r="G519" s="4"/>
    </row>
    <row r="520" spans="7:7" ht="14.5" x14ac:dyDescent="0.35">
      <c r="G520" s="4"/>
    </row>
    <row r="521" spans="7:7" ht="14.5" x14ac:dyDescent="0.35">
      <c r="G521" s="4"/>
    </row>
    <row r="522" spans="7:7" ht="14.5" x14ac:dyDescent="0.35">
      <c r="G522" s="4"/>
    </row>
    <row r="523" spans="7:7" ht="14.5" x14ac:dyDescent="0.35">
      <c r="G523" s="4"/>
    </row>
    <row r="524" spans="7:7" ht="14.5" x14ac:dyDescent="0.35">
      <c r="G524" s="4"/>
    </row>
    <row r="525" spans="7:7" ht="14.5" x14ac:dyDescent="0.35">
      <c r="G525" s="4"/>
    </row>
    <row r="526" spans="7:7" ht="14.5" x14ac:dyDescent="0.35">
      <c r="G526" s="4"/>
    </row>
    <row r="527" spans="7:7" ht="14.5" x14ac:dyDescent="0.35">
      <c r="G527" s="4"/>
    </row>
    <row r="528" spans="7:7" ht="14.5" x14ac:dyDescent="0.35">
      <c r="G528" s="4"/>
    </row>
    <row r="529" spans="7:7" ht="14.5" x14ac:dyDescent="0.35">
      <c r="G529" s="4"/>
    </row>
    <row r="530" spans="7:7" ht="14.5" x14ac:dyDescent="0.35">
      <c r="G530" s="4"/>
    </row>
    <row r="531" spans="7:7" ht="14.5" x14ac:dyDescent="0.35">
      <c r="G531" s="4"/>
    </row>
    <row r="532" spans="7:7" ht="14.5" x14ac:dyDescent="0.35">
      <c r="G532" s="4"/>
    </row>
    <row r="533" spans="7:7" ht="14.5" x14ac:dyDescent="0.35">
      <c r="G533" s="4"/>
    </row>
    <row r="534" spans="7:7" ht="14.5" x14ac:dyDescent="0.35">
      <c r="G534" s="4"/>
    </row>
    <row r="535" spans="7:7" ht="14.5" x14ac:dyDescent="0.35">
      <c r="G535" s="4"/>
    </row>
    <row r="536" spans="7:7" ht="14.5" x14ac:dyDescent="0.35">
      <c r="G536" s="4"/>
    </row>
    <row r="537" spans="7:7" ht="14.5" x14ac:dyDescent="0.35">
      <c r="G537" s="4"/>
    </row>
    <row r="538" spans="7:7" ht="14.5" x14ac:dyDescent="0.35">
      <c r="G538" s="4"/>
    </row>
    <row r="539" spans="7:7" ht="14.5" x14ac:dyDescent="0.35">
      <c r="G539" s="4"/>
    </row>
    <row r="540" spans="7:7" ht="14.5" x14ac:dyDescent="0.35">
      <c r="G540" s="4"/>
    </row>
    <row r="541" spans="7:7" ht="14.5" x14ac:dyDescent="0.35">
      <c r="G541" s="4"/>
    </row>
    <row r="542" spans="7:7" ht="14.5" x14ac:dyDescent="0.35">
      <c r="G542" s="4"/>
    </row>
    <row r="543" spans="7:7" ht="14.5" x14ac:dyDescent="0.35">
      <c r="G543" s="4"/>
    </row>
    <row r="544" spans="7:7" ht="14.5" x14ac:dyDescent="0.35">
      <c r="G544" s="4"/>
    </row>
    <row r="545" spans="7:7" ht="14.5" x14ac:dyDescent="0.35">
      <c r="G545" s="4"/>
    </row>
    <row r="546" spans="7:7" ht="14.5" x14ac:dyDescent="0.35">
      <c r="G546" s="4"/>
    </row>
    <row r="547" spans="7:7" ht="14.5" x14ac:dyDescent="0.35">
      <c r="G547" s="4"/>
    </row>
    <row r="548" spans="7:7" ht="14.5" x14ac:dyDescent="0.35">
      <c r="G548" s="4"/>
    </row>
    <row r="549" spans="7:7" ht="14.5" x14ac:dyDescent="0.35">
      <c r="G549" s="4"/>
    </row>
    <row r="550" spans="7:7" ht="14.5" x14ac:dyDescent="0.35">
      <c r="G550" s="4"/>
    </row>
    <row r="551" spans="7:7" ht="14.5" x14ac:dyDescent="0.35">
      <c r="G551" s="4"/>
    </row>
    <row r="552" spans="7:7" ht="14.5" x14ac:dyDescent="0.35">
      <c r="G552" s="4"/>
    </row>
    <row r="553" spans="7:7" ht="14.5" x14ac:dyDescent="0.35">
      <c r="G553" s="4"/>
    </row>
    <row r="554" spans="7:7" ht="14.5" x14ac:dyDescent="0.35">
      <c r="G554" s="4"/>
    </row>
    <row r="555" spans="7:7" ht="14.5" x14ac:dyDescent="0.35">
      <c r="G555" s="4"/>
    </row>
    <row r="556" spans="7:7" ht="14.5" x14ac:dyDescent="0.35">
      <c r="G556" s="4"/>
    </row>
    <row r="557" spans="7:7" ht="14.5" x14ac:dyDescent="0.35">
      <c r="G557" s="4"/>
    </row>
    <row r="558" spans="7:7" ht="14.5" x14ac:dyDescent="0.35">
      <c r="G558" s="4"/>
    </row>
    <row r="559" spans="7:7" ht="14.5" x14ac:dyDescent="0.35">
      <c r="G559" s="4"/>
    </row>
    <row r="560" spans="7:7" ht="14.5" x14ac:dyDescent="0.35">
      <c r="G560" s="4"/>
    </row>
    <row r="561" spans="7:7" ht="14.5" x14ac:dyDescent="0.35">
      <c r="G561" s="4"/>
    </row>
    <row r="562" spans="7:7" ht="14.5" x14ac:dyDescent="0.35">
      <c r="G562" s="4"/>
    </row>
    <row r="563" spans="7:7" ht="14.5" x14ac:dyDescent="0.35">
      <c r="G563" s="4"/>
    </row>
    <row r="564" spans="7:7" ht="14.5" x14ac:dyDescent="0.35">
      <c r="G564" s="4"/>
    </row>
    <row r="565" spans="7:7" ht="14.5" x14ac:dyDescent="0.35">
      <c r="G565" s="4"/>
    </row>
    <row r="566" spans="7:7" ht="14.5" x14ac:dyDescent="0.35">
      <c r="G566" s="4"/>
    </row>
    <row r="567" spans="7:7" ht="14.5" x14ac:dyDescent="0.35">
      <c r="G567" s="4"/>
    </row>
    <row r="568" spans="7:7" ht="14.5" x14ac:dyDescent="0.35">
      <c r="G568" s="4"/>
    </row>
    <row r="569" spans="7:7" ht="14.5" x14ac:dyDescent="0.35">
      <c r="G569" s="4"/>
    </row>
    <row r="570" spans="7:7" ht="14.5" x14ac:dyDescent="0.35">
      <c r="G570" s="4"/>
    </row>
    <row r="571" spans="7:7" ht="14.5" x14ac:dyDescent="0.35">
      <c r="G571" s="4"/>
    </row>
    <row r="572" spans="7:7" ht="14.5" x14ac:dyDescent="0.35">
      <c r="G572" s="4"/>
    </row>
    <row r="573" spans="7:7" ht="14.5" x14ac:dyDescent="0.35">
      <c r="G573" s="4"/>
    </row>
    <row r="574" spans="7:7" ht="14.5" x14ac:dyDescent="0.35">
      <c r="G574" s="4"/>
    </row>
    <row r="575" spans="7:7" ht="14.5" x14ac:dyDescent="0.35">
      <c r="G575" s="4"/>
    </row>
    <row r="576" spans="7:7" ht="14.5" x14ac:dyDescent="0.35">
      <c r="G576" s="4"/>
    </row>
    <row r="577" spans="7:7" ht="14.5" x14ac:dyDescent="0.35">
      <c r="G577" s="4"/>
    </row>
    <row r="578" spans="7:7" ht="14.5" x14ac:dyDescent="0.35">
      <c r="G578" s="4"/>
    </row>
    <row r="579" spans="7:7" ht="14.5" x14ac:dyDescent="0.35">
      <c r="G579" s="4"/>
    </row>
    <row r="580" spans="7:7" ht="14.5" x14ac:dyDescent="0.35">
      <c r="G580" s="4"/>
    </row>
    <row r="581" spans="7:7" ht="14.5" x14ac:dyDescent="0.35">
      <c r="G581" s="4"/>
    </row>
    <row r="582" spans="7:7" ht="14.5" x14ac:dyDescent="0.35">
      <c r="G582" s="4"/>
    </row>
    <row r="583" spans="7:7" ht="14.5" x14ac:dyDescent="0.35">
      <c r="G583" s="4"/>
    </row>
    <row r="584" spans="7:7" ht="14.5" x14ac:dyDescent="0.35">
      <c r="G584" s="4"/>
    </row>
    <row r="585" spans="7:7" ht="14.5" x14ac:dyDescent="0.35">
      <c r="G585" s="4"/>
    </row>
    <row r="586" spans="7:7" ht="14.5" x14ac:dyDescent="0.35">
      <c r="G586" s="4"/>
    </row>
    <row r="587" spans="7:7" ht="14.5" x14ac:dyDescent="0.35">
      <c r="G587" s="4"/>
    </row>
    <row r="588" spans="7:7" ht="14.5" x14ac:dyDescent="0.35">
      <c r="G588" s="4"/>
    </row>
    <row r="589" spans="7:7" ht="14.5" x14ac:dyDescent="0.35">
      <c r="G589" s="4"/>
    </row>
    <row r="590" spans="7:7" ht="14.5" x14ac:dyDescent="0.35">
      <c r="G590" s="4"/>
    </row>
    <row r="591" spans="7:7" ht="14.5" x14ac:dyDescent="0.35">
      <c r="G591" s="4"/>
    </row>
    <row r="592" spans="7:7" ht="14.5" x14ac:dyDescent="0.35">
      <c r="G592" s="4"/>
    </row>
    <row r="593" spans="7:7" ht="14.5" x14ac:dyDescent="0.35">
      <c r="G593" s="4"/>
    </row>
    <row r="594" spans="7:7" ht="14.5" x14ac:dyDescent="0.35">
      <c r="G594" s="4"/>
    </row>
    <row r="595" spans="7:7" ht="14.5" x14ac:dyDescent="0.35">
      <c r="G595" s="4"/>
    </row>
    <row r="596" spans="7:7" ht="14.5" x14ac:dyDescent="0.35">
      <c r="G596" s="4"/>
    </row>
    <row r="597" spans="7:7" ht="14.5" x14ac:dyDescent="0.35">
      <c r="G597" s="4"/>
    </row>
    <row r="598" spans="7:7" ht="14.5" x14ac:dyDescent="0.35">
      <c r="G598" s="4"/>
    </row>
    <row r="599" spans="7:7" ht="14.5" x14ac:dyDescent="0.35">
      <c r="G599" s="4"/>
    </row>
    <row r="600" spans="7:7" ht="14.5" x14ac:dyDescent="0.35">
      <c r="G600" s="4"/>
    </row>
    <row r="601" spans="7:7" ht="14.5" x14ac:dyDescent="0.35">
      <c r="G601" s="4"/>
    </row>
    <row r="602" spans="7:7" ht="14.5" x14ac:dyDescent="0.35">
      <c r="G602" s="4"/>
    </row>
    <row r="603" spans="7:7" ht="14.5" x14ac:dyDescent="0.35">
      <c r="G603" s="4"/>
    </row>
    <row r="604" spans="7:7" ht="14.5" x14ac:dyDescent="0.35">
      <c r="G604" s="4"/>
    </row>
    <row r="605" spans="7:7" ht="14.5" x14ac:dyDescent="0.35">
      <c r="G605" s="4"/>
    </row>
    <row r="606" spans="7:7" ht="14.5" x14ac:dyDescent="0.35">
      <c r="G606" s="4"/>
    </row>
    <row r="607" spans="7:7" ht="14.5" x14ac:dyDescent="0.35">
      <c r="G607" s="4"/>
    </row>
    <row r="608" spans="7:7" ht="14.5" x14ac:dyDescent="0.35">
      <c r="G608" s="4"/>
    </row>
    <row r="609" spans="7:7" ht="14.5" x14ac:dyDescent="0.35">
      <c r="G609" s="4"/>
    </row>
    <row r="610" spans="7:7" ht="14.5" x14ac:dyDescent="0.35">
      <c r="G610" s="4"/>
    </row>
    <row r="611" spans="7:7" ht="14.5" x14ac:dyDescent="0.35">
      <c r="G611" s="4"/>
    </row>
    <row r="612" spans="7:7" ht="14.5" x14ac:dyDescent="0.35">
      <c r="G612" s="4"/>
    </row>
    <row r="613" spans="7:7" ht="14.5" x14ac:dyDescent="0.35">
      <c r="G613" s="4"/>
    </row>
    <row r="614" spans="7:7" ht="14.5" x14ac:dyDescent="0.35">
      <c r="G614" s="4"/>
    </row>
    <row r="615" spans="7:7" ht="14.5" x14ac:dyDescent="0.35">
      <c r="G615" s="4"/>
    </row>
    <row r="616" spans="7:7" ht="14.5" x14ac:dyDescent="0.35">
      <c r="G616" s="4"/>
    </row>
    <row r="617" spans="7:7" ht="14.5" x14ac:dyDescent="0.35">
      <c r="G617" s="4"/>
    </row>
    <row r="618" spans="7:7" ht="14.5" x14ac:dyDescent="0.35">
      <c r="G618" s="4"/>
    </row>
    <row r="619" spans="7:7" ht="14.5" x14ac:dyDescent="0.35">
      <c r="G619" s="4"/>
    </row>
    <row r="620" spans="7:7" ht="14.5" x14ac:dyDescent="0.35">
      <c r="G620" s="4"/>
    </row>
    <row r="621" spans="7:7" ht="14.5" x14ac:dyDescent="0.35">
      <c r="G621" s="4"/>
    </row>
    <row r="622" spans="7:7" ht="14.5" x14ac:dyDescent="0.35">
      <c r="G622" s="4"/>
    </row>
    <row r="623" spans="7:7" ht="14.5" x14ac:dyDescent="0.35">
      <c r="G623" s="4"/>
    </row>
    <row r="624" spans="7:7" ht="14.5" x14ac:dyDescent="0.35">
      <c r="G624" s="4"/>
    </row>
    <row r="625" spans="7:7" ht="14.5" x14ac:dyDescent="0.35">
      <c r="G625" s="4"/>
    </row>
    <row r="626" spans="7:7" ht="14.5" x14ac:dyDescent="0.35">
      <c r="G626" s="4"/>
    </row>
    <row r="627" spans="7:7" ht="14.5" x14ac:dyDescent="0.35">
      <c r="G627" s="4"/>
    </row>
    <row r="628" spans="7:7" ht="14.5" x14ac:dyDescent="0.35">
      <c r="G628" s="4"/>
    </row>
    <row r="629" spans="7:7" ht="14.5" x14ac:dyDescent="0.35">
      <c r="G629" s="4"/>
    </row>
    <row r="630" spans="7:7" ht="14.5" x14ac:dyDescent="0.35">
      <c r="G630" s="4"/>
    </row>
    <row r="631" spans="7:7" ht="14.5" x14ac:dyDescent="0.35">
      <c r="G631" s="4"/>
    </row>
    <row r="632" spans="7:7" ht="14.5" x14ac:dyDescent="0.35">
      <c r="G632" s="4"/>
    </row>
    <row r="633" spans="7:7" ht="14.5" x14ac:dyDescent="0.35">
      <c r="G633" s="4"/>
    </row>
    <row r="634" spans="7:7" ht="14.5" x14ac:dyDescent="0.35">
      <c r="G634" s="4"/>
    </row>
    <row r="635" spans="7:7" ht="14.5" x14ac:dyDescent="0.35">
      <c r="G635" s="4"/>
    </row>
    <row r="636" spans="7:7" ht="14.5" x14ac:dyDescent="0.35">
      <c r="G636" s="4"/>
    </row>
    <row r="637" spans="7:7" ht="14.5" x14ac:dyDescent="0.35">
      <c r="G637" s="4"/>
    </row>
    <row r="638" spans="7:7" ht="14.5" x14ac:dyDescent="0.35">
      <c r="G638" s="4"/>
    </row>
    <row r="639" spans="7:7" ht="14.5" x14ac:dyDescent="0.35">
      <c r="G639" s="4"/>
    </row>
    <row r="640" spans="7:7" ht="14.5" x14ac:dyDescent="0.35">
      <c r="G640" s="4"/>
    </row>
    <row r="641" spans="7:7" ht="14.5" x14ac:dyDescent="0.35">
      <c r="G641" s="4"/>
    </row>
    <row r="642" spans="7:7" ht="14.5" x14ac:dyDescent="0.35">
      <c r="G642" s="4"/>
    </row>
    <row r="643" spans="7:7" ht="14.5" x14ac:dyDescent="0.35">
      <c r="G643" s="4"/>
    </row>
    <row r="644" spans="7:7" ht="14.5" x14ac:dyDescent="0.35">
      <c r="G644" s="4"/>
    </row>
    <row r="645" spans="7:7" ht="14.5" x14ac:dyDescent="0.35">
      <c r="G645" s="4"/>
    </row>
    <row r="646" spans="7:7" ht="14.5" x14ac:dyDescent="0.35">
      <c r="G646" s="4"/>
    </row>
    <row r="647" spans="7:7" ht="14.5" x14ac:dyDescent="0.35">
      <c r="G647" s="4"/>
    </row>
    <row r="648" spans="7:7" ht="14.5" x14ac:dyDescent="0.35">
      <c r="G648" s="4"/>
    </row>
    <row r="649" spans="7:7" ht="14.5" x14ac:dyDescent="0.35">
      <c r="G649" s="4"/>
    </row>
    <row r="650" spans="7:7" ht="14.5" x14ac:dyDescent="0.35">
      <c r="G650" s="4"/>
    </row>
    <row r="651" spans="7:7" ht="14.5" x14ac:dyDescent="0.35">
      <c r="G651" s="4"/>
    </row>
    <row r="652" spans="7:7" ht="14.5" x14ac:dyDescent="0.35">
      <c r="G652" s="4"/>
    </row>
    <row r="653" spans="7:7" ht="14.5" x14ac:dyDescent="0.35">
      <c r="G653" s="4"/>
    </row>
    <row r="654" spans="7:7" ht="14.5" x14ac:dyDescent="0.35">
      <c r="G654" s="4"/>
    </row>
    <row r="655" spans="7:7" ht="14.5" x14ac:dyDescent="0.35">
      <c r="G655" s="4"/>
    </row>
    <row r="656" spans="7:7" ht="14.5" x14ac:dyDescent="0.35">
      <c r="G656" s="4"/>
    </row>
    <row r="657" spans="7:7" ht="14.5" x14ac:dyDescent="0.35">
      <c r="G657" s="4"/>
    </row>
    <row r="658" spans="7:7" ht="14.5" x14ac:dyDescent="0.35">
      <c r="G658" s="4"/>
    </row>
    <row r="659" spans="7:7" ht="14.5" x14ac:dyDescent="0.35">
      <c r="G659" s="4"/>
    </row>
    <row r="660" spans="7:7" ht="14.5" x14ac:dyDescent="0.35">
      <c r="G660" s="4"/>
    </row>
    <row r="661" spans="7:7" ht="14.5" x14ac:dyDescent="0.35">
      <c r="G661" s="4"/>
    </row>
    <row r="662" spans="7:7" ht="14.5" x14ac:dyDescent="0.35">
      <c r="G662" s="4"/>
    </row>
    <row r="663" spans="7:7" ht="14.5" x14ac:dyDescent="0.35">
      <c r="G663" s="4"/>
    </row>
    <row r="664" spans="7:7" ht="14.5" x14ac:dyDescent="0.35">
      <c r="G664" s="4"/>
    </row>
    <row r="665" spans="7:7" ht="14.5" x14ac:dyDescent="0.35">
      <c r="G665" s="4"/>
    </row>
    <row r="666" spans="7:7" ht="14.5" x14ac:dyDescent="0.35">
      <c r="G666" s="4"/>
    </row>
    <row r="667" spans="7:7" ht="14.5" x14ac:dyDescent="0.35">
      <c r="G667" s="4"/>
    </row>
    <row r="668" spans="7:7" ht="14.5" x14ac:dyDescent="0.35">
      <c r="G668" s="4"/>
    </row>
    <row r="669" spans="7:7" ht="14.5" x14ac:dyDescent="0.35">
      <c r="G669" s="4"/>
    </row>
    <row r="670" spans="7:7" ht="14.5" x14ac:dyDescent="0.35">
      <c r="G670" s="4"/>
    </row>
    <row r="671" spans="7:7" ht="14.5" x14ac:dyDescent="0.35">
      <c r="G671" s="4"/>
    </row>
    <row r="672" spans="7:7" ht="14.5" x14ac:dyDescent="0.35">
      <c r="G672" s="4"/>
    </row>
    <row r="673" spans="7:7" ht="14.5" x14ac:dyDescent="0.35">
      <c r="G673" s="4"/>
    </row>
    <row r="674" spans="7:7" ht="14.5" x14ac:dyDescent="0.35">
      <c r="G674" s="4"/>
    </row>
    <row r="675" spans="7:7" ht="14.5" x14ac:dyDescent="0.35">
      <c r="G675" s="4"/>
    </row>
    <row r="676" spans="7:7" ht="14.5" x14ac:dyDescent="0.35">
      <c r="G676" s="4"/>
    </row>
    <row r="677" spans="7:7" ht="14.5" x14ac:dyDescent="0.35">
      <c r="G677" s="4"/>
    </row>
    <row r="678" spans="7:7" ht="14.5" x14ac:dyDescent="0.35">
      <c r="G678" s="4"/>
    </row>
    <row r="679" spans="7:7" ht="14.5" x14ac:dyDescent="0.35">
      <c r="G679" s="4"/>
    </row>
    <row r="680" spans="7:7" ht="14.5" x14ac:dyDescent="0.35">
      <c r="G680" s="4"/>
    </row>
    <row r="681" spans="7:7" ht="14.5" x14ac:dyDescent="0.35">
      <c r="G681" s="4"/>
    </row>
    <row r="682" spans="7:7" ht="14.5" x14ac:dyDescent="0.35">
      <c r="G682" s="4"/>
    </row>
    <row r="683" spans="7:7" ht="14.5" x14ac:dyDescent="0.35">
      <c r="G683" s="4"/>
    </row>
    <row r="684" spans="7:7" ht="14.5" x14ac:dyDescent="0.35">
      <c r="G684" s="4"/>
    </row>
    <row r="685" spans="7:7" ht="14.5" x14ac:dyDescent="0.35">
      <c r="G685" s="4"/>
    </row>
    <row r="686" spans="7:7" ht="14.5" x14ac:dyDescent="0.35">
      <c r="G686" s="4"/>
    </row>
    <row r="687" spans="7:7" ht="14.5" x14ac:dyDescent="0.35">
      <c r="G687" s="4"/>
    </row>
    <row r="688" spans="7:7" ht="14.5" x14ac:dyDescent="0.35">
      <c r="G688" s="4"/>
    </row>
    <row r="689" spans="7:7" ht="14.5" x14ac:dyDescent="0.35">
      <c r="G689" s="4"/>
    </row>
    <row r="690" spans="7:7" ht="14.5" x14ac:dyDescent="0.35">
      <c r="G690" s="4"/>
    </row>
    <row r="691" spans="7:7" ht="14.5" x14ac:dyDescent="0.35">
      <c r="G691" s="4"/>
    </row>
    <row r="692" spans="7:7" ht="14.5" x14ac:dyDescent="0.35">
      <c r="G692" s="4"/>
    </row>
    <row r="693" spans="7:7" ht="14.5" x14ac:dyDescent="0.35">
      <c r="G693" s="4"/>
    </row>
    <row r="694" spans="7:7" ht="14.5" x14ac:dyDescent="0.35">
      <c r="G694" s="4"/>
    </row>
    <row r="695" spans="7:7" ht="14.5" x14ac:dyDescent="0.35">
      <c r="G695" s="4"/>
    </row>
    <row r="696" spans="7:7" ht="14.5" x14ac:dyDescent="0.35">
      <c r="G696" s="4"/>
    </row>
    <row r="697" spans="7:7" ht="14.5" x14ac:dyDescent="0.35">
      <c r="G697" s="4"/>
    </row>
    <row r="698" spans="7:7" ht="14.5" x14ac:dyDescent="0.35">
      <c r="G698" s="4"/>
    </row>
    <row r="699" spans="7:7" ht="14.5" x14ac:dyDescent="0.35">
      <c r="G699" s="4"/>
    </row>
    <row r="700" spans="7:7" ht="14.5" x14ac:dyDescent="0.35">
      <c r="G700" s="4"/>
    </row>
    <row r="701" spans="7:7" ht="14.5" x14ac:dyDescent="0.35">
      <c r="G701" s="4"/>
    </row>
    <row r="702" spans="7:7" ht="14.5" x14ac:dyDescent="0.35">
      <c r="G702" s="4"/>
    </row>
    <row r="703" spans="7:7" ht="14.5" x14ac:dyDescent="0.35">
      <c r="G703" s="4"/>
    </row>
    <row r="704" spans="7:7" ht="14.5" x14ac:dyDescent="0.35">
      <c r="G704" s="4"/>
    </row>
    <row r="705" spans="7:7" ht="14.5" x14ac:dyDescent="0.35">
      <c r="G705" s="4"/>
    </row>
    <row r="706" spans="7:7" ht="14.5" x14ac:dyDescent="0.35">
      <c r="G706" s="4"/>
    </row>
    <row r="707" spans="7:7" ht="14.5" x14ac:dyDescent="0.35">
      <c r="G707" s="4"/>
    </row>
    <row r="708" spans="7:7" ht="14.5" x14ac:dyDescent="0.35">
      <c r="G708" s="4"/>
    </row>
    <row r="709" spans="7:7" ht="14.5" x14ac:dyDescent="0.35">
      <c r="G709" s="4"/>
    </row>
    <row r="710" spans="7:7" ht="14.5" x14ac:dyDescent="0.35">
      <c r="G710" s="4"/>
    </row>
    <row r="711" spans="7:7" ht="14.5" x14ac:dyDescent="0.35">
      <c r="G711" s="4"/>
    </row>
    <row r="712" spans="7:7" ht="14.5" x14ac:dyDescent="0.35">
      <c r="G712" s="4"/>
    </row>
    <row r="713" spans="7:7" ht="14.5" x14ac:dyDescent="0.35">
      <c r="G713" s="4"/>
    </row>
    <row r="714" spans="7:7" ht="14.5" x14ac:dyDescent="0.35">
      <c r="G714" s="4"/>
    </row>
    <row r="715" spans="7:7" ht="14.5" x14ac:dyDescent="0.35">
      <c r="G715" s="4"/>
    </row>
    <row r="716" spans="7:7" ht="14.5" x14ac:dyDescent="0.35">
      <c r="G716" s="4"/>
    </row>
    <row r="717" spans="7:7" ht="14.5" x14ac:dyDescent="0.35">
      <c r="G717" s="4"/>
    </row>
    <row r="718" spans="7:7" ht="14.5" x14ac:dyDescent="0.35">
      <c r="G718" s="4"/>
    </row>
    <row r="719" spans="7:7" ht="14.5" x14ac:dyDescent="0.35">
      <c r="G719" s="4"/>
    </row>
    <row r="720" spans="7:7" ht="14.5" x14ac:dyDescent="0.35">
      <c r="G720" s="4"/>
    </row>
    <row r="721" spans="7:7" ht="14.5" x14ac:dyDescent="0.35">
      <c r="G721" s="4"/>
    </row>
    <row r="722" spans="7:7" ht="14.5" x14ac:dyDescent="0.35">
      <c r="G722" s="4"/>
    </row>
    <row r="723" spans="7:7" ht="14.5" x14ac:dyDescent="0.35">
      <c r="G723" s="4"/>
    </row>
    <row r="724" spans="7:7" ht="14.5" x14ac:dyDescent="0.35">
      <c r="G724" s="4"/>
    </row>
    <row r="725" spans="7:7" ht="14.5" x14ac:dyDescent="0.35">
      <c r="G725" s="4"/>
    </row>
    <row r="726" spans="7:7" ht="14.5" x14ac:dyDescent="0.35">
      <c r="G726" s="4"/>
    </row>
    <row r="727" spans="7:7" ht="14.5" x14ac:dyDescent="0.35">
      <c r="G727" s="4"/>
    </row>
    <row r="728" spans="7:7" ht="14.5" x14ac:dyDescent="0.35">
      <c r="G728" s="4"/>
    </row>
    <row r="729" spans="7:7" ht="14.5" x14ac:dyDescent="0.35">
      <c r="G729" s="4"/>
    </row>
    <row r="730" spans="7:7" ht="14.5" x14ac:dyDescent="0.35">
      <c r="G730" s="4"/>
    </row>
    <row r="731" spans="7:7" ht="14.5" x14ac:dyDescent="0.35">
      <c r="G731" s="4"/>
    </row>
    <row r="732" spans="7:7" ht="14.5" x14ac:dyDescent="0.35">
      <c r="G732" s="4"/>
    </row>
    <row r="733" spans="7:7" ht="14.5" x14ac:dyDescent="0.35">
      <c r="G733" s="4"/>
    </row>
    <row r="734" spans="7:7" ht="14.5" x14ac:dyDescent="0.35">
      <c r="G734" s="4"/>
    </row>
    <row r="735" spans="7:7" ht="14.5" x14ac:dyDescent="0.35">
      <c r="G735" s="4"/>
    </row>
    <row r="736" spans="7:7" ht="14.5" x14ac:dyDescent="0.35">
      <c r="G736" s="4"/>
    </row>
    <row r="737" spans="7:7" ht="14.5" x14ac:dyDescent="0.35">
      <c r="G737" s="4"/>
    </row>
    <row r="738" spans="7:7" ht="14.5" x14ac:dyDescent="0.35">
      <c r="G738" s="4"/>
    </row>
    <row r="739" spans="7:7" ht="14.5" x14ac:dyDescent="0.35">
      <c r="G739" s="4"/>
    </row>
    <row r="740" spans="7:7" ht="14.5" x14ac:dyDescent="0.35">
      <c r="G740" s="4"/>
    </row>
    <row r="741" spans="7:7" ht="14.5" x14ac:dyDescent="0.35">
      <c r="G741" s="4"/>
    </row>
    <row r="742" spans="7:7" ht="14.5" x14ac:dyDescent="0.35">
      <c r="G742" s="4"/>
    </row>
    <row r="743" spans="7:7" ht="14.5" x14ac:dyDescent="0.35">
      <c r="G743" s="4"/>
    </row>
    <row r="744" spans="7:7" ht="14.5" x14ac:dyDescent="0.35">
      <c r="G744" s="4"/>
    </row>
    <row r="745" spans="7:7" ht="14.5" x14ac:dyDescent="0.35">
      <c r="G745" s="4"/>
    </row>
    <row r="746" spans="7:7" ht="14.5" x14ac:dyDescent="0.35">
      <c r="G746" s="4"/>
    </row>
    <row r="747" spans="7:7" ht="14.5" x14ac:dyDescent="0.35">
      <c r="G747" s="4"/>
    </row>
    <row r="748" spans="7:7" ht="14.5" x14ac:dyDescent="0.35">
      <c r="G748" s="4"/>
    </row>
    <row r="749" spans="7:7" ht="14.5" x14ac:dyDescent="0.35">
      <c r="G749" s="4"/>
    </row>
    <row r="750" spans="7:7" ht="14.5" x14ac:dyDescent="0.35">
      <c r="G750" s="4"/>
    </row>
    <row r="751" spans="7:7" ht="14.5" x14ac:dyDescent="0.35">
      <c r="G751" s="4"/>
    </row>
    <row r="752" spans="7:7" ht="14.5" x14ac:dyDescent="0.35">
      <c r="G752" s="4"/>
    </row>
    <row r="753" spans="7:7" ht="14.5" x14ac:dyDescent="0.35">
      <c r="G753" s="4"/>
    </row>
    <row r="754" spans="7:7" ht="14.5" x14ac:dyDescent="0.35">
      <c r="G754" s="4"/>
    </row>
    <row r="755" spans="7:7" ht="14.5" x14ac:dyDescent="0.35">
      <c r="G755" s="4"/>
    </row>
    <row r="756" spans="7:7" ht="14.5" x14ac:dyDescent="0.35">
      <c r="G756" s="4"/>
    </row>
    <row r="757" spans="7:7" ht="14.5" x14ac:dyDescent="0.35">
      <c r="G757" s="4"/>
    </row>
    <row r="758" spans="7:7" ht="14.5" x14ac:dyDescent="0.35">
      <c r="G758" s="4"/>
    </row>
    <row r="759" spans="7:7" ht="14.5" x14ac:dyDescent="0.35">
      <c r="G759" s="4"/>
    </row>
    <row r="760" spans="7:7" ht="14.5" x14ac:dyDescent="0.35">
      <c r="G760" s="4"/>
    </row>
    <row r="761" spans="7:7" ht="14.5" x14ac:dyDescent="0.35">
      <c r="G761" s="4"/>
    </row>
    <row r="762" spans="7:7" ht="14.5" x14ac:dyDescent="0.35">
      <c r="G762" s="4"/>
    </row>
    <row r="763" spans="7:7" ht="14.5" x14ac:dyDescent="0.35">
      <c r="G763" s="4"/>
    </row>
    <row r="764" spans="7:7" ht="14.5" x14ac:dyDescent="0.35">
      <c r="G764" s="4"/>
    </row>
    <row r="765" spans="7:7" ht="14.5" x14ac:dyDescent="0.35">
      <c r="G765" s="4"/>
    </row>
    <row r="766" spans="7:7" ht="14.5" x14ac:dyDescent="0.35">
      <c r="G766" s="4"/>
    </row>
    <row r="767" spans="7:7" ht="14.5" x14ac:dyDescent="0.35">
      <c r="G767" s="4"/>
    </row>
    <row r="768" spans="7:7" ht="14.5" x14ac:dyDescent="0.35">
      <c r="G768" s="4"/>
    </row>
    <row r="769" spans="7:7" ht="14.5" x14ac:dyDescent="0.35">
      <c r="G769" s="4"/>
    </row>
    <row r="770" spans="7:7" ht="14.5" x14ac:dyDescent="0.35">
      <c r="G770" s="4"/>
    </row>
    <row r="771" spans="7:7" ht="14.5" x14ac:dyDescent="0.35">
      <c r="G771" s="4"/>
    </row>
    <row r="772" spans="7:7" ht="14.5" x14ac:dyDescent="0.35">
      <c r="G772" s="4"/>
    </row>
    <row r="773" spans="7:7" ht="14.5" x14ac:dyDescent="0.35">
      <c r="G773" s="4"/>
    </row>
    <row r="774" spans="7:7" ht="14.5" x14ac:dyDescent="0.35">
      <c r="G774" s="4"/>
    </row>
    <row r="775" spans="7:7" ht="14.5" x14ac:dyDescent="0.35">
      <c r="G775" s="4"/>
    </row>
    <row r="776" spans="7:7" ht="14.5" x14ac:dyDescent="0.35">
      <c r="G776" s="4"/>
    </row>
    <row r="777" spans="7:7" ht="14.5" x14ac:dyDescent="0.35">
      <c r="G777" s="4"/>
    </row>
    <row r="778" spans="7:7" ht="14.5" x14ac:dyDescent="0.35">
      <c r="G778" s="4"/>
    </row>
    <row r="779" spans="7:7" ht="14.5" x14ac:dyDescent="0.35">
      <c r="G779" s="4"/>
    </row>
    <row r="780" spans="7:7" ht="14.5" x14ac:dyDescent="0.35">
      <c r="G780" s="4"/>
    </row>
    <row r="781" spans="7:7" ht="14.5" x14ac:dyDescent="0.35">
      <c r="G781" s="4"/>
    </row>
    <row r="782" spans="7:7" ht="14.5" x14ac:dyDescent="0.35">
      <c r="G782" s="4"/>
    </row>
    <row r="783" spans="7:7" ht="14.5" x14ac:dyDescent="0.35">
      <c r="G783" s="4"/>
    </row>
    <row r="784" spans="7:7" ht="14.5" x14ac:dyDescent="0.35">
      <c r="G784" s="4"/>
    </row>
    <row r="785" spans="7:7" ht="14.5" x14ac:dyDescent="0.35">
      <c r="G785" s="4"/>
    </row>
    <row r="786" spans="7:7" ht="14.5" x14ac:dyDescent="0.35">
      <c r="G786" s="4"/>
    </row>
    <row r="787" spans="7:7" ht="14.5" x14ac:dyDescent="0.35">
      <c r="G787" s="4"/>
    </row>
    <row r="788" spans="7:7" ht="14.5" x14ac:dyDescent="0.35">
      <c r="G788" s="4"/>
    </row>
    <row r="789" spans="7:7" ht="14.5" x14ac:dyDescent="0.35">
      <c r="G789" s="4"/>
    </row>
    <row r="790" spans="7:7" ht="14.5" x14ac:dyDescent="0.35">
      <c r="G790" s="4"/>
    </row>
    <row r="791" spans="7:7" ht="14.5" x14ac:dyDescent="0.35">
      <c r="G791" s="4"/>
    </row>
    <row r="792" spans="7:7" ht="14.5" x14ac:dyDescent="0.35">
      <c r="G792" s="4"/>
    </row>
    <row r="793" spans="7:7" ht="14.5" x14ac:dyDescent="0.35">
      <c r="G793" s="4"/>
    </row>
    <row r="794" spans="7:7" ht="14.5" x14ac:dyDescent="0.35">
      <c r="G794" s="4"/>
    </row>
    <row r="795" spans="7:7" ht="14.5" x14ac:dyDescent="0.35">
      <c r="G795" s="4"/>
    </row>
    <row r="796" spans="7:7" ht="14.5" x14ac:dyDescent="0.35">
      <c r="G796" s="4"/>
    </row>
    <row r="797" spans="7:7" ht="14.5" x14ac:dyDescent="0.35">
      <c r="G797" s="4"/>
    </row>
    <row r="798" spans="7:7" ht="14.5" x14ac:dyDescent="0.35">
      <c r="G798" s="4"/>
    </row>
    <row r="799" spans="7:7" ht="14.5" x14ac:dyDescent="0.35">
      <c r="G799" s="4"/>
    </row>
    <row r="800" spans="7:7" ht="14.5" x14ac:dyDescent="0.35">
      <c r="G800" s="4"/>
    </row>
    <row r="801" spans="7:7" ht="14.5" x14ac:dyDescent="0.35">
      <c r="G801" s="4"/>
    </row>
    <row r="802" spans="7:7" ht="14.5" x14ac:dyDescent="0.35">
      <c r="G802" s="4"/>
    </row>
    <row r="803" spans="7:7" ht="14.5" x14ac:dyDescent="0.35">
      <c r="G803" s="4"/>
    </row>
    <row r="804" spans="7:7" ht="14.5" x14ac:dyDescent="0.35">
      <c r="G804" s="4"/>
    </row>
    <row r="805" spans="7:7" ht="14.5" x14ac:dyDescent="0.35">
      <c r="G805" s="4"/>
    </row>
    <row r="806" spans="7:7" ht="14.5" x14ac:dyDescent="0.35">
      <c r="G806" s="4"/>
    </row>
  </sheetData>
  <mergeCells count="321">
    <mergeCell ref="A84:M84"/>
    <mergeCell ref="A85:M94"/>
    <mergeCell ref="P80:P81"/>
    <mergeCell ref="Q80:Q81"/>
    <mergeCell ref="R80:R81"/>
    <mergeCell ref="S80:S81"/>
    <mergeCell ref="X80:X81"/>
    <mergeCell ref="Y80:Y81"/>
    <mergeCell ref="A80:A81"/>
    <mergeCell ref="B80:B81"/>
    <mergeCell ref="C80:C81"/>
    <mergeCell ref="D80:D81"/>
    <mergeCell ref="I80:I81"/>
    <mergeCell ref="J80:J81"/>
    <mergeCell ref="P78:P79"/>
    <mergeCell ref="Q78:Q79"/>
    <mergeCell ref="R78:R79"/>
    <mergeCell ref="S78:S79"/>
    <mergeCell ref="X78:X79"/>
    <mergeCell ref="Y78:Y79"/>
    <mergeCell ref="A78:A79"/>
    <mergeCell ref="B78:B79"/>
    <mergeCell ref="C78:C79"/>
    <mergeCell ref="D78:D79"/>
    <mergeCell ref="I78:I79"/>
    <mergeCell ref="J78:J79"/>
    <mergeCell ref="P76:P77"/>
    <mergeCell ref="Q76:Q77"/>
    <mergeCell ref="R76:R77"/>
    <mergeCell ref="S76:S77"/>
    <mergeCell ref="X76:X77"/>
    <mergeCell ref="Y76:Y77"/>
    <mergeCell ref="A76:A77"/>
    <mergeCell ref="B76:B77"/>
    <mergeCell ref="C76:C77"/>
    <mergeCell ref="D76:D77"/>
    <mergeCell ref="I76:I77"/>
    <mergeCell ref="J76:J77"/>
    <mergeCell ref="P74:P75"/>
    <mergeCell ref="Q74:Q75"/>
    <mergeCell ref="R74:R75"/>
    <mergeCell ref="S74:S75"/>
    <mergeCell ref="X74:X75"/>
    <mergeCell ref="Y74:Y75"/>
    <mergeCell ref="R72:R73"/>
    <mergeCell ref="S72:S73"/>
    <mergeCell ref="X72:X73"/>
    <mergeCell ref="Y72:Y73"/>
    <mergeCell ref="A74:A75"/>
    <mergeCell ref="B74:B75"/>
    <mergeCell ref="C74:C75"/>
    <mergeCell ref="D74:D75"/>
    <mergeCell ref="I74:I75"/>
    <mergeCell ref="J74:J75"/>
    <mergeCell ref="X70:X71"/>
    <mergeCell ref="Y70:Y71"/>
    <mergeCell ref="A72:A73"/>
    <mergeCell ref="B72:B73"/>
    <mergeCell ref="C72:C73"/>
    <mergeCell ref="D72:D73"/>
    <mergeCell ref="I72:I73"/>
    <mergeCell ref="J72:J73"/>
    <mergeCell ref="P72:P73"/>
    <mergeCell ref="Q72:Q73"/>
    <mergeCell ref="P70:P71"/>
    <mergeCell ref="Q70:Q71"/>
    <mergeCell ref="R70:R71"/>
    <mergeCell ref="S70:S71"/>
    <mergeCell ref="T70:T71"/>
    <mergeCell ref="U70:W70"/>
    <mergeCell ref="B69:J69"/>
    <mergeCell ref="Q69:Y69"/>
    <mergeCell ref="A70:A71"/>
    <mergeCell ref="B70:B71"/>
    <mergeCell ref="C70:C71"/>
    <mergeCell ref="D70:D71"/>
    <mergeCell ref="E70:E71"/>
    <mergeCell ref="F70:H70"/>
    <mergeCell ref="I70:I71"/>
    <mergeCell ref="J70:J71"/>
    <mergeCell ref="S64:S65"/>
    <mergeCell ref="X64:X65"/>
    <mergeCell ref="Y64:Y65"/>
    <mergeCell ref="Z64:Z65"/>
    <mergeCell ref="AA64:AB65"/>
    <mergeCell ref="AC64:AC65"/>
    <mergeCell ref="K64:K65"/>
    <mergeCell ref="L64:M65"/>
    <mergeCell ref="N64:N65"/>
    <mergeCell ref="P64:P65"/>
    <mergeCell ref="Q64:Q65"/>
    <mergeCell ref="R64:R65"/>
    <mergeCell ref="A64:A65"/>
    <mergeCell ref="B64:B65"/>
    <mergeCell ref="C64:C65"/>
    <mergeCell ref="D64:D65"/>
    <mergeCell ref="I64:I65"/>
    <mergeCell ref="J64:J65"/>
    <mergeCell ref="Z56:Z57"/>
    <mergeCell ref="AA56:AA57"/>
    <mergeCell ref="AB56:AB57"/>
    <mergeCell ref="AC56:AC57"/>
    <mergeCell ref="A58:A62"/>
    <mergeCell ref="N58:N62"/>
    <mergeCell ref="P58:P62"/>
    <mergeCell ref="AC58:AC62"/>
    <mergeCell ref="R56:R57"/>
    <mergeCell ref="S56:S57"/>
    <mergeCell ref="T56:T57"/>
    <mergeCell ref="U56:W56"/>
    <mergeCell ref="X56:X57"/>
    <mergeCell ref="Y56:Y57"/>
    <mergeCell ref="K56:K57"/>
    <mergeCell ref="L56:L57"/>
    <mergeCell ref="M56:M57"/>
    <mergeCell ref="N56:N57"/>
    <mergeCell ref="P56:P57"/>
    <mergeCell ref="Q56:Q57"/>
    <mergeCell ref="B55:N55"/>
    <mergeCell ref="Q55:AC55"/>
    <mergeCell ref="A56:A57"/>
    <mergeCell ref="B56:B57"/>
    <mergeCell ref="C56:C57"/>
    <mergeCell ref="D56:D57"/>
    <mergeCell ref="E56:E57"/>
    <mergeCell ref="F56:H56"/>
    <mergeCell ref="I56:I57"/>
    <mergeCell ref="J56:J57"/>
    <mergeCell ref="S51:S52"/>
    <mergeCell ref="X51:X52"/>
    <mergeCell ref="Y51:Y52"/>
    <mergeCell ref="Z51:Z52"/>
    <mergeCell ref="AA51:AB52"/>
    <mergeCell ref="AC51:AC52"/>
    <mergeCell ref="K51:K52"/>
    <mergeCell ref="L51:M52"/>
    <mergeCell ref="N51:N52"/>
    <mergeCell ref="P51:P52"/>
    <mergeCell ref="Q51:Q52"/>
    <mergeCell ref="R51:R52"/>
    <mergeCell ref="A51:A52"/>
    <mergeCell ref="B51:B52"/>
    <mergeCell ref="C51:C52"/>
    <mergeCell ref="D51:D52"/>
    <mergeCell ref="I51:I52"/>
    <mergeCell ref="J51:J52"/>
    <mergeCell ref="Z43:Z44"/>
    <mergeCell ref="AA43:AA44"/>
    <mergeCell ref="AB43:AB44"/>
    <mergeCell ref="AC43:AC44"/>
    <mergeCell ref="A45:A49"/>
    <mergeCell ref="N45:N49"/>
    <mergeCell ref="P45:P49"/>
    <mergeCell ref="AC45:AC49"/>
    <mergeCell ref="R43:R44"/>
    <mergeCell ref="S43:S44"/>
    <mergeCell ref="T43:T44"/>
    <mergeCell ref="U43:W43"/>
    <mergeCell ref="X43:X44"/>
    <mergeCell ref="Y43:Y44"/>
    <mergeCell ref="K43:K44"/>
    <mergeCell ref="L43:L44"/>
    <mergeCell ref="M43:M44"/>
    <mergeCell ref="N43:N44"/>
    <mergeCell ref="P43:P44"/>
    <mergeCell ref="Q43:Q44"/>
    <mergeCell ref="B42:N42"/>
    <mergeCell ref="Q42:AC42"/>
    <mergeCell ref="A43:A44"/>
    <mergeCell ref="B43:B44"/>
    <mergeCell ref="C43:C44"/>
    <mergeCell ref="D43:D44"/>
    <mergeCell ref="E43:E44"/>
    <mergeCell ref="F43:H43"/>
    <mergeCell ref="I43:I44"/>
    <mergeCell ref="J43:J44"/>
    <mergeCell ref="S38:S39"/>
    <mergeCell ref="X38:X39"/>
    <mergeCell ref="Y38:Y39"/>
    <mergeCell ref="Z38:Z39"/>
    <mergeCell ref="AA38:AB39"/>
    <mergeCell ref="AC38:AC39"/>
    <mergeCell ref="K38:K39"/>
    <mergeCell ref="L38:M39"/>
    <mergeCell ref="N38:N39"/>
    <mergeCell ref="P38:P39"/>
    <mergeCell ref="Q38:Q39"/>
    <mergeCell ref="R38:R39"/>
    <mergeCell ref="A38:A39"/>
    <mergeCell ref="B38:B39"/>
    <mergeCell ref="C38:C39"/>
    <mergeCell ref="D38:D39"/>
    <mergeCell ref="I38:I39"/>
    <mergeCell ref="J38:J39"/>
    <mergeCell ref="Z30:Z31"/>
    <mergeCell ref="AA30:AA31"/>
    <mergeCell ref="AB30:AB31"/>
    <mergeCell ref="AC30:AC31"/>
    <mergeCell ref="A32:A36"/>
    <mergeCell ref="N32:N36"/>
    <mergeCell ref="P32:P36"/>
    <mergeCell ref="AC32:AC36"/>
    <mergeCell ref="R30:R31"/>
    <mergeCell ref="S30:S31"/>
    <mergeCell ref="T30:T31"/>
    <mergeCell ref="U30:W30"/>
    <mergeCell ref="X30:X31"/>
    <mergeCell ref="Y30:Y31"/>
    <mergeCell ref="K30:K31"/>
    <mergeCell ref="L30:L31"/>
    <mergeCell ref="M30:M31"/>
    <mergeCell ref="N30:N31"/>
    <mergeCell ref="P30:P31"/>
    <mergeCell ref="Q30:Q31"/>
    <mergeCell ref="B29:N29"/>
    <mergeCell ref="Q29:AC29"/>
    <mergeCell ref="A30:A31"/>
    <mergeCell ref="B30:B31"/>
    <mergeCell ref="C30:C31"/>
    <mergeCell ref="D30:D31"/>
    <mergeCell ref="E30:E31"/>
    <mergeCell ref="F30:H30"/>
    <mergeCell ref="I30:I31"/>
    <mergeCell ref="J30:J31"/>
    <mergeCell ref="S25:S26"/>
    <mergeCell ref="X25:X26"/>
    <mergeCell ref="Y25:Y26"/>
    <mergeCell ref="Z25:Z26"/>
    <mergeCell ref="AA25:AB26"/>
    <mergeCell ref="AC25:AC26"/>
    <mergeCell ref="K25:K26"/>
    <mergeCell ref="L25:M26"/>
    <mergeCell ref="N25:N26"/>
    <mergeCell ref="P25:P26"/>
    <mergeCell ref="Q25:Q26"/>
    <mergeCell ref="R25:R26"/>
    <mergeCell ref="A25:A26"/>
    <mergeCell ref="B25:B26"/>
    <mergeCell ref="C25:C26"/>
    <mergeCell ref="D25:D26"/>
    <mergeCell ref="I25:I26"/>
    <mergeCell ref="J25:J26"/>
    <mergeCell ref="Z17:Z18"/>
    <mergeCell ref="AA17:AA18"/>
    <mergeCell ref="AB17:AB18"/>
    <mergeCell ref="AC17:AC18"/>
    <mergeCell ref="A19:A23"/>
    <mergeCell ref="N19:N23"/>
    <mergeCell ref="P19:P23"/>
    <mergeCell ref="AC19:AC23"/>
    <mergeCell ref="R17:R18"/>
    <mergeCell ref="S17:S18"/>
    <mergeCell ref="T17:T18"/>
    <mergeCell ref="U17:W17"/>
    <mergeCell ref="X17:X18"/>
    <mergeCell ref="Y17:Y18"/>
    <mergeCell ref="K17:K18"/>
    <mergeCell ref="L17:L18"/>
    <mergeCell ref="M17:M18"/>
    <mergeCell ref="N17:N18"/>
    <mergeCell ref="P17:P18"/>
    <mergeCell ref="Q17:Q18"/>
    <mergeCell ref="B16:N16"/>
    <mergeCell ref="Q16:AC16"/>
    <mergeCell ref="A17:A18"/>
    <mergeCell ref="B17:B18"/>
    <mergeCell ref="C17:C18"/>
    <mergeCell ref="D17:D18"/>
    <mergeCell ref="E17:E18"/>
    <mergeCell ref="F17:H17"/>
    <mergeCell ref="I17:I18"/>
    <mergeCell ref="J17:J18"/>
    <mergeCell ref="S12:S13"/>
    <mergeCell ref="X12:X13"/>
    <mergeCell ref="Y12:Y13"/>
    <mergeCell ref="Z12:Z13"/>
    <mergeCell ref="AA12:AB13"/>
    <mergeCell ref="AC12:AC13"/>
    <mergeCell ref="K12:K13"/>
    <mergeCell ref="L12:M13"/>
    <mergeCell ref="N12:N13"/>
    <mergeCell ref="P12:P13"/>
    <mergeCell ref="Q12:Q13"/>
    <mergeCell ref="R12:R13"/>
    <mergeCell ref="A12:A13"/>
    <mergeCell ref="B12:B13"/>
    <mergeCell ref="C12:C13"/>
    <mergeCell ref="D12:D13"/>
    <mergeCell ref="I12:I13"/>
    <mergeCell ref="J12:J13"/>
    <mergeCell ref="Y4:Y5"/>
    <mergeCell ref="Z4:Z5"/>
    <mergeCell ref="AA4:AA5"/>
    <mergeCell ref="AB4:AB5"/>
    <mergeCell ref="AC4:AC5"/>
    <mergeCell ref="A6:A10"/>
    <mergeCell ref="N6:N10"/>
    <mergeCell ref="P6:P10"/>
    <mergeCell ref="AC6:AC10"/>
    <mergeCell ref="Q4:Q5"/>
    <mergeCell ref="R4:R5"/>
    <mergeCell ref="S4:S5"/>
    <mergeCell ref="T4:T5"/>
    <mergeCell ref="U4:W4"/>
    <mergeCell ref="X4:X5"/>
    <mergeCell ref="J4:J5"/>
    <mergeCell ref="K4:K5"/>
    <mergeCell ref="L4:L5"/>
    <mergeCell ref="M4:M5"/>
    <mergeCell ref="N4:N5"/>
    <mergeCell ref="P4:P5"/>
    <mergeCell ref="A1:AC1"/>
    <mergeCell ref="B3:N3"/>
    <mergeCell ref="Q3:AC3"/>
    <mergeCell ref="A4:A5"/>
    <mergeCell ref="B4:B5"/>
    <mergeCell ref="C4:C5"/>
    <mergeCell ref="D4:D5"/>
    <mergeCell ref="E4:E5"/>
    <mergeCell ref="F4:H4"/>
    <mergeCell ref="I4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2019-08-15T12:27:30Z</dcterms:created>
  <dcterms:modified xsi:type="dcterms:W3CDTF">2019-08-15T12:27:55Z</dcterms:modified>
</cp:coreProperties>
</file>