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03.xml.rels" ContentType="application/vnd.openxmlformats-package.relationships+xml"/>
  <Override PartName="/xl/externalLinks/_rels/externalLink100.xml.rels" ContentType="application/vnd.openxmlformats-package.relationships+xml"/>
  <Override PartName="/xl/externalLinks/_rels/externalLink98.xml.rels" ContentType="application/vnd.openxmlformats-package.relationships+xml"/>
  <Override PartName="/xl/externalLinks/_rels/externalLink97.xml.rels" ContentType="application/vnd.openxmlformats-package.relationships+xml"/>
  <Override PartName="/xl/externalLinks/_rels/externalLink96.xml.rels" ContentType="application/vnd.openxmlformats-package.relationships+xml"/>
  <Override PartName="/xl/externalLinks/_rels/externalLink92.xml.rels" ContentType="application/vnd.openxmlformats-package.relationships+xml"/>
  <Override PartName="/xl/externalLinks/_rels/externalLink91.xml.rels" ContentType="application/vnd.openxmlformats-package.relationships+xml"/>
  <Override PartName="/xl/externalLinks/_rels/externalLink62.xml.rels" ContentType="application/vnd.openxmlformats-package.relationships+xml"/>
  <Override PartName="/xl/externalLinks/_rels/externalLink99.xml.rels" ContentType="application/vnd.openxmlformats-package.relationships+xml"/>
  <Override PartName="/xl/externalLinks/_rels/externalLink70.xml.rels" ContentType="application/vnd.openxmlformats-package.relationships+xml"/>
  <Override PartName="/xl/externalLinks/_rels/externalLink68.xml.rels" ContentType="application/vnd.openxmlformats-package.relationships+xml"/>
  <Override PartName="/xl/externalLinks/_rels/externalLink61.xml.rels" ContentType="application/vnd.openxmlformats-package.relationships+xml"/>
  <Override PartName="/xl/externalLinks/_rels/externalLink102.xml.rels" ContentType="application/vnd.openxmlformats-package.relationships+xml"/>
  <Override PartName="/xl/externalLinks/_rels/externalLink53.xml.rels" ContentType="application/vnd.openxmlformats-package.relationships+xml"/>
  <Override PartName="/xl/externalLinks/_rels/externalLink66.xml.rels" ContentType="application/vnd.openxmlformats-package.relationships+xml"/>
  <Override PartName="/xl/externalLinks/_rels/externalLink69.xml.rels" ContentType="application/vnd.openxmlformats-package.relationships+xml"/>
  <Override PartName="/xl/externalLinks/_rels/externalLink58.xml.rels" ContentType="application/vnd.openxmlformats-package.relationships+xml"/>
  <Override PartName="/xl/externalLinks/_rels/externalLink74.xml.rels" ContentType="application/vnd.openxmlformats-package.relationships+xml"/>
  <Override PartName="/xl/externalLinks/_rels/externalLink89.xml.rels" ContentType="application/vnd.openxmlformats-package.relationships+xml"/>
  <Override PartName="/xl/externalLinks/_rels/externalLink56.xml.rels" ContentType="application/vnd.openxmlformats-package.relationships+xml"/>
  <Override PartName="/xl/externalLinks/_rels/externalLink78.xml.rels" ContentType="application/vnd.openxmlformats-package.relationships+xml"/>
  <Override PartName="/xl/externalLinks/_rels/externalLink64.xml.rels" ContentType="application/vnd.openxmlformats-package.relationships+xml"/>
  <Override PartName="/xl/externalLinks/_rels/externalLink59.xml.rels" ContentType="application/vnd.openxmlformats-package.relationships+xml"/>
  <Override PartName="/xl/externalLinks/_rels/externalLink60.xml.rels" ContentType="application/vnd.openxmlformats-package.relationships+xml"/>
  <Override PartName="/xl/externalLinks/_rels/externalLink71.xml.rels" ContentType="application/vnd.openxmlformats-package.relationships+xml"/>
  <Override PartName="/xl/externalLinks/_rels/externalLink86.xml.rels" ContentType="application/vnd.openxmlformats-package.relationships+xml"/>
  <Override PartName="/xl/externalLinks/_rels/externalLink72.xml.rels" ContentType="application/vnd.openxmlformats-package.relationships+xml"/>
  <Override PartName="/xl/externalLinks/_rels/externalLink79.xml.rels" ContentType="application/vnd.openxmlformats-package.relationships+xml"/>
  <Override PartName="/xl/externalLinks/_rels/externalLink73.xml.rels" ContentType="application/vnd.openxmlformats-package.relationships+xml"/>
  <Override PartName="/xl/externalLinks/_rels/externalLink88.xml.rels" ContentType="application/vnd.openxmlformats-package.relationships+xml"/>
  <Override PartName="/xl/externalLinks/_rels/externalLink95.xml.rels" ContentType="application/vnd.openxmlformats-package.relationships+xml"/>
  <Override PartName="/xl/externalLinks/_rels/externalLink84.xml.rels" ContentType="application/vnd.openxmlformats-package.relationships+xml"/>
  <Override PartName="/xl/externalLinks/_rels/externalLink90.xml.rels" ContentType="application/vnd.openxmlformats-package.relationships+xml"/>
  <Override PartName="/xl/externalLinks/externalLink103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90.xml" ContentType="application/vnd.openxmlformats-officedocument.spreadsheetml.externalLink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3" activeTab="3"/>
  </bookViews>
  <sheets>
    <sheet name="MONTHLY" sheetId="1" state="hidden" r:id="rId2"/>
    <sheet name="MONTHLY (2)" sheetId="2" state="hidden" r:id="rId3"/>
    <sheet name="MONTHLY (3)" sheetId="3" state="hidden" r:id="rId4"/>
    <sheet name="MONTHLY (4)" sheetId="4" state="visible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function="false" hidden="false" localSheetId="0" name="_xlnm.Print_Area" vbProcedure="false">MONTHLY!$A$1:$AO$24</definedName>
    <definedName function="false" hidden="false" localSheetId="0" name="_xlnm.Print_Titles" vbProcedure="false">MONTHLY!$A:$E,MONTHLY!$7:$9</definedName>
    <definedName function="false" hidden="false" localSheetId="1" name="_xlnm.Print_Area" vbProcedure="false">'MONTHLY (2)'!$A$1:$AO$24</definedName>
    <definedName function="false" hidden="false" localSheetId="1" name="_xlnm.Print_Titles" vbProcedure="false">'MONTHLY (2)'!$A:$E,'MONTHLY (2)'!$7:$9</definedName>
    <definedName function="false" hidden="false" localSheetId="2" name="_xlnm.Print_Area" vbProcedure="false">'MONTHLY (3)'!$A$1:$AO$24</definedName>
    <definedName function="false" hidden="false" localSheetId="2" name="_xlnm.Print_Titles" vbProcedure="false">'MONTHLY (3)'!$A:$E,'MONTHLY (3)'!$7:$9</definedName>
    <definedName function="false" hidden="false" localSheetId="3" name="_xlnm.Print_Area" vbProcedure="false">'MONTHLY (4)'!$A$1:$AO$24</definedName>
    <definedName function="false" hidden="false" localSheetId="3" name="_xlnm.Print_Titles" vbProcedure="false">'MONTHLY (4)'!$A:$E,'MONTHLY (4)'!$7:$9</definedName>
    <definedName function="false" hidden="false" name="a" vbProcedure="false">[56]TB!$C$10:$C$121</definedName>
    <definedName function="false" hidden="false" name="abc" vbProcedure="false">[6]wtb01!#REF!</definedName>
    <definedName function="false" hidden="false" name="abi" vbProcedure="false">#REF!</definedName>
    <definedName function="false" hidden="false" name="account" vbProcedure="false">[58]Sheet1!$A$1:$A$84</definedName>
    <definedName function="false" hidden="false" name="accounts" vbProcedure="false">[60]WTB!$B$10:$B$69</definedName>
    <definedName function="false" hidden="false" name="AccountTitle" vbProcedure="false">[61]wtb!$A$9:$A$46</definedName>
    <definedName function="false" hidden="false" name="accountz" vbProcedure="false">[62]WTB2006!$B$12:$B$104</definedName>
    <definedName function="false" hidden="false" name="Account_code" vbProcedure="false">[59]Sheet1!$B$3:$B$457</definedName>
    <definedName function="false" hidden="false" name="account_description" vbProcedure="false">#REF!</definedName>
    <definedName function="false" hidden="false" name="Account_descriptions" vbProcedure="false">#REF!</definedName>
    <definedName function="false" hidden="false" name="Account_title" vbProcedure="false">[59]Sheet1!$A$3:$A$457</definedName>
    <definedName function="false" hidden="false" name="ACCR" vbProcedure="false">#REF!</definedName>
    <definedName function="false" hidden="false" name="Accruals" vbProcedure="false">#REF!</definedName>
    <definedName function="false" hidden="false" name="accrued" vbProcedure="false">'[12]comparative is'!#ref!</definedName>
    <definedName function="false" hidden="false" name="Accts_p_def" vbProcedure="false">#REF!</definedName>
    <definedName function="false" hidden="false" name="Address" vbProcedure="false">[64]Header!$B$8</definedName>
    <definedName function="false" hidden="false" name="af" vbProcedure="false">#REF!</definedName>
    <definedName function="false" hidden="false" name="ALL" vbProcedure="false">[14]wtb!#REF!</definedName>
    <definedName function="false" hidden="false" name="Alpha_list_type" vbProcedure="false">[66]Header!$B$30</definedName>
    <definedName function="false" hidden="false" name="amy" vbProcedure="false">'[16]receipts &amp; exp'!#ref!</definedName>
    <definedName function="false" hidden="false" name="ANDREW_BUAY" vbProcedure="false">#REF!</definedName>
    <definedName function="false" hidden="false" name="any" vbProcedure="false">#REF!</definedName>
    <definedName function="false" hidden="false" name="APV_no." vbProcedure="false">[59]Validation!$F$3:$F$177</definedName>
    <definedName function="false" hidden="false" name="AP_nontrade" vbProcedure="false">#REF!</definedName>
    <definedName function="false" hidden="false" name="AP_others" vbProcedure="false">#REF!</definedName>
    <definedName function="false" hidden="false" name="AP_trade" vbProcedure="false">#REF!</definedName>
    <definedName function="false" hidden="false" name="AR_others" vbProcedure="false">#REF!</definedName>
    <definedName function="false" hidden="false" name="AR_trade" vbProcedure="false">#REF!</definedName>
    <definedName function="false" hidden="false" name="ATC" vbProcedure="false">[64]'Schedule of ATC2'!$F$5:$F$60</definedName>
    <definedName function="false" hidden="false" name="ATC_Nature_of_payment" vbProcedure="false">[64]'Schedule of ATC2'!$H$63:$H$91</definedName>
    <definedName function="false" hidden="false" name="attach2" vbProcedure="false">#REF!</definedName>
    <definedName function="false" hidden="false" name="attach3" vbProcedure="false">#REF!</definedName>
    <definedName function="false" hidden="false" name="attach4" vbProcedure="false">#REF!</definedName>
    <definedName function="false" hidden="false" name="attach5" vbProcedure="false">#REF!</definedName>
    <definedName function="false" hidden="false" name="attach6" vbProcedure="false">#REF!</definedName>
    <definedName function="false" hidden="false" name="attach7" vbProcedure="false">#REF!</definedName>
    <definedName function="false" hidden="false" name="att_ws" vbProcedure="false">#REF!</definedName>
    <definedName function="false" hidden="false" name="az" vbProcedure="false">#REF!</definedName>
    <definedName function="false" hidden="false" name="B" vbProcedure="false">#REF!</definedName>
    <definedName function="false" hidden="false" name="bank" vbProcedure="false">#REF!</definedName>
    <definedName function="false" hidden="false" name="BB" vbProcedure="false">#REF!</definedName>
    <definedName function="false" hidden="false" name="bbsr" vbProcedure="false">#REF!</definedName>
    <definedName function="false" hidden="false" name="bdo" vbProcedure="false">#REF!</definedName>
    <definedName function="false" hidden="false" name="BGConPHPRec" vbProcedure="false">[68]BGConPHP!$A$11:$AC$17</definedName>
    <definedName function="false" hidden="false" name="BGconusd301" vbProcedure="false">#REF!</definedName>
    <definedName function="false" hidden="false" name="BLANK" vbProcedure="false">#REF!</definedName>
    <definedName function="false" hidden="false" name="Border" vbProcedure="false">#REF!</definedName>
    <definedName function="false" hidden="false" name="bpi" vbProcedure="false">[69]'INCOME STATEMENT'!$B$113:$AA$136</definedName>
    <definedName function="false" hidden="false" name="BREN" vbProcedure="false">[70]Recovered_Sheet1!$A$1:$A$1048576</definedName>
    <definedName function="false" hidden="false" name="by" vbProcedure="false">#REF!</definedName>
    <definedName function="false" hidden="false" name="caje_credits" vbProcedure="false">[71]CAJE!$F$6:$F$444</definedName>
    <definedName function="false" hidden="false" name="caje_debits" vbProcedure="false">[71]CAJE!$E$6:$E$444</definedName>
    <definedName function="false" hidden="false" name="caje_desc" vbProcedure="false">[71]CAJE!$C$6:$C$444</definedName>
    <definedName function="false" hidden="false" name="Cash" vbProcedure="false">#REF!</definedName>
    <definedName function="false" hidden="false" name="cashreceipts_jan_cr" vbProcedure="false">[53]'Cash receipts-AR SCHED'!$H$128,'[2]cash receipts-ar sched'!#ref!,[53]'Cash receipts-AR SCHED'!$O$128</definedName>
    <definedName function="false" hidden="false" name="cashreceipts_jan_cr_total" vbProcedure="false">[53]'Cash receipts-AR SCHED'!$H$128,'[2]cash receipts-ar sched'!#ref!,[53]'Cash receipts-AR SCHED'!$O$128</definedName>
    <definedName function="false" hidden="false" name="Cash_disb_01_cr_totals" vbProcedure="false">'[2]cash disb oct'!#ref!</definedName>
    <definedName function="false" hidden="false" name="Cash_disb_01_dr_totals" vbProcedure="false">'[2]cash disb oct'!#ref!</definedName>
    <definedName function="false" hidden="false" name="Cash_disb_02_cr_totals" vbProcedure="false">'[2]cash disb oct'!#ref!</definedName>
    <definedName function="false" hidden="false" name="Cash_disb_02_dr_totals" vbProcedure="false">'[2]cash disb oct'!#ref!</definedName>
    <definedName function="false" hidden="false" name="Cash_disb_03_cr_totals" vbProcedure="false">'[2]cash disb oct'!#ref!</definedName>
    <definedName function="false" hidden="false" name="Cash_disb_03_dr_totals" vbProcedure="false">'[2]cash disb oct'!#ref!</definedName>
    <definedName function="false" hidden="false" name="Cash_disb_04_cr_totals" vbProcedure="false">'[2]cash disb oct'!#ref!</definedName>
    <definedName function="false" hidden="false" name="Cash_disb_04_dr_totals" vbProcedure="false">'[2]cash disb oct'!#ref!</definedName>
    <definedName function="false" hidden="false" name="Cash_disb_05_cr_totals" vbProcedure="false">'[2]cash disb oct'!#ref!</definedName>
    <definedName function="false" hidden="false" name="Cash_disb_05_dr_totals" vbProcedure="false">'[2]cash disb oct'!#ref!</definedName>
    <definedName function="false" hidden="false" name="Cash_disb_06_cr_totals" vbProcedure="false">'[2]cash disb oct'!#ref!</definedName>
    <definedName function="false" hidden="false" name="Cash_disb_06_dr_totals" vbProcedure="false">'[2]cash disb oct'!#ref!</definedName>
    <definedName function="false" hidden="false" name="Cash_disb_07_cr_totals" vbProcedure="false">'[2]cash disb oct'!#ref!</definedName>
    <definedName function="false" hidden="false" name="Cash_disb_07_dr_totals" vbProcedure="false">'[2]cash disb oct'!#ref!</definedName>
    <definedName function="false" hidden="false" name="Cash_disb_08_cr_totals" vbProcedure="false">'[2]cash disb oct'!#ref!</definedName>
    <definedName function="false" hidden="false" name="Cash_disb_08_dr_totals" vbProcedure="false">'[2]cash disb oct'!#ref!</definedName>
    <definedName function="false" hidden="false" name="Cash_disb_09_cr_totals" vbProcedure="false">'[2]cash disb oct'!#ref!</definedName>
    <definedName function="false" hidden="false" name="Cash_disb_09_dr_totals" vbProcedure="false">'[2]cash disb oct'!#ref!</definedName>
    <definedName function="false" hidden="false" name="Cash_disb_10_cr_totals" vbProcedure="false">'[2]cash disb oct'!#ref!</definedName>
    <definedName function="false" hidden="false" name="Cash_disb_10_dr_totals" vbProcedure="false">'[2]cash disb oct'!#ref!</definedName>
    <definedName function="false" hidden="false" name="Cash_disb_11_cr_totals" vbProcedure="false">'[2]cash disb oct'!#ref!</definedName>
    <definedName function="false" hidden="false" name="Cash_disb_11_dr_totals" vbProcedure="false">'[2]cash disb oct'!#ref!</definedName>
    <definedName function="false" hidden="false" name="Cash_disb_12_cr_totals" vbProcedure="false">'[2]cash disb oct'!#ref!</definedName>
    <definedName function="false" hidden="false" name="Cash_disb_12_dr_totals" vbProcedure="false">'[2]cash disb oct'!#ref!</definedName>
    <definedName function="false" hidden="false" name="Cash_disb_book_01" vbProcedure="false">'[2]cash disb oct'!#ref!</definedName>
    <definedName function="false" hidden="false" name="Cash_disb_book_02" vbProcedure="false">'[2]cash disb oct'!#ref!</definedName>
    <definedName function="false" hidden="false" name="Cash_disb_book_03" vbProcedure="false">'[2]cash disb oct'!#ref!</definedName>
    <definedName function="false" hidden="false" name="Cash_disb_book_04" vbProcedure="false">'[2]cash disb oct'!#ref!</definedName>
    <definedName function="false" hidden="false" name="Cash_disb_book_05" vbProcedure="false">'[2]cash disb oct'!#ref!</definedName>
    <definedName function="false" hidden="false" name="Cash_disb_book_06" vbProcedure="false">'[2]cash disb oct'!#ref!</definedName>
    <definedName function="false" hidden="false" name="Cash_disb_book_07" vbProcedure="false">'[2]cash disb oct'!#ref!</definedName>
    <definedName function="false" hidden="false" name="Cash_disb_book_08" vbProcedure="false">'[2]cash disb oct'!#ref!</definedName>
    <definedName function="false" hidden="false" name="Cash_disb_book_09" vbProcedure="false">'[2]cash disb oct'!#ref!</definedName>
    <definedName function="false" hidden="false" name="Cash_disb_book_10" vbProcedure="false">'[2]cash disb oct'!#ref!</definedName>
    <definedName function="false" hidden="false" name="Cash_disb_book_11" vbProcedure="false">'[2]cash disb oct'!#ref!</definedName>
    <definedName function="false" hidden="false" name="Cash_disb_book_12" vbProcedure="false">'[2]cash disb oct'!#ref!</definedName>
    <definedName function="false" hidden="false" name="Cash_final" vbProcedure="false">#REF!</definedName>
    <definedName function="false" hidden="false" name="chart" vbProcedure="false">#REF!</definedName>
    <definedName function="false" hidden="false" name="chartofaccount" vbProcedure="false">#REF!</definedName>
    <definedName function="false" hidden="false" name="Check_no." vbProcedure="false">[59]Validation!$D$3:$D$397</definedName>
    <definedName function="false" hidden="false" name="CHOCK_CHIN_LOCK" vbProcedure="false">#REF!</definedName>
    <definedName function="false" hidden="false" name="cielo" vbProcedure="false">[72]wtb!$C$7:$C$120</definedName>
    <definedName function="false" hidden="false" name="cieloo" vbProcedure="false">[72]wtb!$C$7:$C$120</definedName>
    <definedName function="false" hidden="false" name="CLUBS" vbProcedure="false">#REF!</definedName>
    <definedName function="false" hidden="false" name="CLUBSNO" vbProcedure="false">#REF!</definedName>
    <definedName function="false" hidden="false" name="code_ngk" vbProcedure="false">[70]Recovered_Sheet1!$A$4:$B$191</definedName>
    <definedName function="false" hidden="false" name="COL" vbProcedure="false">#REF!</definedName>
    <definedName function="false" hidden="false" name="Companies" vbProcedure="false">[73]Companies!$A$2:$C$12</definedName>
    <definedName function="false" hidden="false" name="Control" vbProcedure="false">#REF!</definedName>
    <definedName function="false" hidden="false" name="cost" vbProcedure="false">'[23]income statement'!#ref!</definedName>
    <definedName function="false" hidden="false" name="CostOfSales" vbProcedure="false">#REF!</definedName>
    <definedName function="false" hidden="false" name="costservices" vbProcedure="false">'[24]income statement'!#ref!</definedName>
    <definedName function="false" hidden="false" name="Cost_of_Service" vbProcedure="false">#REF!</definedName>
    <definedName function="false" hidden="false" name="cover" vbProcedure="false">[25]wtb!#REF!</definedName>
    <definedName function="false" hidden="false" name="Current_portion" vbProcedure="false">#REF!</definedName>
    <definedName function="false" hidden="false" name="CV_no." vbProcedure="false">[59]Validation!$B$3:$B$102</definedName>
    <definedName function="false" hidden="false" name="C_" vbProcedure="false">#REF!</definedName>
    <definedName function="false" hidden="false" name="D" vbProcedure="false">#REF!</definedName>
    <definedName function="false" hidden="false" name="Date" vbProcedure="false">[59]Validation!$A$3:$A$124</definedName>
    <definedName function="false" hidden="false" name="def" vbProcedure="false">#REF!</definedName>
    <definedName function="false" hidden="false" name="df" vbProcedure="false">#REF!</definedName>
    <definedName function="false" hidden="false" name="dfdf" vbProcedure="false">IF(Loan_Amount*Interest_Rate*Loan_Years*Loan_Start&gt;0,1,0)</definedName>
    <definedName function="false" hidden="false" name="Loan_Amount" vbProcedure="false">[79]'Loan Amortization Schedule'!$D$5</definedName>
    <definedName function="false" hidden="false" name="Interest_Rate" vbProcedure="false">[79]'Loan Amortization Schedule'!$D$6</definedName>
    <definedName function="false" hidden="false" name="Loan_Years" vbProcedure="false">[79]'Loan Amortization Schedule'!$D$7</definedName>
    <definedName function="false" hidden="false" name="Loan_Start" vbProcedure="false">[79]'Loan Amortization Schedule'!$D$9</definedName>
    <definedName function="false" hidden="false" name="dfosdfs" vbProcedure="false">#REF!</definedName>
    <definedName function="false" hidden="false" name="DJ" vbProcedure="false">[26]jb!#REF!</definedName>
    <definedName function="false" hidden="false" name="DrCrBalance" vbProcedure="false">[27]wtb!#REF!</definedName>
    <definedName function="false" hidden="false" name="ds" vbProcedure="false">#REF!</definedName>
    <definedName function="false" hidden="false" name="ebsr" vbProcedure="false">#REF!</definedName>
    <definedName function="false" hidden="false" name="EE" vbProcedure="false">#REF!</definedName>
    <definedName function="false" hidden="false" name="efr" vbProcedure="false">#REF!</definedName>
    <definedName function="false" hidden="false" name="efren" vbProcedure="false">#REF!</definedName>
    <definedName function="false" hidden="false" name="ellec" vbProcedure="false">#REF!</definedName>
    <definedName function="false" hidden="false" name="End_Bal" vbProcedure="false">[79]'Loan Amortization Schedule'!$I$18:$I$377</definedName>
    <definedName function="false" hidden="false" name="entre" vbProcedure="false">#REF!</definedName>
    <definedName function="false" hidden="false" name="equivalent" vbProcedure="false">#REF!</definedName>
    <definedName function="false" hidden="false" name="Expenses" vbProcedure="false">#REF!</definedName>
    <definedName function="false" hidden="false" name="exrate" vbProcedure="false">#REF!</definedName>
    <definedName function="false" hidden="false" name="fbdfjk" vbProcedure="false">IF(Values_Entered,Header_Row+Number_of_Payments,Header_Row)</definedName>
    <definedName function="false" hidden="false" name="Values_Entered" vbProcedure="false">IF(Loan_Amount*Interest_Rate*Loan_Years*Loan_Start&gt;0,1,0)</definedName>
    <definedName function="false" hidden="false" name="Header_Row" vbProcedure="false">ROW([79]'Loan Amortization Schedule'!$A$17:$AMJ$17)</definedName>
    <definedName function="false" hidden="false" name="Number_of_Payments" vbProcedure="false">MATCH(0.01,End_Bal,-1)+1</definedName>
    <definedName function="false" hidden="false" name="fdf" vbProcedure="false">#REF!</definedName>
    <definedName function="false" hidden="false" name="feb" vbProcedure="false">'[29]exp and ho'!#ref!</definedName>
    <definedName function="false" hidden="false" name="fely" vbProcedure="false">#REF!</definedName>
    <definedName function="false" hidden="false" name="ff" vbProcedure="false">DATE(YEAR(Loan_Start),MONTH(Loan_Start)+payment_number,DAY(Loan_Start))</definedName>
    <definedName function="false" hidden="false" name="fk" vbProcedure="false">#REF!</definedName>
    <definedName function="false" hidden="false" name="Form_type" vbProcedure="false">[66]Header!$C$42</definedName>
    <definedName function="false" hidden="false" name="fukuo" vbProcedure="false">#N/A</definedName>
    <definedName function="false" hidden="false" name="Full_Print" vbProcedure="false">[79]'Loan Amortization Schedule'!$A$1:$J$377</definedName>
    <definedName function="false" hidden="false" name="fv" vbProcedure="false">#REF!</definedName>
    <definedName function="false" hidden="false" name="G" vbProcedure="false">#REF!</definedName>
    <definedName function="false" hidden="false" name="ghi" vbProcedure="false">#REF!</definedName>
    <definedName function="false" hidden="false" name="GL" vbProcedure="false">#REF!</definedName>
    <definedName function="false" hidden="false" name="gol" vbProcedure="false">#REF!</definedName>
    <definedName function="false" hidden="false" name="gsm" vbProcedure="false">#REF!</definedName>
    <definedName function="false" hidden="false" name="Head" vbProcedure="false">#REF!</definedName>
    <definedName function="false" hidden="false" name="HEAD1" vbProcedure="false">[4]taxtable!#REF!</definedName>
    <definedName function="false" hidden="false" name="HEAD2" vbProcedure="false">[4]taxtable!#REF!</definedName>
    <definedName function="false" hidden="false" name="HEAD3" vbProcedure="false">[4]taxtable!#REF!</definedName>
    <definedName function="false" hidden="false" name="HEAD4" vbProcedure="false">[4]taxtable!#REF!</definedName>
    <definedName function="false" hidden="false" name="Head_office" vbProcedure="false">#REF!</definedName>
    <definedName function="false" hidden="false" name="HF" vbProcedure="false">[4]taxtable!#REF!</definedName>
    <definedName function="false" hidden="false" name="hp" vbProcedure="false">#REF!</definedName>
    <definedName function="false" hidden="false" name="i" vbProcedure="false">'[30]income statement'!#ref!</definedName>
    <definedName function="false" hidden="false" name="ias" vbProcedure="false">#REF!</definedName>
    <definedName function="false" hidden="false" name="Income" vbProcedure="false">[74]'Income Statement'!$A$70:$C$80</definedName>
    <definedName function="false" hidden="false" name="incomestmnt" vbProcedure="false">#REF!</definedName>
    <definedName function="false" hidden="false" name="Input_tax" vbProcedure="false">'[31]income statement 3'!#ref!</definedName>
    <definedName function="false" hidden="false" name="intcost1" vbProcedure="false">#REF!</definedName>
    <definedName function="false" hidden="false" name="intcost7" vbProcedure="false">#REF!</definedName>
    <definedName function="false" hidden="false" name="Intercompany" vbProcedure="false">#REF!</definedName>
    <definedName function="false" hidden="false" name="Int_payable" vbProcedure="false">#REF!</definedName>
    <definedName function="false" hidden="false" name="INV" vbProcedure="false">#REF!</definedName>
    <definedName function="false" hidden="false" name="Inventory" vbProcedure="false">#REF!</definedName>
    <definedName function="false" hidden="false" name="irire" vbProcedure="false">[84]TB!$C$10:$C$99</definedName>
    <definedName function="false" hidden="false" name="is" vbProcedure="false">#REF!</definedName>
    <definedName function="false" hidden="false" name="ISEDITED" vbProcedure="false">#REF!</definedName>
    <definedName function="false" hidden="false" name="ist" vbProcedure="false">#REF!</definedName>
    <definedName function="false" hidden="false" name="i_rate2" vbProcedure="false">#REF!</definedName>
    <definedName function="false" hidden="false" name="i_rate3" vbProcedure="false">#REF!</definedName>
    <definedName function="false" hidden="false" name="J" vbProcedure="false">'[33]statement of exp. &amp; ho account'!#ref!</definedName>
    <definedName function="false" hidden="false" name="ja" vbProcedure="false">[86]PAJE!$B$7:$B$32</definedName>
    <definedName function="false" hidden="false" name="jan" vbProcedure="false">#REF!</definedName>
    <definedName function="false" hidden="false" name="jbfk25" vbProcedure="false">#REF!</definedName>
    <definedName function="false" hidden="false" name="jb_april_credit_totals" vbProcedure="false">#REF!</definedName>
    <definedName function="false" hidden="false" name="jb_april_debit_totals" vbProcedure="false">#REF!</definedName>
    <definedName function="false" hidden="false" name="jb_august_credit_totals" vbProcedure="false">#REF!</definedName>
    <definedName function="false" hidden="false" name="jb_august_debit_totals" vbProcedure="false">#REF!</definedName>
    <definedName function="false" hidden="false" name="jb_credits" vbProcedure="false">#REF!</definedName>
    <definedName function="false" hidden="false" name="jb_debits" vbProcedure="false">#REF!</definedName>
    <definedName function="false" hidden="false" name="jb_december_credit_totals" vbProcedure="false">#REF!</definedName>
    <definedName function="false" hidden="false" name="jb_december_debit_totals" vbProcedure="false">#REF!</definedName>
    <definedName function="false" hidden="false" name="jb_february_credit_totals" vbProcedure="false">#REF!</definedName>
    <definedName function="false" hidden="false" name="jb_february_debit_totals" vbProcedure="false">#REF!</definedName>
    <definedName function="false" hidden="false" name="jb_january_credit_totals" vbProcedure="false">#REF!</definedName>
    <definedName function="false" hidden="false" name="jb_january_debit_totals" vbProcedure="false">#REF!</definedName>
    <definedName function="false" hidden="false" name="jb_july_credit_totals" vbProcedure="false">#REF!</definedName>
    <definedName function="false" hidden="false" name="jb_july_debit_totals" vbProcedure="false">#REF!</definedName>
    <definedName function="false" hidden="false" name="jb_june_credit_totals" vbProcedure="false">#REF!</definedName>
    <definedName function="false" hidden="false" name="jb_june_debit_totals" vbProcedure="false">#REF!</definedName>
    <definedName function="false" hidden="false" name="jb_march_credit_totals" vbProcedure="false">#REF!</definedName>
    <definedName function="false" hidden="false" name="jb_march_debit_totals" vbProcedure="false">#REF!</definedName>
    <definedName function="false" hidden="false" name="jb_may_credit_totals" vbProcedure="false">#REF!</definedName>
    <definedName function="false" hidden="false" name="jb_may_debit_totals" vbProcedure="false">#REF!</definedName>
    <definedName function="false" hidden="false" name="jb_november_credit_totals" vbProcedure="false">#REF!</definedName>
    <definedName function="false" hidden="false" name="jb_november_debit_totals" vbProcedure="false">#REF!</definedName>
    <definedName function="false" hidden="false" name="jb_october_credit_totals" vbProcedure="false">#REF!</definedName>
    <definedName function="false" hidden="false" name="jb_october_debit_totals" vbProcedure="false">#REF!</definedName>
    <definedName function="false" hidden="false" name="jb_september_credit_totals" vbProcedure="false">#REF!</definedName>
    <definedName function="false" hidden="false" name="jb_september_debit_totals" vbProcedure="false">#REF!</definedName>
    <definedName function="false" hidden="false" name="JEFFREY_LIM_CHI_SENG" vbProcedure="false">#REF!</definedName>
    <definedName function="false" hidden="false" name="jgkjg" vbProcedure="false">OFFSET(Full_Print,0,0,Last_Row)</definedName>
    <definedName function="false" hidden="false" name="Last_Row" vbProcedure="false">IF(Values_Entered,Header_Row+Number_of_Payments,Header_Row)</definedName>
    <definedName function="false" hidden="false" name="jhjh" vbProcedure="false">scheduled_payment+extra_payment</definedName>
    <definedName function="false" hidden="false" name="jkl" vbProcedure="false">#REF!</definedName>
    <definedName function="false" hidden="false" name="joanne" vbProcedure="false">#REF!</definedName>
    <definedName function="false" hidden="false" name="jose" vbProcedure="false">#REF!</definedName>
    <definedName function="false" hidden="false" name="Jounal_book_01" vbProcedure="false">#REF!</definedName>
    <definedName function="false" hidden="false" name="Jounal_book_02" vbProcedure="false">#REF!</definedName>
    <definedName function="false" hidden="false" name="Jounal_book_03" vbProcedure="false">#REF!</definedName>
    <definedName function="false" hidden="false" name="Jounal_book_04" vbProcedure="false">#REF!</definedName>
    <definedName function="false" hidden="false" name="Jounal_book_05" vbProcedure="false">#REF!</definedName>
    <definedName function="false" hidden="false" name="Jounal_book_06" vbProcedure="false">#REF!</definedName>
    <definedName function="false" hidden="false" name="Jounal_book_07" vbProcedure="false">#REF!</definedName>
    <definedName function="false" hidden="false" name="Jounal_book_08" vbProcedure="false">#REF!</definedName>
    <definedName function="false" hidden="false" name="Jounal_book_09" vbProcedure="false">#REF!</definedName>
    <definedName function="false" hidden="false" name="Jounal_book_10" vbProcedure="false">#REF!</definedName>
    <definedName function="false" hidden="false" name="Jounal_book_11" vbProcedure="false">#REF!</definedName>
    <definedName function="false" hidden="false" name="Jounal_book_12" vbProcedure="false">#REF!</definedName>
    <definedName function="false" hidden="false" name="JournalDec00" vbProcedure="false">#REF!</definedName>
    <definedName function="false" hidden="false" name="JournalMay01" vbProcedure="false">#REF!</definedName>
    <definedName function="false" hidden="false" name="jpo" vbProcedure="false">#REF!</definedName>
    <definedName function="false" hidden="false" name="jtc" vbProcedure="false">#REF!</definedName>
    <definedName function="false" hidden="false" name="kag" vbProcedure="false">#REF!</definedName>
    <definedName function="false" hidden="false" name="kb" vbProcedure="false">'[35]statement of exp. &amp; ho account'!#ref!</definedName>
    <definedName function="false" hidden="false" name="ktb" vbProcedure="false">#REF!</definedName>
    <definedName function="false" hidden="false" name="L" vbProcedure="false">#REF!</definedName>
    <definedName function="false" hidden="false" name="laoag" vbProcedure="false">#REF!</definedName>
    <definedName function="false" hidden="false" name="Lead_Advances_from_parent_co" vbProcedure="false">#REF!</definedName>
    <definedName function="false" hidden="false" name="Lead_Cash" vbProcedure="false">#REF!</definedName>
    <definedName function="false" hidden="false" name="Lead_Cost_of_goods_sold" vbProcedure="false">#REF!</definedName>
    <definedName function="false" hidden="false" name="Lead_Equity" vbProcedure="false">#REF!</definedName>
    <definedName function="false" hidden="false" name="Lead_Inventories" vbProcedure="false">#REF!</definedName>
    <definedName function="false" hidden="false" name="Lead_Operating_expenses" vbProcedure="false">#REF!</definedName>
    <definedName function="false" hidden="false" name="Lead_Other_accounts_receivable" vbProcedure="false">#REF!</definedName>
    <definedName function="false" hidden="false" name="Lead_Other_assets" vbProcedure="false">#REF!</definedName>
    <definedName function="false" hidden="false" name="Lead_Other_income_expense" vbProcedure="false">#REF!</definedName>
    <definedName function="false" hidden="false" name="Lead_Other_payables_and_accruals" vbProcedure="false">#REF!</definedName>
    <definedName function="false" hidden="false" name="Lead_Prepaid_expenses" vbProcedure="false">#REF!</definedName>
    <definedName function="false" hidden="false" name="Lead_Property_and_Equipment" vbProcedure="false">#REF!</definedName>
    <definedName function="false" hidden="false" name="Lead_Provision_for_income_tax" vbProcedure="false">#REF!</definedName>
    <definedName function="false" hidden="false" name="Lead_Receivables" vbProcedure="false">#REF!</definedName>
    <definedName function="false" hidden="false" name="Lead_Sales" vbProcedure="false">#REF!</definedName>
    <definedName function="false" hidden="false" name="Lead_Trade_accounts_payable" vbProcedure="false">#REF!</definedName>
    <definedName function="false" hidden="false" name="Lead_Trade_accounts_receivable" vbProcedure="false">#REF!</definedName>
    <definedName function="false" hidden="false" name="lim" vbProcedure="false">#REF!</definedName>
    <definedName function="false" hidden="false" name="list" vbProcedure="false">#REF!</definedName>
    <definedName function="false" hidden="false" name="list2" vbProcedure="false">[88]TB!$C$9:$C$122</definedName>
    <definedName function="false" hidden="false" name="Loans_p" vbProcedure="false">#REF!</definedName>
    <definedName function="false" hidden="false" name="Long_term" vbProcedure="false">#REF!</definedName>
    <definedName function="false" hidden="false" name="maj" vbProcedure="false">#REF!</definedName>
    <definedName function="false" hidden="false" name="MAP" vbProcedure="false">#REF!</definedName>
    <definedName function="false" hidden="false" name="mark" vbProcedure="false">#REF!</definedName>
    <definedName function="false" hidden="false" name="MATCHCV10CR" vbProcedure="false">[59]'CV-10'!$G$43:$G$45</definedName>
    <definedName function="false" hidden="false" name="MATCHCV10DR" vbProcedure="false">[59]'CV-10'!$G$31:$G$42</definedName>
    <definedName function="false" hidden="false" name="MATCHCV11CR" vbProcedure="false">[59]'CV-11'!$G$43:$G$45</definedName>
    <definedName function="false" hidden="false" name="MATCHCV11DR" vbProcedure="false">[59]'CV-11'!$G$31:$G$42</definedName>
    <definedName function="false" hidden="false" name="MATCHCV12CR" vbProcedure="false">[59]'CV-12'!$G$43:$G$45</definedName>
    <definedName function="false" hidden="false" name="MATCHCV12DR" vbProcedure="false">[59]'CV-12'!$G$31:$G$42</definedName>
    <definedName function="false" hidden="false" name="MATCHCV13CR" vbProcedure="false">[59]'CV-13'!$G$43:$G$45</definedName>
    <definedName function="false" hidden="false" name="MATCHCV13DR" vbProcedure="false">[59]'CV-13'!$G$31:$G$42</definedName>
    <definedName function="false" hidden="false" name="MATCHCV14CR" vbProcedure="false">[59]'CV-14'!$G$43:$G$45</definedName>
    <definedName function="false" hidden="false" name="MATCHCV14DR" vbProcedure="false">[59]'CV-14'!$G$31:$G$42</definedName>
    <definedName function="false" hidden="false" name="MATCHCV15CR" vbProcedure="false">[59]'CV-15'!$G$43:$G$45</definedName>
    <definedName function="false" hidden="false" name="MATCHCV15DR" vbProcedure="false">[59]'CV-15'!$G$31:$G$42</definedName>
    <definedName function="false" hidden="false" name="MATCHCV16CR" vbProcedure="false">[59]'CV-16'!$G$44:$G$46</definedName>
    <definedName function="false" hidden="false" name="MATCHCV16DR" vbProcedure="false">[59]'CV-16'!$G$32:$G$42</definedName>
    <definedName function="false" hidden="false" name="MATCHCV17CR" vbProcedure="false">[59]'CV-17'!$G$43:$G$45</definedName>
    <definedName function="false" hidden="false" name="MATCHCV17DR" vbProcedure="false">[59]'CV-17'!$G$31:$G$42</definedName>
    <definedName function="false" hidden="false" name="MATCHCV18CR" vbProcedure="false">[59]'CV-18'!$G$43:$G$45</definedName>
    <definedName function="false" hidden="false" name="MATCHCV18DR" vbProcedure="false">[59]'CV-18'!$G$31:$G$42</definedName>
    <definedName function="false" hidden="false" name="MATCHCV19CR" vbProcedure="false">[59]'CV-19'!$G$43:$G$45</definedName>
    <definedName function="false" hidden="false" name="MATCHCV19DR" vbProcedure="false">[59]'CV-19'!$G$31:$G$41</definedName>
    <definedName function="false" hidden="false" name="MATCHCV1CR" vbProcedure="false">[59]'CV-1'!$G$43:$G$45</definedName>
    <definedName function="false" hidden="false" name="MATCHCV1DR" vbProcedure="false">[59]'CV-1'!$G$31:$G$42</definedName>
    <definedName function="false" hidden="false" name="MATCHCV20CR" vbProcedure="false">[59]'CV-20'!$G$43:$G$45</definedName>
    <definedName function="false" hidden="false" name="MATCHCV20DR" vbProcedure="false">[59]'CV-20'!$G$31:$G$42</definedName>
    <definedName function="false" hidden="false" name="MATCHCV21CR" vbProcedure="false">[59]'CV-21'!$G$43:$G$45</definedName>
    <definedName function="false" hidden="false" name="MATCHCV21DR" vbProcedure="false">[59]'CV-21'!$G$31:$G$42</definedName>
    <definedName function="false" hidden="false" name="MATCHCV22CR" vbProcedure="false">[59]'CV-22'!$G$43:$G$45</definedName>
    <definedName function="false" hidden="false" name="MATCHCV22DR" vbProcedure="false">[59]'CV-22'!$G$31:$G$42</definedName>
    <definedName function="false" hidden="false" name="MATCHCV23CR" vbProcedure="false">[59]'CV-23'!$G$43:$G$45</definedName>
    <definedName function="false" hidden="false" name="MATCHCV23DR" vbProcedure="false">[59]'CV-23'!$G$31:$G$42</definedName>
    <definedName function="false" hidden="false" name="MATCHCV24CR" vbProcedure="false">[59]'CV-24'!$G$43:$G$45</definedName>
    <definedName function="false" hidden="false" name="MATCHCV24DR" vbProcedure="false">[59]'CV-24'!$G$31:$G$42</definedName>
    <definedName function="false" hidden="false" name="MATCHCV25CR" vbProcedure="false">[59]'CV-25'!$G$43:$G$45</definedName>
    <definedName function="false" hidden="false" name="MATCHCV25DR" vbProcedure="false">[59]'CV-25'!$G$31:$G$42</definedName>
    <definedName function="false" hidden="false" name="MATCHCV26CR" vbProcedure="false">[59]'CV-26'!$G$43:$G$45</definedName>
    <definedName function="false" hidden="false" name="MATCHCV26DR" vbProcedure="false">[59]'CV-26'!$G$31:$G$42</definedName>
    <definedName function="false" hidden="false" name="MATCHCV27CR" vbProcedure="false">[59]'CV-27'!$G$43:$G$45</definedName>
    <definedName function="false" hidden="false" name="MATCHCV27DR" vbProcedure="false">[59]'CV-27'!$G$31:$G$42</definedName>
    <definedName function="false" hidden="false" name="MATCHCV28CR" vbProcedure="false">[59]'CV-28'!$G$43:$G$45</definedName>
    <definedName function="false" hidden="false" name="MATCHCV28DR" vbProcedure="false">[59]'CV-28'!$G$31:$G$42</definedName>
    <definedName function="false" hidden="false" name="MATCHCV29CR" vbProcedure="false">[59]'CV-29'!$G$43:$G$45</definedName>
    <definedName function="false" hidden="false" name="MATCHCV29DR" vbProcedure="false">[59]'CV-29'!$G$31:$G$42</definedName>
    <definedName function="false" hidden="false" name="MatchCV2CR" vbProcedure="false">[59]'CV-2'!$G$43:$G$45</definedName>
    <definedName function="false" hidden="false" name="MATCHCV2DR" vbProcedure="false">[59]'CV-2'!$G$31:$G$42</definedName>
    <definedName function="false" hidden="false" name="MATCHCV30CR" vbProcedure="false">[59]'CV-30'!$G$43:$G$45</definedName>
    <definedName function="false" hidden="false" name="MATCHCV30DR" vbProcedure="false">[59]'CV-30'!$G$31:$G$42</definedName>
    <definedName function="false" hidden="false" name="MATCHCV31CR" vbProcedure="false">[59]'CV-31'!$G$43:$G$45</definedName>
    <definedName function="false" hidden="false" name="MATCHCV31DR" vbProcedure="false">[59]'CV-31'!$G$31:$G$42</definedName>
    <definedName function="false" hidden="false" name="MATCHCV32CR" vbProcedure="false">[59]'CV-32'!$G$43:$G$45</definedName>
    <definedName function="false" hidden="false" name="MATCHCV32DR" vbProcedure="false">[59]'CV-32'!$G$31:$G$42</definedName>
    <definedName function="false" hidden="false" name="MATCHCV33CR" vbProcedure="false">[59]'CV-33'!$G$43:$G$45</definedName>
    <definedName function="false" hidden="false" name="MATCHCV33DR" vbProcedure="false">[59]'CV-33'!$G$31:$G$42</definedName>
    <definedName function="false" hidden="false" name="MATCHCV34CR" vbProcedure="false">[59]'CV-34'!$G$43:$G$45</definedName>
    <definedName function="false" hidden="false" name="MATCHCV34DR" vbProcedure="false">[59]'CV-34'!$G$31:$G$42</definedName>
    <definedName function="false" hidden="false" name="MATCHCV35CR" vbProcedure="false">[59]'CV-35'!$G$43:$G$45</definedName>
    <definedName function="false" hidden="false" name="MATCHCV35DR" vbProcedure="false">[59]'CV-35'!$G$31:$G$42</definedName>
    <definedName function="false" hidden="false" name="MATCHCV36CR" vbProcedure="false">[59]'CV-36'!$G$43:$G$45</definedName>
    <definedName function="false" hidden="false" name="MATCHCV36DR" vbProcedure="false">[59]'CV-36'!$G$31:$G$42</definedName>
    <definedName function="false" hidden="false" name="MATCHCV37CR" vbProcedure="false">[59]'CV-37'!$G$43:$G$45</definedName>
    <definedName function="false" hidden="false" name="MATCHCV37DR" vbProcedure="false">[59]'CV-37'!$G$31:$G$42</definedName>
    <definedName function="false" hidden="false" name="MATCHCV38CR" vbProcedure="false">[59]'CV-38'!$G$43:$G$45</definedName>
    <definedName function="false" hidden="false" name="MATCHCV38DR" vbProcedure="false">[59]'CV-38'!$G$31:$G$42</definedName>
    <definedName function="false" hidden="false" name="MATCHCV39CR" vbProcedure="false">[59]'CV-39'!$G$43:$G$45</definedName>
    <definedName function="false" hidden="false" name="MATCHCV39DR" vbProcedure="false">[59]'CV-39'!$G$31:$G$42</definedName>
    <definedName function="false" hidden="false" name="MATCHCV3CR" vbProcedure="false">[59]'CV-3'!$G$43:$G$45</definedName>
    <definedName function="false" hidden="false" name="MATCHCV3DR" vbProcedure="false">[59]'CV-3'!$G$31:$G$42</definedName>
    <definedName function="false" hidden="false" name="MATCHCV40CR" vbProcedure="false">[59]'CV-40'!$G$43:$G$45</definedName>
    <definedName function="false" hidden="false" name="MATCHCV40DR" vbProcedure="false">[59]'CV-40'!$G$31:$G$42</definedName>
    <definedName function="false" hidden="false" name="MATCHCV41CR" vbProcedure="false">[59]'CV-41'!$G$43:$G$45</definedName>
    <definedName function="false" hidden="false" name="MATCHCV41DR" vbProcedure="false">[59]'CV-41'!$G$31:$G$42</definedName>
    <definedName function="false" hidden="false" name="MATCHCV42CR" vbProcedure="false">[59]'CV-42'!$G$43:$G$45</definedName>
    <definedName function="false" hidden="false" name="MATCHCV42DR" vbProcedure="false">[59]'CV-42'!$G$31:$G$42</definedName>
    <definedName function="false" hidden="false" name="MATCHCV43CR" vbProcedure="false">[59]'CV-43'!$G$43:$G$45</definedName>
    <definedName function="false" hidden="false" name="MATCHCV43DR" vbProcedure="false">[59]'CV-43'!$G$31:$G$42</definedName>
    <definedName function="false" hidden="false" name="MATCHCV44CR" vbProcedure="false">[59]'CV-44'!$G$43:$G$45</definedName>
    <definedName function="false" hidden="false" name="MATCHCV44DR" vbProcedure="false">[59]'CV-44'!$G$31:$G$42</definedName>
    <definedName function="false" hidden="false" name="MATCHCV45CR" vbProcedure="false">[59]'CV-45'!$G$43:$G$45</definedName>
    <definedName function="false" hidden="false" name="MATCHCV45DR" vbProcedure="false">[59]'CV-45'!$G$31:$G$42</definedName>
    <definedName function="false" hidden="false" name="MATCHCV46CR" vbProcedure="false">[59]'CV-46'!$G$43:$G$45</definedName>
    <definedName function="false" hidden="false" name="MATCHCV46DR" vbProcedure="false">[59]'CV-46'!$G$31:$G$42</definedName>
    <definedName function="false" hidden="false" name="MATCHCV47CR" vbProcedure="false">[59]'CV-47'!$G$43:$G$45</definedName>
    <definedName function="false" hidden="false" name="MATCHCV47DR" vbProcedure="false">[59]'CV-47'!$G$31:$G$42</definedName>
    <definedName function="false" hidden="false" name="MATCHCV48CR" vbProcedure="false">[59]'CV-48'!$G$43:$G$45</definedName>
    <definedName function="false" hidden="false" name="MATCHCV48DR" vbProcedure="false">[59]'CV-48'!$G$31:$G$42</definedName>
    <definedName function="false" hidden="false" name="MATCHCV49CR" vbProcedure="false">[59]'CV-49'!$G$43:$G$45</definedName>
    <definedName function="false" hidden="false" name="MATCHCV49DR" vbProcedure="false">[59]'CV-49'!$G$31:$G$42</definedName>
    <definedName function="false" hidden="false" name="MATCHCV4CR" vbProcedure="false">[59]'CV-4'!$G$43:$G$45</definedName>
    <definedName function="false" hidden="false" name="MATCHCV4DR" vbProcedure="false">[59]'CV-4'!$G$31:$G$42</definedName>
    <definedName function="false" hidden="false" name="MATCHCV50CR" vbProcedure="false">[59]'CV-50'!$G$43:$G$45</definedName>
    <definedName function="false" hidden="false" name="MATCHCV50DR" vbProcedure="false">[59]'CV-50'!$G$31:$G$42</definedName>
    <definedName function="false" hidden="false" name="MATCHCV51CR" vbProcedure="false">[59]'CV-51'!$G$43:$G$45</definedName>
    <definedName function="false" hidden="false" name="MATCHCV51DR" vbProcedure="false">[59]'CV-51'!$G$31:$G$42</definedName>
    <definedName function="false" hidden="false" name="MATCHCV52CR" vbProcedure="false">[59]'CV-52'!$G$43:$G$45</definedName>
    <definedName function="false" hidden="false" name="MATCHCV52DR" vbProcedure="false">[59]'CV-52'!$G$31:$G$42</definedName>
    <definedName function="false" hidden="false" name="MATCHCV53CR" vbProcedure="false">[59]'CV-53'!$G$43:$G$45</definedName>
    <definedName function="false" hidden="false" name="MATCHCV53DR" vbProcedure="false">[59]'CV-53'!$G$31:$G$42</definedName>
    <definedName function="false" hidden="false" name="MATCHCV54CR" vbProcedure="false">[59]'CV-54'!$G$43:$G$45</definedName>
    <definedName function="false" hidden="false" name="MATCHCV54DR" vbProcedure="false">[59]'CV-54'!$G$31:$G$42</definedName>
    <definedName function="false" hidden="false" name="MATCHCV55CR" vbProcedure="false">[59]'CV-55'!$G$43:$G$45</definedName>
    <definedName function="false" hidden="false" name="MATCHCV55DR" vbProcedure="false">[59]'CV-55'!$G$31:$G$42</definedName>
    <definedName function="false" hidden="false" name="MATCHCV56CR" vbProcedure="false">[59]'CV-56'!$G$43:$G$45</definedName>
    <definedName function="false" hidden="false" name="MATCHCV56DR" vbProcedure="false">[59]'CV-56'!$G$31:$G$42</definedName>
    <definedName function="false" hidden="false" name="MATCHCV57CR" vbProcedure="false">[59]'CV-57'!$G$43:$G$45</definedName>
    <definedName function="false" hidden="false" name="MATCHCV57DR" vbProcedure="false">[59]'CV-57'!$G$31:$G$42</definedName>
    <definedName function="false" hidden="false" name="MATCHCV58CR" vbProcedure="false">[59]'CV-58'!$G$43:$G$45</definedName>
    <definedName function="false" hidden="false" name="MATCHCV58DR" vbProcedure="false">[59]'CV-58'!$G$31:$G$42</definedName>
    <definedName function="false" hidden="false" name="MATCHCV59CR" vbProcedure="false">[59]'CV-59'!$G$43:$G$45</definedName>
    <definedName function="false" hidden="false" name="MATCHCV59DR" vbProcedure="false">[59]'CV-59'!$G$31:$G$42</definedName>
    <definedName function="false" hidden="false" name="MATCHCV5CR" vbProcedure="false">[59]'CV-5'!$G$43:$G$45</definedName>
    <definedName function="false" hidden="false" name="MATCHCV5DR" vbProcedure="false">[59]'CV-5'!$G$31:$G$42</definedName>
    <definedName function="false" hidden="false" name="MATCHCV60CR" vbProcedure="false">[59]'CV-60'!$G$43:$G$45</definedName>
    <definedName function="false" hidden="false" name="MATCHCV60DR" vbProcedure="false">[59]'CV-60'!$G$31:$G$42</definedName>
    <definedName function="false" hidden="false" name="MATCHCV6CR" vbProcedure="false">[59]'CV-6'!$G$44:$G$46</definedName>
    <definedName function="false" hidden="false" name="MATCHCV6DR" vbProcedure="false">[59]'CV-6'!$G$32:$G$43</definedName>
    <definedName function="false" hidden="false" name="MATCHCV8CR" vbProcedure="false">[59]'CV-8'!$G$43:$G$45</definedName>
    <definedName function="false" hidden="false" name="MATCHCV8DR" vbProcedure="false">[59]'CV-8'!$G$31:$G$42</definedName>
    <definedName function="false" hidden="false" name="MATCHCV9CR" vbProcedure="false">[59]'CV-9'!$G$43:$G$45</definedName>
    <definedName function="false" hidden="false" name="MATCHCV9DR" vbProcedure="false">[59]'CV-9'!$G$31:$G$42</definedName>
    <definedName function="false" hidden="false" name="MAY" vbProcedure="false">'[1]income statement 3'!#ref!</definedName>
    <definedName function="false" hidden="false" name="mbc" vbProcedure="false">#REF!</definedName>
    <definedName function="false" hidden="false" name="ME" vbProcedure="false">[4]taxtable!#REF!</definedName>
    <definedName function="false" hidden="false" name="meanne" vbProcedure="false">[89]WTB!$A$1:$A$1048576</definedName>
    <definedName function="false" hidden="false" name="mic" vbProcedure="false">#REF!</definedName>
    <definedName function="false" hidden="false" name="mm" vbProcedure="false">[90]TB!$C$11:$C$110</definedName>
    <definedName function="false" hidden="false" name="mno" vbProcedure="false">#REF!</definedName>
    <definedName function="false" hidden="false" name="Mortgage_payable" vbProcedure="false">#REF!</definedName>
    <definedName function="false" hidden="false" name="mth" vbProcedure="false">#REF!</definedName>
    <definedName function="false" hidden="false" name="n" vbProcedure="false">[91]TB!$A$11:$A$154</definedName>
    <definedName function="false" hidden="false" name="NAME2" vbProcedure="false">#REF!</definedName>
    <definedName function="false" hidden="false" name="Net_assets" vbProcedure="false">#REF!</definedName>
    <definedName function="false" hidden="false" name="ngk" vbProcedure="false">[70]Recovered_Sheet1!$A$4:$B$191</definedName>
    <definedName function="false" hidden="false" name="NGK_SPARK_PLUG_CO.__LTD." vbProcedure="false">"payee"</definedName>
    <definedName function="false" hidden="false" name="nhjjf" vbProcedure="false">[92]'Account title'!$A$5:$A$60</definedName>
    <definedName function="false" hidden="false" name="nldl" vbProcedure="false">#REF!</definedName>
    <definedName function="false" hidden="false" name="nldp" vbProcedure="false">#REF!</definedName>
    <definedName function="false" hidden="false" name="nldt" vbProcedure="false">#REF!</definedName>
    <definedName function="false" hidden="false" name="Noncurrent" vbProcedure="false">#REF!</definedName>
    <definedName function="false" hidden="false" name="Notrecd" vbProcedure="false">[41]bgphilrecn!#REF!</definedName>
    <definedName function="false" hidden="false" name="Oerating_expense" vbProcedure="false">#REF!</definedName>
    <definedName function="false" hidden="false" name="OK" vbProcedure="false">"Balanced!"</definedName>
    <definedName function="false" hidden="false" name="oper" vbProcedure="false">'[42]cash disb-april'!#ref!</definedName>
    <definedName function="false" hidden="false" name="opex" vbProcedure="false">#REF!</definedName>
    <definedName function="false" hidden="false" name="orig" vbProcedure="false">[95]orig!$A$2:$J$1350</definedName>
    <definedName function="false" hidden="false" name="Other_asset" vbProcedure="false">#REF!</definedName>
    <definedName function="false" hidden="false" name="Other_Assets" vbProcedure="false">#REF!</definedName>
    <definedName function="false" hidden="false" name="Other_payables" vbProcedure="false">#REF!</definedName>
    <definedName function="false" hidden="false" name="Other_rec" vbProcedure="false">#REF!</definedName>
    <definedName function="false" hidden="false" name="Outstanding_Checks" vbProcedure="false">[96]'Check Clearing'!$A$1:$Q$1048576</definedName>
    <definedName function="false" hidden="false" name="page1" vbProcedure="false">#REF!</definedName>
    <definedName function="false" hidden="false" name="PAGE2" vbProcedure="false">#REF!</definedName>
    <definedName function="false" hidden="false" name="PAGE3" vbProcedure="false">#REF!</definedName>
    <definedName function="false" hidden="false" name="paje_credits" vbProcedure="false">[71]PAJE!$E$6:$E$65</definedName>
    <definedName function="false" hidden="false" name="paje_debits" vbProcedure="false">[71]PAJE!$D$6:$D$65</definedName>
    <definedName function="false" hidden="false" name="paje_desc" vbProcedure="false">[71]PAJE!$B$6:$B$65</definedName>
    <definedName function="false" hidden="false" name="PAR1S" vbProcedure="false">#REF!</definedName>
    <definedName function="false" hidden="false" name="PART" vbProcedure="false">#REF!</definedName>
    <definedName function="false" hidden="false" name="PARTSAMPLE" vbProcedure="false">#REF!</definedName>
    <definedName function="false" hidden="false" name="Payee" vbProcedure="false">[59]Validation!$C$3:$C$397</definedName>
    <definedName function="false" hidden="false" name="Payment_Date" vbProcedure="false">DATE(YEAR(Loan_Start),MONTH(Loan_Start)+payment_number,DAY(Loan_Start))</definedName>
    <definedName function="false" hidden="false" name="pearl" vbProcedure="false">#REF!</definedName>
    <definedName function="false" hidden="false" name="Per" vbProcedure="false">[97]Config!$D$48</definedName>
    <definedName function="false" hidden="false" name="period" vbProcedure="false">[78]WTB!$A$3</definedName>
    <definedName function="false" hidden="false" name="PPE" vbProcedure="false">#REF!</definedName>
    <definedName function="false" hidden="false" name="PPECost" vbProcedure="false">#REF!</definedName>
    <definedName function="false" hidden="false" name="pqr" vbProcedure="false">#REF!</definedName>
    <definedName function="false" hidden="false" name="Preoperating" vbProcedure="false">#REF!</definedName>
    <definedName function="false" hidden="false" name="Prepaid" vbProcedure="false">#REF!</definedName>
    <definedName function="false" hidden="false" name="Prepaid_expenses" vbProcedure="false">#REF!</definedName>
    <definedName function="false" hidden="false" name="principal2" vbProcedure="false">#REF!</definedName>
    <definedName function="false" hidden="false" name="principal3" vbProcedure="false">#REF!</definedName>
    <definedName function="false" hidden="false" name="PRINT_AREA_MI" vbProcedure="false">#REF!</definedName>
    <definedName function="false" hidden="false" name="Print_Area_Reset" vbProcedure="false">OFFSET(Full_Print,0,0,Last_Row)</definedName>
    <definedName function="false" hidden="false" name="PRINT_TITLES_MI" vbProcedure="false">#REF!</definedName>
    <definedName function="false" hidden="false" name="Property" vbProcedure="false">#REF!</definedName>
    <definedName function="false" hidden="false" name="Prop_Equipt" vbProcedure="false">#REF!</definedName>
    <definedName function="false" hidden="false" name="pub" vbProcedure="false">#REF!</definedName>
    <definedName function="false" hidden="false" name="queen" vbProcedure="false">#REF!</definedName>
    <definedName function="false" hidden="false" name="Query1" vbProcedure="false">#REF!</definedName>
    <definedName function="false" hidden="false" name="Query2" vbProcedure="false">#REF!</definedName>
    <definedName function="false" hidden="false" name="rah" vbProcedure="false">#REF!</definedName>
    <definedName function="false" hidden="false" name="RCBC_HO_PHP" vbProcedure="false">[98]WTB!$U$11</definedName>
    <definedName function="false" hidden="false" name="recon" vbProcedure="false">[99]'Income Statement'!$A$70:$C$80</definedName>
    <definedName function="false" hidden="false" name="Registered_name" vbProcedure="false">[64]Header!$B$3</definedName>
    <definedName function="false" hidden="false" name="ren" vbProcedure="false">#REF!</definedName>
    <definedName function="false" hidden="false" name="Return_period_FROM" vbProcedure="false">#REF!</definedName>
    <definedName function="false" hidden="false" name="Return_period_month" vbProcedure="false">[66]Header!$B$74</definedName>
    <definedName function="false" hidden="false" name="Return_period_TO" vbProcedure="false">[64]Header!$B$12</definedName>
    <definedName function="false" hidden="false" name="rm" vbProcedure="false">#REF!</definedName>
    <definedName function="false" hidden="false" name="ron" vbProcedure="false">#REF!</definedName>
    <definedName function="false" hidden="false" name="ROW" vbProcedure="false">#REF!</definedName>
    <definedName function="false" hidden="false" name="S" vbProcedure="false">[4]taxtable!#REF!</definedName>
    <definedName function="false" hidden="false" name="sab" vbProcedure="false">#REF!</definedName>
    <definedName function="false" hidden="false" name="SAWT" vbProcedure="false">#REF!</definedName>
    <definedName function="false" hidden="false" name="schedue" vbProcedure="false">[100]Sheet1!$A$1:$A$84</definedName>
    <definedName function="false" hidden="false" name="Schedule" vbProcedure="false">#REF!</definedName>
    <definedName function="false" hidden="false" name="SeqNo." vbProcedure="false">#REF!</definedName>
    <definedName function="false" hidden="false" name="ServiceIncome" vbProcedure="false">#REF!</definedName>
    <definedName function="false" hidden="false" name="Service_Income" vbProcedure="false">#REF!</definedName>
    <definedName function="false" hidden="false" name="SHE" vbProcedure="false">#REF!</definedName>
    <definedName function="false" hidden="false" name="shit" vbProcedure="false">'[49]receipts &amp; exp'!#ref!</definedName>
    <definedName function="false" hidden="false" name="sn" vbProcedure="false">#REF!</definedName>
    <definedName function="false" hidden="false" name="sort" vbProcedure="false">'[49]receipts &amp; exp'!#ref!</definedName>
    <definedName function="false" hidden="false" name="SUM" vbProcedure="false">#REF!</definedName>
    <definedName function="false" hidden="false" name="Summary" vbProcedure="false">#REF!</definedName>
    <definedName function="false" hidden="false" name="sy" vbProcedure="false">#REF!</definedName>
    <definedName function="false" hidden="false" name="s_date2" vbProcedure="false">#REF!</definedName>
    <definedName function="false" hidden="false" name="s_date3" vbProcedure="false">#REF!</definedName>
    <definedName function="false" hidden="false" name="table" vbProcedure="false">[102]table!$C$4:$F$23</definedName>
    <definedName function="false" hidden="false" name="TBdec00GBP" vbProcedure="false">#REF!</definedName>
    <definedName function="false" hidden="false" name="TIN" vbProcedure="false">[64]Header!$B$9</definedName>
    <definedName function="false" hidden="false" name="title" vbProcedure="false">#REF!</definedName>
    <definedName function="false" hidden="false" name="Total_Payment" vbProcedure="false">scheduled_payment+extra_payment</definedName>
    <definedName function="false" hidden="false" name="Trade_name" vbProcedure="false">[64]Header!$B$7</definedName>
    <definedName function="false" hidden="false" name="trip" vbProcedure="false">#REF!</definedName>
    <definedName function="false" hidden="false" name="t_pmts2" vbProcedure="false">#REF!</definedName>
    <definedName function="false" hidden="false" name="t_pmts3" vbProcedure="false">#REF!</definedName>
    <definedName function="false" hidden="false" name="uscb" vbProcedure="false">#REF!</definedName>
    <definedName function="false" hidden="false" name="uscc" vbProcedure="false">#REF!</definedName>
    <definedName function="false" hidden="false" name="usd_jan" vbProcedure="false">#REF!</definedName>
    <definedName function="false" hidden="false" name="VLCV10CR" vbProcedure="false">[59]'CV-10'!$G$43:$Q$45</definedName>
    <definedName function="false" hidden="false" name="VLCV10DR" vbProcedure="false">[59]'CV-10'!$G$31:$Q$42</definedName>
    <definedName function="false" hidden="false" name="VLCV11CR" vbProcedure="false">[59]'CV-11'!$G$43:$Q$45</definedName>
    <definedName function="false" hidden="false" name="VLCV11DR" vbProcedure="false">[59]'CV-11'!$G$31:$K$42</definedName>
    <definedName function="false" hidden="false" name="VLCV12CR" vbProcedure="false">[59]'CV-12'!$G$43:$Q$45</definedName>
    <definedName function="false" hidden="false" name="VLCV12DR" vbProcedure="false">[59]'CV-12'!$G$31:$K$42</definedName>
    <definedName function="false" hidden="false" name="VLCV13CR" vbProcedure="false">[59]'CV-13'!$G$43:$Q$45</definedName>
    <definedName function="false" hidden="false" name="VLCV13DR" vbProcedure="false">[59]'CV-13'!$G$31:$K$42</definedName>
    <definedName function="false" hidden="false" name="VLCV14CR" vbProcedure="false">[59]'CV-14'!$G$43:$Q$45</definedName>
    <definedName function="false" hidden="false" name="VLCV14DR" vbProcedure="false">[59]'CV-14'!$G$31:$K$42</definedName>
    <definedName function="false" hidden="false" name="VLCV15CR" vbProcedure="false">[59]'CV-15'!$G$43:$Q$45</definedName>
    <definedName function="false" hidden="false" name="VLCV15DR" vbProcedure="false">[59]'CV-15'!$G$31:$K$42</definedName>
    <definedName function="false" hidden="false" name="VLCV16CR" vbProcedure="false">[59]'CV-16'!$G$44:$Q$46</definedName>
    <definedName function="false" hidden="false" name="VLCV16DR" vbProcedure="false">[59]'CV-16'!$G$32:$K$43</definedName>
    <definedName function="false" hidden="false" name="VLCV17CR" vbProcedure="false">[59]'CV-17'!$G$43:$Q$45</definedName>
    <definedName function="false" hidden="false" name="VLCV17DR" vbProcedure="false">[59]'CV-17'!$G$31:$K$42</definedName>
    <definedName function="false" hidden="false" name="VLCV18CR" vbProcedure="false">[59]'CV-18'!$G$43:$Q$45</definedName>
    <definedName function="false" hidden="false" name="VLCV18DR" vbProcedure="false">[59]'CV-18'!$G$31:$K$42</definedName>
    <definedName function="false" hidden="false" name="VLCV19CR" vbProcedure="false">[59]'CV-19'!$G$43:$Q$45</definedName>
    <definedName function="false" hidden="false" name="VLCV19DR" vbProcedure="false">[59]'CV-19'!$G$31:$K$42</definedName>
    <definedName function="false" hidden="false" name="VLCV1CR" vbProcedure="false">[59]'CV-1'!$G$43:$Q$45</definedName>
    <definedName function="false" hidden="false" name="VLCV1DR" vbProcedure="false">[59]'CV-1'!$G$31:$K$42</definedName>
    <definedName function="false" hidden="false" name="VLCV20CR" vbProcedure="false">[59]'CV-20'!$G$43:$Q$45</definedName>
    <definedName function="false" hidden="false" name="VLCV20DR" vbProcedure="false">[59]'CV-20'!$G$31:$K$42</definedName>
    <definedName function="false" hidden="false" name="VLCV21CR" vbProcedure="false">[59]'CV-21'!$G$43:$Q$45</definedName>
    <definedName function="false" hidden="false" name="VLCV21DR" vbProcedure="false">[59]'CV-21'!$G$31:$K$42</definedName>
    <definedName function="false" hidden="false" name="VLCV22CR" vbProcedure="false">[59]'CV-22'!$G$43:$Q$45</definedName>
    <definedName function="false" hidden="false" name="VLCV22DR" vbProcedure="false">[59]'CV-22'!$G$31:$K$42</definedName>
    <definedName function="false" hidden="false" name="VLCV23CR" vbProcedure="false">[59]'CV-23'!$G$43:$Q$45</definedName>
    <definedName function="false" hidden="false" name="VLCV23DR" vbProcedure="false">[59]'CV-23'!$G$31:$K$42</definedName>
    <definedName function="false" hidden="false" name="VLCV24CR" vbProcedure="false">[59]'CV-24'!$G$43:$Q$45</definedName>
    <definedName function="false" hidden="false" name="VLCV24DR" vbProcedure="false">[59]'CV-24'!$G$31:$K$42</definedName>
    <definedName function="false" hidden="false" name="VLCV25CR" vbProcedure="false">[59]'CV-25'!$G$43:$Q$45</definedName>
    <definedName function="false" hidden="false" name="VLCV25DR" vbProcedure="false">[59]'CV-25'!$G$31:$K$42</definedName>
    <definedName function="false" hidden="false" name="VLCV26CR" vbProcedure="false">[59]'CV-26'!$G$43:$Q$45</definedName>
    <definedName function="false" hidden="false" name="VLCV26DR" vbProcedure="false">[59]'CV-26'!$G$31:$K$42</definedName>
    <definedName function="false" hidden="false" name="VLCV27CR" vbProcedure="false">[59]'CV-27'!$G$43:$Q$45</definedName>
    <definedName function="false" hidden="false" name="VLCV27DR" vbProcedure="false">[59]'CV-27'!$G$31:$K$42</definedName>
    <definedName function="false" hidden="false" name="VLCV28CR" vbProcedure="false">[59]'CV-28'!$G$43:$Q$45</definedName>
    <definedName function="false" hidden="false" name="VLCV28DR" vbProcedure="false">[59]'CV-28'!$G$31:$K$42</definedName>
    <definedName function="false" hidden="false" name="VLCV29CR" vbProcedure="false">[59]'CV-29'!$G$43:$Q$45</definedName>
    <definedName function="false" hidden="false" name="VLCV29DR" vbProcedure="false">[59]'CV-29'!$G$31:$K$42</definedName>
    <definedName function="false" hidden="false" name="VLCV2CR" vbProcedure="false">[59]'CV-2'!$G$43:$Q$45</definedName>
    <definedName function="false" hidden="false" name="VLCV2DR" vbProcedure="false">[59]'CV-2'!$G$31:$K$42</definedName>
    <definedName function="false" hidden="false" name="VLCV30CR" vbProcedure="false">[59]'CV-30'!$G$43:$Q$45</definedName>
    <definedName function="false" hidden="false" name="VLCV30DR" vbProcedure="false">[59]'CV-30'!$G$31:$K$42</definedName>
    <definedName function="false" hidden="false" name="VLCV31CR" vbProcedure="false">[59]'CV-31'!$G$43:$Q$45</definedName>
    <definedName function="false" hidden="false" name="VLCV31DR" vbProcedure="false">[59]'CV-31'!$G$31:$K$42</definedName>
    <definedName function="false" hidden="false" name="VLCV32CR" vbProcedure="false">[59]'CV-32'!$G$43:$Q$45</definedName>
    <definedName function="false" hidden="false" name="VLCV32DR" vbProcedure="false">[59]'CV-32'!$G$31:$K$42</definedName>
    <definedName function="false" hidden="false" name="VLCV33CR" vbProcedure="false">[59]'CV-33'!$G$43:$Q$45</definedName>
    <definedName function="false" hidden="false" name="VLCV33DR" vbProcedure="false">[59]'CV-33'!$G$31:$K$42</definedName>
    <definedName function="false" hidden="false" name="VLCV34CR" vbProcedure="false">[59]'CV-34'!$G$43:$Q$45</definedName>
    <definedName function="false" hidden="false" name="VLCV34DR" vbProcedure="false">[59]'CV-34'!$G$31:$K$42</definedName>
    <definedName function="false" hidden="false" name="VLCV35CR" vbProcedure="false">[59]'CV-35'!$G$43:$Q$45</definedName>
    <definedName function="false" hidden="false" name="VLCV35DR" vbProcedure="false">[59]'CV-35'!$G$31:$K$42</definedName>
    <definedName function="false" hidden="false" name="VLCV36CR" vbProcedure="false">[59]'CV-36'!$G$43:$Q$45</definedName>
    <definedName function="false" hidden="false" name="VLCV36DR" vbProcedure="false">[59]'CV-36'!$G$31:$K$42</definedName>
    <definedName function="false" hidden="false" name="VLCV37CR" vbProcedure="false">[59]'CV-37'!$G$43:$Q$45</definedName>
    <definedName function="false" hidden="false" name="VLCV37DR" vbProcedure="false">[59]'CV-37'!$G$31:$K$42</definedName>
    <definedName function="false" hidden="false" name="VLCV38CR" vbProcedure="false">[59]'CV-38'!$G$43:$Q$45</definedName>
    <definedName function="false" hidden="false" name="VLCV38DR" vbProcedure="false">[59]'CV-38'!$G$31:$K$42</definedName>
    <definedName function="false" hidden="false" name="VLCV39CR" vbProcedure="false">[59]'CV-39'!$G$43:$Q$45</definedName>
    <definedName function="false" hidden="false" name="VLCV39DR" vbProcedure="false">[59]'CV-39'!$G$31:$K$42</definedName>
    <definedName function="false" hidden="false" name="VLCV3CR" vbProcedure="false">[59]'CV-3'!$G$43:$Q$45</definedName>
    <definedName function="false" hidden="false" name="VLCV3DR" vbProcedure="false">[59]'CV-3'!$G$31:$K$42</definedName>
    <definedName function="false" hidden="false" name="VLCV40CR" vbProcedure="false">[59]'CV-40'!$G$43:$Q$45</definedName>
    <definedName function="false" hidden="false" name="VLCV40DR" vbProcedure="false">[59]'CV-40'!$G$31:$K$42</definedName>
    <definedName function="false" hidden="false" name="VLCV41CR" vbProcedure="false">[59]'CV-41'!$G$43:$Q$45</definedName>
    <definedName function="false" hidden="false" name="VLCV41DR" vbProcedure="false">[59]'CV-41'!$G$31:$K$42</definedName>
    <definedName function="false" hidden="false" name="VLCV42CR" vbProcedure="false">[59]'CV-42'!$G$43:$Q$45</definedName>
    <definedName function="false" hidden="false" name="VLCV42DR" vbProcedure="false">[59]'CV-42'!$G$31:$K$42</definedName>
    <definedName function="false" hidden="false" name="VLCV43CR" vbProcedure="false">[59]'CV-43'!$G$43:$Q$45</definedName>
    <definedName function="false" hidden="false" name="VLCV43DR" vbProcedure="false">[59]'CV-43'!$G$31:$K$42</definedName>
    <definedName function="false" hidden="false" name="VLCV44CR" vbProcedure="false">[59]'CV-44'!$G$43:$Q$45</definedName>
    <definedName function="false" hidden="false" name="VLCV44DR" vbProcedure="false">[59]'CV-44'!$G$31:$K$42</definedName>
    <definedName function="false" hidden="false" name="VLCV45CR" vbProcedure="false">[59]'CV-45'!$G$43:$Q$45</definedName>
    <definedName function="false" hidden="false" name="VLCV45DR" vbProcedure="false">[59]'CV-45'!$G$31:$K$42</definedName>
    <definedName function="false" hidden="false" name="VLCV46CR" vbProcedure="false">[59]'CV-46'!$G$43:$Q$45</definedName>
    <definedName function="false" hidden="false" name="VLCV46DR" vbProcedure="false">[59]'CV-46'!$G$31:$K$42</definedName>
    <definedName function="false" hidden="false" name="VLCV47CR" vbProcedure="false">[59]'CV-47'!$G$43:$Q$45</definedName>
    <definedName function="false" hidden="false" name="VLCV47DR" vbProcedure="false">[59]'CV-47'!$G$31:$K$42</definedName>
    <definedName function="false" hidden="false" name="VLCV48CR" vbProcedure="false">[59]'CV-48'!$G$43:$Q$45</definedName>
    <definedName function="false" hidden="false" name="VLCV48DR" vbProcedure="false">[59]'CV-48'!$G$31:$K$42</definedName>
    <definedName function="false" hidden="false" name="VLCV49CR" vbProcedure="false">[59]'CV-49'!$G$43:$Q$45</definedName>
    <definedName function="false" hidden="false" name="VLCV49DR" vbProcedure="false">[59]'CV-49'!$G$31:$K$42</definedName>
    <definedName function="false" hidden="false" name="VLCV4CR" vbProcedure="false">[59]'CV-4'!$G$43:$Q$45</definedName>
    <definedName function="false" hidden="false" name="VLCV4DR" vbProcedure="false">[59]'CV-4'!$G$31:$K$42</definedName>
    <definedName function="false" hidden="false" name="VLCV50CR" vbProcedure="false">[59]'CV-50'!$G$43:$Q$45</definedName>
    <definedName function="false" hidden="false" name="VLCV50DR" vbProcedure="false">[59]'CV-50'!$G$31:$K$42</definedName>
    <definedName function="false" hidden="false" name="VLCV51CR" vbProcedure="false">[59]'CV-51'!$G$43:$Q$45</definedName>
    <definedName function="false" hidden="false" name="VLCV51DR" vbProcedure="false">[59]'CV-51'!$G$31:$K$42</definedName>
    <definedName function="false" hidden="false" name="VLCV52CR" vbProcedure="false">[59]'CV-52'!$G$43:$Q$45</definedName>
    <definedName function="false" hidden="false" name="VLCV52DR" vbProcedure="false">[59]'CV-52'!$G$31:$K$42</definedName>
    <definedName function="false" hidden="false" name="VLCV53CR" vbProcedure="false">[59]'CV-53'!$G$43:$Q$45</definedName>
    <definedName function="false" hidden="false" name="VLCV53DR" vbProcedure="false">[59]'CV-53'!$G$31:$K$42</definedName>
    <definedName function="false" hidden="false" name="VLCV54CR" vbProcedure="false">[59]'CV-54'!$G$43:$Q$45</definedName>
    <definedName function="false" hidden="false" name="VLCV54DR" vbProcedure="false">[59]'CV-54'!$G$31:$K$42</definedName>
    <definedName function="false" hidden="false" name="VLCV55CR" vbProcedure="false">[59]'CV-55'!$G$43:$Q$45</definedName>
    <definedName function="false" hidden="false" name="VLCV55DR" vbProcedure="false">[59]'CV-55'!$G$31:$K$42</definedName>
    <definedName function="false" hidden="false" name="VLCV56CR" vbProcedure="false">[59]'CV-56'!$G$43:$Q$45</definedName>
    <definedName function="false" hidden="false" name="VLCV56DR" vbProcedure="false">[59]'CV-56'!$G$31:$K$42</definedName>
    <definedName function="false" hidden="false" name="VLCV57CR" vbProcedure="false">[59]'CV-57'!$G$43:$Q$45</definedName>
    <definedName function="false" hidden="false" name="VLCV57DR" vbProcedure="false">[59]'CV-57'!$G$31:$K$42</definedName>
    <definedName function="false" hidden="false" name="VLCV58CR" vbProcedure="false">[59]'CV-58'!$G$43:$Q$45</definedName>
    <definedName function="false" hidden="false" name="VLCV58DR" vbProcedure="false">[59]'CV-58'!$G$31:$K$42</definedName>
    <definedName function="false" hidden="false" name="VLCV59CR" vbProcedure="false">[59]'CV-59'!$G$43:$Q$45</definedName>
    <definedName function="false" hidden="false" name="VLCV59DR" vbProcedure="false">[59]'CV-59'!$G$31:$K$42</definedName>
    <definedName function="false" hidden="false" name="VLCV5CR" vbProcedure="false">[59]'CV-5'!$G$43:$Q$45</definedName>
    <definedName function="false" hidden="false" name="VLCV5DR" vbProcedure="false">[59]'CV-5'!$G$31:$K$42</definedName>
    <definedName function="false" hidden="false" name="VLCV60CR" vbProcedure="false">[59]'CV-60'!$G$43:$Q$45</definedName>
    <definedName function="false" hidden="false" name="VLCV60DR" vbProcedure="false">[59]'CV-60'!$G$31:$K$42</definedName>
    <definedName function="false" hidden="false" name="VLCV6CR" vbProcedure="false">[59]'CV-6'!$G$44:$Q$46</definedName>
    <definedName function="false" hidden="false" name="VLCV6DR" vbProcedure="false">[59]'CV-6'!$G$32:$K$43</definedName>
    <definedName function="false" hidden="false" name="VLCV8CR" vbProcedure="false">[59]'CV-8'!$G$43:$Q$45</definedName>
    <definedName function="false" hidden="false" name="VLCV8DR" vbProcedure="false">[59]'CV-8'!$G$31:$K$42</definedName>
    <definedName function="false" hidden="false" name="VLCV9CR" vbProcedure="false">[59]'CV-9'!$G$43:$Q$45</definedName>
    <definedName function="false" hidden="false" name="VLCV9DR" vbProcedure="false">[59]'CV-9'!$G$31:$K$42</definedName>
    <definedName function="false" hidden="false" name="VLTB" vbProcedure="false">[59]Sheet1!$A$3:$B$457</definedName>
    <definedName function="false" hidden="false" name="war" vbProcedure="false">[103]'#REF'!$D$23</definedName>
    <definedName function="false" hidden="false" name="weagg4qw" vbProcedure="false">'[42]cash disb-april'!#ref!</definedName>
    <definedName function="false" hidden="false" name="wrenz" vbProcedure="false">#REF!</definedName>
    <definedName function="false" hidden="false" name="ws" vbProcedure="false">#REF!</definedName>
    <definedName function="false" hidden="false" name="ws_ias" vbProcedure="false">#REF!</definedName>
    <definedName function="false" hidden="false" name="xyz" vbProcedure="false">#REF!</definedName>
    <definedName function="false" hidden="false" name="Year" vbProcedure="false">[66]Header!$C$17</definedName>
    <definedName function="false" hidden="false" name="za" vbProcedure="false">#REF!</definedName>
    <definedName function="false" hidden="false" name="zxy" vbProcedure="false">#REF!</definedName>
    <definedName function="false" hidden="false" name="\B" vbProcedure="false">#REF!</definedName>
    <definedName function="false" hidden="false" name="_10" vbProcedure="false">#REF!</definedName>
    <definedName function="false" hidden="false" name="_20" vbProcedure="false">#REF!</definedName>
    <definedName function="false" hidden="false" name="_30" vbProcedure="false">#REF!</definedName>
    <definedName function="false" hidden="false" name="_40" vbProcedure="false">#REF!</definedName>
    <definedName function="false" hidden="false" name="_Fill" vbProcedure="false">#REF!</definedName>
    <definedName function="false" hidden="false" name="_Jim" vbProcedure="false">'[3]income statement 3'!#ref!</definedName>
    <definedName function="false" hidden="false" name="_Key1" vbProcedure="false">#REF!</definedName>
    <definedName function="false" hidden="false" name="_Key2" vbProcedure="false">#REF!</definedName>
    <definedName function="false" hidden="false" name="_Key99" vbProcedure="false">'[3]income statement 3'!#ref!</definedName>
    <definedName function="false" hidden="false" name="_MAP2" vbProcedure="false">#REF!</definedName>
    <definedName function="false" hidden="false" name="_ME1" vbProcedure="false">[4]taxtable!#REF!</definedName>
    <definedName function="false" hidden="false" name="_ME2" vbProcedure="false">[4]taxtable!#REF!</definedName>
    <definedName function="false" hidden="false" name="_ME3" vbProcedure="false">[4]taxtable!#REF!</definedName>
    <definedName function="false" hidden="false" name="_ME4" vbProcedure="false">[4]taxtable!#REF!</definedName>
    <definedName function="false" hidden="false" name="_Order1" vbProcedure="false">0</definedName>
    <definedName function="false" hidden="false" name="_Order2" vbProcedure="false">255</definedName>
    <definedName function="false" hidden="false" name="_pmt2" vbProcedure="false">#REF!</definedName>
    <definedName function="false" hidden="false" name="_pmt3" vbProcedure="false">#REF!</definedName>
    <definedName function="false" hidden="false" name="_ppe1" vbProcedure="false">#REF!</definedName>
    <definedName function="false" hidden="false" name="_ppe2" vbProcedure="false">#REF!</definedName>
    <definedName function="false" hidden="false" name="_PRN1" vbProcedure="false">#REF!</definedName>
    <definedName function="false" hidden="false" name="_PRN2" vbProcedure="false">#REF!</definedName>
    <definedName function="false" hidden="false" name="_Sort" vbProcedure="false">#REF!</definedName>
    <definedName function="false" hidden="false" name="_TIN2" vbProcedure="false">#REF!</definedName>
    <definedName function="false" hidden="false" name="_xlnm.Print_Area" vbProcedure="false">#REF!</definedName>
    <definedName function="false" hidden="false" name="_xlnm.Print_Titles" vbProcedure="false">#REF!</definedName>
    <definedName function="false" hidden="false" name="_xlnm._FilterDatabase" vbProcedure="false">#REF!</definedName>
    <definedName function="false" hidden="false" name="__WTB01" vbProcedure="false">[2]wtb!#REF!</definedName>
    <definedName function="false" hidden="false" name="__WTB02" vbProcedure="false">[2]wtb!#REF!</definedName>
    <definedName function="false" hidden="false" name="__WTB03" vbProcedure="false">[2]wtb!#REF!</definedName>
    <definedName function="false" hidden="false" name="__WTB04" vbProcedure="false">[2]wtb!#REF!</definedName>
    <definedName function="false" hidden="false" name="__WTB05" vbProcedure="false">[2]wtb!#REF!</definedName>
    <definedName function="false" hidden="false" name="__WTB10" vbProcedure="false">[2]wtb!#REF!</definedName>
    <definedName function="false" hidden="false" name="__WTB11" vbProcedure="false">[2]wtb!#REF!</definedName>
    <definedName function="false" hidden="false" name="__WTB12" vbProcedure="false">[2]wtb!#REF!</definedName>
    <definedName function="false" hidden="false" name="___key1" vbProcedure="false">'[1]income statement 3'!#ref!</definedName>
    <definedName function="false" hidden="false" localSheetId="0" name="HEAD1" vbProcedure="false">[4]taxtable!#REF!</definedName>
    <definedName function="false" hidden="false" localSheetId="0" name="HEAD2" vbProcedure="false">[4]taxtable!#REF!</definedName>
    <definedName function="false" hidden="false" localSheetId="0" name="HEAD3" vbProcedure="false">[4]taxtable!#REF!</definedName>
    <definedName function="false" hidden="false" localSheetId="0" name="HEAD4" vbProcedure="false">[4]taxtable!#REF!</definedName>
    <definedName function="false" hidden="false" localSheetId="0" name="HF" vbProcedure="false">[4]taxtable!#REF!</definedName>
    <definedName function="false" hidden="false" localSheetId="0" name="ME" vbProcedure="false">[4]taxtable!#REF!</definedName>
    <definedName function="false" hidden="false" localSheetId="0" name="S" vbProcedure="false">[4]taxtable!#REF!</definedName>
    <definedName function="false" hidden="false" localSheetId="0" name="_ME1" vbProcedure="false">[4]taxtable!#REF!</definedName>
    <definedName function="false" hidden="false" localSheetId="0" name="_ME2" vbProcedure="false">[4]taxtable!#REF!</definedName>
    <definedName function="false" hidden="false" localSheetId="0" name="_ME3" vbProcedure="false">[4]taxtable!#REF!</definedName>
    <definedName function="false" hidden="false" localSheetId="0" name="_ME4" vbProcedure="false">[4]taxtable!#REF!</definedName>
    <definedName function="false" hidden="false" localSheetId="0" name="_xlnm.Print_Area" vbProcedure="false">MONTHLY!$A$1:$AO$24</definedName>
    <definedName function="false" hidden="false" localSheetId="0" name="_xlnm.Print_Titles" vbProcedure="false">MONTHLY!$A:$E,MONTHLY!$7:$9</definedName>
    <definedName function="false" hidden="false" localSheetId="0" name="_xlnm._FilterDatabase" vbProcedure="false">monthly!#REF!</definedName>
    <definedName function="false" hidden="false" localSheetId="1" name="abc" vbProcedure="false">[6]wtb01!#REF!</definedName>
    <definedName function="false" hidden="false" localSheetId="1" name="abi" vbProcedure="false">#REF!</definedName>
    <definedName function="false" hidden="false" localSheetId="1" name="account_description" vbProcedure="false">#REF!</definedName>
    <definedName function="false" hidden="false" localSheetId="1" name="Account_descriptions" vbProcedure="false">#REF!</definedName>
    <definedName function="false" hidden="false" localSheetId="1" name="ACCR" vbProcedure="false">#REF!</definedName>
    <definedName function="false" hidden="false" localSheetId="1" name="Accruals" vbProcedure="false">#REF!</definedName>
    <definedName function="false" hidden="false" localSheetId="1" name="accrued" vbProcedure="false">'[12]comparative is'!#ref!</definedName>
    <definedName function="false" hidden="false" localSheetId="1" name="Accts_p_def" vbProcedure="false">#REF!</definedName>
    <definedName function="false" hidden="false" localSheetId="1" name="af" vbProcedure="false">#REF!</definedName>
    <definedName function="false" hidden="false" localSheetId="1" name="ALL" vbProcedure="false">[14]wtb!#REF!</definedName>
    <definedName function="false" hidden="false" localSheetId="1" name="amy" vbProcedure="false">'[16]receipts &amp; exp'!#ref!</definedName>
    <definedName function="false" hidden="false" localSheetId="1" name="ANDREW_BUAY" vbProcedure="false">#REF!</definedName>
    <definedName function="false" hidden="false" localSheetId="1" name="any" vbProcedure="false">#REF!</definedName>
    <definedName function="false" hidden="false" localSheetId="1" name="AP_nontrade" vbProcedure="false">#REF!</definedName>
    <definedName function="false" hidden="false" localSheetId="1" name="AP_others" vbProcedure="false">#REF!</definedName>
    <definedName function="false" hidden="false" localSheetId="1" name="AP_trade" vbProcedure="false">#REF!</definedName>
    <definedName function="false" hidden="false" localSheetId="1" name="AR_others" vbProcedure="false">#REF!</definedName>
    <definedName function="false" hidden="false" localSheetId="1" name="AR_trade" vbProcedure="false">#REF!</definedName>
    <definedName function="false" hidden="false" localSheetId="1" name="attach2" vbProcedure="false">#REF!</definedName>
    <definedName function="false" hidden="false" localSheetId="1" name="attach3" vbProcedure="false">#REF!</definedName>
    <definedName function="false" hidden="false" localSheetId="1" name="attach4" vbProcedure="false">#REF!</definedName>
    <definedName function="false" hidden="false" localSheetId="1" name="attach5" vbProcedure="false">#REF!</definedName>
    <definedName function="false" hidden="false" localSheetId="1" name="attach6" vbProcedure="false">#REF!</definedName>
    <definedName function="false" hidden="false" localSheetId="1" name="attach7" vbProcedure="false">#REF!</definedName>
    <definedName function="false" hidden="false" localSheetId="1" name="att_ws" vbProcedure="false">#REF!</definedName>
    <definedName function="false" hidden="false" localSheetId="1" name="az" vbProcedure="false">#REF!</definedName>
    <definedName function="false" hidden="false" localSheetId="1" name="B" vbProcedure="false">#REF!</definedName>
    <definedName function="false" hidden="false" localSheetId="1" name="bank" vbProcedure="false">#REF!</definedName>
    <definedName function="false" hidden="false" localSheetId="1" name="BB" vbProcedure="false">#REF!</definedName>
    <definedName function="false" hidden="false" localSheetId="1" name="bbsr" vbProcedure="false">#REF!</definedName>
    <definedName function="false" hidden="false" localSheetId="1" name="bdo" vbProcedure="false">#REF!</definedName>
    <definedName function="false" hidden="false" localSheetId="1" name="BGconusd301" vbProcedure="false">#REF!</definedName>
    <definedName function="false" hidden="false" localSheetId="1" name="BLANK" vbProcedure="false">#REF!</definedName>
    <definedName function="false" hidden="false" localSheetId="1" name="Border" vbProcedure="false">#REF!</definedName>
    <definedName function="false" hidden="false" localSheetId="1" name="by" vbProcedure="false">#REF!</definedName>
    <definedName function="false" hidden="false" localSheetId="1" name="Cash" vbProcedure="false">#REF!</definedName>
    <definedName function="false" hidden="false" localSheetId="1" name="cashreceipts_jan_cr" vbProcedure="false">[53]'Cash receipts-AR SCHED'!$H$128,'[2]cash receipts-ar sched'!#ref!,[53]'Cash receipts-AR SCHED'!$O$128</definedName>
    <definedName function="false" hidden="false" localSheetId="1" name="cashreceipts_jan_cr_total" vbProcedure="false">[53]'Cash receipts-AR SCHED'!$H$128,'[2]cash receipts-ar sched'!#ref!,[53]'Cash receipts-AR SCHED'!$O$128</definedName>
    <definedName function="false" hidden="false" localSheetId="1" name="Cash_disb_01_cr_totals" vbProcedure="false">'[2]cash disb oct'!#ref!</definedName>
    <definedName function="false" hidden="false" localSheetId="1" name="Cash_disb_01_dr_totals" vbProcedure="false">'[2]cash disb oct'!#ref!</definedName>
    <definedName function="false" hidden="false" localSheetId="1" name="Cash_disb_02_cr_totals" vbProcedure="false">'[2]cash disb oct'!#ref!</definedName>
    <definedName function="false" hidden="false" localSheetId="1" name="Cash_disb_02_dr_totals" vbProcedure="false">'[2]cash disb oct'!#ref!</definedName>
    <definedName function="false" hidden="false" localSheetId="1" name="Cash_disb_03_cr_totals" vbProcedure="false">'[2]cash disb oct'!#ref!</definedName>
    <definedName function="false" hidden="false" localSheetId="1" name="Cash_disb_03_dr_totals" vbProcedure="false">'[2]cash disb oct'!#ref!</definedName>
    <definedName function="false" hidden="false" localSheetId="1" name="Cash_disb_04_cr_totals" vbProcedure="false">'[2]cash disb oct'!#ref!</definedName>
    <definedName function="false" hidden="false" localSheetId="1" name="Cash_disb_04_dr_totals" vbProcedure="false">'[2]cash disb oct'!#ref!</definedName>
    <definedName function="false" hidden="false" localSheetId="1" name="Cash_disb_05_cr_totals" vbProcedure="false">'[2]cash disb oct'!#ref!</definedName>
    <definedName function="false" hidden="false" localSheetId="1" name="Cash_disb_05_dr_totals" vbProcedure="false">'[2]cash disb oct'!#ref!</definedName>
    <definedName function="false" hidden="false" localSheetId="1" name="Cash_disb_06_cr_totals" vbProcedure="false">'[2]cash disb oct'!#ref!</definedName>
    <definedName function="false" hidden="false" localSheetId="1" name="Cash_disb_06_dr_totals" vbProcedure="false">'[2]cash disb oct'!#ref!</definedName>
    <definedName function="false" hidden="false" localSheetId="1" name="Cash_disb_07_cr_totals" vbProcedure="false">'[2]cash disb oct'!#ref!</definedName>
    <definedName function="false" hidden="false" localSheetId="1" name="Cash_disb_07_dr_totals" vbProcedure="false">'[2]cash disb oct'!#ref!</definedName>
    <definedName function="false" hidden="false" localSheetId="1" name="Cash_disb_08_cr_totals" vbProcedure="false">'[2]cash disb oct'!#ref!</definedName>
    <definedName function="false" hidden="false" localSheetId="1" name="Cash_disb_08_dr_totals" vbProcedure="false">'[2]cash disb oct'!#ref!</definedName>
    <definedName function="false" hidden="false" localSheetId="1" name="Cash_disb_09_cr_totals" vbProcedure="false">'[2]cash disb oct'!#ref!</definedName>
    <definedName function="false" hidden="false" localSheetId="1" name="Cash_disb_09_dr_totals" vbProcedure="false">'[2]cash disb oct'!#ref!</definedName>
    <definedName function="false" hidden="false" localSheetId="1" name="Cash_disb_10_cr_totals" vbProcedure="false">'[2]cash disb oct'!#ref!</definedName>
    <definedName function="false" hidden="false" localSheetId="1" name="Cash_disb_10_dr_totals" vbProcedure="false">'[2]cash disb oct'!#ref!</definedName>
    <definedName function="false" hidden="false" localSheetId="1" name="Cash_disb_11_cr_totals" vbProcedure="false">'[2]cash disb oct'!#ref!</definedName>
    <definedName function="false" hidden="false" localSheetId="1" name="Cash_disb_11_dr_totals" vbProcedure="false">'[2]cash disb oct'!#ref!</definedName>
    <definedName function="false" hidden="false" localSheetId="1" name="Cash_disb_12_cr_totals" vbProcedure="false">'[2]cash disb oct'!#ref!</definedName>
    <definedName function="false" hidden="false" localSheetId="1" name="Cash_disb_12_dr_totals" vbProcedure="false">'[2]cash disb oct'!#ref!</definedName>
    <definedName function="false" hidden="false" localSheetId="1" name="Cash_disb_book_01" vbProcedure="false">'[2]cash disb oct'!#ref!</definedName>
    <definedName function="false" hidden="false" localSheetId="1" name="Cash_disb_book_02" vbProcedure="false">'[2]cash disb oct'!#ref!</definedName>
    <definedName function="false" hidden="false" localSheetId="1" name="Cash_disb_book_03" vbProcedure="false">'[2]cash disb oct'!#ref!</definedName>
    <definedName function="false" hidden="false" localSheetId="1" name="Cash_disb_book_04" vbProcedure="false">'[2]cash disb oct'!#ref!</definedName>
    <definedName function="false" hidden="false" localSheetId="1" name="Cash_disb_book_05" vbProcedure="false">'[2]cash disb oct'!#ref!</definedName>
    <definedName function="false" hidden="false" localSheetId="1" name="Cash_disb_book_06" vbProcedure="false">'[2]cash disb oct'!#ref!</definedName>
    <definedName function="false" hidden="false" localSheetId="1" name="Cash_disb_book_07" vbProcedure="false">'[2]cash disb oct'!#ref!</definedName>
    <definedName function="false" hidden="false" localSheetId="1" name="Cash_disb_book_08" vbProcedure="false">'[2]cash disb oct'!#ref!</definedName>
    <definedName function="false" hidden="false" localSheetId="1" name="Cash_disb_book_09" vbProcedure="false">'[2]cash disb oct'!#ref!</definedName>
    <definedName function="false" hidden="false" localSheetId="1" name="Cash_disb_book_10" vbProcedure="false">'[2]cash disb oct'!#ref!</definedName>
    <definedName function="false" hidden="false" localSheetId="1" name="Cash_disb_book_11" vbProcedure="false">'[2]cash disb oct'!#ref!</definedName>
    <definedName function="false" hidden="false" localSheetId="1" name="Cash_disb_book_12" vbProcedure="false">'[2]cash disb oct'!#ref!</definedName>
    <definedName function="false" hidden="false" localSheetId="1" name="Cash_final" vbProcedure="false">#REF!</definedName>
    <definedName function="false" hidden="false" localSheetId="1" name="chart" vbProcedure="false">#REF!</definedName>
    <definedName function="false" hidden="false" localSheetId="1" name="chartofaccount" vbProcedure="false">#REF!</definedName>
    <definedName function="false" hidden="false" localSheetId="1" name="CHOCK_CHIN_LOCK" vbProcedure="false">#REF!</definedName>
    <definedName function="false" hidden="false" localSheetId="1" name="CLUBS" vbProcedure="false">#REF!</definedName>
    <definedName function="false" hidden="false" localSheetId="1" name="CLUBSNO" vbProcedure="false">#REF!</definedName>
    <definedName function="false" hidden="false" localSheetId="1" name="COL" vbProcedure="false">#REF!</definedName>
    <definedName function="false" hidden="false" localSheetId="1" name="Control" vbProcedure="false">#REF!</definedName>
    <definedName function="false" hidden="false" localSheetId="1" name="cost" vbProcedure="false">'[23]income statement'!#ref!</definedName>
    <definedName function="false" hidden="false" localSheetId="1" name="CostOfSales" vbProcedure="false">#REF!</definedName>
    <definedName function="false" hidden="false" localSheetId="1" name="costservices" vbProcedure="false">'[24]income statement'!#ref!</definedName>
    <definedName function="false" hidden="false" localSheetId="1" name="Cost_of_Service" vbProcedure="false">#REF!</definedName>
    <definedName function="false" hidden="false" localSheetId="1" name="cover" vbProcedure="false">[25]wtb!#REF!</definedName>
    <definedName function="false" hidden="false" localSheetId="1" name="Current_portion" vbProcedure="false">#REF!</definedName>
    <definedName function="false" hidden="false" localSheetId="1" name="C_" vbProcedure="false">#REF!</definedName>
    <definedName function="false" hidden="false" localSheetId="1" name="D" vbProcedure="false">#REF!</definedName>
    <definedName function="false" hidden="false" localSheetId="1" name="def" vbProcedure="false">#REF!</definedName>
    <definedName function="false" hidden="false" localSheetId="1" name="df" vbProcedure="false">#REF!</definedName>
    <definedName function="false" hidden="false" localSheetId="1" name="dfosdfs" vbProcedure="false">#REF!</definedName>
    <definedName function="false" hidden="false" localSheetId="1" name="DJ" vbProcedure="false">[26]jb!#REF!</definedName>
    <definedName function="false" hidden="false" localSheetId="1" name="DrCrBalance" vbProcedure="false">[27]wtb!#REF!</definedName>
    <definedName function="false" hidden="false" localSheetId="1" name="ds" vbProcedure="false">#REF!</definedName>
    <definedName function="false" hidden="false" localSheetId="1" name="ebsr" vbProcedure="false">#REF!</definedName>
    <definedName function="false" hidden="false" localSheetId="1" name="EE" vbProcedure="false">#REF!</definedName>
    <definedName function="false" hidden="false" localSheetId="1" name="efr" vbProcedure="false">#REF!</definedName>
    <definedName function="false" hidden="false" localSheetId="1" name="efren" vbProcedure="false">#REF!</definedName>
    <definedName function="false" hidden="false" localSheetId="1" name="ellec" vbProcedure="false">#REF!</definedName>
    <definedName function="false" hidden="false" localSheetId="1" name="entre" vbProcedure="false">#REF!</definedName>
    <definedName function="false" hidden="false" localSheetId="1" name="equivalent" vbProcedure="false">#REF!</definedName>
    <definedName function="false" hidden="false" localSheetId="1" name="Expenses" vbProcedure="false">#REF!</definedName>
    <definedName function="false" hidden="false" localSheetId="1" name="exrate" vbProcedure="false">#REF!</definedName>
    <definedName function="false" hidden="false" localSheetId="1" name="fdf" vbProcedure="false">#REF!</definedName>
    <definedName function="false" hidden="false" localSheetId="1" name="feb" vbProcedure="false">'[29]exp and ho'!#ref!</definedName>
    <definedName function="false" hidden="false" localSheetId="1" name="fely" vbProcedure="false">#REF!</definedName>
    <definedName function="false" hidden="false" localSheetId="1" name="ff" vbProcedure="false">DATE(YEAR([0]!Loan_Start),MONTH([0]!Loan_Start)+payment_number,DAY([0]!Loan_Start))</definedName>
    <definedName function="false" hidden="false" localSheetId="1" name="fk" vbProcedure="false">#REF!</definedName>
    <definedName function="false" hidden="false" localSheetId="1" name="fv" vbProcedure="false">#REF!</definedName>
    <definedName function="false" hidden="false" localSheetId="1" name="G" vbProcedure="false">#REF!</definedName>
    <definedName function="false" hidden="false" localSheetId="1" name="ghi" vbProcedure="false">#REF!</definedName>
    <definedName function="false" hidden="false" localSheetId="1" name="GL" vbProcedure="false">#REF!</definedName>
    <definedName function="false" hidden="false" localSheetId="1" name="gol" vbProcedure="false">#REF!</definedName>
    <definedName function="false" hidden="false" localSheetId="1" name="gsm" vbProcedure="false">#REF!</definedName>
    <definedName function="false" hidden="false" localSheetId="1" name="Head" vbProcedure="false">#REF!</definedName>
    <definedName function="false" hidden="false" localSheetId="1" name="HEAD1" vbProcedure="false">[4]taxtable!#REF!</definedName>
    <definedName function="false" hidden="false" localSheetId="1" name="HEAD2" vbProcedure="false">[4]taxtable!#REF!</definedName>
    <definedName function="false" hidden="false" localSheetId="1" name="HEAD3" vbProcedure="false">[4]taxtable!#REF!</definedName>
    <definedName function="false" hidden="false" localSheetId="1" name="HEAD4" vbProcedure="false">[4]taxtable!#REF!</definedName>
    <definedName function="false" hidden="false" localSheetId="1" name="Head_office" vbProcedure="false">#REF!</definedName>
    <definedName function="false" hidden="false" localSheetId="1" name="HF" vbProcedure="false">[4]taxtable!#REF!</definedName>
    <definedName function="false" hidden="false" localSheetId="1" name="hp" vbProcedure="false">#REF!</definedName>
    <definedName function="false" hidden="false" localSheetId="1" name="i" vbProcedure="false">'[30]income statement'!#ref!</definedName>
    <definedName function="false" hidden="false" localSheetId="1" name="ias" vbProcedure="false">#REF!</definedName>
    <definedName function="false" hidden="false" localSheetId="1" name="incomestmnt" vbProcedure="false">#REF!</definedName>
    <definedName function="false" hidden="false" localSheetId="1" name="Input_tax" vbProcedure="false">'[31]income statement 3'!#ref!</definedName>
    <definedName function="false" hidden="false" localSheetId="1" name="intcost1" vbProcedure="false">#REF!</definedName>
    <definedName function="false" hidden="false" localSheetId="1" name="intcost7" vbProcedure="false">#REF!</definedName>
    <definedName function="false" hidden="false" localSheetId="1" name="Intercompany" vbProcedure="false">#REF!</definedName>
    <definedName function="false" hidden="false" localSheetId="1" name="Int_payable" vbProcedure="false">#REF!</definedName>
    <definedName function="false" hidden="false" localSheetId="1" name="INV" vbProcedure="false">#REF!</definedName>
    <definedName function="false" hidden="false" localSheetId="1" name="Inventory" vbProcedure="false">#REF!</definedName>
    <definedName function="false" hidden="false" localSheetId="1" name="is" vbProcedure="false">#REF!</definedName>
    <definedName function="false" hidden="false" localSheetId="1" name="ISEDITED" vbProcedure="false">#REF!</definedName>
    <definedName function="false" hidden="false" localSheetId="1" name="ist" vbProcedure="false">#REF!</definedName>
    <definedName function="false" hidden="false" localSheetId="1" name="i_rate2" vbProcedure="false">#REF!</definedName>
    <definedName function="false" hidden="false" localSheetId="1" name="i_rate3" vbProcedure="false">#REF!</definedName>
    <definedName function="false" hidden="false" localSheetId="1" name="J" vbProcedure="false">'[33]statement of exp. &amp; ho account'!#ref!</definedName>
    <definedName function="false" hidden="false" localSheetId="1" name="jan" vbProcedure="false">#REF!</definedName>
    <definedName function="false" hidden="false" localSheetId="1" name="jbfk25" vbProcedure="false">#REF!</definedName>
    <definedName function="false" hidden="false" localSheetId="1" name="jb_april_credit_totals" vbProcedure="false">#REF!</definedName>
    <definedName function="false" hidden="false" localSheetId="1" name="jb_april_debit_totals" vbProcedure="false">#REF!</definedName>
    <definedName function="false" hidden="false" localSheetId="1" name="jb_august_credit_totals" vbProcedure="false">#REF!</definedName>
    <definedName function="false" hidden="false" localSheetId="1" name="jb_august_debit_totals" vbProcedure="false">#REF!</definedName>
    <definedName function="false" hidden="false" localSheetId="1" name="jb_credits" vbProcedure="false">#REF!</definedName>
    <definedName function="false" hidden="false" localSheetId="1" name="jb_debits" vbProcedure="false">#REF!</definedName>
    <definedName function="false" hidden="false" localSheetId="1" name="jb_december_credit_totals" vbProcedure="false">#REF!</definedName>
    <definedName function="false" hidden="false" localSheetId="1" name="jb_december_debit_totals" vbProcedure="false">#REF!</definedName>
    <definedName function="false" hidden="false" localSheetId="1" name="jb_february_credit_totals" vbProcedure="false">#REF!</definedName>
    <definedName function="false" hidden="false" localSheetId="1" name="jb_february_debit_totals" vbProcedure="false">#REF!</definedName>
    <definedName function="false" hidden="false" localSheetId="1" name="jb_january_credit_totals" vbProcedure="false">#REF!</definedName>
    <definedName function="false" hidden="false" localSheetId="1" name="jb_january_debit_totals" vbProcedure="false">#REF!</definedName>
    <definedName function="false" hidden="false" localSheetId="1" name="jb_july_credit_totals" vbProcedure="false">#REF!</definedName>
    <definedName function="false" hidden="false" localSheetId="1" name="jb_july_debit_totals" vbProcedure="false">#REF!</definedName>
    <definedName function="false" hidden="false" localSheetId="1" name="jb_june_credit_totals" vbProcedure="false">#REF!</definedName>
    <definedName function="false" hidden="false" localSheetId="1" name="jb_june_debit_totals" vbProcedure="false">#REF!</definedName>
    <definedName function="false" hidden="false" localSheetId="1" name="jb_march_credit_totals" vbProcedure="false">#REF!</definedName>
    <definedName function="false" hidden="false" localSheetId="1" name="jb_march_debit_totals" vbProcedure="false">#REF!</definedName>
    <definedName function="false" hidden="false" localSheetId="1" name="jb_may_credit_totals" vbProcedure="false">#REF!</definedName>
    <definedName function="false" hidden="false" localSheetId="1" name="jb_may_debit_totals" vbProcedure="false">#REF!</definedName>
    <definedName function="false" hidden="false" localSheetId="1" name="jb_november_credit_totals" vbProcedure="false">#REF!</definedName>
    <definedName function="false" hidden="false" localSheetId="1" name="jb_november_debit_totals" vbProcedure="false">#REF!</definedName>
    <definedName function="false" hidden="false" localSheetId="1" name="jb_october_credit_totals" vbProcedure="false">#REF!</definedName>
    <definedName function="false" hidden="false" localSheetId="1" name="jb_october_debit_totals" vbProcedure="false">#REF!</definedName>
    <definedName function="false" hidden="false" localSheetId="1" name="jb_september_credit_totals" vbProcedure="false">#REF!</definedName>
    <definedName function="false" hidden="false" localSheetId="1" name="jb_september_debit_totals" vbProcedure="false">#REF!</definedName>
    <definedName function="false" hidden="false" localSheetId="1" name="JEFFREY_LIM_CHI_SENG" vbProcedure="false">#REF!</definedName>
    <definedName function="false" hidden="false" localSheetId="1" name="jhjh" vbProcedure="false">scheduled_payment+extra_payment</definedName>
    <definedName function="false" hidden="false" localSheetId="1" name="jkl" vbProcedure="false">#REF!</definedName>
    <definedName function="false" hidden="false" localSheetId="1" name="joanne" vbProcedure="false">#REF!</definedName>
    <definedName function="false" hidden="false" localSheetId="1" name="jose" vbProcedure="false">#REF!</definedName>
    <definedName function="false" hidden="false" localSheetId="1" name="Jounal_book_01" vbProcedure="false">#REF!</definedName>
    <definedName function="false" hidden="false" localSheetId="1" name="Jounal_book_02" vbProcedure="false">#REF!</definedName>
    <definedName function="false" hidden="false" localSheetId="1" name="Jounal_book_03" vbProcedure="false">#REF!</definedName>
    <definedName function="false" hidden="false" localSheetId="1" name="Jounal_book_04" vbProcedure="false">#REF!</definedName>
    <definedName function="false" hidden="false" localSheetId="1" name="Jounal_book_05" vbProcedure="false">#REF!</definedName>
    <definedName function="false" hidden="false" localSheetId="1" name="Jounal_book_06" vbProcedure="false">#REF!</definedName>
    <definedName function="false" hidden="false" localSheetId="1" name="Jounal_book_07" vbProcedure="false">#REF!</definedName>
    <definedName function="false" hidden="false" localSheetId="1" name="Jounal_book_08" vbProcedure="false">#REF!</definedName>
    <definedName function="false" hidden="false" localSheetId="1" name="Jounal_book_09" vbProcedure="false">#REF!</definedName>
    <definedName function="false" hidden="false" localSheetId="1" name="Jounal_book_10" vbProcedure="false">#REF!</definedName>
    <definedName function="false" hidden="false" localSheetId="1" name="Jounal_book_11" vbProcedure="false">#REF!</definedName>
    <definedName function="false" hidden="false" localSheetId="1" name="Jounal_book_12" vbProcedure="false">#REF!</definedName>
    <definedName function="false" hidden="false" localSheetId="1" name="JournalDec00" vbProcedure="false">#REF!</definedName>
    <definedName function="false" hidden="false" localSheetId="1" name="JournalMay01" vbProcedure="false">#REF!</definedName>
    <definedName function="false" hidden="false" localSheetId="1" name="jpo" vbProcedure="false">#REF!</definedName>
    <definedName function="false" hidden="false" localSheetId="1" name="jtc" vbProcedure="false">#REF!</definedName>
    <definedName function="false" hidden="false" localSheetId="1" name="kag" vbProcedure="false">#REF!</definedName>
    <definedName function="false" hidden="false" localSheetId="1" name="kb" vbProcedure="false">'[35]statement of exp. &amp; ho account'!#ref!</definedName>
    <definedName function="false" hidden="false" localSheetId="1" name="ktb" vbProcedure="false">#REF!</definedName>
    <definedName function="false" hidden="false" localSheetId="1" name="L" vbProcedure="false">#REF!</definedName>
    <definedName function="false" hidden="false" localSheetId="1" name="laoag" vbProcedure="false">#REF!</definedName>
    <definedName function="false" hidden="false" localSheetId="1" name="Lead_Advances_from_parent_co" vbProcedure="false">#REF!</definedName>
    <definedName function="false" hidden="false" localSheetId="1" name="Lead_Cash" vbProcedure="false">#REF!</definedName>
    <definedName function="false" hidden="false" localSheetId="1" name="Lead_Cost_of_goods_sold" vbProcedure="false">#REF!</definedName>
    <definedName function="false" hidden="false" localSheetId="1" name="Lead_Equity" vbProcedure="false">#REF!</definedName>
    <definedName function="false" hidden="false" localSheetId="1" name="Lead_Inventories" vbProcedure="false">#REF!</definedName>
    <definedName function="false" hidden="false" localSheetId="1" name="Lead_Operating_expenses" vbProcedure="false">#REF!</definedName>
    <definedName function="false" hidden="false" localSheetId="1" name="Lead_Other_accounts_receivable" vbProcedure="false">#REF!</definedName>
    <definedName function="false" hidden="false" localSheetId="1" name="Lead_Other_assets" vbProcedure="false">#REF!</definedName>
    <definedName function="false" hidden="false" localSheetId="1" name="Lead_Other_income_expense" vbProcedure="false">#REF!</definedName>
    <definedName function="false" hidden="false" localSheetId="1" name="Lead_Other_payables_and_accruals" vbProcedure="false">#REF!</definedName>
    <definedName function="false" hidden="false" localSheetId="1" name="Lead_Prepaid_expenses" vbProcedure="false">#REF!</definedName>
    <definedName function="false" hidden="false" localSheetId="1" name="Lead_Property_and_Equipment" vbProcedure="false">#REF!</definedName>
    <definedName function="false" hidden="false" localSheetId="1" name="Lead_Provision_for_income_tax" vbProcedure="false">#REF!</definedName>
    <definedName function="false" hidden="false" localSheetId="1" name="Lead_Receivables" vbProcedure="false">#REF!</definedName>
    <definedName function="false" hidden="false" localSheetId="1" name="Lead_Sales" vbProcedure="false">#REF!</definedName>
    <definedName function="false" hidden="false" localSheetId="1" name="Lead_Trade_accounts_payable" vbProcedure="false">#REF!</definedName>
    <definedName function="false" hidden="false" localSheetId="1" name="Lead_Trade_accounts_receivable" vbProcedure="false">#REF!</definedName>
    <definedName function="false" hidden="false" localSheetId="1" name="lim" vbProcedure="false">#REF!</definedName>
    <definedName function="false" hidden="false" localSheetId="1" name="list" vbProcedure="false">#REF!</definedName>
    <definedName function="false" hidden="false" localSheetId="1" name="Loans_p" vbProcedure="false">#REF!</definedName>
    <definedName function="false" hidden="false" localSheetId="1" name="Long_term" vbProcedure="false">#REF!</definedName>
    <definedName function="false" hidden="false" localSheetId="1" name="maj" vbProcedure="false">#REF!</definedName>
    <definedName function="false" hidden="false" localSheetId="1" name="MAP" vbProcedure="false">#REF!</definedName>
    <definedName function="false" hidden="false" localSheetId="1" name="mark" vbProcedure="false">#REF!</definedName>
    <definedName function="false" hidden="false" localSheetId="1" name="MAY" vbProcedure="false">'[1]income statement 3'!#ref!</definedName>
    <definedName function="false" hidden="false" localSheetId="1" name="mbc" vbProcedure="false">#REF!</definedName>
    <definedName function="false" hidden="false" localSheetId="1" name="ME" vbProcedure="false">[4]taxtable!#REF!</definedName>
    <definedName function="false" hidden="false" localSheetId="1" name="mic" vbProcedure="false">#REF!</definedName>
    <definedName function="false" hidden="false" localSheetId="1" name="mno" vbProcedure="false">#REF!</definedName>
    <definedName function="false" hidden="false" localSheetId="1" name="Mortgage_payable" vbProcedure="false">#REF!</definedName>
    <definedName function="false" hidden="false" localSheetId="1" name="mth" vbProcedure="false">#REF!</definedName>
    <definedName function="false" hidden="false" localSheetId="1" name="NAME2" vbProcedure="false">#REF!</definedName>
    <definedName function="false" hidden="false" localSheetId="1" name="Net_assets" vbProcedure="false">#REF!</definedName>
    <definedName function="false" hidden="false" localSheetId="1" name="nldl" vbProcedure="false">#REF!</definedName>
    <definedName function="false" hidden="false" localSheetId="1" name="nldp" vbProcedure="false">#REF!</definedName>
    <definedName function="false" hidden="false" localSheetId="1" name="nldt" vbProcedure="false">#REF!</definedName>
    <definedName function="false" hidden="false" localSheetId="1" name="Noncurrent" vbProcedure="false">#REF!</definedName>
    <definedName function="false" hidden="false" localSheetId="1" name="Notrecd" vbProcedure="false">[41]bgphilrecn!#REF!</definedName>
    <definedName function="false" hidden="false" localSheetId="1" name="Oerating_expense" vbProcedure="false">#REF!</definedName>
    <definedName function="false" hidden="false" localSheetId="1" name="oper" vbProcedure="false">'[42]cash disb-april'!#ref!</definedName>
    <definedName function="false" hidden="false" localSheetId="1" name="opex" vbProcedure="false">#REF!</definedName>
    <definedName function="false" hidden="false" localSheetId="1" name="Other_asset" vbProcedure="false">#REF!</definedName>
    <definedName function="false" hidden="false" localSheetId="1" name="Other_Assets" vbProcedure="false">#REF!</definedName>
    <definedName function="false" hidden="false" localSheetId="1" name="Other_payables" vbProcedure="false">#REF!</definedName>
    <definedName function="false" hidden="false" localSheetId="1" name="Other_rec" vbProcedure="false">#REF!</definedName>
    <definedName function="false" hidden="false" localSheetId="1" name="page1" vbProcedure="false">#REF!</definedName>
    <definedName function="false" hidden="false" localSheetId="1" name="PAGE2" vbProcedure="false">#REF!</definedName>
    <definedName function="false" hidden="false" localSheetId="1" name="PAGE3" vbProcedure="false">#REF!</definedName>
    <definedName function="false" hidden="false" localSheetId="1" name="PAR1S" vbProcedure="false">#REF!</definedName>
    <definedName function="false" hidden="false" localSheetId="1" name="PART" vbProcedure="false">#REF!</definedName>
    <definedName function="false" hidden="false" localSheetId="1" name="PARTSAMPLE" vbProcedure="false">#REF!</definedName>
    <definedName function="false" hidden="false" localSheetId="1" name="Payment_Date" vbProcedure="false">DATE(YEAR([0]!Loan_Start),MONTH([0]!Loan_Start)+payment_number,DAY([0]!Loan_Start))</definedName>
    <definedName function="false" hidden="false" localSheetId="1" name="pearl" vbProcedure="false">#REF!</definedName>
    <definedName function="false" hidden="false" localSheetId="1" name="PPE" vbProcedure="false">#REF!</definedName>
    <definedName function="false" hidden="false" localSheetId="1" name="PPECost" vbProcedure="false">#REF!</definedName>
    <definedName function="false" hidden="false" localSheetId="1" name="pqr" vbProcedure="false">#REF!</definedName>
    <definedName function="false" hidden="false" localSheetId="1" name="Preoperating" vbProcedure="false">#REF!</definedName>
    <definedName function="false" hidden="false" localSheetId="1" name="Prepaid" vbProcedure="false">#REF!</definedName>
    <definedName function="false" hidden="false" localSheetId="1" name="Prepaid_expenses" vbProcedure="false">#REF!</definedName>
    <definedName function="false" hidden="false" localSheetId="1" name="principal2" vbProcedure="false">#REF!</definedName>
    <definedName function="false" hidden="false" localSheetId="1" name="principal3" vbProcedure="false">#REF!</definedName>
    <definedName function="false" hidden="false" localSheetId="1" name="PRINT_AREA_MI" vbProcedure="false">#REF!</definedName>
    <definedName function="false" hidden="false" localSheetId="1" name="PRINT_TITLES_MI" vbProcedure="false">#REF!</definedName>
    <definedName function="false" hidden="false" localSheetId="1" name="Property" vbProcedure="false">#REF!</definedName>
    <definedName function="false" hidden="false" localSheetId="1" name="Prop_Equipt" vbProcedure="false">#REF!</definedName>
    <definedName function="false" hidden="false" localSheetId="1" name="pub" vbProcedure="false">#REF!</definedName>
    <definedName function="false" hidden="false" localSheetId="1" name="queen" vbProcedure="false">#REF!</definedName>
    <definedName function="false" hidden="false" localSheetId="1" name="Query1" vbProcedure="false">#REF!</definedName>
    <definedName function="false" hidden="false" localSheetId="1" name="Query2" vbProcedure="false">#REF!</definedName>
    <definedName function="false" hidden="false" localSheetId="1" name="rah" vbProcedure="false">#REF!</definedName>
    <definedName function="false" hidden="false" localSheetId="1" name="ren" vbProcedure="false">#REF!</definedName>
    <definedName function="false" hidden="false" localSheetId="1" name="Return_period_FROM" vbProcedure="false">#REF!</definedName>
    <definedName function="false" hidden="false" localSheetId="1" name="rm" vbProcedure="false">#REF!</definedName>
    <definedName function="false" hidden="false" localSheetId="1" name="ron" vbProcedure="false">#REF!</definedName>
    <definedName function="false" hidden="false" localSheetId="1" name="ROW" vbProcedure="false">#REF!</definedName>
    <definedName function="false" hidden="false" localSheetId="1" name="S" vbProcedure="false">[4]taxtable!#REF!</definedName>
    <definedName function="false" hidden="false" localSheetId="1" name="sab" vbProcedure="false">#REF!</definedName>
    <definedName function="false" hidden="false" localSheetId="1" name="SAWT" vbProcedure="false">#REF!</definedName>
    <definedName function="false" hidden="false" localSheetId="1" name="Schedule" vbProcedure="false">#REF!</definedName>
    <definedName function="false" hidden="false" localSheetId="1" name="SeqNo." vbProcedure="false">#REF!</definedName>
    <definedName function="false" hidden="false" localSheetId="1" name="ServiceIncome" vbProcedure="false">#REF!</definedName>
    <definedName function="false" hidden="false" localSheetId="1" name="Service_Income" vbProcedure="false">#REF!</definedName>
    <definedName function="false" hidden="false" localSheetId="1" name="SHE" vbProcedure="false">#REF!</definedName>
    <definedName function="false" hidden="false" localSheetId="1" name="shit" vbProcedure="false">'[49]receipts &amp; exp'!#ref!</definedName>
    <definedName function="false" hidden="false" localSheetId="1" name="sn" vbProcedure="false">#REF!</definedName>
    <definedName function="false" hidden="false" localSheetId="1" name="sort" vbProcedure="false">'[49]receipts &amp; exp'!#ref!</definedName>
    <definedName function="false" hidden="false" localSheetId="1" name="SUM" vbProcedure="false">#REF!</definedName>
    <definedName function="false" hidden="false" localSheetId="1" name="Summary" vbProcedure="false">#REF!</definedName>
    <definedName function="false" hidden="false" localSheetId="1" name="sy" vbProcedure="false">#REF!</definedName>
    <definedName function="false" hidden="false" localSheetId="1" name="s_date2" vbProcedure="false">#REF!</definedName>
    <definedName function="false" hidden="false" localSheetId="1" name="s_date3" vbProcedure="false">#REF!</definedName>
    <definedName function="false" hidden="false" localSheetId="1" name="TBdec00GBP" vbProcedure="false">#REF!</definedName>
    <definedName function="false" hidden="false" localSheetId="1" name="title" vbProcedure="false">#REF!</definedName>
    <definedName function="false" hidden="false" localSheetId="1" name="Total_Payment" vbProcedure="false">scheduled_payment+extra_payment</definedName>
    <definedName function="false" hidden="false" localSheetId="1" name="trip" vbProcedure="false">#REF!</definedName>
    <definedName function="false" hidden="false" localSheetId="1" name="t_pmts2" vbProcedure="false">#REF!</definedName>
    <definedName function="false" hidden="false" localSheetId="1" name="t_pmts3" vbProcedure="false">#REF!</definedName>
    <definedName function="false" hidden="false" localSheetId="1" name="uscb" vbProcedure="false">#REF!</definedName>
    <definedName function="false" hidden="false" localSheetId="1" name="uscc" vbProcedure="false">#REF!</definedName>
    <definedName function="false" hidden="false" localSheetId="1" name="usd_jan" vbProcedure="false">#REF!</definedName>
    <definedName function="false" hidden="false" localSheetId="1" name="weagg4qw" vbProcedure="false">'[42]cash disb-april'!#ref!</definedName>
    <definedName function="false" hidden="false" localSheetId="1" name="wrenz" vbProcedure="false">#REF!</definedName>
    <definedName function="false" hidden="false" localSheetId="1" name="ws" vbProcedure="false">#REF!</definedName>
    <definedName function="false" hidden="false" localSheetId="1" name="ws_ias" vbProcedure="false">#REF!</definedName>
    <definedName function="false" hidden="false" localSheetId="1" name="xyz" vbProcedure="false">#REF!</definedName>
    <definedName function="false" hidden="false" localSheetId="1" name="za" vbProcedure="false">#REF!</definedName>
    <definedName function="false" hidden="false" localSheetId="1" name="zxy" vbProcedure="false">#REF!</definedName>
    <definedName function="false" hidden="false" localSheetId="1" name="\B" vbProcedure="false">#REF!</definedName>
    <definedName function="false" hidden="false" localSheetId="1" name="_10" vbProcedure="false">#REF!</definedName>
    <definedName function="false" hidden="false" localSheetId="1" name="_20" vbProcedure="false">#REF!</definedName>
    <definedName function="false" hidden="false" localSheetId="1" name="_30" vbProcedure="false">#REF!</definedName>
    <definedName function="false" hidden="false" localSheetId="1" name="_40" vbProcedure="false">#REF!</definedName>
    <definedName function="false" hidden="false" localSheetId="1" name="_Fill" vbProcedure="false">#REF!</definedName>
    <definedName function="false" hidden="false" localSheetId="1" name="_Jim" vbProcedure="false">'[3]income statement 3'!#ref!</definedName>
    <definedName function="false" hidden="false" localSheetId="1" name="_Key1" vbProcedure="false">#REF!</definedName>
    <definedName function="false" hidden="false" localSheetId="1" name="_Key2" vbProcedure="false">#REF!</definedName>
    <definedName function="false" hidden="false" localSheetId="1" name="_Key99" vbProcedure="false">'[3]income statement 3'!#ref!</definedName>
    <definedName function="false" hidden="false" localSheetId="1" name="_MAP2" vbProcedure="false">#REF!</definedName>
    <definedName function="false" hidden="false" localSheetId="1" name="_ME1" vbProcedure="false">[4]taxtable!#REF!</definedName>
    <definedName function="false" hidden="false" localSheetId="1" name="_ME2" vbProcedure="false">[4]taxtable!#REF!</definedName>
    <definedName function="false" hidden="false" localSheetId="1" name="_ME3" vbProcedure="false">[4]taxtable!#REF!</definedName>
    <definedName function="false" hidden="false" localSheetId="1" name="_ME4" vbProcedure="false">[4]taxtable!#REF!</definedName>
    <definedName function="false" hidden="false" localSheetId="1" name="_pmt2" vbProcedure="false">#REF!</definedName>
    <definedName function="false" hidden="false" localSheetId="1" name="_pmt3" vbProcedure="false">#REF!</definedName>
    <definedName function="false" hidden="false" localSheetId="1" name="_ppe1" vbProcedure="false">#REF!</definedName>
    <definedName function="false" hidden="false" localSheetId="1" name="_ppe2" vbProcedure="false">#REF!</definedName>
    <definedName function="false" hidden="false" localSheetId="1" name="_PRN1" vbProcedure="false">#REF!</definedName>
    <definedName function="false" hidden="false" localSheetId="1" name="_PRN2" vbProcedure="false">#REF!</definedName>
    <definedName function="false" hidden="false" localSheetId="1" name="_Sort" vbProcedure="false">#REF!</definedName>
    <definedName function="false" hidden="false" localSheetId="1" name="_TIN2" vbProcedure="false">#REF!</definedName>
    <definedName function="false" hidden="false" localSheetId="1" name="_xlnm.Print_Area" vbProcedure="false">'MONTHLY (2)'!$A$1:$AO$24</definedName>
    <definedName function="false" hidden="false" localSheetId="1" name="_xlnm.Print_Titles" vbProcedure="false">'MONTHLY (2)'!$A:$E,'MONTHLY (2)'!$7:$9</definedName>
    <definedName function="false" hidden="false" localSheetId="1" name="_xlnm._FilterDatabase" vbProcedure="false">'monthly (2)'!#ref!</definedName>
    <definedName function="false" hidden="false" localSheetId="1" name="__WTB01" vbProcedure="false">[2]wtb!#REF!</definedName>
    <definedName function="false" hidden="false" localSheetId="1" name="__WTB02" vbProcedure="false">[2]wtb!#REF!</definedName>
    <definedName function="false" hidden="false" localSheetId="1" name="__WTB03" vbProcedure="false">[2]wtb!#REF!</definedName>
    <definedName function="false" hidden="false" localSheetId="1" name="__WTB04" vbProcedure="false">[2]wtb!#REF!</definedName>
    <definedName function="false" hidden="false" localSheetId="1" name="__WTB05" vbProcedure="false">[2]wtb!#REF!</definedName>
    <definedName function="false" hidden="false" localSheetId="1" name="__WTB10" vbProcedure="false">[2]wtb!#REF!</definedName>
    <definedName function="false" hidden="false" localSheetId="1" name="__WTB11" vbProcedure="false">[2]wtb!#REF!</definedName>
    <definedName function="false" hidden="false" localSheetId="1" name="__WTB12" vbProcedure="false">[2]wtb!#REF!</definedName>
    <definedName function="false" hidden="false" localSheetId="1" name="___key1" vbProcedure="false">'[1]income statement 3'!#ref!</definedName>
    <definedName function="false" hidden="false" localSheetId="2" name="abc" vbProcedure="false">[6]wtb01!#REF!</definedName>
    <definedName function="false" hidden="false" localSheetId="2" name="abi" vbProcedure="false">#REF!</definedName>
    <definedName function="false" hidden="false" localSheetId="2" name="account_description" vbProcedure="false">#REF!</definedName>
    <definedName function="false" hidden="false" localSheetId="2" name="Account_descriptions" vbProcedure="false">#REF!</definedName>
    <definedName function="false" hidden="false" localSheetId="2" name="ACCR" vbProcedure="false">#REF!</definedName>
    <definedName function="false" hidden="false" localSheetId="2" name="Accruals" vbProcedure="false">#REF!</definedName>
    <definedName function="false" hidden="false" localSheetId="2" name="accrued" vbProcedure="false">'[12]comparative is'!#ref!</definedName>
    <definedName function="false" hidden="false" localSheetId="2" name="Accts_p_def" vbProcedure="false">#REF!</definedName>
    <definedName function="false" hidden="false" localSheetId="2" name="af" vbProcedure="false">#REF!</definedName>
    <definedName function="false" hidden="false" localSheetId="2" name="ALL" vbProcedure="false">[14]wtb!#REF!</definedName>
    <definedName function="false" hidden="false" localSheetId="2" name="amy" vbProcedure="false">'[16]receipts &amp; exp'!#ref!</definedName>
    <definedName function="false" hidden="false" localSheetId="2" name="ANDREW_BUAY" vbProcedure="false">#REF!</definedName>
    <definedName function="false" hidden="false" localSheetId="2" name="any" vbProcedure="false">#REF!</definedName>
    <definedName function="false" hidden="false" localSheetId="2" name="AP_nontrade" vbProcedure="false">#REF!</definedName>
    <definedName function="false" hidden="false" localSheetId="2" name="AP_others" vbProcedure="false">#REF!</definedName>
    <definedName function="false" hidden="false" localSheetId="2" name="AP_trade" vbProcedure="false">#REF!</definedName>
    <definedName function="false" hidden="false" localSheetId="2" name="AR_others" vbProcedure="false">#REF!</definedName>
    <definedName function="false" hidden="false" localSheetId="2" name="AR_trade" vbProcedure="false">#REF!</definedName>
    <definedName function="false" hidden="false" localSheetId="2" name="attach2" vbProcedure="false">#REF!</definedName>
    <definedName function="false" hidden="false" localSheetId="2" name="attach3" vbProcedure="false">#REF!</definedName>
    <definedName function="false" hidden="false" localSheetId="2" name="attach4" vbProcedure="false">#REF!</definedName>
    <definedName function="false" hidden="false" localSheetId="2" name="attach5" vbProcedure="false">#REF!</definedName>
    <definedName function="false" hidden="false" localSheetId="2" name="attach6" vbProcedure="false">#REF!</definedName>
    <definedName function="false" hidden="false" localSheetId="2" name="attach7" vbProcedure="false">#REF!</definedName>
    <definedName function="false" hidden="false" localSheetId="2" name="att_ws" vbProcedure="false">#REF!</definedName>
    <definedName function="false" hidden="false" localSheetId="2" name="az" vbProcedure="false">#REF!</definedName>
    <definedName function="false" hidden="false" localSheetId="2" name="B" vbProcedure="false">#REF!</definedName>
    <definedName function="false" hidden="false" localSheetId="2" name="bank" vbProcedure="false">#REF!</definedName>
    <definedName function="false" hidden="false" localSheetId="2" name="BB" vbProcedure="false">#REF!</definedName>
    <definedName function="false" hidden="false" localSheetId="2" name="bbsr" vbProcedure="false">#REF!</definedName>
    <definedName function="false" hidden="false" localSheetId="2" name="bdo" vbProcedure="false">#REF!</definedName>
    <definedName function="false" hidden="false" localSheetId="2" name="BGconusd301" vbProcedure="false">#REF!</definedName>
    <definedName function="false" hidden="false" localSheetId="2" name="BLANK" vbProcedure="false">#REF!</definedName>
    <definedName function="false" hidden="false" localSheetId="2" name="Border" vbProcedure="false">#REF!</definedName>
    <definedName function="false" hidden="false" localSheetId="2" name="by" vbProcedure="false">#REF!</definedName>
    <definedName function="false" hidden="false" localSheetId="2" name="Cash" vbProcedure="false">#REF!</definedName>
    <definedName function="false" hidden="false" localSheetId="2" name="cashreceipts_jan_cr" vbProcedure="false">[53]'Cash receipts-AR SCHED'!$H$128,'[2]cash receipts-ar sched'!#ref!,[53]'Cash receipts-AR SCHED'!$O$128</definedName>
    <definedName function="false" hidden="false" localSheetId="2" name="cashreceipts_jan_cr_total" vbProcedure="false">[53]'Cash receipts-AR SCHED'!$H$128,'[2]cash receipts-ar sched'!#ref!,[53]'Cash receipts-AR SCHED'!$O$128</definedName>
    <definedName function="false" hidden="false" localSheetId="2" name="Cash_disb_01_cr_totals" vbProcedure="false">'[2]cash disb oct'!#ref!</definedName>
    <definedName function="false" hidden="false" localSheetId="2" name="Cash_disb_01_dr_totals" vbProcedure="false">'[2]cash disb oct'!#ref!</definedName>
    <definedName function="false" hidden="false" localSheetId="2" name="Cash_disb_02_cr_totals" vbProcedure="false">'[2]cash disb oct'!#ref!</definedName>
    <definedName function="false" hidden="false" localSheetId="2" name="Cash_disb_02_dr_totals" vbProcedure="false">'[2]cash disb oct'!#ref!</definedName>
    <definedName function="false" hidden="false" localSheetId="2" name="Cash_disb_03_cr_totals" vbProcedure="false">'[2]cash disb oct'!#ref!</definedName>
    <definedName function="false" hidden="false" localSheetId="2" name="Cash_disb_03_dr_totals" vbProcedure="false">'[2]cash disb oct'!#ref!</definedName>
    <definedName function="false" hidden="false" localSheetId="2" name="Cash_disb_04_cr_totals" vbProcedure="false">'[2]cash disb oct'!#ref!</definedName>
    <definedName function="false" hidden="false" localSheetId="2" name="Cash_disb_04_dr_totals" vbProcedure="false">'[2]cash disb oct'!#ref!</definedName>
    <definedName function="false" hidden="false" localSheetId="2" name="Cash_disb_05_cr_totals" vbProcedure="false">'[2]cash disb oct'!#ref!</definedName>
    <definedName function="false" hidden="false" localSheetId="2" name="Cash_disb_05_dr_totals" vbProcedure="false">'[2]cash disb oct'!#ref!</definedName>
    <definedName function="false" hidden="false" localSheetId="2" name="Cash_disb_06_cr_totals" vbProcedure="false">'[2]cash disb oct'!#ref!</definedName>
    <definedName function="false" hidden="false" localSheetId="2" name="Cash_disb_06_dr_totals" vbProcedure="false">'[2]cash disb oct'!#ref!</definedName>
    <definedName function="false" hidden="false" localSheetId="2" name="Cash_disb_07_cr_totals" vbProcedure="false">'[2]cash disb oct'!#ref!</definedName>
    <definedName function="false" hidden="false" localSheetId="2" name="Cash_disb_07_dr_totals" vbProcedure="false">'[2]cash disb oct'!#ref!</definedName>
    <definedName function="false" hidden="false" localSheetId="2" name="Cash_disb_08_cr_totals" vbProcedure="false">'[2]cash disb oct'!#ref!</definedName>
    <definedName function="false" hidden="false" localSheetId="2" name="Cash_disb_08_dr_totals" vbProcedure="false">'[2]cash disb oct'!#ref!</definedName>
    <definedName function="false" hidden="false" localSheetId="2" name="Cash_disb_09_cr_totals" vbProcedure="false">'[2]cash disb oct'!#ref!</definedName>
    <definedName function="false" hidden="false" localSheetId="2" name="Cash_disb_09_dr_totals" vbProcedure="false">'[2]cash disb oct'!#ref!</definedName>
    <definedName function="false" hidden="false" localSheetId="2" name="Cash_disb_10_cr_totals" vbProcedure="false">'[2]cash disb oct'!#ref!</definedName>
    <definedName function="false" hidden="false" localSheetId="2" name="Cash_disb_10_dr_totals" vbProcedure="false">'[2]cash disb oct'!#ref!</definedName>
    <definedName function="false" hidden="false" localSheetId="2" name="Cash_disb_11_cr_totals" vbProcedure="false">'[2]cash disb oct'!#ref!</definedName>
    <definedName function="false" hidden="false" localSheetId="2" name="Cash_disb_11_dr_totals" vbProcedure="false">'[2]cash disb oct'!#ref!</definedName>
    <definedName function="false" hidden="false" localSheetId="2" name="Cash_disb_12_cr_totals" vbProcedure="false">'[2]cash disb oct'!#ref!</definedName>
    <definedName function="false" hidden="false" localSheetId="2" name="Cash_disb_12_dr_totals" vbProcedure="false">'[2]cash disb oct'!#ref!</definedName>
    <definedName function="false" hidden="false" localSheetId="2" name="Cash_disb_book_01" vbProcedure="false">'[2]cash disb oct'!#ref!</definedName>
    <definedName function="false" hidden="false" localSheetId="2" name="Cash_disb_book_02" vbProcedure="false">'[2]cash disb oct'!#ref!</definedName>
    <definedName function="false" hidden="false" localSheetId="2" name="Cash_disb_book_03" vbProcedure="false">'[2]cash disb oct'!#ref!</definedName>
    <definedName function="false" hidden="false" localSheetId="2" name="Cash_disb_book_04" vbProcedure="false">'[2]cash disb oct'!#ref!</definedName>
    <definedName function="false" hidden="false" localSheetId="2" name="Cash_disb_book_05" vbProcedure="false">'[2]cash disb oct'!#ref!</definedName>
    <definedName function="false" hidden="false" localSheetId="2" name="Cash_disb_book_06" vbProcedure="false">'[2]cash disb oct'!#ref!</definedName>
    <definedName function="false" hidden="false" localSheetId="2" name="Cash_disb_book_07" vbProcedure="false">'[2]cash disb oct'!#ref!</definedName>
    <definedName function="false" hidden="false" localSheetId="2" name="Cash_disb_book_08" vbProcedure="false">'[2]cash disb oct'!#ref!</definedName>
    <definedName function="false" hidden="false" localSheetId="2" name="Cash_disb_book_09" vbProcedure="false">'[2]cash disb oct'!#ref!</definedName>
    <definedName function="false" hidden="false" localSheetId="2" name="Cash_disb_book_10" vbProcedure="false">'[2]cash disb oct'!#ref!</definedName>
    <definedName function="false" hidden="false" localSheetId="2" name="Cash_disb_book_11" vbProcedure="false">'[2]cash disb oct'!#ref!</definedName>
    <definedName function="false" hidden="false" localSheetId="2" name="Cash_disb_book_12" vbProcedure="false">'[2]cash disb oct'!#ref!</definedName>
    <definedName function="false" hidden="false" localSheetId="2" name="Cash_final" vbProcedure="false">#REF!</definedName>
    <definedName function="false" hidden="false" localSheetId="2" name="chart" vbProcedure="false">#REF!</definedName>
    <definedName function="false" hidden="false" localSheetId="2" name="chartofaccount" vbProcedure="false">#REF!</definedName>
    <definedName function="false" hidden="false" localSheetId="2" name="CHOCK_CHIN_LOCK" vbProcedure="false">#REF!</definedName>
    <definedName function="false" hidden="false" localSheetId="2" name="CLUBS" vbProcedure="false">#REF!</definedName>
    <definedName function="false" hidden="false" localSheetId="2" name="CLUBSNO" vbProcedure="false">#REF!</definedName>
    <definedName function="false" hidden="false" localSheetId="2" name="COL" vbProcedure="false">#REF!</definedName>
    <definedName function="false" hidden="false" localSheetId="2" name="Control" vbProcedure="false">#REF!</definedName>
    <definedName function="false" hidden="false" localSheetId="2" name="cost" vbProcedure="false">'[23]income statement'!#ref!</definedName>
    <definedName function="false" hidden="false" localSheetId="2" name="CostOfSales" vbProcedure="false">#REF!</definedName>
    <definedName function="false" hidden="false" localSheetId="2" name="costservices" vbProcedure="false">'[24]income statement'!#ref!</definedName>
    <definedName function="false" hidden="false" localSheetId="2" name="Cost_of_Service" vbProcedure="false">#REF!</definedName>
    <definedName function="false" hidden="false" localSheetId="2" name="cover" vbProcedure="false">[25]wtb!#REF!</definedName>
    <definedName function="false" hidden="false" localSheetId="2" name="Current_portion" vbProcedure="false">#REF!</definedName>
    <definedName function="false" hidden="false" localSheetId="2" name="C_" vbProcedure="false">#REF!</definedName>
    <definedName function="false" hidden="false" localSheetId="2" name="D" vbProcedure="false">#REF!</definedName>
    <definedName function="false" hidden="false" localSheetId="2" name="def" vbProcedure="false">#REF!</definedName>
    <definedName function="false" hidden="false" localSheetId="2" name="df" vbProcedure="false">#REF!</definedName>
    <definedName function="false" hidden="false" localSheetId="2" name="dfosdfs" vbProcedure="false">#REF!</definedName>
    <definedName function="false" hidden="false" localSheetId="2" name="DJ" vbProcedure="false">[26]jb!#REF!</definedName>
    <definedName function="false" hidden="false" localSheetId="2" name="DrCrBalance" vbProcedure="false">[27]wtb!#REF!</definedName>
    <definedName function="false" hidden="false" localSheetId="2" name="ds" vbProcedure="false">#REF!</definedName>
    <definedName function="false" hidden="false" localSheetId="2" name="ebsr" vbProcedure="false">#REF!</definedName>
    <definedName function="false" hidden="false" localSheetId="2" name="EE" vbProcedure="false">#REF!</definedName>
    <definedName function="false" hidden="false" localSheetId="2" name="efr" vbProcedure="false">#REF!</definedName>
    <definedName function="false" hidden="false" localSheetId="2" name="efren" vbProcedure="false">#REF!</definedName>
    <definedName function="false" hidden="false" localSheetId="2" name="ellec" vbProcedure="false">#REF!</definedName>
    <definedName function="false" hidden="false" localSheetId="2" name="entre" vbProcedure="false">#REF!</definedName>
    <definedName function="false" hidden="false" localSheetId="2" name="equivalent" vbProcedure="false">#REF!</definedName>
    <definedName function="false" hidden="false" localSheetId="2" name="Expenses" vbProcedure="false">#REF!</definedName>
    <definedName function="false" hidden="false" localSheetId="2" name="exrate" vbProcedure="false">#REF!</definedName>
    <definedName function="false" hidden="false" localSheetId="2" name="fdf" vbProcedure="false">#REF!</definedName>
    <definedName function="false" hidden="false" localSheetId="2" name="feb" vbProcedure="false">'[29]exp and ho'!#ref!</definedName>
    <definedName function="false" hidden="false" localSheetId="2" name="fely" vbProcedure="false">#REF!</definedName>
    <definedName function="false" hidden="false" localSheetId="2" name="ff" vbProcedure="false">DATE(YEAR([0]!Loan_Start),MONTH([0]!Loan_Start)+payment_number,DAY([0]!Loan_Start))</definedName>
    <definedName function="false" hidden="false" localSheetId="2" name="fk" vbProcedure="false">#REF!</definedName>
    <definedName function="false" hidden="false" localSheetId="2" name="fv" vbProcedure="false">#REF!</definedName>
    <definedName function="false" hidden="false" localSheetId="2" name="G" vbProcedure="false">#REF!</definedName>
    <definedName function="false" hidden="false" localSheetId="2" name="ghi" vbProcedure="false">#REF!</definedName>
    <definedName function="false" hidden="false" localSheetId="2" name="GL" vbProcedure="false">#REF!</definedName>
    <definedName function="false" hidden="false" localSheetId="2" name="gol" vbProcedure="false">#REF!</definedName>
    <definedName function="false" hidden="false" localSheetId="2" name="gsm" vbProcedure="false">#REF!</definedName>
    <definedName function="false" hidden="false" localSheetId="2" name="Head" vbProcedure="false">#REF!</definedName>
    <definedName function="false" hidden="false" localSheetId="2" name="HEAD1" vbProcedure="false">[4]taxtable!#REF!</definedName>
    <definedName function="false" hidden="false" localSheetId="2" name="HEAD2" vbProcedure="false">[4]taxtable!#REF!</definedName>
    <definedName function="false" hidden="false" localSheetId="2" name="HEAD3" vbProcedure="false">[4]taxtable!#REF!</definedName>
    <definedName function="false" hidden="false" localSheetId="2" name="HEAD4" vbProcedure="false">[4]taxtable!#REF!</definedName>
    <definedName function="false" hidden="false" localSheetId="2" name="Head_office" vbProcedure="false">#REF!</definedName>
    <definedName function="false" hidden="false" localSheetId="2" name="HF" vbProcedure="false">[4]taxtable!#REF!</definedName>
    <definedName function="false" hidden="false" localSheetId="2" name="hp" vbProcedure="false">#REF!</definedName>
    <definedName function="false" hidden="false" localSheetId="2" name="i" vbProcedure="false">'[30]income statement'!#ref!</definedName>
    <definedName function="false" hidden="false" localSheetId="2" name="ias" vbProcedure="false">#REF!</definedName>
    <definedName function="false" hidden="false" localSheetId="2" name="incomestmnt" vbProcedure="false">#REF!</definedName>
    <definedName function="false" hidden="false" localSheetId="2" name="Input_tax" vbProcedure="false">'[31]income statement 3'!#ref!</definedName>
    <definedName function="false" hidden="false" localSheetId="2" name="intcost1" vbProcedure="false">#REF!</definedName>
    <definedName function="false" hidden="false" localSheetId="2" name="intcost7" vbProcedure="false">#REF!</definedName>
    <definedName function="false" hidden="false" localSheetId="2" name="Intercompany" vbProcedure="false">#REF!</definedName>
    <definedName function="false" hidden="false" localSheetId="2" name="Int_payable" vbProcedure="false">#REF!</definedName>
    <definedName function="false" hidden="false" localSheetId="2" name="INV" vbProcedure="false">#REF!</definedName>
    <definedName function="false" hidden="false" localSheetId="2" name="Inventory" vbProcedure="false">#REF!</definedName>
    <definedName function="false" hidden="false" localSheetId="2" name="is" vbProcedure="false">#REF!</definedName>
    <definedName function="false" hidden="false" localSheetId="2" name="ISEDITED" vbProcedure="false">#REF!</definedName>
    <definedName function="false" hidden="false" localSheetId="2" name="ist" vbProcedure="false">#REF!</definedName>
    <definedName function="false" hidden="false" localSheetId="2" name="i_rate2" vbProcedure="false">#REF!</definedName>
    <definedName function="false" hidden="false" localSheetId="2" name="i_rate3" vbProcedure="false">#REF!</definedName>
    <definedName function="false" hidden="false" localSheetId="2" name="J" vbProcedure="false">'[33]statement of exp. &amp; ho account'!#ref!</definedName>
    <definedName function="false" hidden="false" localSheetId="2" name="jan" vbProcedure="false">#REF!</definedName>
    <definedName function="false" hidden="false" localSheetId="2" name="jbfk25" vbProcedure="false">#REF!</definedName>
    <definedName function="false" hidden="false" localSheetId="2" name="jb_april_credit_totals" vbProcedure="false">#REF!</definedName>
    <definedName function="false" hidden="false" localSheetId="2" name="jb_april_debit_totals" vbProcedure="false">#REF!</definedName>
    <definedName function="false" hidden="false" localSheetId="2" name="jb_august_credit_totals" vbProcedure="false">#REF!</definedName>
    <definedName function="false" hidden="false" localSheetId="2" name="jb_august_debit_totals" vbProcedure="false">#REF!</definedName>
    <definedName function="false" hidden="false" localSheetId="2" name="jb_credits" vbProcedure="false">#REF!</definedName>
    <definedName function="false" hidden="false" localSheetId="2" name="jb_debits" vbProcedure="false">#REF!</definedName>
    <definedName function="false" hidden="false" localSheetId="2" name="jb_december_credit_totals" vbProcedure="false">#REF!</definedName>
    <definedName function="false" hidden="false" localSheetId="2" name="jb_december_debit_totals" vbProcedure="false">#REF!</definedName>
    <definedName function="false" hidden="false" localSheetId="2" name="jb_february_credit_totals" vbProcedure="false">#REF!</definedName>
    <definedName function="false" hidden="false" localSheetId="2" name="jb_february_debit_totals" vbProcedure="false">#REF!</definedName>
    <definedName function="false" hidden="false" localSheetId="2" name="jb_january_credit_totals" vbProcedure="false">#REF!</definedName>
    <definedName function="false" hidden="false" localSheetId="2" name="jb_january_debit_totals" vbProcedure="false">#REF!</definedName>
    <definedName function="false" hidden="false" localSheetId="2" name="jb_july_credit_totals" vbProcedure="false">#REF!</definedName>
    <definedName function="false" hidden="false" localSheetId="2" name="jb_july_debit_totals" vbProcedure="false">#REF!</definedName>
    <definedName function="false" hidden="false" localSheetId="2" name="jb_june_credit_totals" vbProcedure="false">#REF!</definedName>
    <definedName function="false" hidden="false" localSheetId="2" name="jb_june_debit_totals" vbProcedure="false">#REF!</definedName>
    <definedName function="false" hidden="false" localSheetId="2" name="jb_march_credit_totals" vbProcedure="false">#REF!</definedName>
    <definedName function="false" hidden="false" localSheetId="2" name="jb_march_debit_totals" vbProcedure="false">#REF!</definedName>
    <definedName function="false" hidden="false" localSheetId="2" name="jb_may_credit_totals" vbProcedure="false">#REF!</definedName>
    <definedName function="false" hidden="false" localSheetId="2" name="jb_may_debit_totals" vbProcedure="false">#REF!</definedName>
    <definedName function="false" hidden="false" localSheetId="2" name="jb_november_credit_totals" vbProcedure="false">#REF!</definedName>
    <definedName function="false" hidden="false" localSheetId="2" name="jb_november_debit_totals" vbProcedure="false">#REF!</definedName>
    <definedName function="false" hidden="false" localSheetId="2" name="jb_october_credit_totals" vbProcedure="false">#REF!</definedName>
    <definedName function="false" hidden="false" localSheetId="2" name="jb_october_debit_totals" vbProcedure="false">#REF!</definedName>
    <definedName function="false" hidden="false" localSheetId="2" name="jb_september_credit_totals" vbProcedure="false">#REF!</definedName>
    <definedName function="false" hidden="false" localSheetId="2" name="jb_september_debit_totals" vbProcedure="false">#REF!</definedName>
    <definedName function="false" hidden="false" localSheetId="2" name="JEFFREY_LIM_CHI_SENG" vbProcedure="false">#REF!</definedName>
    <definedName function="false" hidden="false" localSheetId="2" name="jhjh" vbProcedure="false">scheduled_payment+extra_payment</definedName>
    <definedName function="false" hidden="false" localSheetId="2" name="jkl" vbProcedure="false">#REF!</definedName>
    <definedName function="false" hidden="false" localSheetId="2" name="joanne" vbProcedure="false">#REF!</definedName>
    <definedName function="false" hidden="false" localSheetId="2" name="jose" vbProcedure="false">#REF!</definedName>
    <definedName function="false" hidden="false" localSheetId="2" name="Jounal_book_01" vbProcedure="false">#REF!</definedName>
    <definedName function="false" hidden="false" localSheetId="2" name="Jounal_book_02" vbProcedure="false">#REF!</definedName>
    <definedName function="false" hidden="false" localSheetId="2" name="Jounal_book_03" vbProcedure="false">#REF!</definedName>
    <definedName function="false" hidden="false" localSheetId="2" name="Jounal_book_04" vbProcedure="false">#REF!</definedName>
    <definedName function="false" hidden="false" localSheetId="2" name="Jounal_book_05" vbProcedure="false">#REF!</definedName>
    <definedName function="false" hidden="false" localSheetId="2" name="Jounal_book_06" vbProcedure="false">#REF!</definedName>
    <definedName function="false" hidden="false" localSheetId="2" name="Jounal_book_07" vbProcedure="false">#REF!</definedName>
    <definedName function="false" hidden="false" localSheetId="2" name="Jounal_book_08" vbProcedure="false">#REF!</definedName>
    <definedName function="false" hidden="false" localSheetId="2" name="Jounal_book_09" vbProcedure="false">#REF!</definedName>
    <definedName function="false" hidden="false" localSheetId="2" name="Jounal_book_10" vbProcedure="false">#REF!</definedName>
    <definedName function="false" hidden="false" localSheetId="2" name="Jounal_book_11" vbProcedure="false">#REF!</definedName>
    <definedName function="false" hidden="false" localSheetId="2" name="Jounal_book_12" vbProcedure="false">#REF!</definedName>
    <definedName function="false" hidden="false" localSheetId="2" name="JournalDec00" vbProcedure="false">#REF!</definedName>
    <definedName function="false" hidden="false" localSheetId="2" name="JournalMay01" vbProcedure="false">#REF!</definedName>
    <definedName function="false" hidden="false" localSheetId="2" name="jpo" vbProcedure="false">#REF!</definedName>
    <definedName function="false" hidden="false" localSheetId="2" name="jtc" vbProcedure="false">#REF!</definedName>
    <definedName function="false" hidden="false" localSheetId="2" name="kag" vbProcedure="false">#REF!</definedName>
    <definedName function="false" hidden="false" localSheetId="2" name="kb" vbProcedure="false">'[35]statement of exp. &amp; ho account'!#ref!</definedName>
    <definedName function="false" hidden="false" localSheetId="2" name="ktb" vbProcedure="false">#REF!</definedName>
    <definedName function="false" hidden="false" localSheetId="2" name="L" vbProcedure="false">#REF!</definedName>
    <definedName function="false" hidden="false" localSheetId="2" name="laoag" vbProcedure="false">#REF!</definedName>
    <definedName function="false" hidden="false" localSheetId="2" name="Lead_Advances_from_parent_co" vbProcedure="false">#REF!</definedName>
    <definedName function="false" hidden="false" localSheetId="2" name="Lead_Cash" vbProcedure="false">#REF!</definedName>
    <definedName function="false" hidden="false" localSheetId="2" name="Lead_Cost_of_goods_sold" vbProcedure="false">#REF!</definedName>
    <definedName function="false" hidden="false" localSheetId="2" name="Lead_Equity" vbProcedure="false">#REF!</definedName>
    <definedName function="false" hidden="false" localSheetId="2" name="Lead_Inventories" vbProcedure="false">#REF!</definedName>
    <definedName function="false" hidden="false" localSheetId="2" name="Lead_Operating_expenses" vbProcedure="false">#REF!</definedName>
    <definedName function="false" hidden="false" localSheetId="2" name="Lead_Other_accounts_receivable" vbProcedure="false">#REF!</definedName>
    <definedName function="false" hidden="false" localSheetId="2" name="Lead_Other_assets" vbProcedure="false">#REF!</definedName>
    <definedName function="false" hidden="false" localSheetId="2" name="Lead_Other_income_expense" vbProcedure="false">#REF!</definedName>
    <definedName function="false" hidden="false" localSheetId="2" name="Lead_Other_payables_and_accruals" vbProcedure="false">#REF!</definedName>
    <definedName function="false" hidden="false" localSheetId="2" name="Lead_Prepaid_expenses" vbProcedure="false">#REF!</definedName>
    <definedName function="false" hidden="false" localSheetId="2" name="Lead_Property_and_Equipment" vbProcedure="false">#REF!</definedName>
    <definedName function="false" hidden="false" localSheetId="2" name="Lead_Provision_for_income_tax" vbProcedure="false">#REF!</definedName>
    <definedName function="false" hidden="false" localSheetId="2" name="Lead_Receivables" vbProcedure="false">#REF!</definedName>
    <definedName function="false" hidden="false" localSheetId="2" name="Lead_Sales" vbProcedure="false">#REF!</definedName>
    <definedName function="false" hidden="false" localSheetId="2" name="Lead_Trade_accounts_payable" vbProcedure="false">#REF!</definedName>
    <definedName function="false" hidden="false" localSheetId="2" name="Lead_Trade_accounts_receivable" vbProcedure="false">#REF!</definedName>
    <definedName function="false" hidden="false" localSheetId="2" name="lim" vbProcedure="false">#REF!</definedName>
    <definedName function="false" hidden="false" localSheetId="2" name="list" vbProcedure="false">#REF!</definedName>
    <definedName function="false" hidden="false" localSheetId="2" name="Loans_p" vbProcedure="false">#REF!</definedName>
    <definedName function="false" hidden="false" localSheetId="2" name="Long_term" vbProcedure="false">#REF!</definedName>
    <definedName function="false" hidden="false" localSheetId="2" name="maj" vbProcedure="false">#REF!</definedName>
    <definedName function="false" hidden="false" localSheetId="2" name="MAP" vbProcedure="false">#REF!</definedName>
    <definedName function="false" hidden="false" localSheetId="2" name="mark" vbProcedure="false">#REF!</definedName>
    <definedName function="false" hidden="false" localSheetId="2" name="MAY" vbProcedure="false">'[1]income statement 3'!#ref!</definedName>
    <definedName function="false" hidden="false" localSheetId="2" name="mbc" vbProcedure="false">#REF!</definedName>
    <definedName function="false" hidden="false" localSheetId="2" name="ME" vbProcedure="false">[4]taxtable!#REF!</definedName>
    <definedName function="false" hidden="false" localSheetId="2" name="mic" vbProcedure="false">#REF!</definedName>
    <definedName function="false" hidden="false" localSheetId="2" name="mno" vbProcedure="false">#REF!</definedName>
    <definedName function="false" hidden="false" localSheetId="2" name="Mortgage_payable" vbProcedure="false">#REF!</definedName>
    <definedName function="false" hidden="false" localSheetId="2" name="mth" vbProcedure="false">#REF!</definedName>
    <definedName function="false" hidden="false" localSheetId="2" name="NAME2" vbProcedure="false">#REF!</definedName>
    <definedName function="false" hidden="false" localSheetId="2" name="Net_assets" vbProcedure="false">#REF!</definedName>
    <definedName function="false" hidden="false" localSheetId="2" name="nldl" vbProcedure="false">#REF!</definedName>
    <definedName function="false" hidden="false" localSheetId="2" name="nldp" vbProcedure="false">#REF!</definedName>
    <definedName function="false" hidden="false" localSheetId="2" name="nldt" vbProcedure="false">#REF!</definedName>
    <definedName function="false" hidden="false" localSheetId="2" name="Noncurrent" vbProcedure="false">#REF!</definedName>
    <definedName function="false" hidden="false" localSheetId="2" name="Notrecd" vbProcedure="false">[41]bgphilrecn!#REF!</definedName>
    <definedName function="false" hidden="false" localSheetId="2" name="Oerating_expense" vbProcedure="false">#REF!</definedName>
    <definedName function="false" hidden="false" localSheetId="2" name="oper" vbProcedure="false">'[42]cash disb-april'!#ref!</definedName>
    <definedName function="false" hidden="false" localSheetId="2" name="opex" vbProcedure="false">#REF!</definedName>
    <definedName function="false" hidden="false" localSheetId="2" name="Other_asset" vbProcedure="false">#REF!</definedName>
    <definedName function="false" hidden="false" localSheetId="2" name="Other_Assets" vbProcedure="false">#REF!</definedName>
    <definedName function="false" hidden="false" localSheetId="2" name="Other_payables" vbProcedure="false">#REF!</definedName>
    <definedName function="false" hidden="false" localSheetId="2" name="Other_rec" vbProcedure="false">#REF!</definedName>
    <definedName function="false" hidden="false" localSheetId="2" name="page1" vbProcedure="false">#REF!</definedName>
    <definedName function="false" hidden="false" localSheetId="2" name="PAGE2" vbProcedure="false">#REF!</definedName>
    <definedName function="false" hidden="false" localSheetId="2" name="PAGE3" vbProcedure="false">#REF!</definedName>
    <definedName function="false" hidden="false" localSheetId="2" name="PAR1S" vbProcedure="false">#REF!</definedName>
    <definedName function="false" hidden="false" localSheetId="2" name="PART" vbProcedure="false">#REF!</definedName>
    <definedName function="false" hidden="false" localSheetId="2" name="PARTSAMPLE" vbProcedure="false">#REF!</definedName>
    <definedName function="false" hidden="false" localSheetId="2" name="Payment_Date" vbProcedure="false">DATE(YEAR([0]!Loan_Start),MONTH([0]!Loan_Start)+payment_number,DAY([0]!Loan_Start))</definedName>
    <definedName function="false" hidden="false" localSheetId="2" name="pearl" vbProcedure="false">#REF!</definedName>
    <definedName function="false" hidden="false" localSheetId="2" name="PPE" vbProcedure="false">#REF!</definedName>
    <definedName function="false" hidden="false" localSheetId="2" name="PPECost" vbProcedure="false">#REF!</definedName>
    <definedName function="false" hidden="false" localSheetId="2" name="pqr" vbProcedure="false">#REF!</definedName>
    <definedName function="false" hidden="false" localSheetId="2" name="Preoperating" vbProcedure="false">#REF!</definedName>
    <definedName function="false" hidden="false" localSheetId="2" name="Prepaid" vbProcedure="false">#REF!</definedName>
    <definedName function="false" hidden="false" localSheetId="2" name="Prepaid_expenses" vbProcedure="false">#REF!</definedName>
    <definedName function="false" hidden="false" localSheetId="2" name="principal2" vbProcedure="false">#REF!</definedName>
    <definedName function="false" hidden="false" localSheetId="2" name="principal3" vbProcedure="false">#REF!</definedName>
    <definedName function="false" hidden="false" localSheetId="2" name="PRINT_AREA_MI" vbProcedure="false">#REF!</definedName>
    <definedName function="false" hidden="false" localSheetId="2" name="PRINT_TITLES_MI" vbProcedure="false">#REF!</definedName>
    <definedName function="false" hidden="false" localSheetId="2" name="Property" vbProcedure="false">#REF!</definedName>
    <definedName function="false" hidden="false" localSheetId="2" name="Prop_Equipt" vbProcedure="false">#REF!</definedName>
    <definedName function="false" hidden="false" localSheetId="2" name="pub" vbProcedure="false">#REF!</definedName>
    <definedName function="false" hidden="false" localSheetId="2" name="queen" vbProcedure="false">#REF!</definedName>
    <definedName function="false" hidden="false" localSheetId="2" name="Query1" vbProcedure="false">#REF!</definedName>
    <definedName function="false" hidden="false" localSheetId="2" name="Query2" vbProcedure="false">#REF!</definedName>
    <definedName function="false" hidden="false" localSheetId="2" name="rah" vbProcedure="false">#REF!</definedName>
    <definedName function="false" hidden="false" localSheetId="2" name="ren" vbProcedure="false">#REF!</definedName>
    <definedName function="false" hidden="false" localSheetId="2" name="Return_period_FROM" vbProcedure="false">#REF!</definedName>
    <definedName function="false" hidden="false" localSheetId="2" name="rm" vbProcedure="false">#REF!</definedName>
    <definedName function="false" hidden="false" localSheetId="2" name="ron" vbProcedure="false">#REF!</definedName>
    <definedName function="false" hidden="false" localSheetId="2" name="ROW" vbProcedure="false">#REF!</definedName>
    <definedName function="false" hidden="false" localSheetId="2" name="S" vbProcedure="false">[4]taxtable!#REF!</definedName>
    <definedName function="false" hidden="false" localSheetId="2" name="sab" vbProcedure="false">#REF!</definedName>
    <definedName function="false" hidden="false" localSheetId="2" name="SAWT" vbProcedure="false">#REF!</definedName>
    <definedName function="false" hidden="false" localSheetId="2" name="Schedule" vbProcedure="false">#REF!</definedName>
    <definedName function="false" hidden="false" localSheetId="2" name="SeqNo." vbProcedure="false">#REF!</definedName>
    <definedName function="false" hidden="false" localSheetId="2" name="ServiceIncome" vbProcedure="false">#REF!</definedName>
    <definedName function="false" hidden="false" localSheetId="2" name="Service_Income" vbProcedure="false">#REF!</definedName>
    <definedName function="false" hidden="false" localSheetId="2" name="SHE" vbProcedure="false">#REF!</definedName>
    <definedName function="false" hidden="false" localSheetId="2" name="shit" vbProcedure="false">'[49]receipts &amp; exp'!#ref!</definedName>
    <definedName function="false" hidden="false" localSheetId="2" name="sn" vbProcedure="false">#REF!</definedName>
    <definedName function="false" hidden="false" localSheetId="2" name="sort" vbProcedure="false">'[49]receipts &amp; exp'!#ref!</definedName>
    <definedName function="false" hidden="false" localSheetId="2" name="SUM" vbProcedure="false">#REF!</definedName>
    <definedName function="false" hidden="false" localSheetId="2" name="Summary" vbProcedure="false">#REF!</definedName>
    <definedName function="false" hidden="false" localSheetId="2" name="sy" vbProcedure="false">#REF!</definedName>
    <definedName function="false" hidden="false" localSheetId="2" name="s_date2" vbProcedure="false">#REF!</definedName>
    <definedName function="false" hidden="false" localSheetId="2" name="s_date3" vbProcedure="false">#REF!</definedName>
    <definedName function="false" hidden="false" localSheetId="2" name="TBdec00GBP" vbProcedure="false">#REF!</definedName>
    <definedName function="false" hidden="false" localSheetId="2" name="title" vbProcedure="false">#REF!</definedName>
    <definedName function="false" hidden="false" localSheetId="2" name="Total_Payment" vbProcedure="false">scheduled_payment+extra_payment</definedName>
    <definedName function="false" hidden="false" localSheetId="2" name="trip" vbProcedure="false">#REF!</definedName>
    <definedName function="false" hidden="false" localSheetId="2" name="t_pmts2" vbProcedure="false">#REF!</definedName>
    <definedName function="false" hidden="false" localSheetId="2" name="t_pmts3" vbProcedure="false">#REF!</definedName>
    <definedName function="false" hidden="false" localSheetId="2" name="uscb" vbProcedure="false">#REF!</definedName>
    <definedName function="false" hidden="false" localSheetId="2" name="uscc" vbProcedure="false">#REF!</definedName>
    <definedName function="false" hidden="false" localSheetId="2" name="usd_jan" vbProcedure="false">#REF!</definedName>
    <definedName function="false" hidden="false" localSheetId="2" name="weagg4qw" vbProcedure="false">'[42]cash disb-april'!#ref!</definedName>
    <definedName function="false" hidden="false" localSheetId="2" name="wrenz" vbProcedure="false">#REF!</definedName>
    <definedName function="false" hidden="false" localSheetId="2" name="ws" vbProcedure="false">#REF!</definedName>
    <definedName function="false" hidden="false" localSheetId="2" name="ws_ias" vbProcedure="false">#REF!</definedName>
    <definedName function="false" hidden="false" localSheetId="2" name="xyz" vbProcedure="false">#REF!</definedName>
    <definedName function="false" hidden="false" localSheetId="2" name="za" vbProcedure="false">#REF!</definedName>
    <definedName function="false" hidden="false" localSheetId="2" name="zxy" vbProcedure="false">#REF!</definedName>
    <definedName function="false" hidden="false" localSheetId="2" name="\B" vbProcedure="false">#REF!</definedName>
    <definedName function="false" hidden="false" localSheetId="2" name="_10" vbProcedure="false">#REF!</definedName>
    <definedName function="false" hidden="false" localSheetId="2" name="_20" vbProcedure="false">#REF!</definedName>
    <definedName function="false" hidden="false" localSheetId="2" name="_30" vbProcedure="false">#REF!</definedName>
    <definedName function="false" hidden="false" localSheetId="2" name="_40" vbProcedure="false">#REF!</definedName>
    <definedName function="false" hidden="false" localSheetId="2" name="_Fill" vbProcedure="false">#REF!</definedName>
    <definedName function="false" hidden="false" localSheetId="2" name="_Jim" vbProcedure="false">'[3]income statement 3'!#ref!</definedName>
    <definedName function="false" hidden="false" localSheetId="2" name="_Key1" vbProcedure="false">#REF!</definedName>
    <definedName function="false" hidden="false" localSheetId="2" name="_Key2" vbProcedure="false">#REF!</definedName>
    <definedName function="false" hidden="false" localSheetId="2" name="_Key99" vbProcedure="false">'[3]income statement 3'!#ref!</definedName>
    <definedName function="false" hidden="false" localSheetId="2" name="_MAP2" vbProcedure="false">#REF!</definedName>
    <definedName function="false" hidden="false" localSheetId="2" name="_ME1" vbProcedure="false">[4]taxtable!#REF!</definedName>
    <definedName function="false" hidden="false" localSheetId="2" name="_ME2" vbProcedure="false">[4]taxtable!#REF!</definedName>
    <definedName function="false" hidden="false" localSheetId="2" name="_ME3" vbProcedure="false">[4]taxtable!#REF!</definedName>
    <definedName function="false" hidden="false" localSheetId="2" name="_ME4" vbProcedure="false">[4]taxtable!#REF!</definedName>
    <definedName function="false" hidden="false" localSheetId="2" name="_pmt2" vbProcedure="false">#REF!</definedName>
    <definedName function="false" hidden="false" localSheetId="2" name="_pmt3" vbProcedure="false">#REF!</definedName>
    <definedName function="false" hidden="false" localSheetId="2" name="_ppe1" vbProcedure="false">#REF!</definedName>
    <definedName function="false" hidden="false" localSheetId="2" name="_ppe2" vbProcedure="false">#REF!</definedName>
    <definedName function="false" hidden="false" localSheetId="2" name="_PRN1" vbProcedure="false">#REF!</definedName>
    <definedName function="false" hidden="false" localSheetId="2" name="_PRN2" vbProcedure="false">#REF!</definedName>
    <definedName function="false" hidden="false" localSheetId="2" name="_Sort" vbProcedure="false">#REF!</definedName>
    <definedName function="false" hidden="false" localSheetId="2" name="_TIN2" vbProcedure="false">#REF!</definedName>
    <definedName function="false" hidden="false" localSheetId="2" name="_xlnm.Print_Area" vbProcedure="false">'MONTHLY (3)'!$A$1:$AO$24</definedName>
    <definedName function="false" hidden="false" localSheetId="2" name="_xlnm.Print_Titles" vbProcedure="false">'MONTHLY (3)'!$A:$E,'MONTHLY (3)'!$7:$9</definedName>
    <definedName function="false" hidden="false" localSheetId="2" name="_xlnm._FilterDatabase" vbProcedure="false">'monthly (3)'!#ref!</definedName>
    <definedName function="false" hidden="false" localSheetId="2" name="__WTB01" vbProcedure="false">[2]wtb!#REF!</definedName>
    <definedName function="false" hidden="false" localSheetId="2" name="__WTB02" vbProcedure="false">[2]wtb!#REF!</definedName>
    <definedName function="false" hidden="false" localSheetId="2" name="__WTB03" vbProcedure="false">[2]wtb!#REF!</definedName>
    <definedName function="false" hidden="false" localSheetId="2" name="__WTB04" vbProcedure="false">[2]wtb!#REF!</definedName>
    <definedName function="false" hidden="false" localSheetId="2" name="__WTB05" vbProcedure="false">[2]wtb!#REF!</definedName>
    <definedName function="false" hidden="false" localSheetId="2" name="__WTB10" vbProcedure="false">[2]wtb!#REF!</definedName>
    <definedName function="false" hidden="false" localSheetId="2" name="__WTB11" vbProcedure="false">[2]wtb!#REF!</definedName>
    <definedName function="false" hidden="false" localSheetId="2" name="__WTB12" vbProcedure="false">[2]wtb!#REF!</definedName>
    <definedName function="false" hidden="false" localSheetId="2" name="___key1" vbProcedure="false">'[1]income statement 3'!#ref!</definedName>
    <definedName function="false" hidden="false" localSheetId="3" name="abc" vbProcedure="false">[6]wtb01!#REF!</definedName>
    <definedName function="false" hidden="false" localSheetId="3" name="abi" vbProcedure="false">#REF!</definedName>
    <definedName function="false" hidden="false" localSheetId="3" name="account_description" vbProcedure="false">#REF!</definedName>
    <definedName function="false" hidden="false" localSheetId="3" name="Account_descriptions" vbProcedure="false">#REF!</definedName>
    <definedName function="false" hidden="false" localSheetId="3" name="ACCR" vbProcedure="false">#REF!</definedName>
    <definedName function="false" hidden="false" localSheetId="3" name="Accruals" vbProcedure="false">#REF!</definedName>
    <definedName function="false" hidden="false" localSheetId="3" name="accrued" vbProcedure="false">'[12]comparative is'!#ref!</definedName>
    <definedName function="false" hidden="false" localSheetId="3" name="Accts_p_def" vbProcedure="false">#REF!</definedName>
    <definedName function="false" hidden="false" localSheetId="3" name="af" vbProcedure="false">#REF!</definedName>
    <definedName function="false" hidden="false" localSheetId="3" name="ALL" vbProcedure="false">[14]wtb!#REF!</definedName>
    <definedName function="false" hidden="false" localSheetId="3" name="amy" vbProcedure="false">'[16]receipts &amp; exp'!#ref!</definedName>
    <definedName function="false" hidden="false" localSheetId="3" name="ANDREW_BUAY" vbProcedure="false">#REF!</definedName>
    <definedName function="false" hidden="false" localSheetId="3" name="any" vbProcedure="false">#REF!</definedName>
    <definedName function="false" hidden="false" localSheetId="3" name="AP_nontrade" vbProcedure="false">#REF!</definedName>
    <definedName function="false" hidden="false" localSheetId="3" name="AP_others" vbProcedure="false">#REF!</definedName>
    <definedName function="false" hidden="false" localSheetId="3" name="AP_trade" vbProcedure="false">#REF!</definedName>
    <definedName function="false" hidden="false" localSheetId="3" name="AR_others" vbProcedure="false">#REF!</definedName>
    <definedName function="false" hidden="false" localSheetId="3" name="AR_trade" vbProcedure="false">#REF!</definedName>
    <definedName function="false" hidden="false" localSheetId="3" name="attach2" vbProcedure="false">#REF!</definedName>
    <definedName function="false" hidden="false" localSheetId="3" name="attach3" vbProcedure="false">#REF!</definedName>
    <definedName function="false" hidden="false" localSheetId="3" name="attach4" vbProcedure="false">#REF!</definedName>
    <definedName function="false" hidden="false" localSheetId="3" name="attach5" vbProcedure="false">#REF!</definedName>
    <definedName function="false" hidden="false" localSheetId="3" name="attach6" vbProcedure="false">#REF!</definedName>
    <definedName function="false" hidden="false" localSheetId="3" name="attach7" vbProcedure="false">#REF!</definedName>
    <definedName function="false" hidden="false" localSheetId="3" name="att_ws" vbProcedure="false">#REF!</definedName>
    <definedName function="false" hidden="false" localSheetId="3" name="az" vbProcedure="false">#REF!</definedName>
    <definedName function="false" hidden="false" localSheetId="3" name="B" vbProcedure="false">#REF!</definedName>
    <definedName function="false" hidden="false" localSheetId="3" name="bank" vbProcedure="false">#REF!</definedName>
    <definedName function="false" hidden="false" localSheetId="3" name="BB" vbProcedure="false">#REF!</definedName>
    <definedName function="false" hidden="false" localSheetId="3" name="bbsr" vbProcedure="false">#REF!</definedName>
    <definedName function="false" hidden="false" localSheetId="3" name="bdo" vbProcedure="false">#REF!</definedName>
    <definedName function="false" hidden="false" localSheetId="3" name="BGconusd301" vbProcedure="false">#REF!</definedName>
    <definedName function="false" hidden="false" localSheetId="3" name="BLANK" vbProcedure="false">#REF!</definedName>
    <definedName function="false" hidden="false" localSheetId="3" name="Border" vbProcedure="false">#REF!</definedName>
    <definedName function="false" hidden="false" localSheetId="3" name="by" vbProcedure="false">#REF!</definedName>
    <definedName function="false" hidden="false" localSheetId="3" name="Cash" vbProcedure="false">#REF!</definedName>
    <definedName function="false" hidden="false" localSheetId="3" name="cashreceipts_jan_cr" vbProcedure="false">[53]'Cash receipts-AR SCHED'!$H$128,'[2]cash receipts-ar sched'!#ref!,[53]'Cash receipts-AR SCHED'!$O$128</definedName>
    <definedName function="false" hidden="false" localSheetId="3" name="cashreceipts_jan_cr_total" vbProcedure="false">[53]'Cash receipts-AR SCHED'!$H$128,'[2]cash receipts-ar sched'!#ref!,[53]'Cash receipts-AR SCHED'!$O$128</definedName>
    <definedName function="false" hidden="false" localSheetId="3" name="Cash_disb_01_cr_totals" vbProcedure="false">'[2]cash disb oct'!#ref!</definedName>
    <definedName function="false" hidden="false" localSheetId="3" name="Cash_disb_01_dr_totals" vbProcedure="false">'[2]cash disb oct'!#ref!</definedName>
    <definedName function="false" hidden="false" localSheetId="3" name="Cash_disb_02_cr_totals" vbProcedure="false">'[2]cash disb oct'!#ref!</definedName>
    <definedName function="false" hidden="false" localSheetId="3" name="Cash_disb_02_dr_totals" vbProcedure="false">'[2]cash disb oct'!#ref!</definedName>
    <definedName function="false" hidden="false" localSheetId="3" name="Cash_disb_03_cr_totals" vbProcedure="false">'[2]cash disb oct'!#ref!</definedName>
    <definedName function="false" hidden="false" localSheetId="3" name="Cash_disb_03_dr_totals" vbProcedure="false">'[2]cash disb oct'!#ref!</definedName>
    <definedName function="false" hidden="false" localSheetId="3" name="Cash_disb_04_cr_totals" vbProcedure="false">'[2]cash disb oct'!#ref!</definedName>
    <definedName function="false" hidden="false" localSheetId="3" name="Cash_disb_04_dr_totals" vbProcedure="false">'[2]cash disb oct'!#ref!</definedName>
    <definedName function="false" hidden="false" localSheetId="3" name="Cash_disb_05_cr_totals" vbProcedure="false">'[2]cash disb oct'!#ref!</definedName>
    <definedName function="false" hidden="false" localSheetId="3" name="Cash_disb_05_dr_totals" vbProcedure="false">'[2]cash disb oct'!#ref!</definedName>
    <definedName function="false" hidden="false" localSheetId="3" name="Cash_disb_06_cr_totals" vbProcedure="false">'[2]cash disb oct'!#ref!</definedName>
    <definedName function="false" hidden="false" localSheetId="3" name="Cash_disb_06_dr_totals" vbProcedure="false">'[2]cash disb oct'!#ref!</definedName>
    <definedName function="false" hidden="false" localSheetId="3" name="Cash_disb_07_cr_totals" vbProcedure="false">'[2]cash disb oct'!#ref!</definedName>
    <definedName function="false" hidden="false" localSheetId="3" name="Cash_disb_07_dr_totals" vbProcedure="false">'[2]cash disb oct'!#ref!</definedName>
    <definedName function="false" hidden="false" localSheetId="3" name="Cash_disb_08_cr_totals" vbProcedure="false">'[2]cash disb oct'!#ref!</definedName>
    <definedName function="false" hidden="false" localSheetId="3" name="Cash_disb_08_dr_totals" vbProcedure="false">'[2]cash disb oct'!#ref!</definedName>
    <definedName function="false" hidden="false" localSheetId="3" name="Cash_disb_09_cr_totals" vbProcedure="false">'[2]cash disb oct'!#ref!</definedName>
    <definedName function="false" hidden="false" localSheetId="3" name="Cash_disb_09_dr_totals" vbProcedure="false">'[2]cash disb oct'!#ref!</definedName>
    <definedName function="false" hidden="false" localSheetId="3" name="Cash_disb_10_cr_totals" vbProcedure="false">'[2]cash disb oct'!#ref!</definedName>
    <definedName function="false" hidden="false" localSheetId="3" name="Cash_disb_10_dr_totals" vbProcedure="false">'[2]cash disb oct'!#ref!</definedName>
    <definedName function="false" hidden="false" localSheetId="3" name="Cash_disb_11_cr_totals" vbProcedure="false">'[2]cash disb oct'!#ref!</definedName>
    <definedName function="false" hidden="false" localSheetId="3" name="Cash_disb_11_dr_totals" vbProcedure="false">'[2]cash disb oct'!#ref!</definedName>
    <definedName function="false" hidden="false" localSheetId="3" name="Cash_disb_12_cr_totals" vbProcedure="false">'[2]cash disb oct'!#ref!</definedName>
    <definedName function="false" hidden="false" localSheetId="3" name="Cash_disb_12_dr_totals" vbProcedure="false">'[2]cash disb oct'!#ref!</definedName>
    <definedName function="false" hidden="false" localSheetId="3" name="Cash_disb_book_01" vbProcedure="false">'[2]cash disb oct'!#ref!</definedName>
    <definedName function="false" hidden="false" localSheetId="3" name="Cash_disb_book_02" vbProcedure="false">'[2]cash disb oct'!#ref!</definedName>
    <definedName function="false" hidden="false" localSheetId="3" name="Cash_disb_book_03" vbProcedure="false">'[2]cash disb oct'!#ref!</definedName>
    <definedName function="false" hidden="false" localSheetId="3" name="Cash_disb_book_04" vbProcedure="false">'[2]cash disb oct'!#ref!</definedName>
    <definedName function="false" hidden="false" localSheetId="3" name="Cash_disb_book_05" vbProcedure="false">'[2]cash disb oct'!#ref!</definedName>
    <definedName function="false" hidden="false" localSheetId="3" name="Cash_disb_book_06" vbProcedure="false">'[2]cash disb oct'!#ref!</definedName>
    <definedName function="false" hidden="false" localSheetId="3" name="Cash_disb_book_07" vbProcedure="false">'[2]cash disb oct'!#ref!</definedName>
    <definedName function="false" hidden="false" localSheetId="3" name="Cash_disb_book_08" vbProcedure="false">'[2]cash disb oct'!#ref!</definedName>
    <definedName function="false" hidden="false" localSheetId="3" name="Cash_disb_book_09" vbProcedure="false">'[2]cash disb oct'!#ref!</definedName>
    <definedName function="false" hidden="false" localSheetId="3" name="Cash_disb_book_10" vbProcedure="false">'[2]cash disb oct'!#ref!</definedName>
    <definedName function="false" hidden="false" localSheetId="3" name="Cash_disb_book_11" vbProcedure="false">'[2]cash disb oct'!#ref!</definedName>
    <definedName function="false" hidden="false" localSheetId="3" name="Cash_disb_book_12" vbProcedure="false">'[2]cash disb oct'!#ref!</definedName>
    <definedName function="false" hidden="false" localSheetId="3" name="Cash_final" vbProcedure="false">#REF!</definedName>
    <definedName function="false" hidden="false" localSheetId="3" name="chart" vbProcedure="false">#REF!</definedName>
    <definedName function="false" hidden="false" localSheetId="3" name="chartofaccount" vbProcedure="false">#REF!</definedName>
    <definedName function="false" hidden="false" localSheetId="3" name="CHOCK_CHIN_LOCK" vbProcedure="false">#REF!</definedName>
    <definedName function="false" hidden="false" localSheetId="3" name="CLUBS" vbProcedure="false">#REF!</definedName>
    <definedName function="false" hidden="false" localSheetId="3" name="CLUBSNO" vbProcedure="false">#REF!</definedName>
    <definedName function="false" hidden="false" localSheetId="3" name="COL" vbProcedure="false">#REF!</definedName>
    <definedName function="false" hidden="false" localSheetId="3" name="Control" vbProcedure="false">#REF!</definedName>
    <definedName function="false" hidden="false" localSheetId="3" name="cost" vbProcedure="false">'[23]income statement'!#ref!</definedName>
    <definedName function="false" hidden="false" localSheetId="3" name="CostOfSales" vbProcedure="false">#REF!</definedName>
    <definedName function="false" hidden="false" localSheetId="3" name="costservices" vbProcedure="false">'[24]income statement'!#ref!</definedName>
    <definedName function="false" hidden="false" localSheetId="3" name="Cost_of_Service" vbProcedure="false">#REF!</definedName>
    <definedName function="false" hidden="false" localSheetId="3" name="cover" vbProcedure="false">[25]wtb!#REF!</definedName>
    <definedName function="false" hidden="false" localSheetId="3" name="Current_portion" vbProcedure="false">#REF!</definedName>
    <definedName function="false" hidden="false" localSheetId="3" name="C_" vbProcedure="false">#REF!</definedName>
    <definedName function="false" hidden="false" localSheetId="3" name="D" vbProcedure="false">#REF!</definedName>
    <definedName function="false" hidden="false" localSheetId="3" name="def" vbProcedure="false">#REF!</definedName>
    <definedName function="false" hidden="false" localSheetId="3" name="df" vbProcedure="false">#REF!</definedName>
    <definedName function="false" hidden="false" localSheetId="3" name="dfosdfs" vbProcedure="false">#REF!</definedName>
    <definedName function="false" hidden="false" localSheetId="3" name="DJ" vbProcedure="false">[26]jb!#REF!</definedName>
    <definedName function="false" hidden="false" localSheetId="3" name="DrCrBalance" vbProcedure="false">[27]wtb!#REF!</definedName>
    <definedName function="false" hidden="false" localSheetId="3" name="ds" vbProcedure="false">#REF!</definedName>
    <definedName function="false" hidden="false" localSheetId="3" name="ebsr" vbProcedure="false">#REF!</definedName>
    <definedName function="false" hidden="false" localSheetId="3" name="EE" vbProcedure="false">#REF!</definedName>
    <definedName function="false" hidden="false" localSheetId="3" name="efr" vbProcedure="false">#REF!</definedName>
    <definedName function="false" hidden="false" localSheetId="3" name="efren" vbProcedure="false">#REF!</definedName>
    <definedName function="false" hidden="false" localSheetId="3" name="ellec" vbProcedure="false">#REF!</definedName>
    <definedName function="false" hidden="false" localSheetId="3" name="entre" vbProcedure="false">#REF!</definedName>
    <definedName function="false" hidden="false" localSheetId="3" name="equivalent" vbProcedure="false">#REF!</definedName>
    <definedName function="false" hidden="false" localSheetId="3" name="Expenses" vbProcedure="false">#REF!</definedName>
    <definedName function="false" hidden="false" localSheetId="3" name="exrate" vbProcedure="false">#REF!</definedName>
    <definedName function="false" hidden="false" localSheetId="3" name="fdf" vbProcedure="false">#REF!</definedName>
    <definedName function="false" hidden="false" localSheetId="3" name="feb" vbProcedure="false">'[29]exp and ho'!#ref!</definedName>
    <definedName function="false" hidden="false" localSheetId="3" name="fely" vbProcedure="false">#REF!</definedName>
    <definedName function="false" hidden="false" localSheetId="3" name="ff" vbProcedure="false">DATE(YEAR([0]!Loan_Start),MONTH([0]!Loan_Start)+payment_number,DAY([0]!Loan_Start))</definedName>
    <definedName function="false" hidden="false" localSheetId="3" name="fk" vbProcedure="false">#REF!</definedName>
    <definedName function="false" hidden="false" localSheetId="3" name="fv" vbProcedure="false">#REF!</definedName>
    <definedName function="false" hidden="false" localSheetId="3" name="G" vbProcedure="false">#REF!</definedName>
    <definedName function="false" hidden="false" localSheetId="3" name="ghi" vbProcedure="false">#REF!</definedName>
    <definedName function="false" hidden="false" localSheetId="3" name="GL" vbProcedure="false">#REF!</definedName>
    <definedName function="false" hidden="false" localSheetId="3" name="gol" vbProcedure="false">#REF!</definedName>
    <definedName function="false" hidden="false" localSheetId="3" name="gsm" vbProcedure="false">#REF!</definedName>
    <definedName function="false" hidden="false" localSheetId="3" name="Head" vbProcedure="false">#REF!</definedName>
    <definedName function="false" hidden="false" localSheetId="3" name="HEAD1" vbProcedure="false">[4]taxtable!#REF!</definedName>
    <definedName function="false" hidden="false" localSheetId="3" name="HEAD2" vbProcedure="false">[4]taxtable!#REF!</definedName>
    <definedName function="false" hidden="false" localSheetId="3" name="HEAD3" vbProcedure="false">[4]taxtable!#REF!</definedName>
    <definedName function="false" hidden="false" localSheetId="3" name="HEAD4" vbProcedure="false">[4]taxtable!#REF!</definedName>
    <definedName function="false" hidden="false" localSheetId="3" name="Head_office" vbProcedure="false">#REF!</definedName>
    <definedName function="false" hidden="false" localSheetId="3" name="HF" vbProcedure="false">[4]taxtable!#REF!</definedName>
    <definedName function="false" hidden="false" localSheetId="3" name="hp" vbProcedure="false">#REF!</definedName>
    <definedName function="false" hidden="false" localSheetId="3" name="i" vbProcedure="false">'[30]income statement'!#ref!</definedName>
    <definedName function="false" hidden="false" localSheetId="3" name="ias" vbProcedure="false">#REF!</definedName>
    <definedName function="false" hidden="false" localSheetId="3" name="incomestmnt" vbProcedure="false">#REF!</definedName>
    <definedName function="false" hidden="false" localSheetId="3" name="Input_tax" vbProcedure="false">'[31]income statement 3'!#ref!</definedName>
    <definedName function="false" hidden="false" localSheetId="3" name="intcost1" vbProcedure="false">#REF!</definedName>
    <definedName function="false" hidden="false" localSheetId="3" name="intcost7" vbProcedure="false">#REF!</definedName>
    <definedName function="false" hidden="false" localSheetId="3" name="Intercompany" vbProcedure="false">#REF!</definedName>
    <definedName function="false" hidden="false" localSheetId="3" name="Int_payable" vbProcedure="false">#REF!</definedName>
    <definedName function="false" hidden="false" localSheetId="3" name="INV" vbProcedure="false">#REF!</definedName>
    <definedName function="false" hidden="false" localSheetId="3" name="Inventory" vbProcedure="false">#REF!</definedName>
    <definedName function="false" hidden="false" localSheetId="3" name="is" vbProcedure="false">#REF!</definedName>
    <definedName function="false" hidden="false" localSheetId="3" name="ISEDITED" vbProcedure="false">#REF!</definedName>
    <definedName function="false" hidden="false" localSheetId="3" name="ist" vbProcedure="false">#REF!</definedName>
    <definedName function="false" hidden="false" localSheetId="3" name="i_rate2" vbProcedure="false">#REF!</definedName>
    <definedName function="false" hidden="false" localSheetId="3" name="i_rate3" vbProcedure="false">#REF!</definedName>
    <definedName function="false" hidden="false" localSheetId="3" name="J" vbProcedure="false">'[33]statement of exp. &amp; ho account'!#ref!</definedName>
    <definedName function="false" hidden="false" localSheetId="3" name="jan" vbProcedure="false">#REF!</definedName>
    <definedName function="false" hidden="false" localSheetId="3" name="jbfk25" vbProcedure="false">#REF!</definedName>
    <definedName function="false" hidden="false" localSheetId="3" name="jb_april_credit_totals" vbProcedure="false">#REF!</definedName>
    <definedName function="false" hidden="false" localSheetId="3" name="jb_april_debit_totals" vbProcedure="false">#REF!</definedName>
    <definedName function="false" hidden="false" localSheetId="3" name="jb_august_credit_totals" vbProcedure="false">#REF!</definedName>
    <definedName function="false" hidden="false" localSheetId="3" name="jb_august_debit_totals" vbProcedure="false">#REF!</definedName>
    <definedName function="false" hidden="false" localSheetId="3" name="jb_credits" vbProcedure="false">#REF!</definedName>
    <definedName function="false" hidden="false" localSheetId="3" name="jb_debits" vbProcedure="false">#REF!</definedName>
    <definedName function="false" hidden="false" localSheetId="3" name="jb_december_credit_totals" vbProcedure="false">#REF!</definedName>
    <definedName function="false" hidden="false" localSheetId="3" name="jb_december_debit_totals" vbProcedure="false">#REF!</definedName>
    <definedName function="false" hidden="false" localSheetId="3" name="jb_february_credit_totals" vbProcedure="false">#REF!</definedName>
    <definedName function="false" hidden="false" localSheetId="3" name="jb_february_debit_totals" vbProcedure="false">#REF!</definedName>
    <definedName function="false" hidden="false" localSheetId="3" name="jb_january_credit_totals" vbProcedure="false">#REF!</definedName>
    <definedName function="false" hidden="false" localSheetId="3" name="jb_january_debit_totals" vbProcedure="false">#REF!</definedName>
    <definedName function="false" hidden="false" localSheetId="3" name="jb_july_credit_totals" vbProcedure="false">#REF!</definedName>
    <definedName function="false" hidden="false" localSheetId="3" name="jb_july_debit_totals" vbProcedure="false">#REF!</definedName>
    <definedName function="false" hidden="false" localSheetId="3" name="jb_june_credit_totals" vbProcedure="false">#REF!</definedName>
    <definedName function="false" hidden="false" localSheetId="3" name="jb_june_debit_totals" vbProcedure="false">#REF!</definedName>
    <definedName function="false" hidden="false" localSheetId="3" name="jb_march_credit_totals" vbProcedure="false">#REF!</definedName>
    <definedName function="false" hidden="false" localSheetId="3" name="jb_march_debit_totals" vbProcedure="false">#REF!</definedName>
    <definedName function="false" hidden="false" localSheetId="3" name="jb_may_credit_totals" vbProcedure="false">#REF!</definedName>
    <definedName function="false" hidden="false" localSheetId="3" name="jb_may_debit_totals" vbProcedure="false">#REF!</definedName>
    <definedName function="false" hidden="false" localSheetId="3" name="jb_november_credit_totals" vbProcedure="false">#REF!</definedName>
    <definedName function="false" hidden="false" localSheetId="3" name="jb_november_debit_totals" vbProcedure="false">#REF!</definedName>
    <definedName function="false" hidden="false" localSheetId="3" name="jb_october_credit_totals" vbProcedure="false">#REF!</definedName>
    <definedName function="false" hidden="false" localSheetId="3" name="jb_october_debit_totals" vbProcedure="false">#REF!</definedName>
    <definedName function="false" hidden="false" localSheetId="3" name="jb_september_credit_totals" vbProcedure="false">#REF!</definedName>
    <definedName function="false" hidden="false" localSheetId="3" name="jb_september_debit_totals" vbProcedure="false">#REF!</definedName>
    <definedName function="false" hidden="false" localSheetId="3" name="JEFFREY_LIM_CHI_SENG" vbProcedure="false">#REF!</definedName>
    <definedName function="false" hidden="false" localSheetId="3" name="jhjh" vbProcedure="false">scheduled_payment+extra_payment</definedName>
    <definedName function="false" hidden="false" localSheetId="3" name="jkl" vbProcedure="false">#REF!</definedName>
    <definedName function="false" hidden="false" localSheetId="3" name="joanne" vbProcedure="false">#REF!</definedName>
    <definedName function="false" hidden="false" localSheetId="3" name="jose" vbProcedure="false">#REF!</definedName>
    <definedName function="false" hidden="false" localSheetId="3" name="Jounal_book_01" vbProcedure="false">#REF!</definedName>
    <definedName function="false" hidden="false" localSheetId="3" name="Jounal_book_02" vbProcedure="false">#REF!</definedName>
    <definedName function="false" hidden="false" localSheetId="3" name="Jounal_book_03" vbProcedure="false">#REF!</definedName>
    <definedName function="false" hidden="false" localSheetId="3" name="Jounal_book_04" vbProcedure="false">#REF!</definedName>
    <definedName function="false" hidden="false" localSheetId="3" name="Jounal_book_05" vbProcedure="false">#REF!</definedName>
    <definedName function="false" hidden="false" localSheetId="3" name="Jounal_book_06" vbProcedure="false">#REF!</definedName>
    <definedName function="false" hidden="false" localSheetId="3" name="Jounal_book_07" vbProcedure="false">#REF!</definedName>
    <definedName function="false" hidden="false" localSheetId="3" name="Jounal_book_08" vbProcedure="false">#REF!</definedName>
    <definedName function="false" hidden="false" localSheetId="3" name="Jounal_book_09" vbProcedure="false">#REF!</definedName>
    <definedName function="false" hidden="false" localSheetId="3" name="Jounal_book_10" vbProcedure="false">#REF!</definedName>
    <definedName function="false" hidden="false" localSheetId="3" name="Jounal_book_11" vbProcedure="false">#REF!</definedName>
    <definedName function="false" hidden="false" localSheetId="3" name="Jounal_book_12" vbProcedure="false">#REF!</definedName>
    <definedName function="false" hidden="false" localSheetId="3" name="JournalDec00" vbProcedure="false">#REF!</definedName>
    <definedName function="false" hidden="false" localSheetId="3" name="JournalMay01" vbProcedure="false">#REF!</definedName>
    <definedName function="false" hidden="false" localSheetId="3" name="jpo" vbProcedure="false">#REF!</definedName>
    <definedName function="false" hidden="false" localSheetId="3" name="jtc" vbProcedure="false">#REF!</definedName>
    <definedName function="false" hidden="false" localSheetId="3" name="kag" vbProcedure="false">#REF!</definedName>
    <definedName function="false" hidden="false" localSheetId="3" name="kb" vbProcedure="false">'[35]statement of exp. &amp; ho account'!#ref!</definedName>
    <definedName function="false" hidden="false" localSheetId="3" name="ktb" vbProcedure="false">#REF!</definedName>
    <definedName function="false" hidden="false" localSheetId="3" name="L" vbProcedure="false">#REF!</definedName>
    <definedName function="false" hidden="false" localSheetId="3" name="laoag" vbProcedure="false">#REF!</definedName>
    <definedName function="false" hidden="false" localSheetId="3" name="Lead_Advances_from_parent_co" vbProcedure="false">#REF!</definedName>
    <definedName function="false" hidden="false" localSheetId="3" name="Lead_Cash" vbProcedure="false">#REF!</definedName>
    <definedName function="false" hidden="false" localSheetId="3" name="Lead_Cost_of_goods_sold" vbProcedure="false">#REF!</definedName>
    <definedName function="false" hidden="false" localSheetId="3" name="Lead_Equity" vbProcedure="false">#REF!</definedName>
    <definedName function="false" hidden="false" localSheetId="3" name="Lead_Inventories" vbProcedure="false">#REF!</definedName>
    <definedName function="false" hidden="false" localSheetId="3" name="Lead_Operating_expenses" vbProcedure="false">#REF!</definedName>
    <definedName function="false" hidden="false" localSheetId="3" name="Lead_Other_accounts_receivable" vbProcedure="false">#REF!</definedName>
    <definedName function="false" hidden="false" localSheetId="3" name="Lead_Other_assets" vbProcedure="false">#REF!</definedName>
    <definedName function="false" hidden="false" localSheetId="3" name="Lead_Other_income_expense" vbProcedure="false">#REF!</definedName>
    <definedName function="false" hidden="false" localSheetId="3" name="Lead_Other_payables_and_accruals" vbProcedure="false">#REF!</definedName>
    <definedName function="false" hidden="false" localSheetId="3" name="Lead_Prepaid_expenses" vbProcedure="false">#REF!</definedName>
    <definedName function="false" hidden="false" localSheetId="3" name="Lead_Property_and_Equipment" vbProcedure="false">#REF!</definedName>
    <definedName function="false" hidden="false" localSheetId="3" name="Lead_Provision_for_income_tax" vbProcedure="false">#REF!</definedName>
    <definedName function="false" hidden="false" localSheetId="3" name="Lead_Receivables" vbProcedure="false">#REF!</definedName>
    <definedName function="false" hidden="false" localSheetId="3" name="Lead_Sales" vbProcedure="false">#REF!</definedName>
    <definedName function="false" hidden="false" localSheetId="3" name="Lead_Trade_accounts_payable" vbProcedure="false">#REF!</definedName>
    <definedName function="false" hidden="false" localSheetId="3" name="Lead_Trade_accounts_receivable" vbProcedure="false">#REF!</definedName>
    <definedName function="false" hidden="false" localSheetId="3" name="lim" vbProcedure="false">#REF!</definedName>
    <definedName function="false" hidden="false" localSheetId="3" name="list" vbProcedure="false">#REF!</definedName>
    <definedName function="false" hidden="false" localSheetId="3" name="Loans_p" vbProcedure="false">#REF!</definedName>
    <definedName function="false" hidden="false" localSheetId="3" name="Long_term" vbProcedure="false">#REF!</definedName>
    <definedName function="false" hidden="false" localSheetId="3" name="maj" vbProcedure="false">#REF!</definedName>
    <definedName function="false" hidden="false" localSheetId="3" name="MAP" vbProcedure="false">#REF!</definedName>
    <definedName function="false" hidden="false" localSheetId="3" name="mark" vbProcedure="false">#REF!</definedName>
    <definedName function="false" hidden="false" localSheetId="3" name="MAY" vbProcedure="false">'[1]income statement 3'!#ref!</definedName>
    <definedName function="false" hidden="false" localSheetId="3" name="mbc" vbProcedure="false">#REF!</definedName>
    <definedName function="false" hidden="false" localSheetId="3" name="ME" vbProcedure="false">[4]taxtable!#REF!</definedName>
    <definedName function="false" hidden="false" localSheetId="3" name="mic" vbProcedure="false">#REF!</definedName>
    <definedName function="false" hidden="false" localSheetId="3" name="mno" vbProcedure="false">#REF!</definedName>
    <definedName function="false" hidden="false" localSheetId="3" name="Mortgage_payable" vbProcedure="false">#REF!</definedName>
    <definedName function="false" hidden="false" localSheetId="3" name="mth" vbProcedure="false">#REF!</definedName>
    <definedName function="false" hidden="false" localSheetId="3" name="NAME2" vbProcedure="false">#REF!</definedName>
    <definedName function="false" hidden="false" localSheetId="3" name="Net_assets" vbProcedure="false">#REF!</definedName>
    <definedName function="false" hidden="false" localSheetId="3" name="nldl" vbProcedure="false">#REF!</definedName>
    <definedName function="false" hidden="false" localSheetId="3" name="nldp" vbProcedure="false">#REF!</definedName>
    <definedName function="false" hidden="false" localSheetId="3" name="nldt" vbProcedure="false">#REF!</definedName>
    <definedName function="false" hidden="false" localSheetId="3" name="Noncurrent" vbProcedure="false">#REF!</definedName>
    <definedName function="false" hidden="false" localSheetId="3" name="Notrecd" vbProcedure="false">[41]bgphilrecn!#REF!</definedName>
    <definedName function="false" hidden="false" localSheetId="3" name="Oerating_expense" vbProcedure="false">#REF!</definedName>
    <definedName function="false" hidden="false" localSheetId="3" name="oper" vbProcedure="false">'[42]cash disb-april'!#ref!</definedName>
    <definedName function="false" hidden="false" localSheetId="3" name="opex" vbProcedure="false">#REF!</definedName>
    <definedName function="false" hidden="false" localSheetId="3" name="Other_asset" vbProcedure="false">#REF!</definedName>
    <definedName function="false" hidden="false" localSheetId="3" name="Other_Assets" vbProcedure="false">#REF!</definedName>
    <definedName function="false" hidden="false" localSheetId="3" name="Other_payables" vbProcedure="false">#REF!</definedName>
    <definedName function="false" hidden="false" localSheetId="3" name="Other_rec" vbProcedure="false">#REF!</definedName>
    <definedName function="false" hidden="false" localSheetId="3" name="page1" vbProcedure="false">#REF!</definedName>
    <definedName function="false" hidden="false" localSheetId="3" name="PAGE2" vbProcedure="false">#REF!</definedName>
    <definedName function="false" hidden="false" localSheetId="3" name="PAGE3" vbProcedure="false">#REF!</definedName>
    <definedName function="false" hidden="false" localSheetId="3" name="PAR1S" vbProcedure="false">#REF!</definedName>
    <definedName function="false" hidden="false" localSheetId="3" name="PART" vbProcedure="false">#REF!</definedName>
    <definedName function="false" hidden="false" localSheetId="3" name="PARTSAMPLE" vbProcedure="false">#REF!</definedName>
    <definedName function="false" hidden="false" localSheetId="3" name="Payment_Date" vbProcedure="false">DATE(YEAR([0]!Loan_Start),MONTH([0]!Loan_Start)+payment_number,DAY([0]!Loan_Start))</definedName>
    <definedName function="false" hidden="false" localSheetId="3" name="pearl" vbProcedure="false">#REF!</definedName>
    <definedName function="false" hidden="false" localSheetId="3" name="PPE" vbProcedure="false">#REF!</definedName>
    <definedName function="false" hidden="false" localSheetId="3" name="PPECost" vbProcedure="false">#REF!</definedName>
    <definedName function="false" hidden="false" localSheetId="3" name="pqr" vbProcedure="false">#REF!</definedName>
    <definedName function="false" hidden="false" localSheetId="3" name="Preoperating" vbProcedure="false">#REF!</definedName>
    <definedName function="false" hidden="false" localSheetId="3" name="Prepaid" vbProcedure="false">#REF!</definedName>
    <definedName function="false" hidden="false" localSheetId="3" name="Prepaid_expenses" vbProcedure="false">#REF!</definedName>
    <definedName function="false" hidden="false" localSheetId="3" name="principal2" vbProcedure="false">#REF!</definedName>
    <definedName function="false" hidden="false" localSheetId="3" name="principal3" vbProcedure="false">#REF!</definedName>
    <definedName function="false" hidden="false" localSheetId="3" name="PRINT_AREA_MI" vbProcedure="false">#REF!</definedName>
    <definedName function="false" hidden="false" localSheetId="3" name="PRINT_TITLES_MI" vbProcedure="false">#REF!</definedName>
    <definedName function="false" hidden="false" localSheetId="3" name="Property" vbProcedure="false">#REF!</definedName>
    <definedName function="false" hidden="false" localSheetId="3" name="Prop_Equipt" vbProcedure="false">#REF!</definedName>
    <definedName function="false" hidden="false" localSheetId="3" name="pub" vbProcedure="false">#REF!</definedName>
    <definedName function="false" hidden="false" localSheetId="3" name="queen" vbProcedure="false">#REF!</definedName>
    <definedName function="false" hidden="false" localSheetId="3" name="Query1" vbProcedure="false">#REF!</definedName>
    <definedName function="false" hidden="false" localSheetId="3" name="Query2" vbProcedure="false">#REF!</definedName>
    <definedName function="false" hidden="false" localSheetId="3" name="rah" vbProcedure="false">#REF!</definedName>
    <definedName function="false" hidden="false" localSheetId="3" name="ren" vbProcedure="false">#REF!</definedName>
    <definedName function="false" hidden="false" localSheetId="3" name="Return_period_FROM" vbProcedure="false">#REF!</definedName>
    <definedName function="false" hidden="false" localSheetId="3" name="rm" vbProcedure="false">#REF!</definedName>
    <definedName function="false" hidden="false" localSheetId="3" name="ron" vbProcedure="false">#REF!</definedName>
    <definedName function="false" hidden="false" localSheetId="3" name="ROW" vbProcedure="false">#REF!</definedName>
    <definedName function="false" hidden="false" localSheetId="3" name="S" vbProcedure="false">[4]taxtable!#REF!</definedName>
    <definedName function="false" hidden="false" localSheetId="3" name="sab" vbProcedure="false">#REF!</definedName>
    <definedName function="false" hidden="false" localSheetId="3" name="SAWT" vbProcedure="false">#REF!</definedName>
    <definedName function="false" hidden="false" localSheetId="3" name="Schedule" vbProcedure="false">#REF!</definedName>
    <definedName function="false" hidden="false" localSheetId="3" name="SeqNo." vbProcedure="false">#REF!</definedName>
    <definedName function="false" hidden="false" localSheetId="3" name="ServiceIncome" vbProcedure="false">#REF!</definedName>
    <definedName function="false" hidden="false" localSheetId="3" name="Service_Income" vbProcedure="false">#REF!</definedName>
    <definedName function="false" hidden="false" localSheetId="3" name="SHE" vbProcedure="false">#REF!</definedName>
    <definedName function="false" hidden="false" localSheetId="3" name="shit" vbProcedure="false">'[49]receipts &amp; exp'!#ref!</definedName>
    <definedName function="false" hidden="false" localSheetId="3" name="sn" vbProcedure="false">#REF!</definedName>
    <definedName function="false" hidden="false" localSheetId="3" name="sort" vbProcedure="false">'[49]receipts &amp; exp'!#ref!</definedName>
    <definedName function="false" hidden="false" localSheetId="3" name="SUM" vbProcedure="false">#REF!</definedName>
    <definedName function="false" hidden="false" localSheetId="3" name="Summary" vbProcedure="false">#REF!</definedName>
    <definedName function="false" hidden="false" localSheetId="3" name="sy" vbProcedure="false">#REF!</definedName>
    <definedName function="false" hidden="false" localSheetId="3" name="s_date2" vbProcedure="false">#REF!</definedName>
    <definedName function="false" hidden="false" localSheetId="3" name="s_date3" vbProcedure="false">#REF!</definedName>
    <definedName function="false" hidden="false" localSheetId="3" name="TBdec00GBP" vbProcedure="false">#REF!</definedName>
    <definedName function="false" hidden="false" localSheetId="3" name="title" vbProcedure="false">#REF!</definedName>
    <definedName function="false" hidden="false" localSheetId="3" name="Total_Payment" vbProcedure="false">scheduled_payment+extra_payment</definedName>
    <definedName function="false" hidden="false" localSheetId="3" name="trip" vbProcedure="false">#REF!</definedName>
    <definedName function="false" hidden="false" localSheetId="3" name="t_pmts2" vbProcedure="false">#REF!</definedName>
    <definedName function="false" hidden="false" localSheetId="3" name="t_pmts3" vbProcedure="false">#REF!</definedName>
    <definedName function="false" hidden="false" localSheetId="3" name="uscb" vbProcedure="false">#REF!</definedName>
    <definedName function="false" hidden="false" localSheetId="3" name="uscc" vbProcedure="false">#REF!</definedName>
    <definedName function="false" hidden="false" localSheetId="3" name="usd_jan" vbProcedure="false">#REF!</definedName>
    <definedName function="false" hidden="false" localSheetId="3" name="weagg4qw" vbProcedure="false">'[42]cash disb-april'!#ref!</definedName>
    <definedName function="false" hidden="false" localSheetId="3" name="wrenz" vbProcedure="false">#REF!</definedName>
    <definedName function="false" hidden="false" localSheetId="3" name="ws" vbProcedure="false">#REF!</definedName>
    <definedName function="false" hidden="false" localSheetId="3" name="ws_ias" vbProcedure="false">#REF!</definedName>
    <definedName function="false" hidden="false" localSheetId="3" name="xyz" vbProcedure="false">#REF!</definedName>
    <definedName function="false" hidden="false" localSheetId="3" name="za" vbProcedure="false">#REF!</definedName>
    <definedName function="false" hidden="false" localSheetId="3" name="zxy" vbProcedure="false">#REF!</definedName>
    <definedName function="false" hidden="false" localSheetId="3" name="\B" vbProcedure="false">#REF!</definedName>
    <definedName function="false" hidden="false" localSheetId="3" name="_10" vbProcedure="false">#REF!</definedName>
    <definedName function="false" hidden="false" localSheetId="3" name="_20" vbProcedure="false">#REF!</definedName>
    <definedName function="false" hidden="false" localSheetId="3" name="_30" vbProcedure="false">#REF!</definedName>
    <definedName function="false" hidden="false" localSheetId="3" name="_40" vbProcedure="false">#REF!</definedName>
    <definedName function="false" hidden="false" localSheetId="3" name="_Fill" vbProcedure="false">#REF!</definedName>
    <definedName function="false" hidden="false" localSheetId="3" name="_Jim" vbProcedure="false">'[3]income statement 3'!#ref!</definedName>
    <definedName function="false" hidden="false" localSheetId="3" name="_Key1" vbProcedure="false">#REF!</definedName>
    <definedName function="false" hidden="false" localSheetId="3" name="_Key2" vbProcedure="false">#REF!</definedName>
    <definedName function="false" hidden="false" localSheetId="3" name="_Key99" vbProcedure="false">'[3]income statement 3'!#ref!</definedName>
    <definedName function="false" hidden="false" localSheetId="3" name="_MAP2" vbProcedure="false">#REF!</definedName>
    <definedName function="false" hidden="false" localSheetId="3" name="_ME1" vbProcedure="false">[4]taxtable!#REF!</definedName>
    <definedName function="false" hidden="false" localSheetId="3" name="_ME2" vbProcedure="false">[4]taxtable!#REF!</definedName>
    <definedName function="false" hidden="false" localSheetId="3" name="_ME3" vbProcedure="false">[4]taxtable!#REF!</definedName>
    <definedName function="false" hidden="false" localSheetId="3" name="_ME4" vbProcedure="false">[4]taxtable!#REF!</definedName>
    <definedName function="false" hidden="false" localSheetId="3" name="_pmt2" vbProcedure="false">#REF!</definedName>
    <definedName function="false" hidden="false" localSheetId="3" name="_pmt3" vbProcedure="false">#REF!</definedName>
    <definedName function="false" hidden="false" localSheetId="3" name="_ppe1" vbProcedure="false">#REF!</definedName>
    <definedName function="false" hidden="false" localSheetId="3" name="_ppe2" vbProcedure="false">#REF!</definedName>
    <definedName function="false" hidden="false" localSheetId="3" name="_PRN1" vbProcedure="false">#REF!</definedName>
    <definedName function="false" hidden="false" localSheetId="3" name="_PRN2" vbProcedure="false">#REF!</definedName>
    <definedName function="false" hidden="false" localSheetId="3" name="_Sort" vbProcedure="false">#REF!</definedName>
    <definedName function="false" hidden="false" localSheetId="3" name="_TIN2" vbProcedure="false">#REF!</definedName>
    <definedName function="false" hidden="false" localSheetId="3" name="_xlnm.Print_Area" vbProcedure="false">'MONTHLY (4)'!$A$1:$AO$24</definedName>
    <definedName function="false" hidden="false" localSheetId="3" name="_xlnm.Print_Titles" vbProcedure="false">'MONTHLY (4)'!$A:$E,'MONTHLY (4)'!$7:$9</definedName>
    <definedName function="false" hidden="false" localSheetId="3" name="_xlnm._FilterDatabase" vbProcedure="false">'monthly (4)'!#ref!</definedName>
    <definedName function="false" hidden="false" localSheetId="3" name="__WTB01" vbProcedure="false">[2]wtb!#REF!</definedName>
    <definedName function="false" hidden="false" localSheetId="3" name="__WTB02" vbProcedure="false">[2]wtb!#REF!</definedName>
    <definedName function="false" hidden="false" localSheetId="3" name="__WTB03" vbProcedure="false">[2]wtb!#REF!</definedName>
    <definedName function="false" hidden="false" localSheetId="3" name="__WTB04" vbProcedure="false">[2]wtb!#REF!</definedName>
    <definedName function="false" hidden="false" localSheetId="3" name="__WTB05" vbProcedure="false">[2]wtb!#REF!</definedName>
    <definedName function="false" hidden="false" localSheetId="3" name="__WTB10" vbProcedure="false">[2]wtb!#REF!</definedName>
    <definedName function="false" hidden="false" localSheetId="3" name="__WTB11" vbProcedure="false">[2]wtb!#REF!</definedName>
    <definedName function="false" hidden="false" localSheetId="3" name="__WTB12" vbProcedure="false">[2]wtb!#REF!</definedName>
    <definedName function="false" hidden="false" localSheetId="3" name="___key1" vbProcedure="false">'[1]income statement 3'!#ref!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<sst xmlns="http://schemas.openxmlformats.org/spreadsheetml/2006/main" count="535" uniqueCount="122">
  <si>
    <t xml:space="preserve">CLOUDBAND SOLUTIONS</t>
  </si>
  <si>
    <t xml:space="preserve">PAYROLL REGISTER</t>
  </si>
  <si>
    <t xml:space="preserve">SEQ NO.</t>
  </si>
  <si>
    <t xml:space="preserve">DEPT</t>
  </si>
  <si>
    <t xml:space="preserve"> EMPLOYEE NAME</t>
  </si>
  <si>
    <t xml:space="preserve">POSITION</t>
  </si>
  <si>
    <t xml:space="preserve">STATUS</t>
  </si>
  <si>
    <t xml:space="preserve">BASIC</t>
  </si>
  <si>
    <t xml:space="preserve">DE MINIMIS</t>
  </si>
  <si>
    <t xml:space="preserve">GROSS COMPENSATION</t>
  </si>
  <si>
    <t xml:space="preserve">DAILY</t>
  </si>
  <si>
    <t xml:space="preserve">HOURLY</t>
  </si>
  <si>
    <t xml:space="preserve">0VERTIME PAY</t>
  </si>
  <si>
    <t xml:space="preserve">ABSENCES</t>
  </si>
  <si>
    <t xml:space="preserve">NET COMPENSATION</t>
  </si>
  <si>
    <t xml:space="preserve">TAX EXEMPTION</t>
  </si>
  <si>
    <t xml:space="preserve">NONTAXABLE </t>
  </si>
  <si>
    <t xml:space="preserve">TAXABLE INCOME</t>
  </si>
  <si>
    <t xml:space="preserve">TAX</t>
  </si>
  <si>
    <t xml:space="preserve">WITHHOLDING TAX</t>
  </si>
  <si>
    <t xml:space="preserve">PREMIUMS</t>
  </si>
  <si>
    <t xml:space="preserve">LOANS</t>
  </si>
  <si>
    <t xml:space="preserve">TOTAL EMPLOYEE DEDUCTIONS</t>
  </si>
  <si>
    <t xml:space="preserve">TAX REFUND</t>
  </si>
  <si>
    <t xml:space="preserve">TAKE HOME PAY</t>
  </si>
  <si>
    <t xml:space="preserve">PAY-OUT</t>
  </si>
  <si>
    <t xml:space="preserve">TOTAL SSS FOR REMITTANCE</t>
  </si>
  <si>
    <t xml:space="preserve">TOTAL PHIC FOR REMITTANCE</t>
  </si>
  <si>
    <t xml:space="preserve">TOTAL HDMF FOR REMITTANCE</t>
  </si>
  <si>
    <t xml:space="preserve">TOTAL TAX FOR BIR REMITTANCE</t>
  </si>
  <si>
    <t xml:space="preserve">TOTAL FOR REMITTANCE TO GOV'T AGENCIES</t>
  </si>
  <si>
    <t xml:space="preserve">SSS</t>
  </si>
  <si>
    <t xml:space="preserve">PHIC</t>
  </si>
  <si>
    <t xml:space="preserve">HDMF</t>
  </si>
  <si>
    <t xml:space="preserve">RATE</t>
  </si>
  <si>
    <t xml:space="preserve">HOURS</t>
  </si>
  <si>
    <t xml:space="preserve">AMOUNT</t>
  </si>
  <si>
    <t xml:space="preserve">DAYS</t>
  </si>
  <si>
    <t xml:space="preserve">13TH MONTH PAY </t>
  </si>
  <si>
    <t xml:space="preserve">SSS/PHIC/HDMF </t>
  </si>
  <si>
    <t xml:space="preserve">EXEMPTION</t>
  </si>
  <si>
    <t xml:space="preserve">BASE</t>
  </si>
  <si>
    <t xml:space="preserve">BASE AMOUNT</t>
  </si>
  <si>
    <t xml:space="preserve">OVER BASE AMOUNT</t>
  </si>
  <si>
    <t xml:space="preserve">ANNUAL</t>
  </si>
  <si>
    <t xml:space="preserve">MONTHLY</t>
  </si>
  <si>
    <t xml:space="preserve">EMPLOYEE SHARE</t>
  </si>
  <si>
    <t xml:space="preserve">EMPLOYER SHARE</t>
  </si>
  <si>
    <t xml:space="preserve">SSS LOAN</t>
  </si>
  <si>
    <t xml:space="preserve">OTHERS</t>
  </si>
  <si>
    <t xml:space="preserve">JAN 1-15</t>
  </si>
  <si>
    <t xml:space="preserve">JAN 16-31</t>
  </si>
  <si>
    <t xml:space="preserve">FEB 16-28</t>
  </si>
  <si>
    <t xml:space="preserve">(1)</t>
  </si>
  <si>
    <t xml:space="preserve">(2)</t>
  </si>
  <si>
    <t xml:space="preserve">(3)</t>
  </si>
  <si>
    <t xml:space="preserve">(4)</t>
  </si>
  <si>
    <t xml:space="preserve">(5)</t>
  </si>
  <si>
    <t xml:space="preserve">(6)</t>
  </si>
  <si>
    <t xml:space="preserve">(7)</t>
  </si>
  <si>
    <t xml:space="preserve">(8)</t>
  </si>
  <si>
    <t xml:space="preserve">(9)</t>
  </si>
  <si>
    <t xml:space="preserve">(10)</t>
  </si>
  <si>
    <t xml:space="preserve">(11)</t>
  </si>
  <si>
    <t xml:space="preserve">(12)</t>
  </si>
  <si>
    <t xml:space="preserve">(13)</t>
  </si>
  <si>
    <t xml:space="preserve">(14)</t>
  </si>
  <si>
    <t xml:space="preserve">(15)</t>
  </si>
  <si>
    <t xml:space="preserve">(16)</t>
  </si>
  <si>
    <t xml:space="preserve">(17)</t>
  </si>
  <si>
    <t xml:space="preserve">(18)</t>
  </si>
  <si>
    <t xml:space="preserve">(19)</t>
  </si>
  <si>
    <t xml:space="preserve">(20)</t>
  </si>
  <si>
    <t xml:space="preserve">(21)</t>
  </si>
  <si>
    <t xml:space="preserve">(22)</t>
  </si>
  <si>
    <t xml:space="preserve">(23)</t>
  </si>
  <si>
    <t xml:space="preserve">(24)</t>
  </si>
  <si>
    <t xml:space="preserve">(25)</t>
  </si>
  <si>
    <t xml:space="preserve">(26)</t>
  </si>
  <si>
    <t xml:space="preserve">(27)</t>
  </si>
  <si>
    <t xml:space="preserve">(28)</t>
  </si>
  <si>
    <t xml:space="preserve">(29)</t>
  </si>
  <si>
    <t xml:space="preserve">(30)</t>
  </si>
  <si>
    <t xml:space="preserve">(31)</t>
  </si>
  <si>
    <t xml:space="preserve">(32)</t>
  </si>
  <si>
    <t xml:space="preserve">(33)</t>
  </si>
  <si>
    <t xml:space="preserve">(34)</t>
  </si>
  <si>
    <t xml:space="preserve">(35)</t>
  </si>
  <si>
    <t xml:space="preserve">(36)</t>
  </si>
  <si>
    <t xml:space="preserve">NEW</t>
  </si>
  <si>
    <t xml:space="preserve">RECEIVED BY:</t>
  </si>
  <si>
    <t xml:space="preserve">OLD COMPUTATION</t>
  </si>
  <si>
    <t xml:space="preserve">LOGMAO, KATHLEEN ZITA GAYLE GOMEZ</t>
  </si>
  <si>
    <t xml:space="preserve">Chief Operations Officer</t>
  </si>
  <si>
    <t xml:space="preserve">REGULAR</t>
  </si>
  <si>
    <t xml:space="preserve">GONZALEZ,LANI MARIE MAMARIL</t>
  </si>
  <si>
    <t xml:space="preserve">Office Manager</t>
  </si>
  <si>
    <t xml:space="preserve">NEW COMPUTATION</t>
  </si>
  <si>
    <t xml:space="preserve">ALAMPAY, RAPHAEL</t>
  </si>
  <si>
    <t xml:space="preserve">DIFFERENCE</t>
  </si>
  <si>
    <t xml:space="preserve">expense</t>
  </si>
  <si>
    <t xml:space="preserve">cash (outflow)</t>
  </si>
  <si>
    <t xml:space="preserve">old</t>
  </si>
  <si>
    <t xml:space="preserve">salaries</t>
  </si>
  <si>
    <t xml:space="preserve">sss expense</t>
  </si>
  <si>
    <t xml:space="preserve">wtax</t>
  </si>
  <si>
    <t xml:space="preserve">sss payable</t>
  </si>
  <si>
    <t xml:space="preserve">cash</t>
  </si>
  <si>
    <t xml:space="preserve">new</t>
  </si>
  <si>
    <t xml:space="preserve">25k gross</t>
  </si>
  <si>
    <t xml:space="preserve">20k net</t>
  </si>
  <si>
    <t xml:space="preserve">taxable salary</t>
  </si>
  <si>
    <t xml:space="preserve">deminimis</t>
  </si>
  <si>
    <t xml:space="preserve">sss</t>
  </si>
  <si>
    <t xml:space="preserve">phic</t>
  </si>
  <si>
    <t xml:space="preserve">hdmf</t>
  </si>
  <si>
    <t xml:space="preserve">net pay</t>
  </si>
  <si>
    <t xml:space="preserve">Salary 22,000 gross,with deminimis benefit,single,no dependent</t>
  </si>
  <si>
    <t xml:space="preserve">Salary 22,000 gross,without deminimis benefit,single,no dependent</t>
  </si>
  <si>
    <t xml:space="preserve">Salary 16,000 net,with deminimis benefit,single,no dependent</t>
  </si>
  <si>
    <t xml:space="preserve">Salary 16,000 gross,with deminimis benefit,single,no dependent</t>
  </si>
  <si>
    <t xml:space="preserve">Total per Employee(plus Employer share)</t>
  </si>
</sst>
</file>

<file path=xl/styles.xml><?xml version="1.0" encoding="utf-8"?>
<styleSheet xmlns="http://schemas.openxmlformats.org/spreadsheetml/2006/main">
  <numFmts count="35">
    <numFmt numFmtId="164" formatCode="General"/>
    <numFmt numFmtId="165" formatCode="_ &quot;&quot;* #,##0_ ;_ &quot;&quot;* \-#,##0_ ;_ &quot;&quot;* \-_ ;_ @_ "/>
    <numFmt numFmtId="166" formatCode="_ * #,##0_ ;_ * \-#,##0_ ;_ * \-_ ;_ @_ "/>
    <numFmt numFmtId="167" formatCode="_ &quot;&quot;* #,##0.00_ ;_ &quot;&quot;* \-#,##0.00_ ;_ &quot;&quot;* \-??_ ;_ @_ "/>
    <numFmt numFmtId="168" formatCode="_ * #,##0.00_ ;_ * \-#,##0.00_ ;_ * \-??_ ;_ @_ "/>
    <numFmt numFmtId="169" formatCode="\$#,##0_);&quot;($&quot;#,##0\)"/>
    <numFmt numFmtId="170" formatCode="_-\$* #,##0.00_-;&quot;-$&quot;* #,##0.00_-;_-\$* \-??_-;_-@_-"/>
    <numFmt numFmtId="171" formatCode="_(* #,##0.00_);_(* \(#,##0.00\);_(* \-??_);_(@_)"/>
    <numFmt numFmtId="172" formatCode="_-* #,##0.00_-;\-* #,##0.00_-;_-* \-??_-;_-@_-"/>
    <numFmt numFmtId="173" formatCode="#,##0.000000_);[RED]\(#,##0.000000\)"/>
    <numFmt numFmtId="174" formatCode="_-* #,##0&quot; F&quot;_-;\-* #,##0&quot; F&quot;_-;_-* &quot;- F&quot;_-;_-@_-"/>
    <numFmt numFmtId="175" formatCode="_(\$* #,##0_);_(\$* \(#,##0\);_(\$* \-_);_(@_)"/>
    <numFmt numFmtId="176" formatCode="_(* #,##0,_);[RED]_(* \(#,##0,\);_(* &quot; - &quot;_);_(@_)"/>
    <numFmt numFmtId="177" formatCode="M/D/YYYY"/>
    <numFmt numFmtId="178" formatCode="_([$€-2]* #,##0.00_);_([$€-2]* \(#,##0.00\);_([$€-2]* \-??_)"/>
    <numFmt numFmtId="179" formatCode="#,###,##0.00;\(#,###,##0.00\)"/>
    <numFmt numFmtId="180" formatCode="\$#,###,##0.00;&quot;($&quot;#,###,##0.00\)"/>
    <numFmt numFmtId="181" formatCode="#,##0.00%;\(#,##0.00%\)"/>
    <numFmt numFmtId="182" formatCode="#,##0_);[RED]\(#,##0\)"/>
    <numFmt numFmtId="183" formatCode="#,##0.00_);[RED]\(#,##0.00\)"/>
    <numFmt numFmtId="184" formatCode="#,##0&quot; F&quot;;[RED]\-#,##0&quot; F&quot;"/>
    <numFmt numFmtId="185" formatCode="#,##0.00&quot; F&quot;;[RED]\-#,##0.00&quot; F&quot;"/>
    <numFmt numFmtId="186" formatCode="#,##0_);\(#,##0\)"/>
    <numFmt numFmtId="187" formatCode="0.00_)"/>
    <numFmt numFmtId="188" formatCode="0.00%"/>
    <numFmt numFmtId="189" formatCode="\$#,##0;[RED]&quot;-$&quot;#,##0"/>
    <numFmt numFmtId="190" formatCode="@"/>
    <numFmt numFmtId="191" formatCode="\$#,##0.00_);&quot;($&quot;#,##0.00\)"/>
    <numFmt numFmtId="192" formatCode="_-* #,##0_-;\-* #,##0_-;_-* \-_-;_-@_-"/>
    <numFmt numFmtId="193" formatCode="_-\$* #,##0_-;&quot;-$&quot;* #,##0_-;_-\$* \-_-;_-@_-"/>
    <numFmt numFmtId="194" formatCode="_(* #,##0_);_(* \(#,##0\);_(* \-_);_(@_)"/>
    <numFmt numFmtId="195" formatCode="0%"/>
    <numFmt numFmtId="196" formatCode="&quot;&quot;#,##0.00;[RED]\-#,##0.00"/>
    <numFmt numFmtId="197" formatCode="&quot;&quot;#,##0;[RED]\-#,##0"/>
    <numFmt numFmtId="198" formatCode="0.0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sz val="7"/>
      <name val="Small Fonts"/>
      <family val="2"/>
      <charset val="1"/>
    </font>
    <font>
      <b val="true"/>
      <i val="true"/>
      <sz val="16"/>
      <name val="Arial"/>
      <family val="2"/>
      <charset val="1"/>
    </font>
    <font>
      <b val="true"/>
      <sz val="11"/>
      <color rgb="FF800000"/>
      <name val="Times New Roman"/>
      <family val="1"/>
      <charset val="1"/>
    </font>
    <font>
      <sz val="10"/>
      <name val="Arial MT"/>
      <family val="2"/>
      <charset val="1"/>
    </font>
    <font>
      <sz val="10"/>
      <name val="MS Sans Serif"/>
      <family val="2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1"/>
      <name val="‚l‚r –¾’©"/>
      <family val="1"/>
      <charset val="128"/>
    </font>
    <font>
      <b val="true"/>
      <sz val="16"/>
      <name val="Baskerville Old Face"/>
      <family val="1"/>
      <charset val="1"/>
    </font>
    <font>
      <b val="true"/>
      <sz val="8"/>
      <name val="Arial"/>
      <family val="2"/>
      <charset val="1"/>
    </font>
    <font>
      <b val="true"/>
      <sz val="8"/>
      <name val="Arial Narrow"/>
      <family val="2"/>
      <charset val="1"/>
    </font>
    <font>
      <b val="true"/>
      <sz val="7"/>
      <name val="Arial Narrow"/>
      <family val="2"/>
      <charset val="1"/>
    </font>
    <font>
      <sz val="8"/>
      <color rgb="FFFF0000"/>
      <name val="Arial"/>
      <family val="2"/>
      <charset val="1"/>
    </font>
    <font>
      <b val="true"/>
      <sz val="14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4BD97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4BD97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D9D9D9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thin"/>
      <bottom/>
      <diagonal/>
    </border>
  </borders>
  <cellStyleXfs count="1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7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9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6" fontId="6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4" fontId="0" fillId="0" borderId="0" applyFont="true" applyBorder="false" applyAlignment="true" applyProtection="false">
      <alignment horizontal="general" vertical="bottom" textRotation="0" wrapText="false" indent="0" shrinkToFit="false"/>
    </xf>
    <xf numFmtId="185" fontId="0" fillId="0" borderId="0" applyFont="true" applyBorder="false" applyAlignment="true" applyProtection="false">
      <alignment horizontal="general" vertical="bottom" textRotation="0" wrapText="false" indent="0" shrinkToFit="false"/>
    </xf>
    <xf numFmtId="186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7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0" fillId="0" borderId="0" applyFont="true" applyBorder="false" applyAlignment="true" applyProtection="false">
      <alignment horizontal="general" vertical="bottom" textRotation="0" wrapText="false" indent="0" shrinkToFit="false"/>
    </xf>
    <xf numFmtId="188" fontId="13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5" fontId="1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7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91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3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2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93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94" fontId="0" fillId="0" borderId="0" applyFont="true" applyBorder="false" applyAlignment="true" applyProtection="false">
      <alignment horizontal="general" vertical="bottom" textRotation="0" wrapText="false" indent="0" shrinkToFit="false"/>
    </xf>
    <xf numFmtId="19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6" fontId="0" fillId="0" borderId="0" applyFont="true" applyBorder="false" applyAlignment="true" applyProtection="false">
      <alignment horizontal="general" vertical="bottom" textRotation="0" wrapText="false" indent="0" shrinkToFit="false"/>
    </xf>
    <xf numFmtId="19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8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0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0" xfId="85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83" fontId="20" fillId="4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8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0" xfId="8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5" borderId="4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5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5" borderId="4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5" borderId="6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5" borderId="6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5" borderId="4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5" borderId="5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0" borderId="4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0" borderId="4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0" borderId="7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0" borderId="8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6" borderId="4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7" borderId="4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0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5" borderId="9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5" borderId="9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0" borderId="3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5" borderId="8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5" borderId="10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0" borderId="11" xfId="85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83" fontId="22" fillId="0" borderId="4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0" borderId="10" xfId="8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21" fillId="8" borderId="10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0" borderId="11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3" fontId="21" fillId="0" borderId="10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4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4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4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9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9" xfId="8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8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8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0" borderId="0" xfId="3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8" fillId="0" borderId="0" xfId="3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8" fillId="0" borderId="0" xfId="8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0" borderId="9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4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8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8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3" fontId="8" fillId="0" borderId="12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6" borderId="12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2" xfId="3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8" fillId="4" borderId="13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3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8" fillId="0" borderId="12" xfId="3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0" fontId="8" fillId="0" borderId="12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8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23" fillId="4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0" borderId="14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4" borderId="14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6" borderId="4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7" borderId="4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8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8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4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3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20" fillId="0" borderId="12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0" borderId="15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8" fillId="4" borderId="15" xfId="8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alc Currency (0)" xfId="20" builtinId="53" customBuiltin="true"/>
    <cellStyle name="Calc Currency (2)" xfId="21" builtinId="53" customBuiltin="true"/>
    <cellStyle name="Calc Percent (0)" xfId="22" builtinId="53" customBuiltin="true"/>
    <cellStyle name="Calc Percent (1)" xfId="23" builtinId="53" customBuiltin="true"/>
    <cellStyle name="Calc Percent (2)" xfId="24" builtinId="53" customBuiltin="true"/>
    <cellStyle name="Calc Units (0)" xfId="25" builtinId="53" customBuiltin="true"/>
    <cellStyle name="Calc Units (1)" xfId="26" builtinId="53" customBuiltin="true"/>
    <cellStyle name="Calc Units (2)" xfId="27" builtinId="53" customBuiltin="true"/>
    <cellStyle name="Comma " xfId="28" builtinId="53" customBuiltin="true"/>
    <cellStyle name="Comma  - Style1" xfId="29" builtinId="53" customBuiltin="true"/>
    <cellStyle name="Comma  - Style2" xfId="30" builtinId="53" customBuiltin="true"/>
    <cellStyle name="Comma  - Style3" xfId="31" builtinId="53" customBuiltin="true"/>
    <cellStyle name="Comma  - Style4" xfId="32" builtinId="53" customBuiltin="true"/>
    <cellStyle name="Comma  - Style5" xfId="33" builtinId="53" customBuiltin="true"/>
    <cellStyle name="Comma  - Style6" xfId="34" builtinId="53" customBuiltin="true"/>
    <cellStyle name="Comma  - Style7" xfId="35" builtinId="53" customBuiltin="true"/>
    <cellStyle name="Comma  - Style8" xfId="36" builtinId="53" customBuiltin="true"/>
    <cellStyle name="Comma 2" xfId="37" builtinId="53" customBuiltin="true"/>
    <cellStyle name="Comma 2 2" xfId="38" builtinId="53" customBuiltin="true"/>
    <cellStyle name="Comma [00]" xfId="39" builtinId="53" customBuiltin="true"/>
    <cellStyle name="CommaOEPS" xfId="40" builtinId="53" customBuiltin="true"/>
    <cellStyle name="CommaOlaroux_2_pldt_2_!!!GO" xfId="41" builtinId="53" customBuiltin="true"/>
    <cellStyle name="Currency [00]" xfId="42" builtinId="53" customBuiltin="true"/>
    <cellStyle name="Currency [0]Olaroux_mud plant bolted" xfId="43" builtinId="53" customBuiltin="true"/>
    <cellStyle name="Currencû [0]_CATEGORY" xfId="44" builtinId="53" customBuiltin="true"/>
    <cellStyle name="Curòency [0]_Cache Summary" xfId="45" builtinId="53" customBuiltin="true"/>
    <cellStyle name="custom" xfId="46" builtinId="53" customBuiltin="true"/>
    <cellStyle name="Date" xfId="47" builtinId="53" customBuiltin="true"/>
    <cellStyle name="Date Short" xfId="48" builtinId="53" customBuiltin="true"/>
    <cellStyle name="Date_capinves" xfId="49" builtinId="53" customBuiltin="true"/>
    <cellStyle name="Enter Currency (0)" xfId="50" builtinId="53" customBuiltin="true"/>
    <cellStyle name="Enter Currency (2)" xfId="51" builtinId="53" customBuiltin="true"/>
    <cellStyle name="Enter Units (0)" xfId="52" builtinId="53" customBuiltin="true"/>
    <cellStyle name="Enter Units (1)" xfId="53" builtinId="53" customBuiltin="true"/>
    <cellStyle name="Enter Units (2)" xfId="54" builtinId="53" customBuiltin="true"/>
    <cellStyle name="Euro" xfId="55" builtinId="53" customBuiltin="true"/>
    <cellStyle name="F2" xfId="56" builtinId="53" customBuiltin="true"/>
    <cellStyle name="F3" xfId="57" builtinId="53" customBuiltin="true"/>
    <cellStyle name="F4" xfId="58" builtinId="53" customBuiltin="true"/>
    <cellStyle name="F5" xfId="59" builtinId="53" customBuiltin="true"/>
    <cellStyle name="F6" xfId="60" builtinId="53" customBuiltin="true"/>
    <cellStyle name="F7" xfId="61" builtinId="53" customBuiltin="true"/>
    <cellStyle name="F8" xfId="62" builtinId="53" customBuiltin="true"/>
    <cellStyle name="Fixed" xfId="63" builtinId="53" customBuiltin="true"/>
    <cellStyle name="FRxAmtStyle" xfId="64" builtinId="53" customBuiltin="true"/>
    <cellStyle name="FRxCurrStyle" xfId="65" builtinId="53" customBuiltin="true"/>
    <cellStyle name="FRxPcntStyle" xfId="66" builtinId="53" customBuiltin="true"/>
    <cellStyle name="Grey" xfId="67" builtinId="53" customBuiltin="true"/>
    <cellStyle name="Header1" xfId="68" builtinId="53" customBuiltin="true"/>
    <cellStyle name="Header2" xfId="69" builtinId="53" customBuiltin="true"/>
    <cellStyle name="Heading1 1" xfId="70" builtinId="53" customBuiltin="true"/>
    <cellStyle name="Heading2" xfId="71" builtinId="53" customBuiltin="true"/>
    <cellStyle name="Input [yellow]" xfId="72" builtinId="53" customBuiltin="true"/>
    <cellStyle name="Link Currency (0)" xfId="73" builtinId="53" customBuiltin="true"/>
    <cellStyle name="Link Currency (2)" xfId="74" builtinId="53" customBuiltin="true"/>
    <cellStyle name="Link Units (0)" xfId="75" builtinId="53" customBuiltin="true"/>
    <cellStyle name="Link Units (1)" xfId="76" builtinId="53" customBuiltin="true"/>
    <cellStyle name="Link Units (2)" xfId="77" builtinId="53" customBuiltin="true"/>
    <cellStyle name="Millares_Payment_Register_31_julio_2007" xfId="78" builtinId="53" customBuiltin="true"/>
    <cellStyle name="Milliers [0]_!!!GO" xfId="79" builtinId="53" customBuiltin="true"/>
    <cellStyle name="Milliers_!!!GO" xfId="80" builtinId="53" customBuiltin="true"/>
    <cellStyle name="Monétaire [0]_!!!GO" xfId="81" builtinId="53" customBuiltin="true"/>
    <cellStyle name="Monétaire_!!!GO" xfId="82" builtinId="53" customBuiltin="true"/>
    <cellStyle name="no dec" xfId="83" builtinId="53" customBuiltin="true"/>
    <cellStyle name="Normal - Style1" xfId="84" builtinId="53" customBuiltin="true"/>
    <cellStyle name="Normal 2" xfId="85" builtinId="53" customBuiltin="true"/>
    <cellStyle name="Norma|_Total-Rev dist." xfId="86" builtinId="53" customBuiltin="true"/>
    <cellStyle name="Output Line Items" xfId="87" builtinId="53" customBuiltin="true"/>
    <cellStyle name="Percent [00]" xfId="88" builtinId="53" customBuiltin="true"/>
    <cellStyle name="Percent [0]" xfId="89" builtinId="53" customBuiltin="true"/>
    <cellStyle name="Percent [2]" xfId="90" builtinId="53" customBuiltin="true"/>
    <cellStyle name="percentage" xfId="91" builtinId="53" customBuiltin="true"/>
    <cellStyle name="PrePop Currency (0)" xfId="92" builtinId="53" customBuiltin="true"/>
    <cellStyle name="PrePop Currency (2)" xfId="93" builtinId="53" customBuiltin="true"/>
    <cellStyle name="PrePop Units (0)" xfId="94" builtinId="53" customBuiltin="true"/>
    <cellStyle name="PrePop Units (1)" xfId="95" builtinId="53" customBuiltin="true"/>
    <cellStyle name="PrePop Units (2)" xfId="96" builtinId="53" customBuiltin="true"/>
    <cellStyle name="QDF" xfId="97" builtinId="53" customBuiltin="true"/>
    <cellStyle name="STANDARD" xfId="98" builtinId="53" customBuiltin="true"/>
    <cellStyle name="Style 1" xfId="99" builtinId="53" customBuiltin="true"/>
    <cellStyle name="STYLE1" xfId="100" builtinId="53" customBuiltin="true"/>
    <cellStyle name="STYLE2" xfId="101" builtinId="53" customBuiltin="true"/>
    <cellStyle name="STYLE3" xfId="102" builtinId="53" customBuiltin="true"/>
    <cellStyle name="STYLE4" xfId="103" builtinId="53" customBuiltin="true"/>
    <cellStyle name="STYLE5" xfId="104" builtinId="53" customBuiltin="true"/>
    <cellStyle name="Surrency [0]_laroux" xfId="105" builtinId="53" customBuiltin="true"/>
    <cellStyle name="t" xfId="106" builtinId="53" customBuiltin="true"/>
    <cellStyle name="t_CV -template" xfId="107" builtinId="53" customBuiltin="true"/>
    <cellStyle name="t_CV-Feb -2010" xfId="108" builtinId="53" customBuiltin="true"/>
    <cellStyle name="t_jV -template" xfId="109" builtinId="53" customBuiltin="true"/>
    <cellStyle name="t_TB" xfId="110" builtinId="53" customBuiltin="true"/>
    <cellStyle name="Text Indent A" xfId="111" builtinId="53" customBuiltin="true"/>
    <cellStyle name="Text Indent B" xfId="112" builtinId="53" customBuiltin="true"/>
    <cellStyle name="Text Indent C" xfId="113" builtinId="53" customBuiltin="true"/>
    <cellStyle name="Times New Roman" xfId="114" builtinId="53" customBuiltin="true"/>
    <cellStyle name="Tusental (0)_pldt" xfId="115" builtinId="53" customBuiltin="true"/>
    <cellStyle name="Tusental_pldt" xfId="116" builtinId="53" customBuiltin="true"/>
    <cellStyle name="v" xfId="117" builtinId="53" customBuiltin="true"/>
    <cellStyle name="v_CV -template" xfId="118" builtinId="53" customBuiltin="true"/>
    <cellStyle name="v_CV-Feb -2010" xfId="119" builtinId="53" customBuiltin="true"/>
    <cellStyle name="v_jV -template" xfId="120" builtinId="53" customBuiltin="true"/>
    <cellStyle name="v_TB" xfId="121" builtinId="53" customBuiltin="true"/>
    <cellStyle name="Valuta (0)_pldt" xfId="122" builtinId="53" customBuiltin="true"/>
    <cellStyle name="Valuta_pldt" xfId="123" builtinId="53" customBuiltin="true"/>
    <cellStyle name="Œ…‹æØ‚è [0.00]_DATA" xfId="124" builtinId="53" customBuiltin="true"/>
    <cellStyle name="Œ…‹æØ‚è_DATA" xfId="125" builtinId="53" customBuiltin="true"/>
    <cellStyle name="ƒp[ƒZƒ“ƒg_pldt" xfId="126" builtinId="53" customBuiltin="true"/>
    <cellStyle name="常规_BalanceSheet" xfId="127" builtinId="53" customBuiltin="true"/>
    <cellStyle name="桁区切り [0.00]_BAYANTEL" xfId="128" builtinId="53" customBuiltin="true"/>
    <cellStyle name="桁区切り_BAYANTEL" xfId="129" builtinId="53" customBuiltin="true"/>
    <cellStyle name="標準_BAYANTEL" xfId="130" builtinId="53" customBuiltin="true"/>
    <cellStyle name="通貨 [0.00]_BAYANTEL" xfId="131" builtinId="53" customBuiltin="true"/>
    <cellStyle name="通貨_BAYANTEL" xfId="13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56.xml"/><Relationship Id="rId7" Type="http://schemas.openxmlformats.org/officeDocument/2006/relationships/externalLink" Target="externalLinks/externalLink58.xml"/><Relationship Id="rId8" Type="http://schemas.openxmlformats.org/officeDocument/2006/relationships/externalLink" Target="externalLinks/externalLink60.xml"/><Relationship Id="rId9" Type="http://schemas.openxmlformats.org/officeDocument/2006/relationships/externalLink" Target="externalLinks/externalLink61.xml"/><Relationship Id="rId10" Type="http://schemas.openxmlformats.org/officeDocument/2006/relationships/externalLink" Target="externalLinks/externalLink62.xml"/><Relationship Id="rId11" Type="http://schemas.openxmlformats.org/officeDocument/2006/relationships/externalLink" Target="externalLinks/externalLink59.xml"/><Relationship Id="rId12" Type="http://schemas.openxmlformats.org/officeDocument/2006/relationships/externalLink" Target="externalLinks/externalLink64.xml"/><Relationship Id="rId13" Type="http://schemas.openxmlformats.org/officeDocument/2006/relationships/externalLink" Target="externalLinks/externalLink66.xml"/><Relationship Id="rId14" Type="http://schemas.openxmlformats.org/officeDocument/2006/relationships/externalLink" Target="externalLinks/externalLink68.xml"/><Relationship Id="rId15" Type="http://schemas.openxmlformats.org/officeDocument/2006/relationships/externalLink" Target="externalLinks/externalLink69.xml"/><Relationship Id="rId16" Type="http://schemas.openxmlformats.org/officeDocument/2006/relationships/externalLink" Target="externalLinks/externalLink70.xml"/><Relationship Id="rId17" Type="http://schemas.openxmlformats.org/officeDocument/2006/relationships/externalLink" Target="externalLinks/externalLink71.xml"/><Relationship Id="rId18" Type="http://schemas.openxmlformats.org/officeDocument/2006/relationships/externalLink" Target="externalLinks/externalLink53.xml"/><Relationship Id="rId19" Type="http://schemas.openxmlformats.org/officeDocument/2006/relationships/externalLink" Target="externalLinks/externalLink72.xml"/><Relationship Id="rId20" Type="http://schemas.openxmlformats.org/officeDocument/2006/relationships/externalLink" Target="externalLinks/externalLink73.xml"/><Relationship Id="rId21" Type="http://schemas.openxmlformats.org/officeDocument/2006/relationships/externalLink" Target="externalLinks/externalLink79.xml"/><Relationship Id="rId22" Type="http://schemas.openxmlformats.org/officeDocument/2006/relationships/externalLink" Target="externalLinks/externalLink74.xml"/><Relationship Id="rId23" Type="http://schemas.openxmlformats.org/officeDocument/2006/relationships/externalLink" Target="externalLinks/externalLink84.xml"/><Relationship Id="rId24" Type="http://schemas.openxmlformats.org/officeDocument/2006/relationships/externalLink" Target="externalLinks/externalLink86.xml"/><Relationship Id="rId25" Type="http://schemas.openxmlformats.org/officeDocument/2006/relationships/externalLink" Target="externalLinks/externalLink88.xml"/><Relationship Id="rId26" Type="http://schemas.openxmlformats.org/officeDocument/2006/relationships/externalLink" Target="externalLinks/externalLink89.xml"/><Relationship Id="rId27" Type="http://schemas.openxmlformats.org/officeDocument/2006/relationships/externalLink" Target="externalLinks/externalLink90.xml"/><Relationship Id="rId28" Type="http://schemas.openxmlformats.org/officeDocument/2006/relationships/externalLink" Target="externalLinks/externalLink91.xml"/><Relationship Id="rId29" Type="http://schemas.openxmlformats.org/officeDocument/2006/relationships/externalLink" Target="externalLinks/externalLink92.xml"/><Relationship Id="rId30" Type="http://schemas.openxmlformats.org/officeDocument/2006/relationships/externalLink" Target="externalLinks/externalLink95.xml"/><Relationship Id="rId31" Type="http://schemas.openxmlformats.org/officeDocument/2006/relationships/externalLink" Target="externalLinks/externalLink96.xml"/><Relationship Id="rId32" Type="http://schemas.openxmlformats.org/officeDocument/2006/relationships/externalLink" Target="externalLinks/externalLink97.xml"/><Relationship Id="rId33" Type="http://schemas.openxmlformats.org/officeDocument/2006/relationships/externalLink" Target="externalLinks/externalLink78.xml"/><Relationship Id="rId34" Type="http://schemas.openxmlformats.org/officeDocument/2006/relationships/externalLink" Target="externalLinks/externalLink98.xml"/><Relationship Id="rId35" Type="http://schemas.openxmlformats.org/officeDocument/2006/relationships/externalLink" Target="externalLinks/externalLink99.xml"/><Relationship Id="rId36" Type="http://schemas.openxmlformats.org/officeDocument/2006/relationships/externalLink" Target="externalLinks/externalLink100.xml"/><Relationship Id="rId37" Type="http://schemas.openxmlformats.org/officeDocument/2006/relationships/externalLink" Target="externalLinks/externalLink102.xml"/><Relationship Id="rId38" Type="http://schemas.openxmlformats.org/officeDocument/2006/relationships/externalLink" Target="externalLinks/externalLink103.xml"/><Relationship Id="rId39" Type="http://schemas.openxmlformats.org/officeDocument/2006/relationships/sharedStrings" Target="sharedStrings.xml"/>
</Relationships>
</file>

<file path=xl/externalLinks/_rels/externalLink100.xml.rels><?xml version="1.0" encoding="UTF-8"?>
<Relationships xmlns="http://schemas.openxmlformats.org/package/2006/relationships"><Relationship Id="rId1" Type="http://schemas.openxmlformats.org/officeDocument/2006/relationships/externalLinkPath" Target="48" TargetMode="External"/>
</Relationships>
</file>

<file path=xl/externalLinks/_rels/externalLink102.xml.rels><?xml version="1.0" encoding="UTF-8"?>
<Relationships xmlns="http://schemas.openxmlformats.org/package/2006/relationships"><Relationship Id="rId1" Type="http://schemas.openxmlformats.org/officeDocument/2006/relationships/externalLinkPath" Target="50" TargetMode="External"/>
</Relationships>
</file>

<file path=xl/externalLinks/_rels/externalLink103.xml.rels><?xml version="1.0" encoding="UTF-8"?>
<Relationships xmlns="http://schemas.openxmlformats.org/package/2006/relationships"><Relationship Id="rId1" Type="http://schemas.openxmlformats.org/officeDocument/2006/relationships/externalLinkPath" Target="51" TargetMode="External"/>
</Relationships>
</file>

<file path=xl/externalLinks/_rels/externalLink53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_rels/externalLink56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58.xml.rels><?xml version="1.0" encoding="UTF-8"?>
<Relationships xmlns="http://schemas.openxmlformats.org/package/2006/relationships"><Relationship Id="rId1" Type="http://schemas.openxmlformats.org/officeDocument/2006/relationships/externalLinkPath" Target="7" TargetMode="External"/>
</Relationships>
</file>

<file path=xl/externalLinks/_rels/externalLink59.xml.rels><?xml version="1.0" encoding="UTF-8"?>
<Relationships xmlns="http://schemas.openxmlformats.org/package/2006/relationships"><Relationship Id="rId1" Type="http://schemas.openxmlformats.org/officeDocument/2006/relationships/externalLinkPath" Target="8" TargetMode="External"/>
</Relationships>
</file>

<file path=xl/externalLinks/_rels/externalLink60.xml.rels><?xml version="1.0" encoding="UTF-8"?>
<Relationships xmlns="http://schemas.openxmlformats.org/package/2006/relationships"><Relationship Id="rId1" Type="http://schemas.openxmlformats.org/officeDocument/2006/relationships/externalLinkPath" Target="9" TargetMode="External"/>
</Relationships>
</file>

<file path=xl/externalLinks/_rels/externalLink61.xml.rels><?xml version="1.0" encoding="UTF-8"?>
<Relationships xmlns="http://schemas.openxmlformats.org/package/2006/relationships"><Relationship Id="rId1" Type="http://schemas.openxmlformats.org/officeDocument/2006/relationships/externalLinkPath" Target="10" TargetMode="External"/>
</Relationships>
</file>

<file path=xl/externalLinks/_rels/externalLink62.xml.rels><?xml version="1.0" encoding="UTF-8"?>
<Relationships xmlns="http://schemas.openxmlformats.org/package/2006/relationships"><Relationship Id="rId1" Type="http://schemas.openxmlformats.org/officeDocument/2006/relationships/externalLinkPath" Target="11" TargetMode="External"/>
</Relationships>
</file>

<file path=xl/externalLinks/_rels/externalLink64.xml.rels><?xml version="1.0" encoding="UTF-8"?>
<Relationships xmlns="http://schemas.openxmlformats.org/package/2006/relationships"><Relationship Id="rId1" Type="http://schemas.openxmlformats.org/officeDocument/2006/relationships/externalLinkPath" Target="13" TargetMode="External"/>
</Relationships>
</file>

<file path=xl/externalLinks/_rels/externalLink66.xml.rels><?xml version="1.0" encoding="UTF-8"?>
<Relationships xmlns="http://schemas.openxmlformats.org/package/2006/relationships"><Relationship Id="rId1" Type="http://schemas.openxmlformats.org/officeDocument/2006/relationships/externalLinkPath" Target="15" TargetMode="External"/>
</Relationships>
</file>

<file path=xl/externalLinks/_rels/externalLink68.xml.rels><?xml version="1.0" encoding="UTF-8"?>
<Relationships xmlns="http://schemas.openxmlformats.org/package/2006/relationships"><Relationship Id="rId1" Type="http://schemas.openxmlformats.org/officeDocument/2006/relationships/externalLinkPath" Target="17" TargetMode="External"/>
</Relationships>
</file>

<file path=xl/externalLinks/_rels/externalLink69.xml.rels><?xml version="1.0" encoding="UTF-8"?>
<Relationships xmlns="http://schemas.openxmlformats.org/package/2006/relationships"><Relationship Id="rId1" Type="http://schemas.openxmlformats.org/officeDocument/2006/relationships/externalLinkPath" Target="18" TargetMode="External"/>
</Relationships>
</file>

<file path=xl/externalLinks/_rels/externalLink70.xml.rels><?xml version="1.0" encoding="UTF-8"?>
<Relationships xmlns="http://schemas.openxmlformats.org/package/2006/relationships"><Relationship Id="rId1" Type="http://schemas.openxmlformats.org/officeDocument/2006/relationships/externalLinkPath" Target="19" TargetMode="External"/>
</Relationships>
</file>

<file path=xl/externalLinks/_rels/externalLink71.xml.rels><?xml version="1.0" encoding="UTF-8"?>
<Relationships xmlns="http://schemas.openxmlformats.org/package/2006/relationships"><Relationship Id="rId1" Type="http://schemas.openxmlformats.org/officeDocument/2006/relationships/externalLinkPath" Target="20" TargetMode="External"/>
</Relationships>
</file>

<file path=xl/externalLinks/_rels/externalLink72.xml.rels><?xml version="1.0" encoding="UTF-8"?>
<Relationships xmlns="http://schemas.openxmlformats.org/package/2006/relationships"><Relationship Id="rId1" Type="http://schemas.openxmlformats.org/officeDocument/2006/relationships/externalLinkPath" Target="21" TargetMode="External"/>
</Relationships>
</file>

<file path=xl/externalLinks/_rels/externalLink73.xml.rels><?xml version="1.0" encoding="UTF-8"?>
<Relationships xmlns="http://schemas.openxmlformats.org/package/2006/relationships"><Relationship Id="rId1" Type="http://schemas.openxmlformats.org/officeDocument/2006/relationships/externalLinkPath" Target="22" TargetMode="External"/>
</Relationships>
</file>

<file path=xl/externalLinks/_rels/externalLink74.xml.rels><?xml version="1.0" encoding="UTF-8"?>
<Relationships xmlns="http://schemas.openxmlformats.org/package/2006/relationships"><Relationship Id="rId1" Type="http://schemas.openxmlformats.org/officeDocument/2006/relationships/externalLinkPath" Target="23" TargetMode="External"/>
</Relationships>
</file>

<file path=xl/externalLinks/_rels/externalLink78.xml.rels><?xml version="1.0" encoding="UTF-8"?>
<Relationships xmlns="http://schemas.openxmlformats.org/package/2006/relationships"><Relationship Id="rId1" Type="http://schemas.openxmlformats.org/officeDocument/2006/relationships/externalLinkPath" Target="27" TargetMode="External"/>
</Relationships>
</file>

<file path=xl/externalLinks/_rels/externalLink79.xml.rels><?xml version="1.0" encoding="UTF-8"?>
<Relationships xmlns="http://schemas.openxmlformats.org/package/2006/relationships"><Relationship Id="rId1" Type="http://schemas.openxmlformats.org/officeDocument/2006/relationships/externalLinkPath" Target="28" TargetMode="External"/>
</Relationships>
</file>

<file path=xl/externalLinks/_rels/externalLink84.xml.rels><?xml version="1.0" encoding="UTF-8"?>
<Relationships xmlns="http://schemas.openxmlformats.org/package/2006/relationships"><Relationship Id="rId1" Type="http://schemas.openxmlformats.org/officeDocument/2006/relationships/externalLinkPath" Target="32" TargetMode="External"/>
</Relationships>
</file>

<file path=xl/externalLinks/_rels/externalLink86.xml.rels><?xml version="1.0" encoding="UTF-8"?>
<Relationships xmlns="http://schemas.openxmlformats.org/package/2006/relationships"><Relationship Id="rId1" Type="http://schemas.openxmlformats.org/officeDocument/2006/relationships/externalLinkPath" Target="34" TargetMode="External"/>
</Relationships>
</file>

<file path=xl/externalLinks/_rels/externalLink88.xml.rels><?xml version="1.0" encoding="UTF-8"?>
<Relationships xmlns="http://schemas.openxmlformats.org/package/2006/relationships"><Relationship Id="rId1" Type="http://schemas.openxmlformats.org/officeDocument/2006/relationships/externalLinkPath" Target="36" TargetMode="External"/>
</Relationships>
</file>

<file path=xl/externalLinks/_rels/externalLink89.xml.rels><?xml version="1.0" encoding="UTF-8"?>
<Relationships xmlns="http://schemas.openxmlformats.org/package/2006/relationships"><Relationship Id="rId1" Type="http://schemas.openxmlformats.org/officeDocument/2006/relationships/externalLinkPath" Target="37" TargetMode="External"/>
</Relationships>
</file>

<file path=xl/externalLinks/_rels/externalLink90.xml.rels><?xml version="1.0" encoding="UTF-8"?>
<Relationships xmlns="http://schemas.openxmlformats.org/package/2006/relationships"><Relationship Id="rId1" Type="http://schemas.openxmlformats.org/officeDocument/2006/relationships/externalLinkPath" Target="38" TargetMode="External"/>
</Relationships>
</file>

<file path=xl/externalLinks/_rels/externalLink91.xml.rels><?xml version="1.0" encoding="UTF-8"?>
<Relationships xmlns="http://schemas.openxmlformats.org/package/2006/relationships"><Relationship Id="rId1" Type="http://schemas.openxmlformats.org/officeDocument/2006/relationships/externalLinkPath" Target="39" TargetMode="External"/>
</Relationships>
</file>

<file path=xl/externalLinks/_rels/externalLink92.xml.rels><?xml version="1.0" encoding="UTF-8"?>
<Relationships xmlns="http://schemas.openxmlformats.org/package/2006/relationships"><Relationship Id="rId1" Type="http://schemas.openxmlformats.org/officeDocument/2006/relationships/externalLinkPath" Target="40" TargetMode="External"/>
</Relationships>
</file>

<file path=xl/externalLinks/_rels/externalLink95.xml.rels><?xml version="1.0" encoding="UTF-8"?>
<Relationships xmlns="http://schemas.openxmlformats.org/package/2006/relationships"><Relationship Id="rId1" Type="http://schemas.openxmlformats.org/officeDocument/2006/relationships/externalLinkPath" Target="43" TargetMode="External"/>
</Relationships>
</file>

<file path=xl/externalLinks/_rels/externalLink96.xml.rels><?xml version="1.0" encoding="UTF-8"?>
<Relationships xmlns="http://schemas.openxmlformats.org/package/2006/relationships"><Relationship Id="rId1" Type="http://schemas.openxmlformats.org/officeDocument/2006/relationships/externalLinkPath" Target="44" TargetMode="External"/>
</Relationships>
</file>

<file path=xl/externalLinks/_rels/externalLink97.xml.rels><?xml version="1.0" encoding="UTF-8"?>
<Relationships xmlns="http://schemas.openxmlformats.org/package/2006/relationships"><Relationship Id="rId1" Type="http://schemas.openxmlformats.org/officeDocument/2006/relationships/externalLinkPath" Target="45" TargetMode="External"/>
</Relationships>
</file>

<file path=xl/externalLinks/_rels/externalLink98.xml.rels><?xml version="1.0" encoding="UTF-8"?>
<Relationships xmlns="http://schemas.openxmlformats.org/package/2006/relationships"><Relationship Id="rId1" Type="http://schemas.openxmlformats.org/officeDocument/2006/relationships/externalLinkPath" Target="46" TargetMode="External"/>
</Relationships>
</file>

<file path=xl/externalLinks/_rels/externalLink99.xml.rels><?xml version="1.0" encoding="UTF-8"?>
<Relationships xmlns="http://schemas.openxmlformats.org/package/2006/relationships"><Relationship Id="rId1" Type="http://schemas.openxmlformats.org/officeDocument/2006/relationships/externalLinkPath" Target="47" TargetMode="External"/>
</Relationships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90" workbookViewId="0">
      <selection pane="topLeft" activeCell="AC20" activeCellId="0" sqref="AC20"/>
    </sheetView>
  </sheetViews>
  <sheetFormatPr defaultRowHeight="11.25"/>
  <cols>
    <col collapsed="false" hidden="false" max="1" min="1" style="1" width="3.64372469635628"/>
    <col collapsed="false" hidden="true" max="2" min="2" style="2" width="0"/>
    <col collapsed="false" hidden="false" max="3" min="3" style="2" width="31.9230769230769"/>
    <col collapsed="false" hidden="false" max="4" min="4" style="2" width="18.2105263157895"/>
    <col collapsed="false" hidden="false" max="5" min="5" style="3" width="10.6032388663968"/>
    <col collapsed="false" hidden="false" max="6" min="6" style="3" width="11.9959514170041"/>
    <col collapsed="false" hidden="false" max="7" min="7" style="3" width="11.5708502024291"/>
    <col collapsed="false" hidden="true" max="8" min="8" style="3" width="0"/>
    <col collapsed="false" hidden="false" max="9" min="9" style="3" width="13.3886639676113"/>
    <col collapsed="false" hidden="true" max="26" min="10" style="3" width="0"/>
    <col collapsed="false" hidden="false" max="27" min="27" style="3" width="10.9271255060729"/>
    <col collapsed="false" hidden="false" max="31" min="28" style="3" width="8.46153846153846"/>
    <col collapsed="false" hidden="false" max="32" min="32" style="3" width="9"/>
    <col collapsed="false" hidden="false" max="33" min="33" style="3" width="6.85425101214575"/>
    <col collapsed="false" hidden="true" max="35" min="34" style="3" width="0"/>
    <col collapsed="false" hidden="false" max="36" min="36" style="3" width="9.74898785425101"/>
    <col collapsed="false" hidden="true" max="37" min="37" style="3" width="0"/>
    <col collapsed="false" hidden="false" max="38" min="38" style="3" width="8.1417004048583"/>
    <col collapsed="false" hidden="true" max="41" min="39" style="3" width="0"/>
    <col collapsed="false" hidden="true" max="48" min="42" style="2" width="0"/>
    <col collapsed="false" hidden="false" max="49" min="49" style="4" width="2.03643724696356"/>
    <col collapsed="false" hidden="true" max="1025" min="50" style="2" width="0"/>
  </cols>
  <sheetData>
    <row r="1" s="7" customFormat="true" ht="24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  <c r="AN1" s="6"/>
      <c r="AO1" s="6"/>
    </row>
    <row r="2" customFormat="false" ht="11.25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6"/>
      <c r="AN2" s="6"/>
      <c r="AO2" s="6"/>
      <c r="AP2" s="0"/>
      <c r="AQ2" s="0"/>
      <c r="AR2" s="0"/>
      <c r="AS2" s="0"/>
      <c r="AT2" s="0"/>
      <c r="AU2" s="0"/>
      <c r="AV2" s="0"/>
      <c r="AW2" s="7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6"/>
      <c r="AN3" s="6"/>
      <c r="AO3" s="6"/>
      <c r="AP3" s="0"/>
      <c r="AQ3" s="0"/>
      <c r="AR3" s="0"/>
      <c r="AS3" s="0"/>
      <c r="AT3" s="0"/>
      <c r="AU3" s="0"/>
      <c r="AV3" s="0"/>
      <c r="AW3" s="7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1.25" hidden="false" customHeight="false" outlineLevel="0" collapsed="false">
      <c r="A4" s="9"/>
      <c r="B4" s="0"/>
      <c r="C4" s="0"/>
      <c r="D4" s="0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0"/>
      <c r="AQ4" s="0"/>
      <c r="AR4" s="0"/>
      <c r="AS4" s="0"/>
      <c r="AT4" s="0"/>
      <c r="AU4" s="0"/>
      <c r="AV4" s="0"/>
      <c r="AW4" s="7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1.25" hidden="false" customHeight="false" outlineLevel="0" collapsed="false">
      <c r="A5" s="9"/>
      <c r="B5" s="0"/>
      <c r="C5" s="0"/>
      <c r="D5" s="0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0"/>
      <c r="AQ5" s="0"/>
      <c r="AR5" s="0"/>
      <c r="AS5" s="0"/>
      <c r="AT5" s="0"/>
      <c r="AU5" s="0"/>
      <c r="AV5" s="0"/>
      <c r="AW5" s="7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1.25" hidden="false" customHeight="false" outlineLevel="0" collapsed="false">
      <c r="A6" s="8"/>
      <c r="B6" s="0"/>
      <c r="C6" s="0"/>
      <c r="D6" s="0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0"/>
      <c r="AQ6" s="0"/>
      <c r="AR6" s="0"/>
      <c r="AS6" s="0"/>
      <c r="AT6" s="0"/>
      <c r="AU6" s="0"/>
      <c r="AV6" s="0"/>
      <c r="AW6" s="7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2" customFormat="true" ht="12.75" hidden="false" customHeight="true" outlineLevel="0" collapsed="false">
      <c r="A7" s="10" t="s">
        <v>2</v>
      </c>
      <c r="B7" s="10" t="s">
        <v>3</v>
      </c>
      <c r="C7" s="11" t="s">
        <v>4</v>
      </c>
      <c r="D7" s="10" t="s">
        <v>5</v>
      </c>
      <c r="E7" s="12" t="s">
        <v>6</v>
      </c>
      <c r="F7" s="12" t="s">
        <v>7</v>
      </c>
      <c r="G7" s="12" t="s">
        <v>8</v>
      </c>
      <c r="H7" s="13"/>
      <c r="I7" s="12" t="s">
        <v>9</v>
      </c>
      <c r="J7" s="14" t="s">
        <v>10</v>
      </c>
      <c r="K7" s="14" t="s">
        <v>11</v>
      </c>
      <c r="L7" s="12" t="s">
        <v>12</v>
      </c>
      <c r="M7" s="12"/>
      <c r="N7" s="15" t="s">
        <v>13</v>
      </c>
      <c r="O7" s="15"/>
      <c r="P7" s="12" t="s">
        <v>14</v>
      </c>
      <c r="Q7" s="16" t="s">
        <v>15</v>
      </c>
      <c r="R7" s="17" t="s">
        <v>15</v>
      </c>
      <c r="S7" s="18" t="s">
        <v>16</v>
      </c>
      <c r="T7" s="18"/>
      <c r="U7" s="19"/>
      <c r="V7" s="20" t="s">
        <v>17</v>
      </c>
      <c r="W7" s="18" t="s">
        <v>18</v>
      </c>
      <c r="X7" s="18"/>
      <c r="Y7" s="18"/>
      <c r="Z7" s="12" t="s">
        <v>19</v>
      </c>
      <c r="AA7" s="12"/>
      <c r="AB7" s="15" t="s">
        <v>20</v>
      </c>
      <c r="AC7" s="15"/>
      <c r="AD7" s="15"/>
      <c r="AE7" s="15"/>
      <c r="AF7" s="15"/>
      <c r="AG7" s="15"/>
      <c r="AH7" s="18" t="s">
        <v>21</v>
      </c>
      <c r="AI7" s="18"/>
      <c r="AJ7" s="12" t="s">
        <v>22</v>
      </c>
      <c r="AK7" s="17" t="s">
        <v>23</v>
      </c>
      <c r="AL7" s="21" t="s">
        <v>24</v>
      </c>
      <c r="AM7" s="17" t="s">
        <v>25</v>
      </c>
      <c r="AN7" s="17"/>
      <c r="AO7" s="17"/>
      <c r="AQ7" s="21" t="s">
        <v>26</v>
      </c>
      <c r="AR7" s="21" t="s">
        <v>27</v>
      </c>
      <c r="AS7" s="21" t="s">
        <v>28</v>
      </c>
      <c r="AT7" s="21" t="s">
        <v>29</v>
      </c>
      <c r="AU7" s="23" t="s">
        <v>30</v>
      </c>
      <c r="AW7" s="24"/>
    </row>
    <row r="8" customFormat="false" ht="12.75" hidden="false" customHeight="true" outlineLevel="0" collapsed="false">
      <c r="A8" s="10"/>
      <c r="B8" s="10"/>
      <c r="C8" s="11"/>
      <c r="D8" s="10"/>
      <c r="E8" s="12"/>
      <c r="F8" s="12"/>
      <c r="G8" s="12"/>
      <c r="H8" s="25"/>
      <c r="I8" s="12"/>
      <c r="J8" s="26"/>
      <c r="K8" s="26"/>
      <c r="L8" s="12"/>
      <c r="M8" s="12"/>
      <c r="N8" s="15"/>
      <c r="O8" s="15"/>
      <c r="P8" s="12"/>
      <c r="Q8" s="16"/>
      <c r="R8" s="17"/>
      <c r="S8" s="18"/>
      <c r="T8" s="18"/>
      <c r="U8" s="27"/>
      <c r="V8" s="20"/>
      <c r="W8" s="18"/>
      <c r="X8" s="18"/>
      <c r="Y8" s="18"/>
      <c r="Z8" s="12"/>
      <c r="AA8" s="12"/>
      <c r="AB8" s="15" t="s">
        <v>31</v>
      </c>
      <c r="AC8" s="15"/>
      <c r="AD8" s="15" t="s">
        <v>32</v>
      </c>
      <c r="AE8" s="15"/>
      <c r="AF8" s="28" t="s">
        <v>33</v>
      </c>
      <c r="AG8" s="28"/>
      <c r="AH8" s="18"/>
      <c r="AI8" s="18"/>
      <c r="AJ8" s="12"/>
      <c r="AK8" s="17"/>
      <c r="AL8" s="21"/>
      <c r="AM8" s="17"/>
      <c r="AN8" s="17"/>
      <c r="AO8" s="17"/>
      <c r="AP8" s="0"/>
      <c r="AQ8" s="21"/>
      <c r="AR8" s="21"/>
      <c r="AS8" s="21"/>
      <c r="AT8" s="21"/>
      <c r="AU8" s="23"/>
      <c r="AV8" s="0"/>
      <c r="AW8" s="24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6" customFormat="true" ht="43.5" hidden="false" customHeight="true" outlineLevel="0" collapsed="false">
      <c r="A9" s="10"/>
      <c r="B9" s="10"/>
      <c r="C9" s="11"/>
      <c r="D9" s="10"/>
      <c r="E9" s="12"/>
      <c r="F9" s="12"/>
      <c r="G9" s="12"/>
      <c r="H9" s="29"/>
      <c r="I9" s="12"/>
      <c r="J9" s="29" t="s">
        <v>34</v>
      </c>
      <c r="K9" s="29" t="s">
        <v>34</v>
      </c>
      <c r="L9" s="12" t="s">
        <v>35</v>
      </c>
      <c r="M9" s="12" t="s">
        <v>36</v>
      </c>
      <c r="N9" s="12" t="s">
        <v>37</v>
      </c>
      <c r="O9" s="12" t="s">
        <v>36</v>
      </c>
      <c r="P9" s="12"/>
      <c r="Q9" s="16"/>
      <c r="R9" s="17"/>
      <c r="S9" s="17" t="s">
        <v>38</v>
      </c>
      <c r="T9" s="30" t="s">
        <v>39</v>
      </c>
      <c r="U9" s="30" t="s">
        <v>40</v>
      </c>
      <c r="V9" s="20"/>
      <c r="W9" s="17" t="s">
        <v>41</v>
      </c>
      <c r="X9" s="17" t="s">
        <v>42</v>
      </c>
      <c r="Y9" s="31" t="s">
        <v>43</v>
      </c>
      <c r="Z9" s="32" t="s">
        <v>44</v>
      </c>
      <c r="AA9" s="33" t="s">
        <v>45</v>
      </c>
      <c r="AB9" s="33" t="s">
        <v>46</v>
      </c>
      <c r="AC9" s="33" t="s">
        <v>47</v>
      </c>
      <c r="AD9" s="33" t="s">
        <v>46</v>
      </c>
      <c r="AE9" s="33" t="s">
        <v>47</v>
      </c>
      <c r="AF9" s="33" t="s">
        <v>46</v>
      </c>
      <c r="AG9" s="33" t="s">
        <v>47</v>
      </c>
      <c r="AH9" s="34" t="s">
        <v>48</v>
      </c>
      <c r="AI9" s="35" t="s">
        <v>49</v>
      </c>
      <c r="AJ9" s="12"/>
      <c r="AK9" s="17"/>
      <c r="AL9" s="21"/>
      <c r="AM9" s="17" t="s">
        <v>50</v>
      </c>
      <c r="AN9" s="17" t="s">
        <v>51</v>
      </c>
      <c r="AO9" s="17" t="s">
        <v>52</v>
      </c>
      <c r="AP9" s="22"/>
      <c r="AQ9" s="21"/>
      <c r="AR9" s="21"/>
      <c r="AS9" s="21"/>
      <c r="AT9" s="21"/>
      <c r="AU9" s="23"/>
      <c r="AV9" s="22"/>
      <c r="AW9" s="24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</row>
    <row r="10" customFormat="false" ht="15" hidden="false" customHeight="true" outlineLevel="0" collapsed="false">
      <c r="A10" s="37" t="s">
        <v>53</v>
      </c>
      <c r="B10" s="37" t="s">
        <v>54</v>
      </c>
      <c r="C10" s="37" t="s">
        <v>55</v>
      </c>
      <c r="D10" s="37" t="s">
        <v>56</v>
      </c>
      <c r="E10" s="37" t="s">
        <v>57</v>
      </c>
      <c r="F10" s="37" t="s">
        <v>58</v>
      </c>
      <c r="G10" s="37"/>
      <c r="H10" s="37"/>
      <c r="I10" s="37" t="s">
        <v>59</v>
      </c>
      <c r="J10" s="37" t="s">
        <v>60</v>
      </c>
      <c r="K10" s="37" t="s">
        <v>61</v>
      </c>
      <c r="L10" s="37" t="s">
        <v>62</v>
      </c>
      <c r="M10" s="37" t="s">
        <v>63</v>
      </c>
      <c r="N10" s="37" t="s">
        <v>64</v>
      </c>
      <c r="O10" s="37" t="s">
        <v>65</v>
      </c>
      <c r="P10" s="37" t="s">
        <v>66</v>
      </c>
      <c r="Q10" s="37" t="s">
        <v>67</v>
      </c>
      <c r="R10" s="37" t="s">
        <v>68</v>
      </c>
      <c r="S10" s="37" t="s">
        <v>69</v>
      </c>
      <c r="T10" s="37" t="s">
        <v>70</v>
      </c>
      <c r="U10" s="37"/>
      <c r="V10" s="37" t="s">
        <v>71</v>
      </c>
      <c r="W10" s="37" t="s">
        <v>71</v>
      </c>
      <c r="X10" s="37" t="s">
        <v>72</v>
      </c>
      <c r="Y10" s="37" t="s">
        <v>73</v>
      </c>
      <c r="Z10" s="37" t="s">
        <v>74</v>
      </c>
      <c r="AA10" s="37" t="s">
        <v>75</v>
      </c>
      <c r="AB10" s="37" t="s">
        <v>76</v>
      </c>
      <c r="AC10" s="37" t="s">
        <v>77</v>
      </c>
      <c r="AD10" s="37" t="s">
        <v>78</v>
      </c>
      <c r="AE10" s="37" t="s">
        <v>79</v>
      </c>
      <c r="AF10" s="37" t="s">
        <v>80</v>
      </c>
      <c r="AG10" s="37" t="s">
        <v>81</v>
      </c>
      <c r="AH10" s="37" t="s">
        <v>82</v>
      </c>
      <c r="AI10" s="37" t="s">
        <v>83</v>
      </c>
      <c r="AJ10" s="37" t="s">
        <v>84</v>
      </c>
      <c r="AK10" s="37" t="s">
        <v>85</v>
      </c>
      <c r="AL10" s="37" t="s">
        <v>86</v>
      </c>
      <c r="AM10" s="37" t="s">
        <v>87</v>
      </c>
      <c r="AN10" s="37" t="s">
        <v>88</v>
      </c>
      <c r="AO10" s="37" t="s">
        <v>86</v>
      </c>
      <c r="AP10" s="22" t="s">
        <v>89</v>
      </c>
      <c r="AQ10" s="38"/>
      <c r="AR10" s="38"/>
      <c r="AS10" s="38"/>
      <c r="AT10" s="38"/>
      <c r="AU10" s="39"/>
      <c r="AV10" s="22"/>
      <c r="AW10" s="24" t="s">
        <v>90</v>
      </c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true" customHeight="true" outlineLevel="0" collapsed="false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22"/>
      <c r="AQ11" s="40"/>
      <c r="AR11" s="40"/>
      <c r="AS11" s="40"/>
      <c r="AT11" s="40"/>
      <c r="AU11" s="41"/>
      <c r="AV11" s="22"/>
      <c r="AW11" s="24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6" hidden="true" customHeight="true" outlineLevel="0" collapsed="false">
      <c r="A12" s="42" t="s">
        <v>91</v>
      </c>
      <c r="B12" s="0"/>
      <c r="C12" s="0"/>
      <c r="D12" s="43"/>
      <c r="E12" s="0"/>
      <c r="F12" s="0"/>
      <c r="G12" s="0"/>
      <c r="H12" s="0"/>
      <c r="I12" s="0"/>
      <c r="J12" s="0"/>
      <c r="K12" s="0"/>
      <c r="L12" s="44"/>
      <c r="M12" s="0"/>
      <c r="N12" s="45"/>
      <c r="O12" s="0"/>
      <c r="P12" s="0"/>
      <c r="Q12" s="46"/>
      <c r="R12" s="45"/>
      <c r="S12" s="45"/>
      <c r="T12" s="45"/>
      <c r="U12" s="45"/>
      <c r="V12" s="0"/>
      <c r="W12" s="0"/>
      <c r="X12" s="0"/>
      <c r="Y12" s="0"/>
      <c r="Z12" s="45"/>
      <c r="AA12" s="45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47"/>
      <c r="AQ12" s="48"/>
      <c r="AR12" s="48"/>
      <c r="AS12" s="48"/>
      <c r="AT12" s="48"/>
      <c r="AU12" s="48"/>
      <c r="AV12" s="3"/>
      <c r="AW12" s="49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1.25" hidden="true" customHeight="false" outlineLevel="0" collapsed="false">
      <c r="A13" s="50" t="n">
        <v>1</v>
      </c>
      <c r="B13" s="51"/>
      <c r="C13" s="52" t="s">
        <v>92</v>
      </c>
      <c r="D13" s="51" t="s">
        <v>93</v>
      </c>
      <c r="E13" s="53" t="s">
        <v>94</v>
      </c>
      <c r="F13" s="53" t="n">
        <v>16385.4669866666</v>
      </c>
      <c r="G13" s="53" t="n">
        <v>2325</v>
      </c>
      <c r="H13" s="53"/>
      <c r="I13" s="53" t="n">
        <f aca="false">F13+G13</f>
        <v>18710.4669866666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3" t="n">
        <v>1804.16673066665</v>
      </c>
      <c r="AB13" s="53" t="n">
        <v>581.3</v>
      </c>
      <c r="AC13" s="53" t="n">
        <v>1208.7</v>
      </c>
      <c r="AD13" s="53" t="n">
        <v>225</v>
      </c>
      <c r="AE13" s="53" t="n">
        <v>225</v>
      </c>
      <c r="AF13" s="53" t="n">
        <v>100</v>
      </c>
      <c r="AG13" s="53" t="n">
        <v>100</v>
      </c>
      <c r="AH13" s="53"/>
      <c r="AI13" s="53"/>
      <c r="AJ13" s="53" t="n">
        <f aca="false">SUM(AA13,AB13,AD13,AF13,AH13,AI13)</f>
        <v>2710.46673066665</v>
      </c>
      <c r="AK13" s="53"/>
      <c r="AL13" s="54" t="n">
        <f aca="false">+I13-AJ13+H13</f>
        <v>16000.0002559999</v>
      </c>
      <c r="AM13" s="53" t="n">
        <f aca="false">(AL13-AK13)/2+AK13</f>
        <v>8000.00012799998</v>
      </c>
      <c r="AN13" s="53" t="n">
        <f aca="false">AL13-AM13</f>
        <v>8000.00012799998</v>
      </c>
      <c r="AO13" s="53"/>
      <c r="AP13" s="55" t="n">
        <v>10000</v>
      </c>
      <c r="AQ13" s="53" t="n">
        <f aca="false">SUM(AB13:AC13)</f>
        <v>1790</v>
      </c>
      <c r="AR13" s="53" t="n">
        <f aca="false">SUM(AD13:AE13)</f>
        <v>450</v>
      </c>
      <c r="AS13" s="53" t="n">
        <f aca="false">SUM(AF13:AG13)</f>
        <v>200</v>
      </c>
      <c r="AT13" s="53" t="n">
        <f aca="false">AA13</f>
        <v>1804.16673066665</v>
      </c>
      <c r="AU13" s="53" t="n">
        <f aca="false">SUM(AQ13:AT13)</f>
        <v>4244.16673066665</v>
      </c>
      <c r="AV13" s="53"/>
      <c r="AW13" s="56" t="n">
        <v>0</v>
      </c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6" hidden="true" customHeight="true" outlineLevel="0" collapsed="false">
      <c r="A14" s="50" t="n">
        <v>2</v>
      </c>
      <c r="B14" s="51"/>
      <c r="C14" s="57" t="s">
        <v>95</v>
      </c>
      <c r="D14" s="51" t="s">
        <v>96</v>
      </c>
      <c r="E14" s="53" t="s">
        <v>94</v>
      </c>
      <c r="F14" s="53" t="n">
        <v>13204.8662737108</v>
      </c>
      <c r="G14" s="53" t="n">
        <v>2325</v>
      </c>
      <c r="H14" s="53"/>
      <c r="I14" s="53" t="n">
        <f aca="false">SUM(F14:G14)</f>
        <v>15529.8662737108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3" t="n">
        <v>1179.16658807549</v>
      </c>
      <c r="AB14" s="53" t="n">
        <v>563.2</v>
      </c>
      <c r="AC14" s="53" t="n">
        <v>1171.8</v>
      </c>
      <c r="AD14" s="53" t="n">
        <v>187.5</v>
      </c>
      <c r="AE14" s="53" t="n">
        <v>187.5</v>
      </c>
      <c r="AF14" s="53" t="n">
        <v>100</v>
      </c>
      <c r="AG14" s="53" t="n">
        <v>100</v>
      </c>
      <c r="AH14" s="53"/>
      <c r="AI14" s="53"/>
      <c r="AJ14" s="53" t="n">
        <f aca="false">SUM(AA14,AB14,AD14,AF14,AH14,AI14)</f>
        <v>2029.86658807549</v>
      </c>
      <c r="AK14" s="53"/>
      <c r="AL14" s="54" t="n">
        <f aca="false">+I14-AJ14+H14</f>
        <v>13499.9996856353</v>
      </c>
      <c r="AM14" s="53" t="n">
        <f aca="false">+AL14/2</f>
        <v>6749.99984281764</v>
      </c>
      <c r="AN14" s="53" t="n">
        <f aca="false">AM14</f>
        <v>6749.99984281764</v>
      </c>
      <c r="AO14" s="53"/>
      <c r="AP14" s="55" t="n">
        <v>10000</v>
      </c>
      <c r="AQ14" s="53" t="n">
        <f aca="false">SUM(AB14:AC14)</f>
        <v>1735</v>
      </c>
      <c r="AR14" s="53" t="n">
        <f aca="false">SUM(AD14:AE14)</f>
        <v>375</v>
      </c>
      <c r="AS14" s="53" t="n">
        <f aca="false">SUM(AF14:AG14)</f>
        <v>200</v>
      </c>
      <c r="AT14" s="53" t="n">
        <f aca="false">AA14</f>
        <v>1179.16658807549</v>
      </c>
      <c r="AU14" s="53" t="n">
        <f aca="false">SUM(AQ14:AT14)</f>
        <v>3489.16658807549</v>
      </c>
      <c r="AV14" s="53"/>
      <c r="AW14" s="56" t="n">
        <v>0</v>
      </c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6" hidden="true" customHeight="true" outlineLevel="0" collapsed="false">
      <c r="A15" s="50"/>
      <c r="B15" s="51"/>
      <c r="C15" s="57"/>
      <c r="D15" s="51"/>
      <c r="E15" s="53"/>
      <c r="F15" s="53"/>
      <c r="G15" s="53"/>
      <c r="H15" s="53"/>
      <c r="I15" s="53"/>
      <c r="J15" s="53"/>
      <c r="K15" s="53"/>
      <c r="L15" s="58"/>
      <c r="M15" s="53"/>
      <c r="N15" s="58"/>
      <c r="O15" s="53"/>
      <c r="P15" s="53"/>
      <c r="Q15" s="59"/>
      <c r="R15" s="58"/>
      <c r="S15" s="58"/>
      <c r="T15" s="58"/>
      <c r="U15" s="58"/>
      <c r="V15" s="53"/>
      <c r="W15" s="53"/>
      <c r="X15" s="53"/>
      <c r="Y15" s="53"/>
      <c r="Z15" s="58"/>
      <c r="AA15" s="58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4"/>
      <c r="AM15" s="53"/>
      <c r="AN15" s="53"/>
      <c r="AO15" s="53"/>
      <c r="AP15" s="55"/>
      <c r="AQ15" s="53"/>
      <c r="AR15" s="53"/>
      <c r="AS15" s="53"/>
      <c r="AT15" s="53"/>
      <c r="AU15" s="53"/>
      <c r="AV15" s="53"/>
      <c r="AW15" s="56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5" customFormat="true" ht="12" hidden="true" customHeight="false" outlineLevel="0" collapsed="false">
      <c r="A16" s="60"/>
      <c r="B16" s="61"/>
      <c r="C16" s="61"/>
      <c r="D16" s="61"/>
      <c r="E16" s="62"/>
      <c r="F16" s="63" t="n">
        <f aca="false">SUM(F12:F15)</f>
        <v>29590.3332603774</v>
      </c>
      <c r="G16" s="63" t="n">
        <f aca="false">SUM(G12:G15)</f>
        <v>4650</v>
      </c>
      <c r="H16" s="63" t="n">
        <f aca="false">SUM(H12:H15)</f>
        <v>0</v>
      </c>
      <c r="I16" s="64" t="n">
        <f aca="false">SUM(I12:I15)</f>
        <v>34240.3332603774</v>
      </c>
      <c r="J16" s="64" t="n">
        <f aca="false">SUM(J12:J15)</f>
        <v>0</v>
      </c>
      <c r="K16" s="64" t="n">
        <f aca="false">SUM(K12:K15)</f>
        <v>0</v>
      </c>
      <c r="L16" s="64" t="n">
        <f aca="false">SUM(L12:L15)</f>
        <v>0</v>
      </c>
      <c r="M16" s="64" t="n">
        <f aca="false">SUM(M12:M15)</f>
        <v>0</v>
      </c>
      <c r="N16" s="64" t="n">
        <f aca="false">SUM(N12:N15)</f>
        <v>0</v>
      </c>
      <c r="O16" s="64" t="n">
        <f aca="false">SUM(O12:O15)</f>
        <v>0</v>
      </c>
      <c r="P16" s="64" t="n">
        <f aca="false">SUM(P12:P15)</f>
        <v>0</v>
      </c>
      <c r="Q16" s="64" t="n">
        <f aca="false">SUM(Q12:Q15)</f>
        <v>0</v>
      </c>
      <c r="R16" s="64" t="n">
        <f aca="false">SUM(R12:R15)</f>
        <v>0</v>
      </c>
      <c r="S16" s="64" t="n">
        <f aca="false">SUM(S12:S15)</f>
        <v>0</v>
      </c>
      <c r="T16" s="64" t="n">
        <f aca="false">SUM(T12:T15)</f>
        <v>0</v>
      </c>
      <c r="U16" s="64" t="n">
        <f aca="false">SUM(U12:U15)</f>
        <v>0</v>
      </c>
      <c r="V16" s="64" t="n">
        <f aca="false">SUM(V12:V15)</f>
        <v>0</v>
      </c>
      <c r="W16" s="64" t="n">
        <f aca="false">SUM(W12:W15)</f>
        <v>0</v>
      </c>
      <c r="X16" s="64" t="n">
        <f aca="false">SUM(X12:X15)</f>
        <v>0</v>
      </c>
      <c r="Y16" s="64" t="n">
        <f aca="false">SUM(Y12:Y15)</f>
        <v>0</v>
      </c>
      <c r="Z16" s="64" t="n">
        <f aca="false">SUM(Z12:Z15)</f>
        <v>0</v>
      </c>
      <c r="AA16" s="64" t="n">
        <f aca="false">SUM(AA12:AA15)</f>
        <v>2983.33331874214</v>
      </c>
      <c r="AB16" s="64" t="n">
        <f aca="false">SUM(AB12:AB15)</f>
        <v>1144.5</v>
      </c>
      <c r="AC16" s="64" t="n">
        <f aca="false">SUM(AC12:AC15)</f>
        <v>2380.5</v>
      </c>
      <c r="AD16" s="64" t="n">
        <f aca="false">SUM(AD12:AD15)</f>
        <v>412.5</v>
      </c>
      <c r="AE16" s="64" t="n">
        <f aca="false">SUM(AE12:AE15)</f>
        <v>412.5</v>
      </c>
      <c r="AF16" s="64" t="n">
        <f aca="false">SUM(AF12:AF15)</f>
        <v>200</v>
      </c>
      <c r="AG16" s="64" t="n">
        <f aca="false">SUM(AG12:AG15)</f>
        <v>200</v>
      </c>
      <c r="AH16" s="64" t="n">
        <f aca="false">SUM(AH12:AH15)</f>
        <v>0</v>
      </c>
      <c r="AI16" s="64" t="n">
        <f aca="false">SUM(AI12:AI15)</f>
        <v>0</v>
      </c>
      <c r="AJ16" s="64" t="n">
        <f aca="false">SUM(AJ12:AJ15)</f>
        <v>4740.33331874214</v>
      </c>
      <c r="AK16" s="64" t="n">
        <f aca="false">SUM(AK12:AK15)</f>
        <v>0</v>
      </c>
      <c r="AL16" s="64" t="n">
        <f aca="false">SUM(AL12:AL15)</f>
        <v>29499.9999416352</v>
      </c>
      <c r="AM16" s="63" t="n">
        <f aca="false">SUM(AM12:AM13)</f>
        <v>8000.00012799998</v>
      </c>
      <c r="AN16" s="63" t="n">
        <f aca="false">SUM(AN12:AN13)</f>
        <v>8000.00012799998</v>
      </c>
      <c r="AO16" s="63" t="n">
        <f aca="false">SUM(AO12:AO13)</f>
        <v>0</v>
      </c>
      <c r="AQ16" s="66" t="n">
        <f aca="false">SUM(AQ12:AQ13)</f>
        <v>1790</v>
      </c>
      <c r="AR16" s="66" t="n">
        <f aca="false">SUM(AR12:AR13)</f>
        <v>450</v>
      </c>
      <c r="AS16" s="66" t="n">
        <f aca="false">SUM(AS12:AS13)</f>
        <v>200</v>
      </c>
      <c r="AT16" s="66" t="n">
        <f aca="false">SUM(AT12:AT13)</f>
        <v>1804.16673066665</v>
      </c>
      <c r="AU16" s="67" t="n">
        <f aca="false">SUM(AU12:AU14)</f>
        <v>7733.33331874214</v>
      </c>
      <c r="AW16" s="61"/>
    </row>
    <row r="17" s="61" customFormat="true" ht="11.25" hidden="false" customHeight="false" outlineLevel="0" collapsed="false">
      <c r="A17" s="60"/>
      <c r="E17" s="62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</row>
    <row r="18" s="61" customFormat="true" ht="11.25" hidden="false" customHeight="false" outlineLevel="0" collapsed="false">
      <c r="A18" s="68" t="s">
        <v>97</v>
      </c>
      <c r="B18" s="4"/>
      <c r="E18" s="62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</row>
    <row r="19" customFormat="false" ht="11.25" hidden="false" customHeight="false" outlineLevel="0" collapsed="false">
      <c r="A19" s="50" t="n">
        <v>1</v>
      </c>
      <c r="B19" s="51"/>
      <c r="C19" s="52" t="s">
        <v>92</v>
      </c>
      <c r="D19" s="51" t="s">
        <v>93</v>
      </c>
      <c r="E19" s="53" t="s">
        <v>94</v>
      </c>
      <c r="F19" s="53" t="n">
        <v>21770.188853126</v>
      </c>
      <c r="G19" s="53" t="n">
        <v>2325</v>
      </c>
      <c r="H19" s="53"/>
      <c r="I19" s="53" t="n">
        <f aca="false">F19+G19</f>
        <v>24095.188853126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53" t="n">
        <v>3113.88887994817</v>
      </c>
      <c r="AB19" s="53" t="n">
        <v>581.3</v>
      </c>
      <c r="AC19" s="53" t="n">
        <v>1208.7</v>
      </c>
      <c r="AD19" s="53" t="n">
        <v>300</v>
      </c>
      <c r="AE19" s="53" t="n">
        <v>300</v>
      </c>
      <c r="AF19" s="53" t="n">
        <v>100</v>
      </c>
      <c r="AG19" s="53" t="n">
        <v>100</v>
      </c>
      <c r="AH19" s="53"/>
      <c r="AI19" s="53"/>
      <c r="AJ19" s="53" t="n">
        <f aca="false">SUM(AA19,AB19,AD19,AF19,AH19,AI19)</f>
        <v>4095.18887994817</v>
      </c>
      <c r="AK19" s="49"/>
      <c r="AL19" s="54" t="n">
        <f aca="false">+I19-AJ19+H19</f>
        <v>19999.9999731779</v>
      </c>
      <c r="AM19" s="49"/>
      <c r="AN19" s="49"/>
      <c r="AO19" s="49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1.25" hidden="false" customHeight="false" outlineLevel="0" collapsed="false">
      <c r="A20" s="50" t="n">
        <v>2</v>
      </c>
      <c r="B20" s="51"/>
      <c r="C20" s="57" t="s">
        <v>95</v>
      </c>
      <c r="D20" s="51" t="s">
        <v>96</v>
      </c>
      <c r="E20" s="53" t="s">
        <v>94</v>
      </c>
      <c r="F20" s="53" t="n">
        <v>15122.9666538666</v>
      </c>
      <c r="G20" s="53" t="n">
        <v>2325</v>
      </c>
      <c r="H20" s="53"/>
      <c r="I20" s="53" t="n">
        <f aca="false">SUM(F20:G20)</f>
        <v>17447.9666538666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53" t="n">
        <v>1554.16666410666</v>
      </c>
      <c r="AB20" s="53" t="n">
        <v>581.3</v>
      </c>
      <c r="AC20" s="53" t="n">
        <v>1208.7</v>
      </c>
      <c r="AD20" s="53" t="n">
        <v>212.5</v>
      </c>
      <c r="AE20" s="53" t="n">
        <v>212.5</v>
      </c>
      <c r="AF20" s="53" t="n">
        <v>100</v>
      </c>
      <c r="AG20" s="53" t="n">
        <v>100</v>
      </c>
      <c r="AH20" s="53"/>
      <c r="AI20" s="53"/>
      <c r="AJ20" s="53" t="n">
        <f aca="false">SUM(AA20,AB20,AD20,AF20,AH20,AI20)</f>
        <v>2447.96666410666</v>
      </c>
      <c r="AK20" s="49"/>
      <c r="AL20" s="54" t="n">
        <f aca="false">+I20-AJ20+H20</f>
        <v>14999.99998976</v>
      </c>
      <c r="AM20" s="49"/>
      <c r="AN20" s="49"/>
      <c r="AO20" s="49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1.25" hidden="false" customHeight="false" outlineLevel="0" collapsed="false">
      <c r="A21" s="50" t="n">
        <v>3</v>
      </c>
      <c r="B21" s="51"/>
      <c r="C21" s="57" t="s">
        <v>98</v>
      </c>
      <c r="D21" s="51"/>
      <c r="E21" s="53" t="s">
        <v>94</v>
      </c>
      <c r="F21" s="53" t="n">
        <v>10624.7</v>
      </c>
      <c r="G21" s="53" t="n">
        <v>0</v>
      </c>
      <c r="H21" s="53"/>
      <c r="I21" s="53" t="n">
        <f aca="false">SUM(F21:G21)</f>
        <v>10624.7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69" t="n">
        <v>0</v>
      </c>
      <c r="AB21" s="53" t="n">
        <v>399.7</v>
      </c>
      <c r="AC21" s="53" t="n">
        <v>820.3</v>
      </c>
      <c r="AD21" s="53" t="n">
        <v>125</v>
      </c>
      <c r="AE21" s="53" t="n">
        <v>125</v>
      </c>
      <c r="AF21" s="53" t="n">
        <v>100</v>
      </c>
      <c r="AG21" s="53" t="n">
        <v>100</v>
      </c>
      <c r="AH21" s="53"/>
      <c r="AI21" s="53"/>
      <c r="AJ21" s="53" t="n">
        <f aca="false">SUM(AA21,AB21,AD21,AF21,AH21,AI21)</f>
        <v>624.7</v>
      </c>
      <c r="AK21" s="49"/>
      <c r="AL21" s="54" t="n">
        <f aca="false">+I21-AJ21+H21</f>
        <v>10000</v>
      </c>
      <c r="AM21" s="49"/>
      <c r="AN21" s="49"/>
      <c r="AO21" s="49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" hidden="false" customHeight="false" outlineLevel="0" collapsed="false">
      <c r="A22" s="70"/>
      <c r="B22" s="4"/>
      <c r="C22" s="0"/>
      <c r="D22" s="0"/>
      <c r="E22" s="62"/>
      <c r="F22" s="63" t="n">
        <f aca="false">SUM(F19:F21)</f>
        <v>47517.8555069927</v>
      </c>
      <c r="G22" s="63" t="n">
        <f aca="false">SUM(G19:G21)</f>
        <v>4650</v>
      </c>
      <c r="H22" s="63" t="n">
        <f aca="false">SUM(H19:H21)</f>
        <v>0</v>
      </c>
      <c r="I22" s="64" t="n">
        <f aca="false">SUM(I19:I21)</f>
        <v>52167.8555069927</v>
      </c>
      <c r="J22" s="64" t="n">
        <f aca="false">SUM(J19:J21)</f>
        <v>0</v>
      </c>
      <c r="K22" s="64" t="n">
        <f aca="false">SUM(K19:K21)</f>
        <v>0</v>
      </c>
      <c r="L22" s="64" t="n">
        <f aca="false">SUM(L19:L21)</f>
        <v>0</v>
      </c>
      <c r="M22" s="64" t="n">
        <f aca="false">SUM(M19:M21)</f>
        <v>0</v>
      </c>
      <c r="N22" s="64" t="n">
        <f aca="false">SUM(N19:N21)</f>
        <v>0</v>
      </c>
      <c r="O22" s="64" t="n">
        <f aca="false">SUM(O19:O21)</f>
        <v>0</v>
      </c>
      <c r="P22" s="64" t="n">
        <f aca="false">SUM(P19:P21)</f>
        <v>0</v>
      </c>
      <c r="Q22" s="64" t="n">
        <f aca="false">SUM(Q19:Q21)</f>
        <v>0</v>
      </c>
      <c r="R22" s="64" t="n">
        <f aca="false">SUM(R19:R21)</f>
        <v>0</v>
      </c>
      <c r="S22" s="64" t="n">
        <f aca="false">SUM(S19:S21)</f>
        <v>0</v>
      </c>
      <c r="T22" s="64" t="n">
        <f aca="false">SUM(T19:T21)</f>
        <v>0</v>
      </c>
      <c r="U22" s="64" t="n">
        <f aca="false">SUM(U19:U21)</f>
        <v>0</v>
      </c>
      <c r="V22" s="64" t="n">
        <f aca="false">SUM(V19:V21)</f>
        <v>0</v>
      </c>
      <c r="W22" s="64" t="n">
        <f aca="false">SUM(W19:W21)</f>
        <v>0</v>
      </c>
      <c r="X22" s="64" t="n">
        <f aca="false">SUM(X19:X21)</f>
        <v>0</v>
      </c>
      <c r="Y22" s="64" t="n">
        <f aca="false">SUM(Y19:Y21)</f>
        <v>0</v>
      </c>
      <c r="Z22" s="64" t="n">
        <f aca="false">SUM(Z19:Z21)</f>
        <v>0</v>
      </c>
      <c r="AA22" s="64" t="n">
        <f aca="false">SUM(AA19:AA21)</f>
        <v>4668.05554405483</v>
      </c>
      <c r="AB22" s="64" t="n">
        <f aca="false">SUM(AB19:AB21)</f>
        <v>1562.3</v>
      </c>
      <c r="AC22" s="64" t="n">
        <f aca="false">SUM(AC19:AC21)</f>
        <v>3237.7</v>
      </c>
      <c r="AD22" s="64" t="n">
        <f aca="false">SUM(AD19:AD21)</f>
        <v>637.5</v>
      </c>
      <c r="AE22" s="64" t="n">
        <f aca="false">SUM(AE19:AE21)</f>
        <v>637.5</v>
      </c>
      <c r="AF22" s="64" t="n">
        <f aca="false">SUM(AF19:AF21)</f>
        <v>300</v>
      </c>
      <c r="AG22" s="64" t="n">
        <f aca="false">SUM(AG19:AG21)</f>
        <v>300</v>
      </c>
      <c r="AH22" s="64" t="n">
        <f aca="false">SUM(AH19:AH21)</f>
        <v>0</v>
      </c>
      <c r="AI22" s="64" t="n">
        <f aca="false">SUM(AI19:AI21)</f>
        <v>0</v>
      </c>
      <c r="AJ22" s="64" t="n">
        <f aca="false">SUM(AJ19:AJ21)</f>
        <v>7167.85554405483</v>
      </c>
      <c r="AK22" s="64" t="n">
        <f aca="false">SUM(AK17:AK20)</f>
        <v>0</v>
      </c>
      <c r="AL22" s="64" t="n">
        <f aca="false">SUM(AL19:AL21)</f>
        <v>44999.9999629378</v>
      </c>
      <c r="AM22" s="49"/>
      <c r="AN22" s="49"/>
      <c r="AO22" s="49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" hidden="false" customHeight="false" outlineLevel="0" collapsed="false">
      <c r="A23" s="70"/>
      <c r="B23" s="4"/>
      <c r="C23" s="0"/>
      <c r="D23" s="0"/>
      <c r="E23" s="62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1.25" hidden="false" customHeight="true" outlineLevel="0" collapsed="false">
      <c r="A24" s="68" t="s">
        <v>99</v>
      </c>
      <c r="B24" s="4"/>
      <c r="C24" s="0"/>
      <c r="D24" s="0"/>
      <c r="E24" s="62"/>
      <c r="F24" s="64" t="n">
        <f aca="false">F22-F16</f>
        <v>17927.5222466153</v>
      </c>
      <c r="G24" s="71" t="n">
        <f aca="false">G22-G16</f>
        <v>0</v>
      </c>
      <c r="H24" s="64" t="n">
        <f aca="false">H22-H16</f>
        <v>0</v>
      </c>
      <c r="I24" s="64" t="n">
        <f aca="false">I22-I16</f>
        <v>17927.5222466153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 t="n">
        <f aca="false">AA22-AA16</f>
        <v>1684.72222531269</v>
      </c>
      <c r="AB24" s="71" t="n">
        <f aca="false">AB22-AB16</f>
        <v>417.8</v>
      </c>
      <c r="AC24" s="71" t="n">
        <f aca="false">AC22-AC16</f>
        <v>857.2</v>
      </c>
      <c r="AD24" s="71" t="n">
        <f aca="false">AD22-AD16</f>
        <v>225</v>
      </c>
      <c r="AE24" s="71" t="n">
        <f aca="false">AE22-AE16</f>
        <v>225</v>
      </c>
      <c r="AF24" s="71" t="n">
        <f aca="false">AF22-AF16</f>
        <v>100</v>
      </c>
      <c r="AG24" s="71" t="n">
        <f aca="false">AG22-AG16</f>
        <v>100</v>
      </c>
      <c r="AH24" s="64" t="n">
        <f aca="false">AH22-AH16</f>
        <v>0</v>
      </c>
      <c r="AI24" s="64" t="n">
        <f aca="false">AI22-AI16</f>
        <v>0</v>
      </c>
      <c r="AJ24" s="64" t="n">
        <f aca="false">AJ22-AJ16</f>
        <v>2427.52222531269</v>
      </c>
      <c r="AK24" s="64" t="n">
        <f aca="false">AK22-AK16</f>
        <v>0</v>
      </c>
      <c r="AL24" s="64" t="n">
        <f aca="false">AL22-AL16</f>
        <v>15500.0000213026</v>
      </c>
      <c r="AM24" s="49"/>
      <c r="AN24" s="49"/>
      <c r="AO24" s="49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" customFormat="true" ht="12" hidden="false" customHeight="false" outlineLevel="0" collapsed="false">
      <c r="A25" s="1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customFormat="false" ht="11.2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3" t="s">
        <v>100</v>
      </c>
      <c r="AF26" s="3" t="s">
        <v>101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1.25" hidden="false" customHeight="false" outlineLevel="0" collapsed="false">
      <c r="A27" s="0"/>
      <c r="B27" s="0"/>
      <c r="C27" s="0"/>
      <c r="D27" s="0"/>
      <c r="E27" s="3" t="s">
        <v>102</v>
      </c>
      <c r="F27" s="3" t="s">
        <v>103</v>
      </c>
      <c r="G27" s="3" t="n">
        <f aca="false">I16</f>
        <v>34240.3332603774</v>
      </c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3" t="s">
        <v>103</v>
      </c>
      <c r="AC27" s="3" t="n">
        <f aca="false">G34-G27</f>
        <v>17927.5222466153</v>
      </c>
      <c r="AD27" s="0"/>
      <c r="AE27" s="3" t="n">
        <f aca="false">AC27+AC28</f>
        <v>19109.7222466153</v>
      </c>
      <c r="AF27" s="3" t="n">
        <f aca="false">-AD30</f>
        <v>-1925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1.25" hidden="false" customHeight="false" outlineLevel="0" collapsed="false">
      <c r="A28" s="0"/>
      <c r="B28" s="0"/>
      <c r="C28" s="0"/>
      <c r="D28" s="0"/>
      <c r="E28" s="0"/>
      <c r="F28" s="3" t="s">
        <v>104</v>
      </c>
      <c r="G28" s="3" t="n">
        <f aca="false">AC16+AE16+AG16</f>
        <v>2993</v>
      </c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3" t="s">
        <v>104</v>
      </c>
      <c r="AC28" s="3" t="n">
        <f aca="false">G35-G28</f>
        <v>1182.2</v>
      </c>
      <c r="AD28" s="0"/>
      <c r="AE28" s="0"/>
      <c r="AF28" s="3" t="n">
        <f aca="false">-AD29</f>
        <v>-1684.72222531269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.25" hidden="false" customHeight="false" outlineLevel="0" collapsed="false">
      <c r="A29" s="0"/>
      <c r="B29" s="0"/>
      <c r="C29" s="0"/>
      <c r="D29" s="0"/>
      <c r="E29" s="0"/>
      <c r="F29" s="3" t="s">
        <v>105</v>
      </c>
      <c r="G29" s="0"/>
      <c r="H29" s="0"/>
      <c r="I29" s="3" t="n">
        <f aca="false">AA16</f>
        <v>2983.33331874214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3" t="s">
        <v>105</v>
      </c>
      <c r="AC29" s="0"/>
      <c r="AD29" s="3" t="n">
        <f aca="false">I36-I29</f>
        <v>1684.72222531269</v>
      </c>
      <c r="AE29" s="0"/>
      <c r="AF29" s="3" t="n">
        <f aca="false">-AD31</f>
        <v>-15500.0000213026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" hidden="false" customHeight="false" outlineLevel="0" collapsed="false">
      <c r="A30" s="0"/>
      <c r="B30" s="0"/>
      <c r="C30" s="0"/>
      <c r="D30" s="0"/>
      <c r="E30" s="0"/>
      <c r="F30" s="3" t="s">
        <v>106</v>
      </c>
      <c r="G30" s="0"/>
      <c r="H30" s="0"/>
      <c r="I30" s="3" t="n">
        <f aca="false">SUM(AB16:AG16)</f>
        <v>4750</v>
      </c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3" t="s">
        <v>106</v>
      </c>
      <c r="AC30" s="0"/>
      <c r="AD30" s="3" t="n">
        <f aca="false">I37-I30</f>
        <v>1925</v>
      </c>
      <c r="AE30" s="63" t="n">
        <f aca="false">SUM(AE27:AE29)</f>
        <v>19109.7222466153</v>
      </c>
      <c r="AF30" s="63" t="n">
        <f aca="false">SUM(AF27:AF29)</f>
        <v>-19109.7222466153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" hidden="false" customHeight="false" outlineLevel="0" collapsed="false">
      <c r="A31" s="0"/>
      <c r="B31" s="0"/>
      <c r="C31" s="0"/>
      <c r="D31" s="0"/>
      <c r="E31" s="0"/>
      <c r="F31" s="3" t="s">
        <v>107</v>
      </c>
      <c r="G31" s="0"/>
      <c r="H31" s="0"/>
      <c r="I31" s="3" t="n">
        <f aca="false">AL16</f>
        <v>29499.9999416352</v>
      </c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3" t="s">
        <v>107</v>
      </c>
      <c r="AC31" s="0"/>
      <c r="AD31" s="3" t="n">
        <f aca="false">I38-I31</f>
        <v>15500.0000213026</v>
      </c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3" customFormat="true" ht="11.25" hidden="false" customHeight="false" outlineLevel="0" collapsed="false">
      <c r="A32" s="1"/>
      <c r="B32" s="2"/>
      <c r="C32" s="2"/>
      <c r="D32" s="2"/>
      <c r="G32" s="3" t="n">
        <f aca="false">SUM(G27:G31)</f>
        <v>37233.3332603774</v>
      </c>
      <c r="I32" s="3" t="n">
        <f aca="false">SUM(I27:I31)</f>
        <v>37233.3332603774</v>
      </c>
      <c r="AC32" s="3" t="n">
        <f aca="false">SUM(AC27:AC31)</f>
        <v>19109.7222466153</v>
      </c>
      <c r="AD32" s="3" t="n">
        <f aca="false">SUM(AD27:AD31)</f>
        <v>19109.7222466153</v>
      </c>
      <c r="AP32" s="2"/>
      <c r="AQ32" s="2"/>
      <c r="AR32" s="2"/>
      <c r="AS32" s="2"/>
      <c r="AT32" s="2"/>
      <c r="AU32" s="2"/>
      <c r="AV32" s="2"/>
      <c r="AW32" s="4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</row>
    <row r="33" s="3" customFormat="true" ht="11.25" hidden="false" customHeight="false" outlineLevel="0" collapsed="false">
      <c r="A33" s="1"/>
      <c r="B33" s="2"/>
      <c r="C33" s="2"/>
      <c r="D33" s="2"/>
      <c r="G33" s="0"/>
      <c r="I33" s="0"/>
      <c r="AC33" s="0"/>
      <c r="AD33" s="0"/>
      <c r="AP33" s="2"/>
      <c r="AQ33" s="2"/>
      <c r="AR33" s="2"/>
      <c r="AS33" s="2"/>
      <c r="AT33" s="2"/>
      <c r="AU33" s="2"/>
      <c r="AV33" s="2"/>
      <c r="AW33" s="4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</row>
    <row r="34" customFormat="false" ht="11.25" hidden="false" customHeight="false" outlineLevel="0" collapsed="false">
      <c r="E34" s="3" t="s">
        <v>108</v>
      </c>
      <c r="F34" s="3" t="s">
        <v>103</v>
      </c>
      <c r="G34" s="3" t="n">
        <f aca="false">I22</f>
        <v>52167.8555069927</v>
      </c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1.25" hidden="false" customHeight="false" outlineLevel="0" collapsed="false">
      <c r="A35" s="0"/>
      <c r="B35" s="0"/>
      <c r="C35" s="0"/>
      <c r="D35" s="0"/>
      <c r="E35" s="0"/>
      <c r="F35" s="3" t="s">
        <v>104</v>
      </c>
      <c r="G35" s="3" t="n">
        <f aca="false">AC22+AE22+AG22</f>
        <v>4175.2</v>
      </c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1.25" hidden="false" customHeight="false" outlineLevel="0" collapsed="false">
      <c r="A36" s="0"/>
      <c r="B36" s="0"/>
      <c r="C36" s="0"/>
      <c r="D36" s="0"/>
      <c r="E36" s="0"/>
      <c r="F36" s="3" t="s">
        <v>105</v>
      </c>
      <c r="G36" s="0"/>
      <c r="H36" s="0"/>
      <c r="I36" s="3" t="n">
        <f aca="false">AA22</f>
        <v>4668.05554405483</v>
      </c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1.25" hidden="false" customHeight="false" outlineLevel="0" collapsed="false">
      <c r="A37" s="0"/>
      <c r="B37" s="0"/>
      <c r="C37" s="0"/>
      <c r="D37" s="0"/>
      <c r="E37" s="0"/>
      <c r="F37" s="3" t="s">
        <v>106</v>
      </c>
      <c r="G37" s="0"/>
      <c r="H37" s="0"/>
      <c r="I37" s="3" t="n">
        <f aca="false">SUM(AB22:AG22)</f>
        <v>6675</v>
      </c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1.25" hidden="false" customHeight="false" outlineLevel="0" collapsed="false">
      <c r="A38" s="0"/>
      <c r="B38" s="0"/>
      <c r="C38" s="0"/>
      <c r="D38" s="0"/>
      <c r="E38" s="0"/>
      <c r="F38" s="3" t="s">
        <v>107</v>
      </c>
      <c r="G38" s="0"/>
      <c r="H38" s="0"/>
      <c r="I38" s="3" t="n">
        <f aca="false">AL22</f>
        <v>44999.9999629378</v>
      </c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</sheetData>
  <mergeCells count="34">
    <mergeCell ref="A1:AL1"/>
    <mergeCell ref="A2:AL2"/>
    <mergeCell ref="A3:AL3"/>
    <mergeCell ref="A7:A9"/>
    <mergeCell ref="B7:B9"/>
    <mergeCell ref="C7:C9"/>
    <mergeCell ref="D7:D9"/>
    <mergeCell ref="E7:E9"/>
    <mergeCell ref="F7:F9"/>
    <mergeCell ref="G7:G9"/>
    <mergeCell ref="I7:I9"/>
    <mergeCell ref="L7:M8"/>
    <mergeCell ref="N7:O8"/>
    <mergeCell ref="P7:P9"/>
    <mergeCell ref="Q7:Q9"/>
    <mergeCell ref="R7:R9"/>
    <mergeCell ref="S7:T8"/>
    <mergeCell ref="V7:V9"/>
    <mergeCell ref="W7:Y8"/>
    <mergeCell ref="Z7:AA8"/>
    <mergeCell ref="AB7:AG7"/>
    <mergeCell ref="AH7:AI8"/>
    <mergeCell ref="AJ7:AJ9"/>
    <mergeCell ref="AK7:AK9"/>
    <mergeCell ref="AL7:AL9"/>
    <mergeCell ref="AM7:AO8"/>
    <mergeCell ref="AQ7:AQ9"/>
    <mergeCell ref="AR7:AR9"/>
    <mergeCell ref="AS7:AS9"/>
    <mergeCell ref="AT7:AT9"/>
    <mergeCell ref="AU7:AU9"/>
    <mergeCell ref="AB8:AC8"/>
    <mergeCell ref="AD8:AE8"/>
    <mergeCell ref="AF8:AG8"/>
  </mergeCells>
  <printOptions headings="false" gridLines="tru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false" showRowColHeaders="true" showZeros="false" rightToLeft="false" tabSelected="false" showOutlineSymbols="true" defaultGridColor="true" view="normal" topLeftCell="A10" colorId="64" zoomScale="100" zoomScaleNormal="100" zoomScalePageLayoutView="90" workbookViewId="0">
      <selection pane="topLeft" activeCell="D41" activeCellId="0" sqref="D41"/>
    </sheetView>
  </sheetViews>
  <sheetFormatPr defaultRowHeight="11.25"/>
  <cols>
    <col collapsed="false" hidden="false" max="1" min="1" style="1" width="3.64372469635628"/>
    <col collapsed="false" hidden="true" max="2" min="2" style="2" width="0"/>
    <col collapsed="false" hidden="false" max="3" min="3" style="2" width="31.9230769230769"/>
    <col collapsed="false" hidden="false" max="4" min="4" style="2" width="18.2105263157895"/>
    <col collapsed="false" hidden="false" max="5" min="5" style="3" width="10.6032388663968"/>
    <col collapsed="false" hidden="false" max="6" min="6" style="3" width="11.9959514170041"/>
    <col collapsed="false" hidden="false" max="7" min="7" style="3" width="11.5708502024291"/>
    <col collapsed="false" hidden="true" max="8" min="8" style="3" width="0"/>
    <col collapsed="false" hidden="false" max="9" min="9" style="3" width="13.3886639676113"/>
    <col collapsed="false" hidden="true" max="26" min="10" style="3" width="0"/>
    <col collapsed="false" hidden="false" max="27" min="27" style="3" width="10.9271255060729"/>
    <col collapsed="false" hidden="false" max="28" min="28" style="3" width="10.7125506072875"/>
    <col collapsed="false" hidden="false" max="31" min="29" style="3" width="8.46153846153846"/>
    <col collapsed="false" hidden="false" max="32" min="32" style="3" width="9"/>
    <col collapsed="false" hidden="false" max="33" min="33" style="3" width="6.85425101214575"/>
    <col collapsed="false" hidden="true" max="35" min="34" style="3" width="0"/>
    <col collapsed="false" hidden="false" max="36" min="36" style="3" width="9.74898785425101"/>
    <col collapsed="false" hidden="true" max="37" min="37" style="3" width="0"/>
    <col collapsed="false" hidden="false" max="38" min="38" style="3" width="8.1417004048583"/>
    <col collapsed="false" hidden="true" max="41" min="39" style="3" width="0"/>
    <col collapsed="false" hidden="true" max="48" min="42" style="2" width="0"/>
    <col collapsed="false" hidden="false" max="49" min="49" style="4" width="2.03643724696356"/>
    <col collapsed="false" hidden="true" max="1025" min="50" style="2" width="0"/>
  </cols>
  <sheetData>
    <row r="1" s="7" customFormat="true" ht="24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  <c r="AN1" s="6"/>
      <c r="AO1" s="6"/>
    </row>
    <row r="2" customFormat="false" ht="11.25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6"/>
      <c r="AN2" s="6"/>
      <c r="AO2" s="6"/>
      <c r="AP2" s="0"/>
      <c r="AQ2" s="0"/>
      <c r="AR2" s="0"/>
      <c r="AS2" s="0"/>
      <c r="AT2" s="0"/>
      <c r="AU2" s="0"/>
      <c r="AV2" s="0"/>
      <c r="AW2" s="7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6"/>
      <c r="AN3" s="6"/>
      <c r="AO3" s="6"/>
      <c r="AP3" s="0"/>
      <c r="AQ3" s="0"/>
      <c r="AR3" s="0"/>
      <c r="AS3" s="0"/>
      <c r="AT3" s="0"/>
      <c r="AU3" s="0"/>
      <c r="AV3" s="0"/>
      <c r="AW3" s="7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1.25" hidden="false" customHeight="false" outlineLevel="0" collapsed="false">
      <c r="A4" s="9"/>
      <c r="B4" s="0"/>
      <c r="C4" s="0"/>
      <c r="D4" s="0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0"/>
      <c r="AQ4" s="0"/>
      <c r="AR4" s="0"/>
      <c r="AS4" s="0"/>
      <c r="AT4" s="0"/>
      <c r="AU4" s="0"/>
      <c r="AV4" s="0"/>
      <c r="AW4" s="7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1.25" hidden="false" customHeight="false" outlineLevel="0" collapsed="false">
      <c r="A5" s="9"/>
      <c r="B5" s="0"/>
      <c r="C5" s="0"/>
      <c r="D5" s="0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0"/>
      <c r="AQ5" s="0"/>
      <c r="AR5" s="0"/>
      <c r="AS5" s="0"/>
      <c r="AT5" s="0"/>
      <c r="AU5" s="0"/>
      <c r="AV5" s="0"/>
      <c r="AW5" s="7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1.25" hidden="false" customHeight="false" outlineLevel="0" collapsed="false">
      <c r="A6" s="8"/>
      <c r="B6" s="0"/>
      <c r="C6" s="0"/>
      <c r="D6" s="0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0"/>
      <c r="AQ6" s="0"/>
      <c r="AR6" s="0"/>
      <c r="AS6" s="0"/>
      <c r="AT6" s="0"/>
      <c r="AU6" s="0"/>
      <c r="AV6" s="0"/>
      <c r="AW6" s="7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2" customFormat="true" ht="12.75" hidden="false" customHeight="true" outlineLevel="0" collapsed="false">
      <c r="A7" s="10" t="s">
        <v>2</v>
      </c>
      <c r="B7" s="10" t="s">
        <v>3</v>
      </c>
      <c r="C7" s="11" t="s">
        <v>4</v>
      </c>
      <c r="D7" s="10" t="s">
        <v>5</v>
      </c>
      <c r="E7" s="12" t="s">
        <v>6</v>
      </c>
      <c r="F7" s="12" t="s">
        <v>7</v>
      </c>
      <c r="G7" s="12" t="s">
        <v>8</v>
      </c>
      <c r="H7" s="13"/>
      <c r="I7" s="12" t="s">
        <v>9</v>
      </c>
      <c r="J7" s="14" t="s">
        <v>10</v>
      </c>
      <c r="K7" s="14" t="s">
        <v>11</v>
      </c>
      <c r="L7" s="12" t="s">
        <v>12</v>
      </c>
      <c r="M7" s="12"/>
      <c r="N7" s="15" t="s">
        <v>13</v>
      </c>
      <c r="O7" s="15"/>
      <c r="P7" s="12" t="s">
        <v>14</v>
      </c>
      <c r="Q7" s="16" t="s">
        <v>15</v>
      </c>
      <c r="R7" s="17" t="s">
        <v>15</v>
      </c>
      <c r="S7" s="18" t="s">
        <v>16</v>
      </c>
      <c r="T7" s="18"/>
      <c r="U7" s="19"/>
      <c r="V7" s="20" t="s">
        <v>17</v>
      </c>
      <c r="W7" s="18" t="s">
        <v>18</v>
      </c>
      <c r="X7" s="18"/>
      <c r="Y7" s="18"/>
      <c r="Z7" s="12" t="s">
        <v>19</v>
      </c>
      <c r="AA7" s="12"/>
      <c r="AB7" s="15" t="s">
        <v>20</v>
      </c>
      <c r="AC7" s="15"/>
      <c r="AD7" s="15"/>
      <c r="AE7" s="15"/>
      <c r="AF7" s="15"/>
      <c r="AG7" s="15"/>
      <c r="AH7" s="18" t="s">
        <v>21</v>
      </c>
      <c r="AI7" s="18"/>
      <c r="AJ7" s="12" t="s">
        <v>22</v>
      </c>
      <c r="AK7" s="17" t="s">
        <v>23</v>
      </c>
      <c r="AL7" s="21" t="s">
        <v>24</v>
      </c>
      <c r="AM7" s="17" t="s">
        <v>25</v>
      </c>
      <c r="AN7" s="17"/>
      <c r="AO7" s="17"/>
      <c r="AQ7" s="21" t="s">
        <v>26</v>
      </c>
      <c r="AR7" s="21" t="s">
        <v>27</v>
      </c>
      <c r="AS7" s="21" t="s">
        <v>28</v>
      </c>
      <c r="AT7" s="21" t="s">
        <v>29</v>
      </c>
      <c r="AU7" s="23" t="s">
        <v>30</v>
      </c>
      <c r="AW7" s="24"/>
    </row>
    <row r="8" customFormat="false" ht="12.75" hidden="false" customHeight="true" outlineLevel="0" collapsed="false">
      <c r="A8" s="10"/>
      <c r="B8" s="10"/>
      <c r="C8" s="11"/>
      <c r="D8" s="10"/>
      <c r="E8" s="12"/>
      <c r="F8" s="12"/>
      <c r="G8" s="12"/>
      <c r="H8" s="25"/>
      <c r="I8" s="12"/>
      <c r="J8" s="26"/>
      <c r="K8" s="26"/>
      <c r="L8" s="12"/>
      <c r="M8" s="12"/>
      <c r="N8" s="15"/>
      <c r="O8" s="15"/>
      <c r="P8" s="12"/>
      <c r="Q8" s="16"/>
      <c r="R8" s="17"/>
      <c r="S8" s="18"/>
      <c r="T8" s="18"/>
      <c r="U8" s="27"/>
      <c r="V8" s="20"/>
      <c r="W8" s="18"/>
      <c r="X8" s="18"/>
      <c r="Y8" s="18"/>
      <c r="Z8" s="12"/>
      <c r="AA8" s="12"/>
      <c r="AB8" s="15" t="s">
        <v>31</v>
      </c>
      <c r="AC8" s="15"/>
      <c r="AD8" s="15" t="s">
        <v>32</v>
      </c>
      <c r="AE8" s="15"/>
      <c r="AF8" s="28" t="s">
        <v>33</v>
      </c>
      <c r="AG8" s="28"/>
      <c r="AH8" s="18"/>
      <c r="AI8" s="18"/>
      <c r="AJ8" s="12"/>
      <c r="AK8" s="17"/>
      <c r="AL8" s="21"/>
      <c r="AM8" s="17"/>
      <c r="AN8" s="17"/>
      <c r="AO8" s="17"/>
      <c r="AP8" s="0"/>
      <c r="AQ8" s="21"/>
      <c r="AR8" s="21"/>
      <c r="AS8" s="21"/>
      <c r="AT8" s="21"/>
      <c r="AU8" s="23"/>
      <c r="AV8" s="0"/>
      <c r="AW8" s="24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6" customFormat="true" ht="43.5" hidden="false" customHeight="true" outlineLevel="0" collapsed="false">
      <c r="A9" s="10"/>
      <c r="B9" s="10"/>
      <c r="C9" s="11"/>
      <c r="D9" s="10"/>
      <c r="E9" s="12"/>
      <c r="F9" s="12"/>
      <c r="G9" s="12"/>
      <c r="H9" s="29"/>
      <c r="I9" s="12"/>
      <c r="J9" s="29" t="s">
        <v>34</v>
      </c>
      <c r="K9" s="29" t="s">
        <v>34</v>
      </c>
      <c r="L9" s="12" t="s">
        <v>35</v>
      </c>
      <c r="M9" s="12" t="s">
        <v>36</v>
      </c>
      <c r="N9" s="12" t="s">
        <v>37</v>
      </c>
      <c r="O9" s="12" t="s">
        <v>36</v>
      </c>
      <c r="P9" s="12"/>
      <c r="Q9" s="16"/>
      <c r="R9" s="17"/>
      <c r="S9" s="17" t="s">
        <v>38</v>
      </c>
      <c r="T9" s="30" t="s">
        <v>39</v>
      </c>
      <c r="U9" s="30" t="s">
        <v>40</v>
      </c>
      <c r="V9" s="20"/>
      <c r="W9" s="17" t="s">
        <v>41</v>
      </c>
      <c r="X9" s="17" t="s">
        <v>42</v>
      </c>
      <c r="Y9" s="31" t="s">
        <v>43</v>
      </c>
      <c r="Z9" s="32" t="s">
        <v>44</v>
      </c>
      <c r="AA9" s="33" t="s">
        <v>45</v>
      </c>
      <c r="AB9" s="33" t="s">
        <v>46</v>
      </c>
      <c r="AC9" s="33" t="s">
        <v>47</v>
      </c>
      <c r="AD9" s="33" t="s">
        <v>46</v>
      </c>
      <c r="AE9" s="33" t="s">
        <v>47</v>
      </c>
      <c r="AF9" s="33" t="s">
        <v>46</v>
      </c>
      <c r="AG9" s="33" t="s">
        <v>47</v>
      </c>
      <c r="AH9" s="34" t="s">
        <v>48</v>
      </c>
      <c r="AI9" s="35" t="s">
        <v>49</v>
      </c>
      <c r="AJ9" s="12"/>
      <c r="AK9" s="17"/>
      <c r="AL9" s="21"/>
      <c r="AM9" s="17" t="s">
        <v>50</v>
      </c>
      <c r="AN9" s="17" t="s">
        <v>51</v>
      </c>
      <c r="AO9" s="17" t="s">
        <v>52</v>
      </c>
      <c r="AP9" s="22"/>
      <c r="AQ9" s="21"/>
      <c r="AR9" s="21"/>
      <c r="AS9" s="21"/>
      <c r="AT9" s="21"/>
      <c r="AU9" s="23"/>
      <c r="AV9" s="22"/>
      <c r="AW9" s="24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</row>
    <row r="10" customFormat="false" ht="15" hidden="false" customHeight="true" outlineLevel="0" collapsed="false">
      <c r="A10" s="37" t="s">
        <v>53</v>
      </c>
      <c r="B10" s="37" t="s">
        <v>54</v>
      </c>
      <c r="C10" s="37" t="s">
        <v>55</v>
      </c>
      <c r="D10" s="37" t="s">
        <v>56</v>
      </c>
      <c r="E10" s="37" t="s">
        <v>57</v>
      </c>
      <c r="F10" s="37" t="s">
        <v>58</v>
      </c>
      <c r="G10" s="37"/>
      <c r="H10" s="37"/>
      <c r="I10" s="37" t="s">
        <v>59</v>
      </c>
      <c r="J10" s="37" t="s">
        <v>60</v>
      </c>
      <c r="K10" s="37" t="s">
        <v>61</v>
      </c>
      <c r="L10" s="37" t="s">
        <v>62</v>
      </c>
      <c r="M10" s="37" t="s">
        <v>63</v>
      </c>
      <c r="N10" s="37" t="s">
        <v>64</v>
      </c>
      <c r="O10" s="37" t="s">
        <v>65</v>
      </c>
      <c r="P10" s="37" t="s">
        <v>66</v>
      </c>
      <c r="Q10" s="37" t="s">
        <v>67</v>
      </c>
      <c r="R10" s="37" t="s">
        <v>68</v>
      </c>
      <c r="S10" s="37" t="s">
        <v>69</v>
      </c>
      <c r="T10" s="37" t="s">
        <v>70</v>
      </c>
      <c r="U10" s="37"/>
      <c r="V10" s="37" t="s">
        <v>71</v>
      </c>
      <c r="W10" s="37" t="s">
        <v>71</v>
      </c>
      <c r="X10" s="37" t="s">
        <v>72</v>
      </c>
      <c r="Y10" s="37" t="s">
        <v>73</v>
      </c>
      <c r="Z10" s="37" t="s">
        <v>74</v>
      </c>
      <c r="AA10" s="37" t="s">
        <v>75</v>
      </c>
      <c r="AB10" s="37" t="s">
        <v>76</v>
      </c>
      <c r="AC10" s="37" t="s">
        <v>77</v>
      </c>
      <c r="AD10" s="37" t="s">
        <v>78</v>
      </c>
      <c r="AE10" s="37" t="s">
        <v>79</v>
      </c>
      <c r="AF10" s="37" t="s">
        <v>80</v>
      </c>
      <c r="AG10" s="37" t="s">
        <v>81</v>
      </c>
      <c r="AH10" s="37" t="s">
        <v>82</v>
      </c>
      <c r="AI10" s="37" t="s">
        <v>83</v>
      </c>
      <c r="AJ10" s="37" t="s">
        <v>84</v>
      </c>
      <c r="AK10" s="37" t="s">
        <v>85</v>
      </c>
      <c r="AL10" s="37" t="s">
        <v>86</v>
      </c>
      <c r="AM10" s="37" t="s">
        <v>87</v>
      </c>
      <c r="AN10" s="37" t="s">
        <v>88</v>
      </c>
      <c r="AO10" s="37" t="s">
        <v>86</v>
      </c>
      <c r="AP10" s="22" t="s">
        <v>89</v>
      </c>
      <c r="AQ10" s="38"/>
      <c r="AR10" s="38"/>
      <c r="AS10" s="38"/>
      <c r="AT10" s="38"/>
      <c r="AU10" s="39"/>
      <c r="AV10" s="22"/>
      <c r="AW10" s="24" t="s">
        <v>90</v>
      </c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true" customHeight="true" outlineLevel="0" collapsed="false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22"/>
      <c r="AQ11" s="40"/>
      <c r="AR11" s="40"/>
      <c r="AS11" s="40"/>
      <c r="AT11" s="40"/>
      <c r="AU11" s="41"/>
      <c r="AV11" s="22"/>
      <c r="AW11" s="24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6" hidden="true" customHeight="true" outlineLevel="0" collapsed="false">
      <c r="A12" s="42" t="s">
        <v>91</v>
      </c>
      <c r="B12" s="0"/>
      <c r="C12" s="0"/>
      <c r="D12" s="43"/>
      <c r="E12" s="0"/>
      <c r="F12" s="0"/>
      <c r="G12" s="0"/>
      <c r="H12" s="0"/>
      <c r="I12" s="0"/>
      <c r="J12" s="0"/>
      <c r="K12" s="0"/>
      <c r="L12" s="44"/>
      <c r="M12" s="0"/>
      <c r="N12" s="45"/>
      <c r="O12" s="0"/>
      <c r="P12" s="0"/>
      <c r="Q12" s="46"/>
      <c r="R12" s="45"/>
      <c r="S12" s="45"/>
      <c r="T12" s="45"/>
      <c r="U12" s="45"/>
      <c r="V12" s="0"/>
      <c r="W12" s="0"/>
      <c r="X12" s="0"/>
      <c r="Y12" s="0"/>
      <c r="Z12" s="45"/>
      <c r="AA12" s="45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47"/>
      <c r="AQ12" s="48"/>
      <c r="AR12" s="48"/>
      <c r="AS12" s="48"/>
      <c r="AT12" s="48"/>
      <c r="AU12" s="48"/>
      <c r="AV12" s="3"/>
      <c r="AW12" s="49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1.25" hidden="true" customHeight="false" outlineLevel="0" collapsed="false">
      <c r="A13" s="50" t="n">
        <v>1</v>
      </c>
      <c r="B13" s="51"/>
      <c r="C13" s="52" t="s">
        <v>92</v>
      </c>
      <c r="D13" s="51" t="s">
        <v>93</v>
      </c>
      <c r="E13" s="53" t="s">
        <v>94</v>
      </c>
      <c r="F13" s="53" t="n">
        <v>16385.4669866666</v>
      </c>
      <c r="G13" s="53" t="n">
        <v>2325</v>
      </c>
      <c r="H13" s="53"/>
      <c r="I13" s="53" t="n">
        <f aca="false">F13+G13</f>
        <v>18710.4669866666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3" t="n">
        <v>1804.16673066665</v>
      </c>
      <c r="AB13" s="53" t="n">
        <v>581.3</v>
      </c>
      <c r="AC13" s="53" t="n">
        <v>1208.7</v>
      </c>
      <c r="AD13" s="53" t="n">
        <v>225</v>
      </c>
      <c r="AE13" s="53" t="n">
        <v>225</v>
      </c>
      <c r="AF13" s="53" t="n">
        <v>100</v>
      </c>
      <c r="AG13" s="53" t="n">
        <v>100</v>
      </c>
      <c r="AH13" s="53"/>
      <c r="AI13" s="53"/>
      <c r="AJ13" s="53" t="n">
        <f aca="false">SUM(AA13,AB13,AD13,AF13,AH13,AI13)</f>
        <v>2710.46673066665</v>
      </c>
      <c r="AK13" s="53"/>
      <c r="AL13" s="54" t="n">
        <f aca="false">+I13-AJ13+H13</f>
        <v>16000.0002559999</v>
      </c>
      <c r="AM13" s="53" t="n">
        <f aca="false">(AL13-AK13)/2+AK13</f>
        <v>8000.00012799998</v>
      </c>
      <c r="AN13" s="53" t="n">
        <f aca="false">AL13-AM13</f>
        <v>8000.00012799998</v>
      </c>
      <c r="AO13" s="53"/>
      <c r="AP13" s="55" t="n">
        <v>10000</v>
      </c>
      <c r="AQ13" s="53" t="n">
        <f aca="false">SUM(AB13:AC13)</f>
        <v>1790</v>
      </c>
      <c r="AR13" s="53" t="n">
        <f aca="false">SUM(AD13:AE13)</f>
        <v>450</v>
      </c>
      <c r="AS13" s="53" t="n">
        <f aca="false">SUM(AF13:AG13)</f>
        <v>200</v>
      </c>
      <c r="AT13" s="53" t="n">
        <f aca="false">AA13</f>
        <v>1804.16673066665</v>
      </c>
      <c r="AU13" s="53" t="n">
        <f aca="false">SUM(AQ13:AT13)</f>
        <v>4244.16673066665</v>
      </c>
      <c r="AV13" s="53"/>
      <c r="AW13" s="56" t="n">
        <v>0</v>
      </c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6" hidden="true" customHeight="true" outlineLevel="0" collapsed="false">
      <c r="A14" s="50" t="n">
        <v>2</v>
      </c>
      <c r="B14" s="51"/>
      <c r="C14" s="57" t="s">
        <v>95</v>
      </c>
      <c r="D14" s="51" t="s">
        <v>96</v>
      </c>
      <c r="E14" s="53" t="s">
        <v>94</v>
      </c>
      <c r="F14" s="53" t="n">
        <v>13204.8662737108</v>
      </c>
      <c r="G14" s="53" t="n">
        <v>2325</v>
      </c>
      <c r="H14" s="53"/>
      <c r="I14" s="53" t="n">
        <f aca="false">SUM(F14:G14)</f>
        <v>15529.8662737108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3" t="n">
        <v>1179.16658807549</v>
      </c>
      <c r="AB14" s="53" t="n">
        <v>563.2</v>
      </c>
      <c r="AC14" s="53" t="n">
        <v>1171.8</v>
      </c>
      <c r="AD14" s="53" t="n">
        <v>187.5</v>
      </c>
      <c r="AE14" s="53" t="n">
        <v>187.5</v>
      </c>
      <c r="AF14" s="53" t="n">
        <v>100</v>
      </c>
      <c r="AG14" s="53" t="n">
        <v>100</v>
      </c>
      <c r="AH14" s="53"/>
      <c r="AI14" s="53"/>
      <c r="AJ14" s="53" t="n">
        <f aca="false">SUM(AA14,AB14,AD14,AF14,AH14,AI14)</f>
        <v>2029.86658807549</v>
      </c>
      <c r="AK14" s="53"/>
      <c r="AL14" s="54" t="n">
        <f aca="false">+I14-AJ14+H14</f>
        <v>13499.9996856353</v>
      </c>
      <c r="AM14" s="53" t="n">
        <f aca="false">+AL14/2</f>
        <v>6749.99984281764</v>
      </c>
      <c r="AN14" s="53" t="n">
        <f aca="false">AM14</f>
        <v>6749.99984281764</v>
      </c>
      <c r="AO14" s="53"/>
      <c r="AP14" s="55" t="n">
        <v>10000</v>
      </c>
      <c r="AQ14" s="53" t="n">
        <f aca="false">SUM(AB14:AC14)</f>
        <v>1735</v>
      </c>
      <c r="AR14" s="53" t="n">
        <f aca="false">SUM(AD14:AE14)</f>
        <v>375</v>
      </c>
      <c r="AS14" s="53" t="n">
        <f aca="false">SUM(AF14:AG14)</f>
        <v>200</v>
      </c>
      <c r="AT14" s="53" t="n">
        <f aca="false">AA14</f>
        <v>1179.16658807549</v>
      </c>
      <c r="AU14" s="53" t="n">
        <f aca="false">SUM(AQ14:AT14)</f>
        <v>3489.16658807549</v>
      </c>
      <c r="AV14" s="53"/>
      <c r="AW14" s="56" t="n">
        <v>0</v>
      </c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6" hidden="true" customHeight="true" outlineLevel="0" collapsed="false">
      <c r="A15" s="50"/>
      <c r="B15" s="51"/>
      <c r="C15" s="57"/>
      <c r="D15" s="51"/>
      <c r="E15" s="53"/>
      <c r="F15" s="53"/>
      <c r="G15" s="53"/>
      <c r="H15" s="53"/>
      <c r="I15" s="53"/>
      <c r="J15" s="53"/>
      <c r="K15" s="53"/>
      <c r="L15" s="58"/>
      <c r="M15" s="53"/>
      <c r="N15" s="58"/>
      <c r="O15" s="53"/>
      <c r="P15" s="53"/>
      <c r="Q15" s="59"/>
      <c r="R15" s="58"/>
      <c r="S15" s="58"/>
      <c r="T15" s="58"/>
      <c r="U15" s="58"/>
      <c r="V15" s="53"/>
      <c r="W15" s="53"/>
      <c r="X15" s="53"/>
      <c r="Y15" s="53"/>
      <c r="Z15" s="58"/>
      <c r="AA15" s="58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4"/>
      <c r="AM15" s="53"/>
      <c r="AN15" s="53"/>
      <c r="AO15" s="53"/>
      <c r="AP15" s="55"/>
      <c r="AQ15" s="53"/>
      <c r="AR15" s="53"/>
      <c r="AS15" s="53"/>
      <c r="AT15" s="53"/>
      <c r="AU15" s="53"/>
      <c r="AV15" s="53"/>
      <c r="AW15" s="56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5" customFormat="true" ht="12" hidden="true" customHeight="false" outlineLevel="0" collapsed="false">
      <c r="A16" s="60"/>
      <c r="B16" s="61"/>
      <c r="C16" s="61"/>
      <c r="D16" s="61"/>
      <c r="E16" s="62"/>
      <c r="F16" s="63" t="n">
        <f aca="false">SUM(F12:F15)</f>
        <v>29590.3332603774</v>
      </c>
      <c r="G16" s="63" t="n">
        <f aca="false">SUM(G12:G15)</f>
        <v>4650</v>
      </c>
      <c r="H16" s="63" t="n">
        <f aca="false">SUM(H12:H15)</f>
        <v>0</v>
      </c>
      <c r="I16" s="64" t="n">
        <f aca="false">SUM(I12:I15)</f>
        <v>34240.3332603774</v>
      </c>
      <c r="J16" s="64" t="n">
        <f aca="false">SUM(J12:J15)</f>
        <v>0</v>
      </c>
      <c r="K16" s="64" t="n">
        <f aca="false">SUM(K12:K15)</f>
        <v>0</v>
      </c>
      <c r="L16" s="64" t="n">
        <f aca="false">SUM(L12:L15)</f>
        <v>0</v>
      </c>
      <c r="M16" s="64" t="n">
        <f aca="false">SUM(M12:M15)</f>
        <v>0</v>
      </c>
      <c r="N16" s="64" t="n">
        <f aca="false">SUM(N12:N15)</f>
        <v>0</v>
      </c>
      <c r="O16" s="64" t="n">
        <f aca="false">SUM(O12:O15)</f>
        <v>0</v>
      </c>
      <c r="P16" s="64" t="n">
        <f aca="false">SUM(P12:P15)</f>
        <v>0</v>
      </c>
      <c r="Q16" s="64" t="n">
        <f aca="false">SUM(Q12:Q15)</f>
        <v>0</v>
      </c>
      <c r="R16" s="64" t="n">
        <f aca="false">SUM(R12:R15)</f>
        <v>0</v>
      </c>
      <c r="S16" s="64" t="n">
        <f aca="false">SUM(S12:S15)</f>
        <v>0</v>
      </c>
      <c r="T16" s="64" t="n">
        <f aca="false">SUM(T12:T15)</f>
        <v>0</v>
      </c>
      <c r="U16" s="64" t="n">
        <f aca="false">SUM(U12:U15)</f>
        <v>0</v>
      </c>
      <c r="V16" s="64" t="n">
        <f aca="false">SUM(V12:V15)</f>
        <v>0</v>
      </c>
      <c r="W16" s="64" t="n">
        <f aca="false">SUM(W12:W15)</f>
        <v>0</v>
      </c>
      <c r="X16" s="64" t="n">
        <f aca="false">SUM(X12:X15)</f>
        <v>0</v>
      </c>
      <c r="Y16" s="64" t="n">
        <f aca="false">SUM(Y12:Y15)</f>
        <v>0</v>
      </c>
      <c r="Z16" s="64" t="n">
        <f aca="false">SUM(Z12:Z15)</f>
        <v>0</v>
      </c>
      <c r="AA16" s="64" t="n">
        <f aca="false">SUM(AA12:AA15)</f>
        <v>2983.33331874214</v>
      </c>
      <c r="AB16" s="64" t="n">
        <f aca="false">SUM(AB12:AB15)</f>
        <v>1144.5</v>
      </c>
      <c r="AC16" s="64" t="n">
        <f aca="false">SUM(AC12:AC15)</f>
        <v>2380.5</v>
      </c>
      <c r="AD16" s="64" t="n">
        <f aca="false">SUM(AD12:AD15)</f>
        <v>412.5</v>
      </c>
      <c r="AE16" s="64" t="n">
        <f aca="false">SUM(AE12:AE15)</f>
        <v>412.5</v>
      </c>
      <c r="AF16" s="64" t="n">
        <f aca="false">SUM(AF12:AF15)</f>
        <v>200</v>
      </c>
      <c r="AG16" s="64" t="n">
        <f aca="false">SUM(AG12:AG15)</f>
        <v>200</v>
      </c>
      <c r="AH16" s="64" t="n">
        <f aca="false">SUM(AH12:AH15)</f>
        <v>0</v>
      </c>
      <c r="AI16" s="64" t="n">
        <f aca="false">SUM(AI12:AI15)</f>
        <v>0</v>
      </c>
      <c r="AJ16" s="64" t="n">
        <f aca="false">SUM(AJ12:AJ15)</f>
        <v>4740.33331874214</v>
      </c>
      <c r="AK16" s="64" t="n">
        <f aca="false">SUM(AK12:AK15)</f>
        <v>0</v>
      </c>
      <c r="AL16" s="64" t="n">
        <f aca="false">SUM(AL12:AL15)</f>
        <v>29499.9999416352</v>
      </c>
      <c r="AM16" s="63" t="n">
        <f aca="false">SUM(AM12:AM13)</f>
        <v>8000.00012799998</v>
      </c>
      <c r="AN16" s="63" t="n">
        <f aca="false">SUM(AN12:AN13)</f>
        <v>8000.00012799998</v>
      </c>
      <c r="AO16" s="63" t="n">
        <f aca="false">SUM(AO12:AO13)</f>
        <v>0</v>
      </c>
      <c r="AQ16" s="66" t="n">
        <f aca="false">SUM(AQ12:AQ13)</f>
        <v>1790</v>
      </c>
      <c r="AR16" s="66" t="n">
        <f aca="false">SUM(AR12:AR13)</f>
        <v>450</v>
      </c>
      <c r="AS16" s="66" t="n">
        <f aca="false">SUM(AS12:AS13)</f>
        <v>200</v>
      </c>
      <c r="AT16" s="66" t="n">
        <f aca="false">SUM(AT12:AT13)</f>
        <v>1804.16673066665</v>
      </c>
      <c r="AU16" s="67" t="n">
        <f aca="false">SUM(AU12:AU14)</f>
        <v>7733.33331874214</v>
      </c>
      <c r="AW16" s="61"/>
    </row>
    <row r="17" s="61" customFormat="true" ht="11.25" hidden="false" customHeight="false" outlineLevel="0" collapsed="false">
      <c r="A17" s="60"/>
      <c r="E17" s="62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</row>
    <row r="18" s="61" customFormat="true" ht="11.25" hidden="false" customHeight="false" outlineLevel="0" collapsed="false">
      <c r="A18" s="68" t="s">
        <v>97</v>
      </c>
      <c r="B18" s="4"/>
      <c r="E18" s="62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</row>
    <row r="19" customFormat="false" ht="11.25" hidden="false" customHeight="false" outlineLevel="0" collapsed="false">
      <c r="A19" s="50" t="n">
        <v>1</v>
      </c>
      <c r="B19" s="51"/>
      <c r="C19" s="52" t="s">
        <v>92</v>
      </c>
      <c r="D19" s="51" t="s">
        <v>93</v>
      </c>
      <c r="E19" s="53" t="s">
        <v>94</v>
      </c>
      <c r="F19" s="53" t="n">
        <v>22675</v>
      </c>
      <c r="G19" s="53" t="n">
        <v>2325</v>
      </c>
      <c r="H19" s="53"/>
      <c r="I19" s="53" t="n">
        <f aca="false">F19+G19</f>
        <v>25000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53" t="n">
        <v>3205.93472888889</v>
      </c>
      <c r="AB19" s="53" t="n">
        <v>581.3</v>
      </c>
      <c r="AC19" s="53" t="n">
        <v>1208.7</v>
      </c>
      <c r="AD19" s="53" t="n">
        <v>312.5</v>
      </c>
      <c r="AE19" s="53" t="n">
        <v>312.5</v>
      </c>
      <c r="AF19" s="53" t="n">
        <v>100</v>
      </c>
      <c r="AG19" s="53" t="n">
        <v>100</v>
      </c>
      <c r="AH19" s="53"/>
      <c r="AI19" s="53"/>
      <c r="AJ19" s="53" t="n">
        <f aca="false">SUM(AA19,AB19,AD19,AF19,AH19,AI19)</f>
        <v>4199.73472888889</v>
      </c>
      <c r="AK19" s="49"/>
      <c r="AL19" s="54" t="n">
        <f aca="false">+I19-AJ19+H19</f>
        <v>20800.2652711111</v>
      </c>
      <c r="AM19" s="49"/>
      <c r="AN19" s="49"/>
      <c r="AO19" s="49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1.25" hidden="false" customHeight="false" outlineLevel="0" collapsed="false">
      <c r="A20" s="50" t="n">
        <v>2</v>
      </c>
      <c r="B20" s="51"/>
      <c r="C20" s="57" t="s">
        <v>95</v>
      </c>
      <c r="D20" s="51" t="s">
        <v>96</v>
      </c>
      <c r="E20" s="53" t="s">
        <v>94</v>
      </c>
      <c r="F20" s="53" t="n">
        <v>15122.9666538666</v>
      </c>
      <c r="G20" s="53" t="n">
        <v>2325</v>
      </c>
      <c r="H20" s="53"/>
      <c r="I20" s="53" t="n">
        <f aca="false">SUM(F20:G20)</f>
        <v>17447.9666538666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53" t="n">
        <v>1554.16666410666</v>
      </c>
      <c r="AB20" s="53" t="n">
        <v>581.3</v>
      </c>
      <c r="AC20" s="53" t="n">
        <v>1208.7</v>
      </c>
      <c r="AD20" s="53" t="n">
        <v>212.5</v>
      </c>
      <c r="AE20" s="53" t="n">
        <v>212.5</v>
      </c>
      <c r="AF20" s="53" t="n">
        <v>100</v>
      </c>
      <c r="AG20" s="53" t="n">
        <v>100</v>
      </c>
      <c r="AH20" s="53"/>
      <c r="AI20" s="53"/>
      <c r="AJ20" s="53" t="n">
        <f aca="false">SUM(AA20,AB20,AD20,AF20,AH20,AI20)</f>
        <v>2447.96666410666</v>
      </c>
      <c r="AK20" s="49"/>
      <c r="AL20" s="54" t="n">
        <f aca="false">+I20-AJ20+H20</f>
        <v>14999.99998976</v>
      </c>
      <c r="AM20" s="49"/>
      <c r="AN20" s="49"/>
      <c r="AO20" s="49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1.25" hidden="false" customHeight="false" outlineLevel="0" collapsed="false">
      <c r="A21" s="50"/>
      <c r="B21" s="51"/>
      <c r="C21" s="57"/>
      <c r="D21" s="51"/>
      <c r="E21" s="53"/>
      <c r="F21" s="53"/>
      <c r="G21" s="53"/>
      <c r="H21" s="53"/>
      <c r="I21" s="53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69"/>
      <c r="AB21" s="53"/>
      <c r="AC21" s="53"/>
      <c r="AD21" s="53"/>
      <c r="AE21" s="53"/>
      <c r="AF21" s="53"/>
      <c r="AG21" s="53"/>
      <c r="AH21" s="53"/>
      <c r="AI21" s="53"/>
      <c r="AJ21" s="53"/>
      <c r="AK21" s="49"/>
      <c r="AL21" s="54"/>
      <c r="AM21" s="49"/>
      <c r="AN21" s="49"/>
      <c r="AO21" s="49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" hidden="false" customHeight="false" outlineLevel="0" collapsed="false">
      <c r="A22" s="70"/>
      <c r="B22" s="4"/>
      <c r="C22" s="0"/>
      <c r="D22" s="0"/>
      <c r="E22" s="62"/>
      <c r="F22" s="63" t="n">
        <f aca="false">SUM(F19:F21)</f>
        <v>37797.9666538666</v>
      </c>
      <c r="G22" s="63" t="n">
        <f aca="false">SUM(G19:G21)</f>
        <v>4650</v>
      </c>
      <c r="H22" s="63" t="n">
        <f aca="false">SUM(H19:H21)</f>
        <v>0</v>
      </c>
      <c r="I22" s="64" t="n">
        <f aca="false">SUM(I19:I21)</f>
        <v>42447.9666538666</v>
      </c>
      <c r="J22" s="64" t="n">
        <f aca="false">SUM(J19:J21)</f>
        <v>0</v>
      </c>
      <c r="K22" s="64" t="n">
        <f aca="false">SUM(K19:K21)</f>
        <v>0</v>
      </c>
      <c r="L22" s="64" t="n">
        <f aca="false">SUM(L19:L21)</f>
        <v>0</v>
      </c>
      <c r="M22" s="64" t="n">
        <f aca="false">SUM(M19:M21)</f>
        <v>0</v>
      </c>
      <c r="N22" s="64" t="n">
        <f aca="false">SUM(N19:N21)</f>
        <v>0</v>
      </c>
      <c r="O22" s="64" t="n">
        <f aca="false">SUM(O19:O21)</f>
        <v>0</v>
      </c>
      <c r="P22" s="64" t="n">
        <f aca="false">SUM(P19:P21)</f>
        <v>0</v>
      </c>
      <c r="Q22" s="64" t="n">
        <f aca="false">SUM(Q19:Q21)</f>
        <v>0</v>
      </c>
      <c r="R22" s="64" t="n">
        <f aca="false">SUM(R19:R21)</f>
        <v>0</v>
      </c>
      <c r="S22" s="64" t="n">
        <f aca="false">SUM(S19:S21)</f>
        <v>0</v>
      </c>
      <c r="T22" s="64" t="n">
        <f aca="false">SUM(T19:T21)</f>
        <v>0</v>
      </c>
      <c r="U22" s="64" t="n">
        <f aca="false">SUM(U19:U21)</f>
        <v>0</v>
      </c>
      <c r="V22" s="64" t="n">
        <f aca="false">SUM(V19:V21)</f>
        <v>0</v>
      </c>
      <c r="W22" s="64" t="n">
        <f aca="false">SUM(W19:W21)</f>
        <v>0</v>
      </c>
      <c r="X22" s="64" t="n">
        <f aca="false">SUM(X19:X21)</f>
        <v>0</v>
      </c>
      <c r="Y22" s="64" t="n">
        <f aca="false">SUM(Y19:Y21)</f>
        <v>0</v>
      </c>
      <c r="Z22" s="64" t="n">
        <f aca="false">SUM(Z19:Z21)</f>
        <v>0</v>
      </c>
      <c r="AA22" s="64" t="n">
        <f aca="false">SUM(AA19:AA21)</f>
        <v>4760.10139299555</v>
      </c>
      <c r="AB22" s="64" t="n">
        <f aca="false">SUM(AB19:AB21)</f>
        <v>1162.6</v>
      </c>
      <c r="AC22" s="64" t="n">
        <f aca="false">SUM(AC19:AC21)</f>
        <v>2417.4</v>
      </c>
      <c r="AD22" s="64" t="n">
        <f aca="false">SUM(AD19:AD21)</f>
        <v>525</v>
      </c>
      <c r="AE22" s="64" t="n">
        <f aca="false">SUM(AE19:AE21)</f>
        <v>525</v>
      </c>
      <c r="AF22" s="64" t="n">
        <f aca="false">SUM(AF19:AF21)</f>
        <v>200</v>
      </c>
      <c r="AG22" s="64" t="n">
        <f aca="false">SUM(AG19:AG21)</f>
        <v>200</v>
      </c>
      <c r="AH22" s="64" t="n">
        <f aca="false">SUM(AH19:AH21)</f>
        <v>0</v>
      </c>
      <c r="AI22" s="64" t="n">
        <f aca="false">SUM(AI19:AI21)</f>
        <v>0</v>
      </c>
      <c r="AJ22" s="64" t="n">
        <f aca="false">SUM(AJ19:AJ21)</f>
        <v>6647.70139299555</v>
      </c>
      <c r="AK22" s="64" t="n">
        <f aca="false">SUM(AK17:AK20)</f>
        <v>0</v>
      </c>
      <c r="AL22" s="64" t="n">
        <f aca="false">SUM(AL19:AL21)</f>
        <v>35800.2652608711</v>
      </c>
      <c r="AM22" s="49"/>
      <c r="AN22" s="49"/>
      <c r="AO22" s="49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" hidden="false" customHeight="false" outlineLevel="0" collapsed="false">
      <c r="A23" s="70"/>
      <c r="B23" s="4"/>
      <c r="C23" s="0"/>
      <c r="D23" s="0"/>
      <c r="E23" s="62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1.25" hidden="false" customHeight="true" outlineLevel="0" collapsed="false">
      <c r="A24" s="68" t="s">
        <v>99</v>
      </c>
      <c r="B24" s="4"/>
      <c r="C24" s="0"/>
      <c r="D24" s="0"/>
      <c r="E24" s="62"/>
      <c r="F24" s="64" t="n">
        <f aca="false">F22-F16</f>
        <v>8207.63339348926</v>
      </c>
      <c r="G24" s="71" t="n">
        <f aca="false">G22-G16</f>
        <v>0</v>
      </c>
      <c r="H24" s="64" t="n">
        <f aca="false">H22-H16</f>
        <v>0</v>
      </c>
      <c r="I24" s="64" t="n">
        <f aca="false">I22-I16</f>
        <v>8207.63339348926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 t="n">
        <f aca="false">AA22-AA16</f>
        <v>1776.76807425341</v>
      </c>
      <c r="AB24" s="71" t="n">
        <f aca="false">AB22-AB16</f>
        <v>18.0999999999999</v>
      </c>
      <c r="AC24" s="71" t="n">
        <f aca="false">AC22-AC16</f>
        <v>36.9000000000001</v>
      </c>
      <c r="AD24" s="71" t="n">
        <f aca="false">AD22-AD16</f>
        <v>112.5</v>
      </c>
      <c r="AE24" s="71" t="n">
        <f aca="false">AE22-AE16</f>
        <v>112.5</v>
      </c>
      <c r="AF24" s="71" t="n">
        <f aca="false">AF22-AF16</f>
        <v>0</v>
      </c>
      <c r="AG24" s="71" t="n">
        <f aca="false">AG22-AG16</f>
        <v>0</v>
      </c>
      <c r="AH24" s="64" t="n">
        <f aca="false">AH22-AH16</f>
        <v>0</v>
      </c>
      <c r="AI24" s="64" t="n">
        <f aca="false">AI22-AI16</f>
        <v>0</v>
      </c>
      <c r="AJ24" s="64" t="n">
        <f aca="false">AJ22-AJ16</f>
        <v>1907.36807425341</v>
      </c>
      <c r="AK24" s="64" t="n">
        <f aca="false">AK22-AK16</f>
        <v>0</v>
      </c>
      <c r="AL24" s="64" t="n">
        <f aca="false">AL22-AL16</f>
        <v>6300.26531923586</v>
      </c>
      <c r="AM24" s="49"/>
      <c r="AN24" s="49"/>
      <c r="AO24" s="49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" customFormat="true" ht="12" hidden="false" customHeight="false" outlineLevel="0" collapsed="false">
      <c r="A25" s="1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customFormat="false" ht="11.2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3" t="s">
        <v>100</v>
      </c>
      <c r="AF26" s="3" t="s">
        <v>101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1.25" hidden="false" customHeight="false" outlineLevel="0" collapsed="false">
      <c r="A27" s="0"/>
      <c r="B27" s="0"/>
      <c r="C27" s="0"/>
      <c r="D27" s="0"/>
      <c r="E27" s="3" t="s">
        <v>102</v>
      </c>
      <c r="F27" s="3" t="s">
        <v>103</v>
      </c>
      <c r="G27" s="3" t="n">
        <f aca="false">I16</f>
        <v>34240.3332603774</v>
      </c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3" t="s">
        <v>103</v>
      </c>
      <c r="AC27" s="3" t="n">
        <f aca="false">G34-G27</f>
        <v>8207.63339348926</v>
      </c>
      <c r="AD27" s="0"/>
      <c r="AE27" s="3" t="n">
        <f aca="false">AC27+AC28</f>
        <v>8357.03339348926</v>
      </c>
      <c r="AF27" s="3" t="n">
        <f aca="false">-AD30</f>
        <v>-280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1.25" hidden="false" customHeight="false" outlineLevel="0" collapsed="false">
      <c r="A28" s="0"/>
      <c r="B28" s="0"/>
      <c r="C28" s="0"/>
      <c r="D28" s="0"/>
      <c r="E28" s="0"/>
      <c r="F28" s="3" t="s">
        <v>104</v>
      </c>
      <c r="G28" s="3" t="n">
        <f aca="false">AC16+AE16+AG16</f>
        <v>2993</v>
      </c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3" t="s">
        <v>104</v>
      </c>
      <c r="AC28" s="3" t="n">
        <f aca="false">G35-G28</f>
        <v>149.4</v>
      </c>
      <c r="AD28" s="0"/>
      <c r="AE28" s="0"/>
      <c r="AF28" s="3" t="n">
        <f aca="false">-AD29</f>
        <v>-1776.76807425341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.25" hidden="false" customHeight="false" outlineLevel="0" collapsed="false">
      <c r="A29" s="0"/>
      <c r="B29" s="0"/>
      <c r="C29" s="0"/>
      <c r="D29" s="0"/>
      <c r="E29" s="0"/>
      <c r="F29" s="3" t="s">
        <v>105</v>
      </c>
      <c r="G29" s="0"/>
      <c r="H29" s="0"/>
      <c r="I29" s="3" t="n">
        <f aca="false">AA16</f>
        <v>2983.33331874214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3" t="s">
        <v>105</v>
      </c>
      <c r="AC29" s="0"/>
      <c r="AD29" s="3" t="n">
        <f aca="false">I36-I29</f>
        <v>1776.76807425341</v>
      </c>
      <c r="AE29" s="0"/>
      <c r="AF29" s="3" t="n">
        <f aca="false">-AD31</f>
        <v>-6300.26531923586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" hidden="false" customHeight="false" outlineLevel="0" collapsed="false">
      <c r="A30" s="0"/>
      <c r="B30" s="0"/>
      <c r="C30" s="0"/>
      <c r="D30" s="0"/>
      <c r="E30" s="0"/>
      <c r="F30" s="3" t="s">
        <v>106</v>
      </c>
      <c r="G30" s="0"/>
      <c r="H30" s="0"/>
      <c r="I30" s="3" t="n">
        <f aca="false">SUM(AB16:AG16)</f>
        <v>4750</v>
      </c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3" t="s">
        <v>106</v>
      </c>
      <c r="AC30" s="0"/>
      <c r="AD30" s="3" t="n">
        <f aca="false">I37-I30</f>
        <v>280</v>
      </c>
      <c r="AE30" s="63" t="n">
        <f aca="false">SUM(AE27:AE29)</f>
        <v>8357.03339348926</v>
      </c>
      <c r="AF30" s="63" t="n">
        <f aca="false">SUM(AF27:AF29)</f>
        <v>-8357.03339348926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" hidden="false" customHeight="false" outlineLevel="0" collapsed="false">
      <c r="A31" s="0"/>
      <c r="B31" s="0"/>
      <c r="C31" s="0"/>
      <c r="D31" s="0"/>
      <c r="E31" s="0"/>
      <c r="F31" s="3" t="s">
        <v>107</v>
      </c>
      <c r="G31" s="0"/>
      <c r="H31" s="0"/>
      <c r="I31" s="3" t="n">
        <f aca="false">AL16</f>
        <v>29499.9999416352</v>
      </c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3" t="s">
        <v>107</v>
      </c>
      <c r="AC31" s="0"/>
      <c r="AD31" s="3" t="n">
        <f aca="false">I38-I31</f>
        <v>6300.26531923586</v>
      </c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3" customFormat="true" ht="11.25" hidden="false" customHeight="false" outlineLevel="0" collapsed="false">
      <c r="A32" s="1"/>
      <c r="B32" s="2"/>
      <c r="C32" s="2"/>
      <c r="D32" s="2"/>
      <c r="G32" s="3" t="n">
        <f aca="false">SUM(G27:G31)</f>
        <v>37233.3332603774</v>
      </c>
      <c r="I32" s="3" t="n">
        <f aca="false">SUM(I27:I31)</f>
        <v>37233.3332603774</v>
      </c>
      <c r="AC32" s="3" t="n">
        <f aca="false">SUM(AC27:AC31)</f>
        <v>8357.03339348926</v>
      </c>
      <c r="AD32" s="3" t="n">
        <f aca="false">SUM(AD27:AD31)</f>
        <v>8357.03339348926</v>
      </c>
      <c r="AP32" s="2"/>
      <c r="AQ32" s="2"/>
      <c r="AR32" s="2"/>
      <c r="AS32" s="2"/>
      <c r="AT32" s="2"/>
      <c r="AU32" s="2"/>
      <c r="AV32" s="2"/>
      <c r="AW32" s="4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</row>
    <row r="33" s="3" customFormat="true" ht="11.25" hidden="false" customHeight="false" outlineLevel="0" collapsed="false">
      <c r="A33" s="1"/>
      <c r="B33" s="2"/>
      <c r="C33" s="2"/>
      <c r="D33" s="2"/>
      <c r="G33" s="0"/>
      <c r="I33" s="0"/>
      <c r="AC33" s="0"/>
      <c r="AD33" s="0"/>
      <c r="AP33" s="2"/>
      <c r="AQ33" s="2"/>
      <c r="AR33" s="2"/>
      <c r="AS33" s="2"/>
      <c r="AT33" s="2"/>
      <c r="AU33" s="2"/>
      <c r="AV33" s="2"/>
      <c r="AW33" s="4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</row>
    <row r="34" customFormat="false" ht="11.25" hidden="false" customHeight="false" outlineLevel="0" collapsed="false">
      <c r="E34" s="3" t="s">
        <v>108</v>
      </c>
      <c r="F34" s="3" t="s">
        <v>103</v>
      </c>
      <c r="G34" s="3" t="n">
        <f aca="false">I22</f>
        <v>42447.9666538666</v>
      </c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1.25" hidden="false" customHeight="false" outlineLevel="0" collapsed="false">
      <c r="A35" s="0"/>
      <c r="B35" s="0"/>
      <c r="C35" s="0"/>
      <c r="D35" s="0"/>
      <c r="E35" s="0"/>
      <c r="F35" s="3" t="s">
        <v>104</v>
      </c>
      <c r="G35" s="3" t="n">
        <f aca="false">AC22+AE22+AG22</f>
        <v>3142.4</v>
      </c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1.25" hidden="false" customHeight="false" outlineLevel="0" collapsed="false">
      <c r="A36" s="0"/>
      <c r="B36" s="0"/>
      <c r="C36" s="0"/>
      <c r="D36" s="0"/>
      <c r="E36" s="0"/>
      <c r="F36" s="3" t="s">
        <v>105</v>
      </c>
      <c r="G36" s="0"/>
      <c r="H36" s="0"/>
      <c r="I36" s="3" t="n">
        <f aca="false">AA22</f>
        <v>4760.10139299555</v>
      </c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1.25" hidden="false" customHeight="false" outlineLevel="0" collapsed="false">
      <c r="A37" s="0"/>
      <c r="B37" s="0"/>
      <c r="C37" s="0"/>
      <c r="D37" s="0"/>
      <c r="E37" s="0"/>
      <c r="F37" s="3" t="s">
        <v>106</v>
      </c>
      <c r="G37" s="0"/>
      <c r="H37" s="0"/>
      <c r="I37" s="3" t="n">
        <f aca="false">SUM(AB22:AG22)</f>
        <v>5030</v>
      </c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3" t="s">
        <v>109</v>
      </c>
      <c r="AD37" s="0"/>
      <c r="AE37" s="3" t="s">
        <v>110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1.25" hidden="false" customHeight="false" outlineLevel="0" collapsed="false">
      <c r="A38" s="0"/>
      <c r="B38" s="0"/>
      <c r="C38" s="0"/>
      <c r="D38" s="0"/>
      <c r="E38" s="0"/>
      <c r="F38" s="3" t="s">
        <v>107</v>
      </c>
      <c r="G38" s="0"/>
      <c r="H38" s="0"/>
      <c r="I38" s="3" t="n">
        <f aca="false">AL22</f>
        <v>35800.2652608711</v>
      </c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3" t="s">
        <v>111</v>
      </c>
      <c r="AB38" s="0"/>
      <c r="AC38" s="3" t="n">
        <f aca="false">F19</f>
        <v>22675</v>
      </c>
      <c r="AD38" s="0"/>
      <c r="AE38" s="3" t="n">
        <f aca="false">MONTHLY!F19</f>
        <v>21770.188853126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1.2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3" t="s">
        <v>112</v>
      </c>
      <c r="AB39" s="0"/>
      <c r="AC39" s="3" t="n">
        <f aca="false">G19</f>
        <v>2325</v>
      </c>
      <c r="AD39" s="0"/>
      <c r="AE39" s="3" t="n">
        <f aca="false">AC39</f>
        <v>2325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3" customFormat="true" ht="11.25" hidden="false" customHeight="false" outlineLevel="0" collapsed="false">
      <c r="A40" s="1"/>
      <c r="B40" s="2"/>
      <c r="C40" s="2"/>
      <c r="D40" s="2"/>
      <c r="AA40" s="3" t="s">
        <v>105</v>
      </c>
      <c r="AC40" s="3" t="n">
        <f aca="false">AA19</f>
        <v>3205.93472888889</v>
      </c>
      <c r="AE40" s="3" t="n">
        <f aca="false">MONTHLY!AA19</f>
        <v>3113.88887994817</v>
      </c>
      <c r="AP40" s="2"/>
      <c r="AQ40" s="2"/>
      <c r="AR40" s="2"/>
      <c r="AS40" s="2"/>
      <c r="AT40" s="2"/>
      <c r="AU40" s="2"/>
      <c r="AV40" s="2"/>
      <c r="AW40" s="4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</row>
    <row r="41" s="3" customFormat="true" ht="11.25" hidden="false" customHeight="false" outlineLevel="0" collapsed="false">
      <c r="A41" s="1"/>
      <c r="B41" s="2"/>
      <c r="C41" s="2"/>
      <c r="D41" s="2"/>
      <c r="AA41" s="3" t="s">
        <v>113</v>
      </c>
      <c r="AC41" s="3" t="n">
        <f aca="false">AB19</f>
        <v>581.3</v>
      </c>
      <c r="AE41" s="3" t="n">
        <f aca="false">MONTHLY!AB19</f>
        <v>581.3</v>
      </c>
      <c r="AP41" s="2"/>
      <c r="AQ41" s="2"/>
      <c r="AR41" s="2"/>
      <c r="AS41" s="2"/>
      <c r="AT41" s="2"/>
      <c r="AU41" s="2"/>
      <c r="AV41" s="2"/>
      <c r="AW41" s="4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</row>
    <row r="42" s="3" customFormat="true" ht="11.25" hidden="false" customHeight="false" outlineLevel="0" collapsed="false">
      <c r="A42" s="1"/>
      <c r="B42" s="2"/>
      <c r="C42" s="2"/>
      <c r="D42" s="2"/>
      <c r="AA42" s="3" t="s">
        <v>114</v>
      </c>
      <c r="AC42" s="3" t="n">
        <f aca="false">AD19</f>
        <v>312.5</v>
      </c>
      <c r="AE42" s="3" t="n">
        <f aca="false">MONTHLY!AD19</f>
        <v>300</v>
      </c>
      <c r="AP42" s="2"/>
      <c r="AQ42" s="2"/>
      <c r="AR42" s="2"/>
      <c r="AS42" s="2"/>
      <c r="AT42" s="2"/>
      <c r="AU42" s="2"/>
      <c r="AV42" s="2"/>
      <c r="AW42" s="4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  <row r="43" s="3" customFormat="true" ht="11.25" hidden="false" customHeight="false" outlineLevel="0" collapsed="false">
      <c r="A43" s="1"/>
      <c r="B43" s="2"/>
      <c r="C43" s="2"/>
      <c r="D43" s="2"/>
      <c r="AA43" s="3" t="s">
        <v>115</v>
      </c>
      <c r="AC43" s="3" t="n">
        <f aca="false">AF19</f>
        <v>100</v>
      </c>
      <c r="AE43" s="3" t="n">
        <f aca="false">AC43</f>
        <v>100</v>
      </c>
      <c r="AP43" s="2"/>
      <c r="AQ43" s="2"/>
      <c r="AR43" s="2"/>
      <c r="AS43" s="2"/>
      <c r="AT43" s="2"/>
      <c r="AU43" s="2"/>
      <c r="AV43" s="2"/>
      <c r="AW43" s="4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</row>
    <row r="44" customFormat="false" ht="11.25" hidden="false" customHeight="false" outlineLevel="0" collapsed="false">
      <c r="AA44" s="3" t="s">
        <v>116</v>
      </c>
      <c r="AC44" s="3" t="n">
        <f aca="false">AL19</f>
        <v>20800.2652711111</v>
      </c>
      <c r="AD44" s="0"/>
      <c r="AE44" s="3" t="n">
        <f aca="false">MONTHLY!AL19</f>
        <v>19999.9999731779</v>
      </c>
    </row>
    <row r="45" customFormat="false" ht="11.25" hidden="false" customHeight="false" outlineLevel="0" collapsed="false">
      <c r="AC45" s="3" t="n">
        <f aca="false">AC38+AC39-AC40-AC41-AC42-AC43</f>
        <v>20800.2652711111</v>
      </c>
      <c r="AD45" s="3" t="n">
        <f aca="false">AE38+AE39-AE40-AE41-AE42-AE43</f>
        <v>19999.9999731779</v>
      </c>
    </row>
  </sheetData>
  <mergeCells count="34">
    <mergeCell ref="A1:AL1"/>
    <mergeCell ref="A2:AL2"/>
    <mergeCell ref="A3:AL3"/>
    <mergeCell ref="A7:A9"/>
    <mergeCell ref="B7:B9"/>
    <mergeCell ref="C7:C9"/>
    <mergeCell ref="D7:D9"/>
    <mergeCell ref="E7:E9"/>
    <mergeCell ref="F7:F9"/>
    <mergeCell ref="G7:G9"/>
    <mergeCell ref="I7:I9"/>
    <mergeCell ref="L7:M8"/>
    <mergeCell ref="N7:O8"/>
    <mergeCell ref="P7:P9"/>
    <mergeCell ref="Q7:Q9"/>
    <mergeCell ref="R7:R9"/>
    <mergeCell ref="S7:T8"/>
    <mergeCell ref="V7:V9"/>
    <mergeCell ref="W7:Y8"/>
    <mergeCell ref="Z7:AA8"/>
    <mergeCell ref="AB7:AG7"/>
    <mergeCell ref="AH7:AI8"/>
    <mergeCell ref="AJ7:AJ9"/>
    <mergeCell ref="AK7:AK9"/>
    <mergeCell ref="AL7:AL9"/>
    <mergeCell ref="AM7:AO8"/>
    <mergeCell ref="AQ7:AQ9"/>
    <mergeCell ref="AR7:AR9"/>
    <mergeCell ref="AS7:AS9"/>
    <mergeCell ref="AT7:AT9"/>
    <mergeCell ref="AU7:AU9"/>
    <mergeCell ref="AB8:AC8"/>
    <mergeCell ref="AD8:AE8"/>
    <mergeCell ref="AF8:AG8"/>
  </mergeCells>
  <printOptions headings="false" gridLines="tru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5"/>
  <sheetViews>
    <sheetView windowProtection="false" showFormulas="false" showGridLines="false" showRowColHeaders="true" showZeros="false" rightToLeft="false" tabSelected="false" showOutlineSymbols="true" defaultGridColor="true" view="normal" topLeftCell="A1" colorId="64" zoomScale="100" zoomScaleNormal="100" zoomScalePageLayoutView="90" workbookViewId="0">
      <selection pane="topLeft" activeCell="D19" activeCellId="0" sqref="D19"/>
    </sheetView>
  </sheetViews>
  <sheetFormatPr defaultRowHeight="11.25"/>
  <cols>
    <col collapsed="false" hidden="false" max="1" min="1" style="1" width="3.64372469635628"/>
    <col collapsed="false" hidden="true" max="2" min="2" style="2" width="0"/>
    <col collapsed="false" hidden="false" max="3" min="3" style="2" width="31.9230769230769"/>
    <col collapsed="false" hidden="false" max="4" min="4" style="2" width="18.2105263157895"/>
    <col collapsed="false" hidden="false" max="5" min="5" style="3" width="10.6032388663968"/>
    <col collapsed="false" hidden="false" max="6" min="6" style="3" width="11.9959514170041"/>
    <col collapsed="false" hidden="false" max="7" min="7" style="3" width="11.5708502024291"/>
    <col collapsed="false" hidden="true" max="8" min="8" style="3" width="0"/>
    <col collapsed="false" hidden="false" max="9" min="9" style="3" width="13.3886639676113"/>
    <col collapsed="false" hidden="true" max="26" min="10" style="3" width="0"/>
    <col collapsed="false" hidden="false" max="27" min="27" style="3" width="10.9271255060729"/>
    <col collapsed="false" hidden="false" max="28" min="28" style="3" width="10.7125506072875"/>
    <col collapsed="false" hidden="false" max="31" min="29" style="3" width="8.46153846153846"/>
    <col collapsed="false" hidden="false" max="32" min="32" style="3" width="9"/>
    <col collapsed="false" hidden="false" max="33" min="33" style="3" width="6.85425101214575"/>
    <col collapsed="false" hidden="true" max="35" min="34" style="3" width="0"/>
    <col collapsed="false" hidden="false" max="36" min="36" style="3" width="9.74898785425101"/>
    <col collapsed="false" hidden="true" max="37" min="37" style="3" width="0"/>
    <col collapsed="false" hidden="false" max="38" min="38" style="3" width="8.1417004048583"/>
    <col collapsed="false" hidden="true" max="41" min="39" style="3" width="0"/>
    <col collapsed="false" hidden="true" max="48" min="42" style="2" width="0"/>
    <col collapsed="false" hidden="false" max="49" min="49" style="4" width="2.03643724696356"/>
    <col collapsed="false" hidden="true" max="1025" min="50" style="2" width="0"/>
  </cols>
  <sheetData>
    <row r="1" s="7" customFormat="true" ht="24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  <c r="AN1" s="6"/>
      <c r="AO1" s="6"/>
    </row>
    <row r="2" customFormat="false" ht="11.25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6"/>
      <c r="AN2" s="6"/>
      <c r="AO2" s="6"/>
      <c r="AP2" s="0"/>
      <c r="AQ2" s="0"/>
      <c r="AR2" s="0"/>
      <c r="AS2" s="0"/>
      <c r="AT2" s="0"/>
      <c r="AU2" s="0"/>
      <c r="AV2" s="0"/>
      <c r="AW2" s="7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6"/>
      <c r="AN3" s="6"/>
      <c r="AO3" s="6"/>
      <c r="AP3" s="0"/>
      <c r="AQ3" s="0"/>
      <c r="AR3" s="0"/>
      <c r="AS3" s="0"/>
      <c r="AT3" s="0"/>
      <c r="AU3" s="0"/>
      <c r="AV3" s="0"/>
      <c r="AW3" s="7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1.25" hidden="false" customHeight="false" outlineLevel="0" collapsed="false">
      <c r="A4" s="9"/>
      <c r="B4" s="0"/>
      <c r="C4" s="0"/>
      <c r="D4" s="0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0"/>
      <c r="AQ4" s="0"/>
      <c r="AR4" s="0"/>
      <c r="AS4" s="0"/>
      <c r="AT4" s="0"/>
      <c r="AU4" s="0"/>
      <c r="AV4" s="0"/>
      <c r="AW4" s="7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1.25" hidden="false" customHeight="false" outlineLevel="0" collapsed="false">
      <c r="A5" s="9"/>
      <c r="B5" s="0"/>
      <c r="C5" s="0"/>
      <c r="D5" s="0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0"/>
      <c r="AQ5" s="0"/>
      <c r="AR5" s="0"/>
      <c r="AS5" s="0"/>
      <c r="AT5" s="0"/>
      <c r="AU5" s="0"/>
      <c r="AV5" s="0"/>
      <c r="AW5" s="7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1.25" hidden="false" customHeight="false" outlineLevel="0" collapsed="false">
      <c r="A6" s="8"/>
      <c r="B6" s="0"/>
      <c r="C6" s="0"/>
      <c r="D6" s="0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0"/>
      <c r="AQ6" s="0"/>
      <c r="AR6" s="0"/>
      <c r="AS6" s="0"/>
      <c r="AT6" s="0"/>
      <c r="AU6" s="0"/>
      <c r="AV6" s="0"/>
      <c r="AW6" s="7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2" customFormat="true" ht="12.75" hidden="false" customHeight="true" outlineLevel="0" collapsed="false">
      <c r="A7" s="10" t="s">
        <v>2</v>
      </c>
      <c r="B7" s="10" t="s">
        <v>3</v>
      </c>
      <c r="C7" s="11" t="s">
        <v>4</v>
      </c>
      <c r="D7" s="10" t="s">
        <v>5</v>
      </c>
      <c r="E7" s="12" t="s">
        <v>6</v>
      </c>
      <c r="F7" s="12" t="s">
        <v>7</v>
      </c>
      <c r="G7" s="12" t="s">
        <v>8</v>
      </c>
      <c r="H7" s="13"/>
      <c r="I7" s="12" t="s">
        <v>9</v>
      </c>
      <c r="J7" s="14" t="s">
        <v>10</v>
      </c>
      <c r="K7" s="14" t="s">
        <v>11</v>
      </c>
      <c r="L7" s="12" t="s">
        <v>12</v>
      </c>
      <c r="M7" s="12"/>
      <c r="N7" s="15" t="s">
        <v>13</v>
      </c>
      <c r="O7" s="15"/>
      <c r="P7" s="12" t="s">
        <v>14</v>
      </c>
      <c r="Q7" s="16" t="s">
        <v>15</v>
      </c>
      <c r="R7" s="17" t="s">
        <v>15</v>
      </c>
      <c r="S7" s="18" t="s">
        <v>16</v>
      </c>
      <c r="T7" s="18"/>
      <c r="U7" s="19"/>
      <c r="V7" s="20" t="s">
        <v>17</v>
      </c>
      <c r="W7" s="18" t="s">
        <v>18</v>
      </c>
      <c r="X7" s="18"/>
      <c r="Y7" s="18"/>
      <c r="Z7" s="12" t="s">
        <v>19</v>
      </c>
      <c r="AA7" s="12"/>
      <c r="AB7" s="15" t="s">
        <v>20</v>
      </c>
      <c r="AC7" s="15"/>
      <c r="AD7" s="15"/>
      <c r="AE7" s="15"/>
      <c r="AF7" s="15"/>
      <c r="AG7" s="15"/>
      <c r="AH7" s="18" t="s">
        <v>21</v>
      </c>
      <c r="AI7" s="18"/>
      <c r="AJ7" s="12" t="s">
        <v>22</v>
      </c>
      <c r="AK7" s="17" t="s">
        <v>23</v>
      </c>
      <c r="AL7" s="21" t="s">
        <v>24</v>
      </c>
      <c r="AM7" s="17" t="s">
        <v>25</v>
      </c>
      <c r="AN7" s="17"/>
      <c r="AO7" s="17"/>
      <c r="AQ7" s="21" t="s">
        <v>26</v>
      </c>
      <c r="AR7" s="21" t="s">
        <v>27</v>
      </c>
      <c r="AS7" s="21" t="s">
        <v>28</v>
      </c>
      <c r="AT7" s="21" t="s">
        <v>29</v>
      </c>
      <c r="AU7" s="23" t="s">
        <v>30</v>
      </c>
      <c r="AW7" s="24"/>
    </row>
    <row r="8" customFormat="false" ht="12.75" hidden="false" customHeight="true" outlineLevel="0" collapsed="false">
      <c r="A8" s="10"/>
      <c r="B8" s="10"/>
      <c r="C8" s="11"/>
      <c r="D8" s="10"/>
      <c r="E8" s="12"/>
      <c r="F8" s="12"/>
      <c r="G8" s="12"/>
      <c r="H8" s="25"/>
      <c r="I8" s="12"/>
      <c r="J8" s="26"/>
      <c r="K8" s="26"/>
      <c r="L8" s="12"/>
      <c r="M8" s="12"/>
      <c r="N8" s="15"/>
      <c r="O8" s="15"/>
      <c r="P8" s="12"/>
      <c r="Q8" s="16"/>
      <c r="R8" s="17"/>
      <c r="S8" s="18"/>
      <c r="T8" s="18"/>
      <c r="U8" s="27"/>
      <c r="V8" s="20"/>
      <c r="W8" s="18"/>
      <c r="X8" s="18"/>
      <c r="Y8" s="18"/>
      <c r="Z8" s="12"/>
      <c r="AA8" s="12"/>
      <c r="AB8" s="15" t="s">
        <v>31</v>
      </c>
      <c r="AC8" s="15"/>
      <c r="AD8" s="15" t="s">
        <v>32</v>
      </c>
      <c r="AE8" s="15"/>
      <c r="AF8" s="28" t="s">
        <v>33</v>
      </c>
      <c r="AG8" s="28"/>
      <c r="AH8" s="18"/>
      <c r="AI8" s="18"/>
      <c r="AJ8" s="12"/>
      <c r="AK8" s="17"/>
      <c r="AL8" s="21"/>
      <c r="AM8" s="17"/>
      <c r="AN8" s="17"/>
      <c r="AO8" s="17"/>
      <c r="AP8" s="0"/>
      <c r="AQ8" s="21"/>
      <c r="AR8" s="21"/>
      <c r="AS8" s="21"/>
      <c r="AT8" s="21"/>
      <c r="AU8" s="23"/>
      <c r="AV8" s="0"/>
      <c r="AW8" s="24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6" customFormat="true" ht="43.5" hidden="false" customHeight="true" outlineLevel="0" collapsed="false">
      <c r="A9" s="10"/>
      <c r="B9" s="10"/>
      <c r="C9" s="11"/>
      <c r="D9" s="10"/>
      <c r="E9" s="12"/>
      <c r="F9" s="12"/>
      <c r="G9" s="12"/>
      <c r="H9" s="29"/>
      <c r="I9" s="12"/>
      <c r="J9" s="29" t="s">
        <v>34</v>
      </c>
      <c r="K9" s="29" t="s">
        <v>34</v>
      </c>
      <c r="L9" s="12" t="s">
        <v>35</v>
      </c>
      <c r="M9" s="12" t="s">
        <v>36</v>
      </c>
      <c r="N9" s="12" t="s">
        <v>37</v>
      </c>
      <c r="O9" s="12" t="s">
        <v>36</v>
      </c>
      <c r="P9" s="12"/>
      <c r="Q9" s="16"/>
      <c r="R9" s="17"/>
      <c r="S9" s="17" t="s">
        <v>38</v>
      </c>
      <c r="T9" s="30" t="s">
        <v>39</v>
      </c>
      <c r="U9" s="30" t="s">
        <v>40</v>
      </c>
      <c r="V9" s="20"/>
      <c r="W9" s="17" t="s">
        <v>41</v>
      </c>
      <c r="X9" s="17" t="s">
        <v>42</v>
      </c>
      <c r="Y9" s="31" t="s">
        <v>43</v>
      </c>
      <c r="Z9" s="32" t="s">
        <v>44</v>
      </c>
      <c r="AA9" s="33" t="s">
        <v>45</v>
      </c>
      <c r="AB9" s="33" t="s">
        <v>46</v>
      </c>
      <c r="AC9" s="33" t="s">
        <v>47</v>
      </c>
      <c r="AD9" s="33" t="s">
        <v>46</v>
      </c>
      <c r="AE9" s="33" t="s">
        <v>47</v>
      </c>
      <c r="AF9" s="33" t="s">
        <v>46</v>
      </c>
      <c r="AG9" s="33" t="s">
        <v>47</v>
      </c>
      <c r="AH9" s="34" t="s">
        <v>48</v>
      </c>
      <c r="AI9" s="35" t="s">
        <v>49</v>
      </c>
      <c r="AJ9" s="12"/>
      <c r="AK9" s="17"/>
      <c r="AL9" s="21"/>
      <c r="AM9" s="17" t="s">
        <v>50</v>
      </c>
      <c r="AN9" s="17" t="s">
        <v>51</v>
      </c>
      <c r="AO9" s="17" t="s">
        <v>52</v>
      </c>
      <c r="AP9" s="22"/>
      <c r="AQ9" s="21"/>
      <c r="AR9" s="21"/>
      <c r="AS9" s="21"/>
      <c r="AT9" s="21"/>
      <c r="AU9" s="23"/>
      <c r="AV9" s="22"/>
      <c r="AW9" s="24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</row>
    <row r="10" customFormat="false" ht="15" hidden="false" customHeight="true" outlineLevel="0" collapsed="false">
      <c r="A10" s="37" t="s">
        <v>53</v>
      </c>
      <c r="B10" s="37" t="s">
        <v>54</v>
      </c>
      <c r="C10" s="37" t="s">
        <v>55</v>
      </c>
      <c r="D10" s="37" t="s">
        <v>56</v>
      </c>
      <c r="E10" s="37" t="s">
        <v>57</v>
      </c>
      <c r="F10" s="37" t="s">
        <v>58</v>
      </c>
      <c r="G10" s="37"/>
      <c r="H10" s="37"/>
      <c r="I10" s="37" t="s">
        <v>59</v>
      </c>
      <c r="J10" s="37" t="s">
        <v>60</v>
      </c>
      <c r="K10" s="37" t="s">
        <v>61</v>
      </c>
      <c r="L10" s="37" t="s">
        <v>62</v>
      </c>
      <c r="M10" s="37" t="s">
        <v>63</v>
      </c>
      <c r="N10" s="37" t="s">
        <v>64</v>
      </c>
      <c r="O10" s="37" t="s">
        <v>65</v>
      </c>
      <c r="P10" s="37" t="s">
        <v>66</v>
      </c>
      <c r="Q10" s="37" t="s">
        <v>67</v>
      </c>
      <c r="R10" s="37" t="s">
        <v>68</v>
      </c>
      <c r="S10" s="37" t="s">
        <v>69</v>
      </c>
      <c r="T10" s="37" t="s">
        <v>70</v>
      </c>
      <c r="U10" s="37"/>
      <c r="V10" s="37" t="s">
        <v>71</v>
      </c>
      <c r="W10" s="37" t="s">
        <v>71</v>
      </c>
      <c r="X10" s="37" t="s">
        <v>72</v>
      </c>
      <c r="Y10" s="37" t="s">
        <v>73</v>
      </c>
      <c r="Z10" s="37" t="s">
        <v>74</v>
      </c>
      <c r="AA10" s="37" t="s">
        <v>75</v>
      </c>
      <c r="AB10" s="37" t="s">
        <v>76</v>
      </c>
      <c r="AC10" s="37" t="s">
        <v>77</v>
      </c>
      <c r="AD10" s="37" t="s">
        <v>78</v>
      </c>
      <c r="AE10" s="37" t="s">
        <v>79</v>
      </c>
      <c r="AF10" s="37" t="s">
        <v>80</v>
      </c>
      <c r="AG10" s="37" t="s">
        <v>81</v>
      </c>
      <c r="AH10" s="37" t="s">
        <v>82</v>
      </c>
      <c r="AI10" s="37" t="s">
        <v>83</v>
      </c>
      <c r="AJ10" s="37" t="s">
        <v>84</v>
      </c>
      <c r="AK10" s="37" t="s">
        <v>85</v>
      </c>
      <c r="AL10" s="37" t="s">
        <v>86</v>
      </c>
      <c r="AM10" s="37" t="s">
        <v>87</v>
      </c>
      <c r="AN10" s="37" t="s">
        <v>88</v>
      </c>
      <c r="AO10" s="37" t="s">
        <v>86</v>
      </c>
      <c r="AP10" s="22" t="s">
        <v>89</v>
      </c>
      <c r="AQ10" s="38"/>
      <c r="AR10" s="38"/>
      <c r="AS10" s="38"/>
      <c r="AT10" s="38"/>
      <c r="AU10" s="39"/>
      <c r="AV10" s="22"/>
      <c r="AW10" s="24" t="s">
        <v>90</v>
      </c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true" customHeight="true" outlineLevel="0" collapsed="false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22"/>
      <c r="AQ11" s="40"/>
      <c r="AR11" s="40"/>
      <c r="AS11" s="40"/>
      <c r="AT11" s="40"/>
      <c r="AU11" s="41"/>
      <c r="AV11" s="22"/>
      <c r="AW11" s="24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6" hidden="true" customHeight="true" outlineLevel="0" collapsed="false">
      <c r="A12" s="42" t="s">
        <v>91</v>
      </c>
      <c r="B12" s="0"/>
      <c r="C12" s="0"/>
      <c r="D12" s="43"/>
      <c r="E12" s="0"/>
      <c r="F12" s="0"/>
      <c r="G12" s="0"/>
      <c r="H12" s="0"/>
      <c r="I12" s="0"/>
      <c r="J12" s="0"/>
      <c r="K12" s="0"/>
      <c r="L12" s="44"/>
      <c r="M12" s="0"/>
      <c r="N12" s="45"/>
      <c r="O12" s="0"/>
      <c r="P12" s="0"/>
      <c r="Q12" s="46"/>
      <c r="R12" s="45"/>
      <c r="S12" s="45"/>
      <c r="T12" s="45"/>
      <c r="U12" s="45"/>
      <c r="V12" s="0"/>
      <c r="W12" s="0"/>
      <c r="X12" s="0"/>
      <c r="Y12" s="0"/>
      <c r="Z12" s="45"/>
      <c r="AA12" s="45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47"/>
      <c r="AQ12" s="48"/>
      <c r="AR12" s="48"/>
      <c r="AS12" s="48"/>
      <c r="AT12" s="48"/>
      <c r="AU12" s="48"/>
      <c r="AV12" s="3"/>
      <c r="AW12" s="49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1.25" hidden="true" customHeight="false" outlineLevel="0" collapsed="false">
      <c r="A13" s="50" t="n">
        <v>1</v>
      </c>
      <c r="B13" s="51"/>
      <c r="C13" s="52" t="s">
        <v>92</v>
      </c>
      <c r="D13" s="51" t="s">
        <v>93</v>
      </c>
      <c r="E13" s="53" t="s">
        <v>94</v>
      </c>
      <c r="F13" s="53" t="n">
        <v>16385.4669866666</v>
      </c>
      <c r="G13" s="53" t="n">
        <v>2325</v>
      </c>
      <c r="H13" s="53"/>
      <c r="I13" s="53" t="n">
        <f aca="false">F13+G13</f>
        <v>18710.4669866666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3" t="n">
        <v>1804.16673066665</v>
      </c>
      <c r="AB13" s="53" t="n">
        <v>581.3</v>
      </c>
      <c r="AC13" s="53" t="n">
        <v>1208.7</v>
      </c>
      <c r="AD13" s="53" t="n">
        <v>225</v>
      </c>
      <c r="AE13" s="53" t="n">
        <v>225</v>
      </c>
      <c r="AF13" s="53" t="n">
        <v>100</v>
      </c>
      <c r="AG13" s="53" t="n">
        <v>100</v>
      </c>
      <c r="AH13" s="53"/>
      <c r="AI13" s="53"/>
      <c r="AJ13" s="53" t="n">
        <f aca="false">SUM(AA13,AB13,AD13,AF13,AH13,AI13)</f>
        <v>2710.46673066665</v>
      </c>
      <c r="AK13" s="53"/>
      <c r="AL13" s="54" t="n">
        <f aca="false">+I13-AJ13+H13</f>
        <v>16000.0002559999</v>
      </c>
      <c r="AM13" s="53" t="n">
        <f aca="false">(AL13-AK13)/2+AK13</f>
        <v>8000.00012799998</v>
      </c>
      <c r="AN13" s="53" t="n">
        <f aca="false">AL13-AM13</f>
        <v>8000.00012799998</v>
      </c>
      <c r="AO13" s="53"/>
      <c r="AP13" s="55" t="n">
        <v>10000</v>
      </c>
      <c r="AQ13" s="53" t="n">
        <f aca="false">SUM(AB13:AC13)</f>
        <v>1790</v>
      </c>
      <c r="AR13" s="53" t="n">
        <f aca="false">SUM(AD13:AE13)</f>
        <v>450</v>
      </c>
      <c r="AS13" s="53" t="n">
        <f aca="false">SUM(AF13:AG13)</f>
        <v>200</v>
      </c>
      <c r="AT13" s="53" t="n">
        <f aca="false">AA13</f>
        <v>1804.16673066665</v>
      </c>
      <c r="AU13" s="53" t="n">
        <f aca="false">SUM(AQ13:AT13)</f>
        <v>4244.16673066665</v>
      </c>
      <c r="AV13" s="53"/>
      <c r="AW13" s="56" t="n">
        <v>0</v>
      </c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6" hidden="true" customHeight="true" outlineLevel="0" collapsed="false">
      <c r="A14" s="50" t="n">
        <v>2</v>
      </c>
      <c r="B14" s="51"/>
      <c r="C14" s="57" t="s">
        <v>95</v>
      </c>
      <c r="D14" s="51" t="s">
        <v>96</v>
      </c>
      <c r="E14" s="53" t="s">
        <v>94</v>
      </c>
      <c r="F14" s="53" t="n">
        <v>13204.8662737108</v>
      </c>
      <c r="G14" s="53" t="n">
        <v>2325</v>
      </c>
      <c r="H14" s="53"/>
      <c r="I14" s="53" t="n">
        <f aca="false">SUM(F14:G14)</f>
        <v>15529.8662737108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3" t="n">
        <v>1179.16658807549</v>
      </c>
      <c r="AB14" s="53" t="n">
        <v>563.2</v>
      </c>
      <c r="AC14" s="53" t="n">
        <v>1171.8</v>
      </c>
      <c r="AD14" s="53" t="n">
        <v>187.5</v>
      </c>
      <c r="AE14" s="53" t="n">
        <v>187.5</v>
      </c>
      <c r="AF14" s="53" t="n">
        <v>100</v>
      </c>
      <c r="AG14" s="53" t="n">
        <v>100</v>
      </c>
      <c r="AH14" s="53"/>
      <c r="AI14" s="53"/>
      <c r="AJ14" s="53" t="n">
        <f aca="false">SUM(AA14,AB14,AD14,AF14,AH14,AI14)</f>
        <v>2029.86658807549</v>
      </c>
      <c r="AK14" s="53"/>
      <c r="AL14" s="54" t="n">
        <f aca="false">+I14-AJ14+H14</f>
        <v>13499.9996856353</v>
      </c>
      <c r="AM14" s="53" t="n">
        <f aca="false">+AL14/2</f>
        <v>6749.99984281764</v>
      </c>
      <c r="AN14" s="53" t="n">
        <f aca="false">AM14</f>
        <v>6749.99984281764</v>
      </c>
      <c r="AO14" s="53"/>
      <c r="AP14" s="55" t="n">
        <v>10000</v>
      </c>
      <c r="AQ14" s="53" t="n">
        <f aca="false">SUM(AB14:AC14)</f>
        <v>1735</v>
      </c>
      <c r="AR14" s="53" t="n">
        <f aca="false">SUM(AD14:AE14)</f>
        <v>375</v>
      </c>
      <c r="AS14" s="53" t="n">
        <f aca="false">SUM(AF14:AG14)</f>
        <v>200</v>
      </c>
      <c r="AT14" s="53" t="n">
        <f aca="false">AA14</f>
        <v>1179.16658807549</v>
      </c>
      <c r="AU14" s="53" t="n">
        <f aca="false">SUM(AQ14:AT14)</f>
        <v>3489.16658807549</v>
      </c>
      <c r="AV14" s="53"/>
      <c r="AW14" s="56" t="n">
        <v>0</v>
      </c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6" hidden="true" customHeight="true" outlineLevel="0" collapsed="false">
      <c r="A15" s="50"/>
      <c r="B15" s="51"/>
      <c r="C15" s="57"/>
      <c r="D15" s="51"/>
      <c r="E15" s="53"/>
      <c r="F15" s="53"/>
      <c r="G15" s="53"/>
      <c r="H15" s="53"/>
      <c r="I15" s="53"/>
      <c r="J15" s="53"/>
      <c r="K15" s="53"/>
      <c r="L15" s="58"/>
      <c r="M15" s="53"/>
      <c r="N15" s="58"/>
      <c r="O15" s="53"/>
      <c r="P15" s="53"/>
      <c r="Q15" s="59"/>
      <c r="R15" s="58"/>
      <c r="S15" s="58"/>
      <c r="T15" s="58"/>
      <c r="U15" s="58"/>
      <c r="V15" s="53"/>
      <c r="W15" s="53"/>
      <c r="X15" s="53"/>
      <c r="Y15" s="53"/>
      <c r="Z15" s="58"/>
      <c r="AA15" s="58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4"/>
      <c r="AM15" s="53"/>
      <c r="AN15" s="53"/>
      <c r="AO15" s="53"/>
      <c r="AP15" s="55"/>
      <c r="AQ15" s="53"/>
      <c r="AR15" s="53"/>
      <c r="AS15" s="53"/>
      <c r="AT15" s="53"/>
      <c r="AU15" s="53"/>
      <c r="AV15" s="53"/>
      <c r="AW15" s="56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5" customFormat="true" ht="12" hidden="true" customHeight="false" outlineLevel="0" collapsed="false">
      <c r="A16" s="60"/>
      <c r="B16" s="61"/>
      <c r="C16" s="61"/>
      <c r="D16" s="61"/>
      <c r="E16" s="62"/>
      <c r="F16" s="63" t="n">
        <f aca="false">SUM(F12:F15)</f>
        <v>29590.3332603774</v>
      </c>
      <c r="G16" s="63" t="n">
        <f aca="false">SUM(G12:G15)</f>
        <v>4650</v>
      </c>
      <c r="H16" s="63" t="n">
        <f aca="false">SUM(H12:H15)</f>
        <v>0</v>
      </c>
      <c r="I16" s="64" t="n">
        <f aca="false">SUM(I12:I15)</f>
        <v>34240.3332603774</v>
      </c>
      <c r="J16" s="64" t="n">
        <f aca="false">SUM(J12:J15)</f>
        <v>0</v>
      </c>
      <c r="K16" s="64" t="n">
        <f aca="false">SUM(K12:K15)</f>
        <v>0</v>
      </c>
      <c r="L16" s="64" t="n">
        <f aca="false">SUM(L12:L15)</f>
        <v>0</v>
      </c>
      <c r="M16" s="64" t="n">
        <f aca="false">SUM(M12:M15)</f>
        <v>0</v>
      </c>
      <c r="N16" s="64" t="n">
        <f aca="false">SUM(N12:N15)</f>
        <v>0</v>
      </c>
      <c r="O16" s="64" t="n">
        <f aca="false">SUM(O12:O15)</f>
        <v>0</v>
      </c>
      <c r="P16" s="64" t="n">
        <f aca="false">SUM(P12:P15)</f>
        <v>0</v>
      </c>
      <c r="Q16" s="64" t="n">
        <f aca="false">SUM(Q12:Q15)</f>
        <v>0</v>
      </c>
      <c r="R16" s="64" t="n">
        <f aca="false">SUM(R12:R15)</f>
        <v>0</v>
      </c>
      <c r="S16" s="64" t="n">
        <f aca="false">SUM(S12:S15)</f>
        <v>0</v>
      </c>
      <c r="T16" s="64" t="n">
        <f aca="false">SUM(T12:T15)</f>
        <v>0</v>
      </c>
      <c r="U16" s="64" t="n">
        <f aca="false">SUM(U12:U15)</f>
        <v>0</v>
      </c>
      <c r="V16" s="64" t="n">
        <f aca="false">SUM(V12:V15)</f>
        <v>0</v>
      </c>
      <c r="W16" s="64" t="n">
        <f aca="false">SUM(W12:W15)</f>
        <v>0</v>
      </c>
      <c r="X16" s="64" t="n">
        <f aca="false">SUM(X12:X15)</f>
        <v>0</v>
      </c>
      <c r="Y16" s="64" t="n">
        <f aca="false">SUM(Y12:Y15)</f>
        <v>0</v>
      </c>
      <c r="Z16" s="64" t="n">
        <f aca="false">SUM(Z12:Z15)</f>
        <v>0</v>
      </c>
      <c r="AA16" s="64" t="n">
        <f aca="false">SUM(AA12:AA15)</f>
        <v>2983.33331874214</v>
      </c>
      <c r="AB16" s="64" t="n">
        <f aca="false">SUM(AB12:AB15)</f>
        <v>1144.5</v>
      </c>
      <c r="AC16" s="64" t="n">
        <f aca="false">SUM(AC12:AC15)</f>
        <v>2380.5</v>
      </c>
      <c r="AD16" s="64" t="n">
        <f aca="false">SUM(AD12:AD15)</f>
        <v>412.5</v>
      </c>
      <c r="AE16" s="64" t="n">
        <f aca="false">SUM(AE12:AE15)</f>
        <v>412.5</v>
      </c>
      <c r="AF16" s="64" t="n">
        <f aca="false">SUM(AF12:AF15)</f>
        <v>200</v>
      </c>
      <c r="AG16" s="64" t="n">
        <f aca="false">SUM(AG12:AG15)</f>
        <v>200</v>
      </c>
      <c r="AH16" s="64" t="n">
        <f aca="false">SUM(AH12:AH15)</f>
        <v>0</v>
      </c>
      <c r="AI16" s="64" t="n">
        <f aca="false">SUM(AI12:AI15)</f>
        <v>0</v>
      </c>
      <c r="AJ16" s="64" t="n">
        <f aca="false">SUM(AJ12:AJ15)</f>
        <v>4740.33331874214</v>
      </c>
      <c r="AK16" s="64" t="n">
        <f aca="false">SUM(AK12:AK15)</f>
        <v>0</v>
      </c>
      <c r="AL16" s="64" t="n">
        <f aca="false">SUM(AL12:AL15)</f>
        <v>29499.9999416352</v>
      </c>
      <c r="AM16" s="63" t="n">
        <f aca="false">SUM(AM12:AM13)</f>
        <v>8000.00012799998</v>
      </c>
      <c r="AN16" s="63" t="n">
        <f aca="false">SUM(AN12:AN13)</f>
        <v>8000.00012799998</v>
      </c>
      <c r="AO16" s="63" t="n">
        <f aca="false">SUM(AO12:AO13)</f>
        <v>0</v>
      </c>
      <c r="AQ16" s="66" t="n">
        <f aca="false">SUM(AQ12:AQ13)</f>
        <v>1790</v>
      </c>
      <c r="AR16" s="66" t="n">
        <f aca="false">SUM(AR12:AR13)</f>
        <v>450</v>
      </c>
      <c r="AS16" s="66" t="n">
        <f aca="false">SUM(AS12:AS13)</f>
        <v>200</v>
      </c>
      <c r="AT16" s="66" t="n">
        <f aca="false">SUM(AT12:AT13)</f>
        <v>1804.16673066665</v>
      </c>
      <c r="AU16" s="67" t="n">
        <f aca="false">SUM(AU12:AU14)</f>
        <v>7733.33331874214</v>
      </c>
      <c r="AW16" s="61"/>
    </row>
    <row r="17" s="61" customFormat="true" ht="11.25" hidden="false" customHeight="false" outlineLevel="0" collapsed="false">
      <c r="A17" s="60"/>
      <c r="E17" s="62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</row>
    <row r="18" s="61" customFormat="true" ht="11.25" hidden="false" customHeight="false" outlineLevel="0" collapsed="false">
      <c r="A18" s="68" t="s">
        <v>97</v>
      </c>
      <c r="B18" s="4"/>
      <c r="E18" s="62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</row>
    <row r="19" customFormat="false" ht="11.25" hidden="false" customHeight="false" outlineLevel="0" collapsed="false">
      <c r="A19" s="50" t="n">
        <v>1</v>
      </c>
      <c r="B19" s="51"/>
      <c r="C19" s="52" t="s">
        <v>92</v>
      </c>
      <c r="D19" s="51" t="s">
        <v>93</v>
      </c>
      <c r="E19" s="53" t="s">
        <v>94</v>
      </c>
      <c r="F19" s="53" t="n">
        <v>24461.8553648272</v>
      </c>
      <c r="G19" s="53" t="n">
        <v>2325</v>
      </c>
      <c r="H19" s="53"/>
      <c r="I19" s="53" t="n">
        <f aca="false">F19+G19</f>
        <v>26786.8553648272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53" t="n">
        <v>3780.55550787346</v>
      </c>
      <c r="AB19" s="53" t="n">
        <v>581.3</v>
      </c>
      <c r="AC19" s="53" t="n">
        <v>1208.7</v>
      </c>
      <c r="AD19" s="53" t="n">
        <v>325</v>
      </c>
      <c r="AE19" s="53" t="n">
        <v>325</v>
      </c>
      <c r="AF19" s="53" t="n">
        <v>100</v>
      </c>
      <c r="AG19" s="53" t="n">
        <v>100</v>
      </c>
      <c r="AH19" s="53"/>
      <c r="AI19" s="53"/>
      <c r="AJ19" s="53" t="n">
        <f aca="false">SUM(AA19,AB19,AD19,AF19,AH19,AI19)</f>
        <v>4786.85550787346</v>
      </c>
      <c r="AK19" s="49"/>
      <c r="AL19" s="54" t="n">
        <f aca="false">+I19-AJ19+H19</f>
        <v>21999.9998569537</v>
      </c>
      <c r="AM19" s="49"/>
      <c r="AN19" s="49"/>
      <c r="AO19" s="49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1.25" hidden="false" customHeight="false" outlineLevel="0" collapsed="false">
      <c r="A20" s="50" t="n">
        <v>2</v>
      </c>
      <c r="B20" s="51"/>
      <c r="C20" s="57" t="s">
        <v>95</v>
      </c>
      <c r="D20" s="51" t="s">
        <v>96</v>
      </c>
      <c r="E20" s="53" t="s">
        <v>94</v>
      </c>
      <c r="F20" s="53" t="n">
        <v>15122.9666538666</v>
      </c>
      <c r="G20" s="53" t="n">
        <v>2325</v>
      </c>
      <c r="H20" s="53"/>
      <c r="I20" s="53" t="n">
        <f aca="false">SUM(F20:G20)</f>
        <v>17447.9666538666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53" t="n">
        <v>1554.16666410666</v>
      </c>
      <c r="AB20" s="53" t="n">
        <v>581.3</v>
      </c>
      <c r="AC20" s="53" t="n">
        <v>1208.7</v>
      </c>
      <c r="AD20" s="53" t="n">
        <v>212.5</v>
      </c>
      <c r="AE20" s="53" t="n">
        <v>212.5</v>
      </c>
      <c r="AF20" s="53" t="n">
        <v>100</v>
      </c>
      <c r="AG20" s="53" t="n">
        <v>100</v>
      </c>
      <c r="AH20" s="53"/>
      <c r="AI20" s="53"/>
      <c r="AJ20" s="53" t="n">
        <f aca="false">SUM(AA20,AB20,AD20,AF20,AH20,AI20)</f>
        <v>2447.96666410666</v>
      </c>
      <c r="AK20" s="49"/>
      <c r="AL20" s="54" t="n">
        <f aca="false">+I20-AJ20+H20</f>
        <v>14999.99998976</v>
      </c>
      <c r="AM20" s="49"/>
      <c r="AN20" s="49"/>
      <c r="AO20" s="49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1.25" hidden="false" customHeight="false" outlineLevel="0" collapsed="false">
      <c r="A21" s="50"/>
      <c r="B21" s="51"/>
      <c r="C21" s="57"/>
      <c r="D21" s="51"/>
      <c r="E21" s="53"/>
      <c r="F21" s="53"/>
      <c r="G21" s="53"/>
      <c r="H21" s="53"/>
      <c r="I21" s="53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69"/>
      <c r="AB21" s="53"/>
      <c r="AC21" s="53"/>
      <c r="AD21" s="53"/>
      <c r="AE21" s="53"/>
      <c r="AF21" s="53"/>
      <c r="AG21" s="53"/>
      <c r="AH21" s="53"/>
      <c r="AI21" s="53"/>
      <c r="AJ21" s="53"/>
      <c r="AK21" s="49"/>
      <c r="AL21" s="54"/>
      <c r="AM21" s="49"/>
      <c r="AN21" s="49"/>
      <c r="AO21" s="49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" hidden="false" customHeight="false" outlineLevel="0" collapsed="false">
      <c r="A22" s="70"/>
      <c r="B22" s="4"/>
      <c r="C22" s="0"/>
      <c r="D22" s="0"/>
      <c r="E22" s="62"/>
      <c r="F22" s="63" t="n">
        <f aca="false">SUM(F19:F21)</f>
        <v>39584.8220186938</v>
      </c>
      <c r="G22" s="63" t="n">
        <f aca="false">SUM(G19:G21)</f>
        <v>4650</v>
      </c>
      <c r="H22" s="63" t="n">
        <f aca="false">SUM(H19:H21)</f>
        <v>0</v>
      </c>
      <c r="I22" s="64" t="n">
        <f aca="false">SUM(I19:I21)</f>
        <v>44234.8220186938</v>
      </c>
      <c r="J22" s="64" t="n">
        <f aca="false">SUM(J19:J21)</f>
        <v>0</v>
      </c>
      <c r="K22" s="64" t="n">
        <f aca="false">SUM(K19:K21)</f>
        <v>0</v>
      </c>
      <c r="L22" s="64" t="n">
        <f aca="false">SUM(L19:L21)</f>
        <v>0</v>
      </c>
      <c r="M22" s="64" t="n">
        <f aca="false">SUM(M19:M21)</f>
        <v>0</v>
      </c>
      <c r="N22" s="64" t="n">
        <f aca="false">SUM(N19:N21)</f>
        <v>0</v>
      </c>
      <c r="O22" s="64" t="n">
        <f aca="false">SUM(O19:O21)</f>
        <v>0</v>
      </c>
      <c r="P22" s="64" t="n">
        <f aca="false">SUM(P19:P21)</f>
        <v>0</v>
      </c>
      <c r="Q22" s="64" t="n">
        <f aca="false">SUM(Q19:Q21)</f>
        <v>0</v>
      </c>
      <c r="R22" s="64" t="n">
        <f aca="false">SUM(R19:R21)</f>
        <v>0</v>
      </c>
      <c r="S22" s="64" t="n">
        <f aca="false">SUM(S19:S21)</f>
        <v>0</v>
      </c>
      <c r="T22" s="64" t="n">
        <f aca="false">SUM(T19:T21)</f>
        <v>0</v>
      </c>
      <c r="U22" s="64" t="n">
        <f aca="false">SUM(U19:U21)</f>
        <v>0</v>
      </c>
      <c r="V22" s="64" t="n">
        <f aca="false">SUM(V19:V21)</f>
        <v>0</v>
      </c>
      <c r="W22" s="64" t="n">
        <f aca="false">SUM(W19:W21)</f>
        <v>0</v>
      </c>
      <c r="X22" s="64" t="n">
        <f aca="false">SUM(X19:X21)</f>
        <v>0</v>
      </c>
      <c r="Y22" s="64" t="n">
        <f aca="false">SUM(Y19:Y21)</f>
        <v>0</v>
      </c>
      <c r="Z22" s="64" t="n">
        <f aca="false">SUM(Z19:Z21)</f>
        <v>0</v>
      </c>
      <c r="AA22" s="64" t="n">
        <f aca="false">SUM(AA19:AA21)</f>
        <v>5334.72217198011</v>
      </c>
      <c r="AB22" s="64" t="n">
        <f aca="false">SUM(AB19:AB21)</f>
        <v>1162.6</v>
      </c>
      <c r="AC22" s="64" t="n">
        <f aca="false">SUM(AC19:AC21)</f>
        <v>2417.4</v>
      </c>
      <c r="AD22" s="64" t="n">
        <f aca="false">SUM(AD19:AD21)</f>
        <v>537.5</v>
      </c>
      <c r="AE22" s="64" t="n">
        <f aca="false">SUM(AE19:AE21)</f>
        <v>537.5</v>
      </c>
      <c r="AF22" s="64" t="n">
        <f aca="false">SUM(AF19:AF21)</f>
        <v>200</v>
      </c>
      <c r="AG22" s="64" t="n">
        <f aca="false">SUM(AG19:AG21)</f>
        <v>200</v>
      </c>
      <c r="AH22" s="64" t="n">
        <f aca="false">SUM(AH19:AH21)</f>
        <v>0</v>
      </c>
      <c r="AI22" s="64" t="n">
        <f aca="false">SUM(AI19:AI21)</f>
        <v>0</v>
      </c>
      <c r="AJ22" s="64" t="n">
        <f aca="false">SUM(AJ19:AJ21)</f>
        <v>7234.82217198011</v>
      </c>
      <c r="AK22" s="64" t="n">
        <f aca="false">SUM(AK17:AK20)</f>
        <v>0</v>
      </c>
      <c r="AL22" s="64" t="n">
        <f aca="false">SUM(AL19:AL21)</f>
        <v>36999.9998467137</v>
      </c>
      <c r="AM22" s="49"/>
      <c r="AN22" s="49"/>
      <c r="AO22" s="49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" hidden="false" customHeight="false" outlineLevel="0" collapsed="false">
      <c r="A23" s="70"/>
      <c r="B23" s="4"/>
      <c r="C23" s="0"/>
      <c r="D23" s="0"/>
      <c r="E23" s="62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1.25" hidden="false" customHeight="true" outlineLevel="0" collapsed="false">
      <c r="A24" s="68" t="s">
        <v>99</v>
      </c>
      <c r="B24" s="4"/>
      <c r="C24" s="0"/>
      <c r="D24" s="0"/>
      <c r="E24" s="62"/>
      <c r="F24" s="64" t="n">
        <f aca="false">F22-F16</f>
        <v>9994.48875831642</v>
      </c>
      <c r="G24" s="71" t="n">
        <f aca="false">G22-G16</f>
        <v>0</v>
      </c>
      <c r="H24" s="64" t="n">
        <f aca="false">H22-H16</f>
        <v>0</v>
      </c>
      <c r="I24" s="64" t="n">
        <f aca="false">I22-I16</f>
        <v>9994.48875831642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 t="n">
        <f aca="false">AA22-AA16</f>
        <v>2351.38885323797</v>
      </c>
      <c r="AB24" s="71" t="n">
        <f aca="false">AB22-AB16</f>
        <v>18.0999999999999</v>
      </c>
      <c r="AC24" s="71" t="n">
        <f aca="false">AC22-AC16</f>
        <v>36.9000000000001</v>
      </c>
      <c r="AD24" s="71" t="n">
        <f aca="false">AD22-AD16</f>
        <v>125</v>
      </c>
      <c r="AE24" s="71" t="n">
        <f aca="false">AE22-AE16</f>
        <v>125</v>
      </c>
      <c r="AF24" s="71" t="n">
        <f aca="false">AF22-AF16</f>
        <v>0</v>
      </c>
      <c r="AG24" s="71" t="n">
        <f aca="false">AG22-AG16</f>
        <v>0</v>
      </c>
      <c r="AH24" s="64" t="n">
        <f aca="false">AH22-AH16</f>
        <v>0</v>
      </c>
      <c r="AI24" s="64" t="n">
        <f aca="false">AI22-AI16</f>
        <v>0</v>
      </c>
      <c r="AJ24" s="64" t="n">
        <f aca="false">AJ22-AJ16</f>
        <v>2494.48885323797</v>
      </c>
      <c r="AK24" s="64" t="n">
        <f aca="false">AK22-AK16</f>
        <v>0</v>
      </c>
      <c r="AL24" s="64" t="n">
        <f aca="false">AL22-AL16</f>
        <v>7499.99990507844</v>
      </c>
      <c r="AM24" s="49"/>
      <c r="AN24" s="49"/>
      <c r="AO24" s="49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" customFormat="true" ht="12" hidden="false" customHeight="false" outlineLevel="0" collapsed="false">
      <c r="A25" s="1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customFormat="false" ht="11.2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3" t="s">
        <v>100</v>
      </c>
      <c r="AF26" s="3" t="s">
        <v>101</v>
      </c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1.25" hidden="false" customHeight="false" outlineLevel="0" collapsed="false">
      <c r="A27" s="0"/>
      <c r="B27" s="0"/>
      <c r="C27" s="0"/>
      <c r="D27" s="0"/>
      <c r="E27" s="3" t="s">
        <v>102</v>
      </c>
      <c r="F27" s="3" t="s">
        <v>103</v>
      </c>
      <c r="G27" s="3" t="n">
        <f aca="false">I16</f>
        <v>34240.3332603774</v>
      </c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3" t="s">
        <v>103</v>
      </c>
      <c r="AC27" s="3" t="n">
        <f aca="false">G34-G27</f>
        <v>9994.48875831642</v>
      </c>
      <c r="AD27" s="0"/>
      <c r="AE27" s="3" t="n">
        <f aca="false">AC27+AC28</f>
        <v>10156.3887583164</v>
      </c>
      <c r="AF27" s="3" t="n">
        <f aca="false">-AD30</f>
        <v>-305</v>
      </c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1.25" hidden="false" customHeight="false" outlineLevel="0" collapsed="false">
      <c r="A28" s="0"/>
      <c r="B28" s="0"/>
      <c r="C28" s="0"/>
      <c r="D28" s="0"/>
      <c r="E28" s="0"/>
      <c r="F28" s="3" t="s">
        <v>104</v>
      </c>
      <c r="G28" s="3" t="n">
        <f aca="false">AC16+AE16+AG16</f>
        <v>2993</v>
      </c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3" t="s">
        <v>104</v>
      </c>
      <c r="AC28" s="3" t="n">
        <f aca="false">G35-G28</f>
        <v>161.9</v>
      </c>
      <c r="AD28" s="0"/>
      <c r="AE28" s="0"/>
      <c r="AF28" s="3" t="n">
        <f aca="false">-AD29</f>
        <v>-2351.38885323797</v>
      </c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.25" hidden="false" customHeight="false" outlineLevel="0" collapsed="false">
      <c r="A29" s="0"/>
      <c r="B29" s="0"/>
      <c r="C29" s="0"/>
      <c r="D29" s="0"/>
      <c r="E29" s="0"/>
      <c r="F29" s="3" t="s">
        <v>105</v>
      </c>
      <c r="G29" s="0"/>
      <c r="H29" s="0"/>
      <c r="I29" s="3" t="n">
        <f aca="false">AA16</f>
        <v>2983.33331874214</v>
      </c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3" t="s">
        <v>105</v>
      </c>
      <c r="AC29" s="0"/>
      <c r="AD29" s="3" t="n">
        <f aca="false">I36-I29</f>
        <v>2351.38885323797</v>
      </c>
      <c r="AE29" s="0"/>
      <c r="AF29" s="3" t="n">
        <f aca="false">-AD31</f>
        <v>-7499.99990507844</v>
      </c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" hidden="false" customHeight="false" outlineLevel="0" collapsed="false">
      <c r="A30" s="0"/>
      <c r="B30" s="0"/>
      <c r="C30" s="0"/>
      <c r="D30" s="0"/>
      <c r="E30" s="0"/>
      <c r="F30" s="3" t="s">
        <v>106</v>
      </c>
      <c r="G30" s="0"/>
      <c r="H30" s="0"/>
      <c r="I30" s="3" t="n">
        <f aca="false">SUM(AB16:AG16)</f>
        <v>4750</v>
      </c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3" t="s">
        <v>106</v>
      </c>
      <c r="AC30" s="0"/>
      <c r="AD30" s="3" t="n">
        <f aca="false">I37-I30</f>
        <v>305</v>
      </c>
      <c r="AE30" s="63" t="n">
        <f aca="false">SUM(AE27:AE29)</f>
        <v>10156.3887583164</v>
      </c>
      <c r="AF30" s="63" t="n">
        <f aca="false">SUM(AF27:AF29)</f>
        <v>-10156.3887583164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" hidden="false" customHeight="false" outlineLevel="0" collapsed="false">
      <c r="A31" s="0"/>
      <c r="B31" s="0"/>
      <c r="C31" s="0"/>
      <c r="D31" s="0"/>
      <c r="E31" s="0"/>
      <c r="F31" s="3" t="s">
        <v>107</v>
      </c>
      <c r="G31" s="0"/>
      <c r="H31" s="0"/>
      <c r="I31" s="3" t="n">
        <f aca="false">AL16</f>
        <v>29499.9999416352</v>
      </c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3" t="s">
        <v>107</v>
      </c>
      <c r="AC31" s="0"/>
      <c r="AD31" s="3" t="n">
        <f aca="false">I38-I31</f>
        <v>7499.99990507844</v>
      </c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3" customFormat="true" ht="11.25" hidden="false" customHeight="false" outlineLevel="0" collapsed="false">
      <c r="A32" s="1"/>
      <c r="B32" s="2"/>
      <c r="C32" s="2"/>
      <c r="D32" s="2"/>
      <c r="G32" s="3" t="n">
        <f aca="false">SUM(G27:G31)</f>
        <v>37233.3332603774</v>
      </c>
      <c r="I32" s="3" t="n">
        <f aca="false">SUM(I27:I31)</f>
        <v>37233.3332603774</v>
      </c>
      <c r="AC32" s="3" t="n">
        <f aca="false">SUM(AC27:AC31)</f>
        <v>10156.3887583164</v>
      </c>
      <c r="AD32" s="3" t="n">
        <f aca="false">SUM(AD27:AD31)</f>
        <v>10156.3887583164</v>
      </c>
      <c r="AP32" s="2"/>
      <c r="AQ32" s="2"/>
      <c r="AR32" s="2"/>
      <c r="AS32" s="2"/>
      <c r="AT32" s="2"/>
      <c r="AU32" s="2"/>
      <c r="AV32" s="2"/>
      <c r="AW32" s="4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</row>
    <row r="33" s="3" customFormat="true" ht="11.25" hidden="false" customHeight="false" outlineLevel="0" collapsed="false">
      <c r="A33" s="1"/>
      <c r="B33" s="2"/>
      <c r="C33" s="2"/>
      <c r="D33" s="2"/>
      <c r="G33" s="0"/>
      <c r="I33" s="0"/>
      <c r="AC33" s="0"/>
      <c r="AD33" s="0"/>
      <c r="AP33" s="2"/>
      <c r="AQ33" s="2"/>
      <c r="AR33" s="2"/>
      <c r="AS33" s="2"/>
      <c r="AT33" s="2"/>
      <c r="AU33" s="2"/>
      <c r="AV33" s="2"/>
      <c r="AW33" s="4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</row>
    <row r="34" customFormat="false" ht="11.25" hidden="false" customHeight="false" outlineLevel="0" collapsed="false">
      <c r="E34" s="3" t="s">
        <v>108</v>
      </c>
      <c r="F34" s="3" t="s">
        <v>103</v>
      </c>
      <c r="G34" s="3" t="n">
        <f aca="false">I22</f>
        <v>44234.8220186938</v>
      </c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1.25" hidden="false" customHeight="false" outlineLevel="0" collapsed="false">
      <c r="A35" s="0"/>
      <c r="B35" s="0"/>
      <c r="C35" s="0"/>
      <c r="D35" s="0"/>
      <c r="E35" s="0"/>
      <c r="F35" s="3" t="s">
        <v>104</v>
      </c>
      <c r="G35" s="3" t="n">
        <f aca="false">AC22+AE22+AG22</f>
        <v>3154.9</v>
      </c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1.25" hidden="false" customHeight="false" outlineLevel="0" collapsed="false">
      <c r="A36" s="0"/>
      <c r="B36" s="0"/>
      <c r="C36" s="0"/>
      <c r="D36" s="0"/>
      <c r="E36" s="0"/>
      <c r="F36" s="3" t="s">
        <v>105</v>
      </c>
      <c r="G36" s="0"/>
      <c r="H36" s="0"/>
      <c r="I36" s="3" t="n">
        <f aca="false">AA22</f>
        <v>5334.72217198011</v>
      </c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1.25" hidden="false" customHeight="false" outlineLevel="0" collapsed="false">
      <c r="A37" s="0"/>
      <c r="B37" s="0"/>
      <c r="C37" s="0"/>
      <c r="D37" s="0"/>
      <c r="E37" s="0"/>
      <c r="F37" s="3" t="s">
        <v>106</v>
      </c>
      <c r="G37" s="0"/>
      <c r="H37" s="0"/>
      <c r="I37" s="3" t="n">
        <f aca="false">SUM(AB22:AG22)</f>
        <v>5055</v>
      </c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3" t="s">
        <v>109</v>
      </c>
      <c r="AD37" s="0"/>
      <c r="AE37" s="3" t="s">
        <v>110</v>
      </c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1.25" hidden="false" customHeight="false" outlineLevel="0" collapsed="false">
      <c r="A38" s="0"/>
      <c r="B38" s="0"/>
      <c r="C38" s="0"/>
      <c r="D38" s="0"/>
      <c r="E38" s="0"/>
      <c r="F38" s="3" t="s">
        <v>107</v>
      </c>
      <c r="G38" s="0"/>
      <c r="H38" s="0"/>
      <c r="I38" s="3" t="n">
        <f aca="false">AL22</f>
        <v>36999.9998467137</v>
      </c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3" t="s">
        <v>111</v>
      </c>
      <c r="AB38" s="0"/>
      <c r="AC38" s="3" t="n">
        <f aca="false">F19</f>
        <v>24461.8553648272</v>
      </c>
      <c r="AD38" s="0"/>
      <c r="AE38" s="3" t="n">
        <f aca="false">MONTHLY!F19</f>
        <v>21770.188853126</v>
      </c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1.2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3" t="s">
        <v>112</v>
      </c>
      <c r="AB39" s="0"/>
      <c r="AC39" s="3" t="n">
        <f aca="false">G19</f>
        <v>2325</v>
      </c>
      <c r="AD39" s="0"/>
      <c r="AE39" s="3" t="n">
        <f aca="false">AC39</f>
        <v>2325</v>
      </c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3" customFormat="true" ht="11.25" hidden="false" customHeight="false" outlineLevel="0" collapsed="false">
      <c r="A40" s="1"/>
      <c r="B40" s="2"/>
      <c r="C40" s="2"/>
      <c r="D40" s="2"/>
      <c r="AA40" s="3" t="s">
        <v>105</v>
      </c>
      <c r="AC40" s="3" t="n">
        <f aca="false">AA19</f>
        <v>3780.55550787346</v>
      </c>
      <c r="AE40" s="3" t="n">
        <f aca="false">MONTHLY!AA19</f>
        <v>3113.88887994817</v>
      </c>
      <c r="AP40" s="2"/>
      <c r="AQ40" s="2"/>
      <c r="AR40" s="2"/>
      <c r="AS40" s="2"/>
      <c r="AT40" s="2"/>
      <c r="AU40" s="2"/>
      <c r="AV40" s="2"/>
      <c r="AW40" s="4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</row>
    <row r="41" s="3" customFormat="true" ht="11.25" hidden="false" customHeight="false" outlineLevel="0" collapsed="false">
      <c r="A41" s="1"/>
      <c r="B41" s="2"/>
      <c r="C41" s="2"/>
      <c r="D41" s="2"/>
      <c r="AA41" s="3" t="s">
        <v>113</v>
      </c>
      <c r="AC41" s="3" t="n">
        <f aca="false">AB19</f>
        <v>581.3</v>
      </c>
      <c r="AE41" s="3" t="n">
        <f aca="false">MONTHLY!AB19</f>
        <v>581.3</v>
      </c>
      <c r="AP41" s="2"/>
      <c r="AQ41" s="2"/>
      <c r="AR41" s="2"/>
      <c r="AS41" s="2"/>
      <c r="AT41" s="2"/>
      <c r="AU41" s="2"/>
      <c r="AV41" s="2"/>
      <c r="AW41" s="4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</row>
    <row r="42" s="3" customFormat="true" ht="11.25" hidden="false" customHeight="false" outlineLevel="0" collapsed="false">
      <c r="A42" s="1"/>
      <c r="B42" s="2"/>
      <c r="C42" s="2"/>
      <c r="D42" s="2"/>
      <c r="AA42" s="3" t="s">
        <v>114</v>
      </c>
      <c r="AC42" s="3" t="n">
        <f aca="false">AD19</f>
        <v>325</v>
      </c>
      <c r="AE42" s="3" t="n">
        <f aca="false">MONTHLY!AD19</f>
        <v>300</v>
      </c>
      <c r="AP42" s="2"/>
      <c r="AQ42" s="2"/>
      <c r="AR42" s="2"/>
      <c r="AS42" s="2"/>
      <c r="AT42" s="2"/>
      <c r="AU42" s="2"/>
      <c r="AV42" s="2"/>
      <c r="AW42" s="4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  <row r="43" s="3" customFormat="true" ht="11.25" hidden="false" customHeight="false" outlineLevel="0" collapsed="false">
      <c r="A43" s="1"/>
      <c r="B43" s="2"/>
      <c r="C43" s="2"/>
      <c r="D43" s="2"/>
      <c r="AA43" s="3" t="s">
        <v>115</v>
      </c>
      <c r="AC43" s="3" t="n">
        <f aca="false">AF19</f>
        <v>100</v>
      </c>
      <c r="AE43" s="3" t="n">
        <f aca="false">AC43</f>
        <v>100</v>
      </c>
      <c r="AP43" s="2"/>
      <c r="AQ43" s="2"/>
      <c r="AR43" s="2"/>
      <c r="AS43" s="2"/>
      <c r="AT43" s="2"/>
      <c r="AU43" s="2"/>
      <c r="AV43" s="2"/>
      <c r="AW43" s="4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</row>
    <row r="44" customFormat="false" ht="11.25" hidden="false" customHeight="false" outlineLevel="0" collapsed="false">
      <c r="AA44" s="3" t="s">
        <v>116</v>
      </c>
      <c r="AC44" s="3" t="n">
        <f aca="false">AL19</f>
        <v>21999.9998569537</v>
      </c>
      <c r="AD44" s="0"/>
      <c r="AE44" s="3" t="n">
        <f aca="false">MONTHLY!AL19</f>
        <v>19999.9999731779</v>
      </c>
    </row>
    <row r="45" customFormat="false" ht="11.25" hidden="false" customHeight="false" outlineLevel="0" collapsed="false">
      <c r="AC45" s="3" t="n">
        <f aca="false">AC38+AC39-AC40-AC41-AC42-AC43</f>
        <v>21999.9998569537</v>
      </c>
      <c r="AD45" s="3" t="n">
        <f aca="false">AE38+AE39-AE40-AE41-AE42-AE43</f>
        <v>19999.9999731779</v>
      </c>
    </row>
  </sheetData>
  <mergeCells count="34">
    <mergeCell ref="A1:AL1"/>
    <mergeCell ref="A2:AL2"/>
    <mergeCell ref="A3:AL3"/>
    <mergeCell ref="A7:A9"/>
    <mergeCell ref="B7:B9"/>
    <mergeCell ref="C7:C9"/>
    <mergeCell ref="D7:D9"/>
    <mergeCell ref="E7:E9"/>
    <mergeCell ref="F7:F9"/>
    <mergeCell ref="G7:G9"/>
    <mergeCell ref="I7:I9"/>
    <mergeCell ref="L7:M8"/>
    <mergeCell ref="N7:O8"/>
    <mergeCell ref="P7:P9"/>
    <mergeCell ref="Q7:Q9"/>
    <mergeCell ref="R7:R9"/>
    <mergeCell ref="S7:T8"/>
    <mergeCell ref="V7:V9"/>
    <mergeCell ref="W7:Y8"/>
    <mergeCell ref="Z7:AA8"/>
    <mergeCell ref="AB7:AG7"/>
    <mergeCell ref="AH7:AI8"/>
    <mergeCell ref="AJ7:AJ9"/>
    <mergeCell ref="AK7:AK9"/>
    <mergeCell ref="AL7:AL9"/>
    <mergeCell ref="AM7:AO8"/>
    <mergeCell ref="AQ7:AQ9"/>
    <mergeCell ref="AR7:AR9"/>
    <mergeCell ref="AS7:AS9"/>
    <mergeCell ref="AT7:AT9"/>
    <mergeCell ref="AU7:AU9"/>
    <mergeCell ref="AB8:AC8"/>
    <mergeCell ref="AD8:AE8"/>
    <mergeCell ref="AF8:AG8"/>
  </mergeCells>
  <printOptions headings="false" gridLines="tru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false" showRowColHeaders="true" showZeros="false" rightToLeft="false" tabSelected="true" showOutlineSymbols="true" defaultGridColor="true" view="normal" topLeftCell="A3" colorId="64" zoomScale="100" zoomScaleNormal="100" zoomScalePageLayoutView="90" workbookViewId="0">
      <selection pane="topLeft" activeCell="AMJ36" activeCellId="0" sqref="AMJ36"/>
    </sheetView>
  </sheetViews>
  <sheetFormatPr defaultRowHeight="11.25"/>
  <cols>
    <col collapsed="false" hidden="false" max="1" min="1" style="1" width="3.64372469635628"/>
    <col collapsed="false" hidden="true" max="2" min="2" style="2" width="0"/>
    <col collapsed="false" hidden="false" max="3" min="3" style="2" width="31.9230769230769"/>
    <col collapsed="false" hidden="false" max="4" min="4" style="2" width="18.2105263157895"/>
    <col collapsed="false" hidden="false" max="5" min="5" style="3" width="10.6032388663968"/>
    <col collapsed="false" hidden="false" max="6" min="6" style="3" width="11.9959514170041"/>
    <col collapsed="false" hidden="false" max="7" min="7" style="3" width="11.5708502024291"/>
    <col collapsed="false" hidden="true" max="8" min="8" style="3" width="0"/>
    <col collapsed="false" hidden="false" max="9" min="9" style="3" width="13.3886639676113"/>
    <col collapsed="false" hidden="true" max="26" min="10" style="3" width="0"/>
    <col collapsed="false" hidden="false" max="27" min="27" style="3" width="10.9271255060729"/>
    <col collapsed="false" hidden="false" max="28" min="28" style="3" width="10.7125506072875"/>
    <col collapsed="false" hidden="false" max="31" min="29" style="3" width="8.46153846153846"/>
    <col collapsed="false" hidden="false" max="32" min="32" style="3" width="9"/>
    <col collapsed="false" hidden="false" max="33" min="33" style="3" width="6.85425101214575"/>
    <col collapsed="false" hidden="true" max="35" min="34" style="3" width="0"/>
    <col collapsed="false" hidden="false" max="36" min="36" style="3" width="9.74898785425101"/>
    <col collapsed="false" hidden="true" max="37" min="37" style="3" width="0"/>
    <col collapsed="false" hidden="false" max="38" min="38" style="3" width="8.1417004048583"/>
    <col collapsed="false" hidden="true" max="41" min="39" style="3" width="0"/>
    <col collapsed="false" hidden="true" max="48" min="42" style="2" width="0"/>
    <col collapsed="false" hidden="false" max="49" min="49" style="4" width="2.03643724696356"/>
    <col collapsed="false" hidden="true" max="1025" min="50" style="2" width="0"/>
  </cols>
  <sheetData>
    <row r="1" s="7" customFormat="true" ht="24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  <c r="AN1" s="6"/>
      <c r="AO1" s="6"/>
    </row>
    <row r="2" customFormat="false" ht="11.25" hidden="false" customHeight="false" outlineLevel="0" collapsed="false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6"/>
      <c r="AN2" s="6"/>
      <c r="AO2" s="6"/>
      <c r="AP2" s="0"/>
      <c r="AQ2" s="0"/>
      <c r="AR2" s="0"/>
      <c r="AS2" s="0"/>
      <c r="AT2" s="0"/>
      <c r="AU2" s="0"/>
      <c r="AV2" s="0"/>
      <c r="AW2" s="7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1.25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6"/>
      <c r="AN3" s="6"/>
      <c r="AO3" s="6"/>
      <c r="AP3" s="0"/>
      <c r="AQ3" s="0"/>
      <c r="AR3" s="0"/>
      <c r="AS3" s="0"/>
      <c r="AT3" s="0"/>
      <c r="AU3" s="0"/>
      <c r="AV3" s="0"/>
      <c r="AW3" s="7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1.25" hidden="false" customHeight="false" outlineLevel="0" collapsed="false">
      <c r="A4" s="9"/>
      <c r="B4" s="0"/>
      <c r="C4" s="0"/>
      <c r="D4" s="0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0"/>
      <c r="AQ4" s="0"/>
      <c r="AR4" s="0"/>
      <c r="AS4" s="0"/>
      <c r="AT4" s="0"/>
      <c r="AU4" s="0"/>
      <c r="AV4" s="0"/>
      <c r="AW4" s="7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1.25" hidden="false" customHeight="false" outlineLevel="0" collapsed="false">
      <c r="A5" s="9"/>
      <c r="B5" s="0"/>
      <c r="C5" s="0"/>
      <c r="D5" s="0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0"/>
      <c r="AQ5" s="0"/>
      <c r="AR5" s="0"/>
      <c r="AS5" s="0"/>
      <c r="AT5" s="0"/>
      <c r="AU5" s="0"/>
      <c r="AV5" s="0"/>
      <c r="AW5" s="7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1.25" hidden="false" customHeight="false" outlineLevel="0" collapsed="false">
      <c r="A6" s="8"/>
      <c r="B6" s="0"/>
      <c r="C6" s="0"/>
      <c r="D6" s="0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0"/>
      <c r="AQ6" s="0"/>
      <c r="AR6" s="0"/>
      <c r="AS6" s="0"/>
      <c r="AT6" s="0"/>
      <c r="AU6" s="0"/>
      <c r="AV6" s="0"/>
      <c r="AW6" s="7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2" customFormat="true" ht="12.75" hidden="false" customHeight="true" outlineLevel="0" collapsed="false">
      <c r="A7" s="10" t="s">
        <v>2</v>
      </c>
      <c r="B7" s="10" t="s">
        <v>3</v>
      </c>
      <c r="C7" s="11" t="s">
        <v>4</v>
      </c>
      <c r="D7" s="10" t="s">
        <v>5</v>
      </c>
      <c r="E7" s="12" t="s">
        <v>6</v>
      </c>
      <c r="F7" s="12" t="s">
        <v>7</v>
      </c>
      <c r="G7" s="12" t="s">
        <v>8</v>
      </c>
      <c r="H7" s="13"/>
      <c r="I7" s="12" t="s">
        <v>9</v>
      </c>
      <c r="J7" s="14" t="s">
        <v>10</v>
      </c>
      <c r="K7" s="14" t="s">
        <v>11</v>
      </c>
      <c r="L7" s="12" t="s">
        <v>12</v>
      </c>
      <c r="M7" s="12"/>
      <c r="N7" s="15" t="s">
        <v>13</v>
      </c>
      <c r="O7" s="15"/>
      <c r="P7" s="12" t="s">
        <v>14</v>
      </c>
      <c r="Q7" s="16" t="s">
        <v>15</v>
      </c>
      <c r="R7" s="17" t="s">
        <v>15</v>
      </c>
      <c r="S7" s="18" t="s">
        <v>16</v>
      </c>
      <c r="T7" s="18"/>
      <c r="U7" s="19"/>
      <c r="V7" s="20" t="s">
        <v>17</v>
      </c>
      <c r="W7" s="18" t="s">
        <v>18</v>
      </c>
      <c r="X7" s="18"/>
      <c r="Y7" s="18"/>
      <c r="Z7" s="12" t="s">
        <v>19</v>
      </c>
      <c r="AA7" s="12"/>
      <c r="AB7" s="15" t="s">
        <v>20</v>
      </c>
      <c r="AC7" s="15"/>
      <c r="AD7" s="15"/>
      <c r="AE7" s="15"/>
      <c r="AF7" s="15"/>
      <c r="AG7" s="15"/>
      <c r="AH7" s="18" t="s">
        <v>21</v>
      </c>
      <c r="AI7" s="18"/>
      <c r="AJ7" s="12" t="s">
        <v>22</v>
      </c>
      <c r="AK7" s="17" t="s">
        <v>23</v>
      </c>
      <c r="AL7" s="21" t="s">
        <v>24</v>
      </c>
      <c r="AM7" s="17" t="s">
        <v>25</v>
      </c>
      <c r="AN7" s="17"/>
      <c r="AO7" s="17"/>
      <c r="AQ7" s="21" t="s">
        <v>26</v>
      </c>
      <c r="AR7" s="21" t="s">
        <v>27</v>
      </c>
      <c r="AS7" s="21" t="s">
        <v>28</v>
      </c>
      <c r="AT7" s="21" t="s">
        <v>29</v>
      </c>
      <c r="AU7" s="23" t="s">
        <v>30</v>
      </c>
      <c r="AW7" s="24"/>
    </row>
    <row r="8" customFormat="false" ht="12.75" hidden="false" customHeight="true" outlineLevel="0" collapsed="false">
      <c r="A8" s="10"/>
      <c r="B8" s="10"/>
      <c r="C8" s="11"/>
      <c r="D8" s="10"/>
      <c r="E8" s="12"/>
      <c r="F8" s="12"/>
      <c r="G8" s="12"/>
      <c r="H8" s="25"/>
      <c r="I8" s="12"/>
      <c r="J8" s="26"/>
      <c r="K8" s="26"/>
      <c r="L8" s="12"/>
      <c r="M8" s="12"/>
      <c r="N8" s="15"/>
      <c r="O8" s="15"/>
      <c r="P8" s="12"/>
      <c r="Q8" s="16"/>
      <c r="R8" s="17"/>
      <c r="S8" s="18"/>
      <c r="T8" s="18"/>
      <c r="U8" s="27"/>
      <c r="V8" s="20"/>
      <c r="W8" s="18"/>
      <c r="X8" s="18"/>
      <c r="Y8" s="18"/>
      <c r="Z8" s="12"/>
      <c r="AA8" s="12"/>
      <c r="AB8" s="15" t="s">
        <v>31</v>
      </c>
      <c r="AC8" s="15"/>
      <c r="AD8" s="15" t="s">
        <v>32</v>
      </c>
      <c r="AE8" s="15"/>
      <c r="AF8" s="28" t="s">
        <v>33</v>
      </c>
      <c r="AG8" s="28"/>
      <c r="AH8" s="18"/>
      <c r="AI8" s="18"/>
      <c r="AJ8" s="12"/>
      <c r="AK8" s="17"/>
      <c r="AL8" s="21"/>
      <c r="AM8" s="17"/>
      <c r="AN8" s="17"/>
      <c r="AO8" s="17"/>
      <c r="AP8" s="0"/>
      <c r="AQ8" s="21"/>
      <c r="AR8" s="21"/>
      <c r="AS8" s="21"/>
      <c r="AT8" s="21"/>
      <c r="AU8" s="23"/>
      <c r="AV8" s="0"/>
      <c r="AW8" s="24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36" customFormat="true" ht="43.5" hidden="false" customHeight="true" outlineLevel="0" collapsed="false">
      <c r="A9" s="10"/>
      <c r="B9" s="10"/>
      <c r="C9" s="11"/>
      <c r="D9" s="10"/>
      <c r="E9" s="12"/>
      <c r="F9" s="12"/>
      <c r="G9" s="12"/>
      <c r="H9" s="29"/>
      <c r="I9" s="12"/>
      <c r="J9" s="29" t="s">
        <v>34</v>
      </c>
      <c r="K9" s="29" t="s">
        <v>34</v>
      </c>
      <c r="L9" s="12" t="s">
        <v>35</v>
      </c>
      <c r="M9" s="12" t="s">
        <v>36</v>
      </c>
      <c r="N9" s="12" t="s">
        <v>37</v>
      </c>
      <c r="O9" s="12" t="s">
        <v>36</v>
      </c>
      <c r="P9" s="12"/>
      <c r="Q9" s="16"/>
      <c r="R9" s="17"/>
      <c r="S9" s="17" t="s">
        <v>38</v>
      </c>
      <c r="T9" s="30" t="s">
        <v>39</v>
      </c>
      <c r="U9" s="30" t="s">
        <v>40</v>
      </c>
      <c r="V9" s="20"/>
      <c r="W9" s="17" t="s">
        <v>41</v>
      </c>
      <c r="X9" s="17" t="s">
        <v>42</v>
      </c>
      <c r="Y9" s="31" t="s">
        <v>43</v>
      </c>
      <c r="Z9" s="32" t="s">
        <v>44</v>
      </c>
      <c r="AA9" s="33" t="s">
        <v>45</v>
      </c>
      <c r="AB9" s="33" t="s">
        <v>46</v>
      </c>
      <c r="AC9" s="33" t="s">
        <v>47</v>
      </c>
      <c r="AD9" s="33" t="s">
        <v>46</v>
      </c>
      <c r="AE9" s="33" t="s">
        <v>47</v>
      </c>
      <c r="AF9" s="33" t="s">
        <v>46</v>
      </c>
      <c r="AG9" s="33" t="s">
        <v>47</v>
      </c>
      <c r="AH9" s="34" t="s">
        <v>48</v>
      </c>
      <c r="AI9" s="35" t="s">
        <v>49</v>
      </c>
      <c r="AJ9" s="12"/>
      <c r="AK9" s="17"/>
      <c r="AL9" s="21"/>
      <c r="AM9" s="17" t="s">
        <v>50</v>
      </c>
      <c r="AN9" s="17" t="s">
        <v>51</v>
      </c>
      <c r="AO9" s="17" t="s">
        <v>52</v>
      </c>
      <c r="AP9" s="22"/>
      <c r="AQ9" s="21"/>
      <c r="AR9" s="21"/>
      <c r="AS9" s="21"/>
      <c r="AT9" s="21"/>
      <c r="AU9" s="23"/>
      <c r="AV9" s="22"/>
      <c r="AW9" s="24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</row>
    <row r="10" customFormat="false" ht="15" hidden="false" customHeight="true" outlineLevel="0" collapsed="false">
      <c r="A10" s="37" t="s">
        <v>53</v>
      </c>
      <c r="B10" s="37" t="s">
        <v>54</v>
      </c>
      <c r="C10" s="37" t="s">
        <v>55</v>
      </c>
      <c r="D10" s="37" t="s">
        <v>56</v>
      </c>
      <c r="E10" s="37" t="s">
        <v>57</v>
      </c>
      <c r="F10" s="37" t="s">
        <v>58</v>
      </c>
      <c r="G10" s="37"/>
      <c r="H10" s="37"/>
      <c r="I10" s="37" t="s">
        <v>59</v>
      </c>
      <c r="J10" s="37" t="s">
        <v>60</v>
      </c>
      <c r="K10" s="37" t="s">
        <v>61</v>
      </c>
      <c r="L10" s="37" t="s">
        <v>62</v>
      </c>
      <c r="M10" s="37" t="s">
        <v>63</v>
      </c>
      <c r="N10" s="37" t="s">
        <v>64</v>
      </c>
      <c r="O10" s="37" t="s">
        <v>65</v>
      </c>
      <c r="P10" s="37" t="s">
        <v>66</v>
      </c>
      <c r="Q10" s="37" t="s">
        <v>67</v>
      </c>
      <c r="R10" s="37" t="s">
        <v>68</v>
      </c>
      <c r="S10" s="37" t="s">
        <v>69</v>
      </c>
      <c r="T10" s="37" t="s">
        <v>70</v>
      </c>
      <c r="U10" s="37"/>
      <c r="V10" s="37" t="s">
        <v>71</v>
      </c>
      <c r="W10" s="37" t="s">
        <v>71</v>
      </c>
      <c r="X10" s="37" t="s">
        <v>72</v>
      </c>
      <c r="Y10" s="37" t="s">
        <v>73</v>
      </c>
      <c r="Z10" s="37" t="s">
        <v>74</v>
      </c>
      <c r="AA10" s="37" t="s">
        <v>75</v>
      </c>
      <c r="AB10" s="37" t="s">
        <v>76</v>
      </c>
      <c r="AC10" s="37" t="s">
        <v>77</v>
      </c>
      <c r="AD10" s="37" t="s">
        <v>78</v>
      </c>
      <c r="AE10" s="37" t="s">
        <v>79</v>
      </c>
      <c r="AF10" s="37" t="s">
        <v>80</v>
      </c>
      <c r="AG10" s="37" t="s">
        <v>81</v>
      </c>
      <c r="AH10" s="37" t="s">
        <v>82</v>
      </c>
      <c r="AI10" s="37" t="s">
        <v>83</v>
      </c>
      <c r="AJ10" s="37" t="s">
        <v>84</v>
      </c>
      <c r="AK10" s="37" t="s">
        <v>85</v>
      </c>
      <c r="AL10" s="37" t="s">
        <v>86</v>
      </c>
      <c r="AM10" s="37" t="s">
        <v>87</v>
      </c>
      <c r="AN10" s="37" t="s">
        <v>88</v>
      </c>
      <c r="AO10" s="37" t="s">
        <v>86</v>
      </c>
      <c r="AP10" s="22" t="s">
        <v>89</v>
      </c>
      <c r="AQ10" s="38"/>
      <c r="AR10" s="38"/>
      <c r="AS10" s="38"/>
      <c r="AT10" s="38"/>
      <c r="AU10" s="39"/>
      <c r="AV10" s="22"/>
      <c r="AW10" s="24" t="s">
        <v>90</v>
      </c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true" customHeight="true" outlineLevel="0" collapsed="false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22"/>
      <c r="AQ11" s="40"/>
      <c r="AR11" s="40"/>
      <c r="AS11" s="40"/>
      <c r="AT11" s="40"/>
      <c r="AU11" s="41"/>
      <c r="AV11" s="22"/>
      <c r="AW11" s="24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6" hidden="true" customHeight="true" outlineLevel="0" collapsed="false">
      <c r="A12" s="42" t="s">
        <v>91</v>
      </c>
      <c r="B12" s="0"/>
      <c r="C12" s="0"/>
      <c r="D12" s="43"/>
      <c r="E12" s="0"/>
      <c r="F12" s="0"/>
      <c r="G12" s="0"/>
      <c r="H12" s="0"/>
      <c r="I12" s="0"/>
      <c r="J12" s="0"/>
      <c r="K12" s="0"/>
      <c r="L12" s="44"/>
      <c r="M12" s="0"/>
      <c r="N12" s="45"/>
      <c r="O12" s="0"/>
      <c r="P12" s="0"/>
      <c r="Q12" s="46"/>
      <c r="R12" s="45"/>
      <c r="S12" s="45"/>
      <c r="T12" s="45"/>
      <c r="U12" s="45"/>
      <c r="V12" s="0"/>
      <c r="W12" s="0"/>
      <c r="X12" s="0"/>
      <c r="Y12" s="0"/>
      <c r="Z12" s="45"/>
      <c r="AA12" s="45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47"/>
      <c r="AQ12" s="48"/>
      <c r="AR12" s="48"/>
      <c r="AS12" s="48"/>
      <c r="AT12" s="48"/>
      <c r="AU12" s="48"/>
      <c r="AV12" s="3"/>
      <c r="AW12" s="49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1.25" hidden="true" customHeight="false" outlineLevel="0" collapsed="false">
      <c r="A13" s="50" t="n">
        <v>1</v>
      </c>
      <c r="B13" s="51"/>
      <c r="C13" s="52" t="s">
        <v>92</v>
      </c>
      <c r="D13" s="51" t="s">
        <v>93</v>
      </c>
      <c r="E13" s="53" t="s">
        <v>94</v>
      </c>
      <c r="F13" s="53" t="n">
        <v>16385.4669866666</v>
      </c>
      <c r="G13" s="53" t="n">
        <v>2325</v>
      </c>
      <c r="H13" s="53"/>
      <c r="I13" s="53" t="n">
        <f aca="false">F13+G13</f>
        <v>18710.4669866666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3" t="n">
        <v>1804.16673066665</v>
      </c>
      <c r="AB13" s="53" t="n">
        <v>581.3</v>
      </c>
      <c r="AC13" s="53" t="n">
        <v>1208.7</v>
      </c>
      <c r="AD13" s="53" t="n">
        <v>225</v>
      </c>
      <c r="AE13" s="53" t="n">
        <v>225</v>
      </c>
      <c r="AF13" s="53" t="n">
        <v>100</v>
      </c>
      <c r="AG13" s="53" t="n">
        <v>100</v>
      </c>
      <c r="AH13" s="53"/>
      <c r="AI13" s="53"/>
      <c r="AJ13" s="53" t="n">
        <f aca="false">SUM(AA13,AB13,AD13,AF13,AH13,AI13)</f>
        <v>2710.46673066665</v>
      </c>
      <c r="AK13" s="53"/>
      <c r="AL13" s="54" t="n">
        <f aca="false">+I13-AJ13+H13</f>
        <v>16000.0002559999</v>
      </c>
      <c r="AM13" s="53" t="n">
        <f aca="false">(AL13-AK13)/2+AK13</f>
        <v>8000.00012799998</v>
      </c>
      <c r="AN13" s="53" t="n">
        <f aca="false">AL13-AM13</f>
        <v>8000.00012799998</v>
      </c>
      <c r="AO13" s="53"/>
      <c r="AP13" s="55" t="n">
        <v>10000</v>
      </c>
      <c r="AQ13" s="53" t="n">
        <f aca="false">SUM(AB13:AC13)</f>
        <v>1790</v>
      </c>
      <c r="AR13" s="53" t="n">
        <f aca="false">SUM(AD13:AE13)</f>
        <v>450</v>
      </c>
      <c r="AS13" s="53" t="n">
        <f aca="false">SUM(AF13:AG13)</f>
        <v>200</v>
      </c>
      <c r="AT13" s="53" t="n">
        <f aca="false">AA13</f>
        <v>1804.16673066665</v>
      </c>
      <c r="AU13" s="53" t="n">
        <f aca="false">SUM(AQ13:AT13)</f>
        <v>4244.16673066665</v>
      </c>
      <c r="AV13" s="53"/>
      <c r="AW13" s="56" t="n">
        <v>0</v>
      </c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6" hidden="true" customHeight="true" outlineLevel="0" collapsed="false">
      <c r="A14" s="50" t="n">
        <v>2</v>
      </c>
      <c r="B14" s="51"/>
      <c r="C14" s="57" t="s">
        <v>95</v>
      </c>
      <c r="D14" s="51" t="s">
        <v>96</v>
      </c>
      <c r="E14" s="53" t="s">
        <v>94</v>
      </c>
      <c r="F14" s="53" t="n">
        <v>13204.8662737108</v>
      </c>
      <c r="G14" s="53" t="n">
        <v>2325</v>
      </c>
      <c r="H14" s="53"/>
      <c r="I14" s="53" t="n">
        <f aca="false">SUM(F14:G14)</f>
        <v>15529.8662737108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3" t="n">
        <v>1179.16658807549</v>
      </c>
      <c r="AB14" s="53" t="n">
        <v>563.2</v>
      </c>
      <c r="AC14" s="53" t="n">
        <v>1171.8</v>
      </c>
      <c r="AD14" s="53" t="n">
        <v>187.5</v>
      </c>
      <c r="AE14" s="53" t="n">
        <v>187.5</v>
      </c>
      <c r="AF14" s="53" t="n">
        <v>100</v>
      </c>
      <c r="AG14" s="53" t="n">
        <v>100</v>
      </c>
      <c r="AH14" s="53"/>
      <c r="AI14" s="53"/>
      <c r="AJ14" s="53" t="n">
        <f aca="false">SUM(AA14,AB14,AD14,AF14,AH14,AI14)</f>
        <v>2029.86658807549</v>
      </c>
      <c r="AK14" s="53"/>
      <c r="AL14" s="54" t="n">
        <f aca="false">+I14-AJ14+H14</f>
        <v>13499.9996856353</v>
      </c>
      <c r="AM14" s="53" t="n">
        <f aca="false">+AL14/2</f>
        <v>6749.99984281764</v>
      </c>
      <c r="AN14" s="53" t="n">
        <f aca="false">AM14</f>
        <v>6749.99984281764</v>
      </c>
      <c r="AO14" s="53"/>
      <c r="AP14" s="55" t="n">
        <v>10000</v>
      </c>
      <c r="AQ14" s="53" t="n">
        <f aca="false">SUM(AB14:AC14)</f>
        <v>1735</v>
      </c>
      <c r="AR14" s="53" t="n">
        <f aca="false">SUM(AD14:AE14)</f>
        <v>375</v>
      </c>
      <c r="AS14" s="53" t="n">
        <f aca="false">SUM(AF14:AG14)</f>
        <v>200</v>
      </c>
      <c r="AT14" s="53" t="n">
        <f aca="false">AA14</f>
        <v>1179.16658807549</v>
      </c>
      <c r="AU14" s="53" t="n">
        <f aca="false">SUM(AQ14:AT14)</f>
        <v>3489.16658807549</v>
      </c>
      <c r="AV14" s="53"/>
      <c r="AW14" s="56" t="n">
        <v>0</v>
      </c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6" hidden="true" customHeight="true" outlineLevel="0" collapsed="false">
      <c r="A15" s="50"/>
      <c r="B15" s="51"/>
      <c r="C15" s="57"/>
      <c r="D15" s="51"/>
      <c r="E15" s="53"/>
      <c r="F15" s="53"/>
      <c r="G15" s="53"/>
      <c r="H15" s="53"/>
      <c r="I15" s="53"/>
      <c r="J15" s="53"/>
      <c r="K15" s="53"/>
      <c r="L15" s="58"/>
      <c r="M15" s="53"/>
      <c r="N15" s="58"/>
      <c r="O15" s="53"/>
      <c r="P15" s="53"/>
      <c r="Q15" s="59"/>
      <c r="R15" s="58"/>
      <c r="S15" s="58"/>
      <c r="T15" s="58"/>
      <c r="U15" s="58"/>
      <c r="V15" s="53"/>
      <c r="W15" s="53"/>
      <c r="X15" s="53"/>
      <c r="Y15" s="53"/>
      <c r="Z15" s="58"/>
      <c r="AA15" s="58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4"/>
      <c r="AM15" s="53"/>
      <c r="AN15" s="53"/>
      <c r="AO15" s="53"/>
      <c r="AP15" s="55"/>
      <c r="AQ15" s="53"/>
      <c r="AR15" s="53"/>
      <c r="AS15" s="53"/>
      <c r="AT15" s="53"/>
      <c r="AU15" s="53"/>
      <c r="AV15" s="53"/>
      <c r="AW15" s="56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5" customFormat="true" ht="12" hidden="true" customHeight="false" outlineLevel="0" collapsed="false">
      <c r="A16" s="60"/>
      <c r="B16" s="61"/>
      <c r="C16" s="61"/>
      <c r="D16" s="61"/>
      <c r="E16" s="62"/>
      <c r="F16" s="63" t="n">
        <f aca="false">SUM(F12:F15)</f>
        <v>29590.3332603774</v>
      </c>
      <c r="G16" s="63" t="n">
        <f aca="false">SUM(G12:G15)</f>
        <v>4650</v>
      </c>
      <c r="H16" s="63" t="n">
        <f aca="false">SUM(H12:H15)</f>
        <v>0</v>
      </c>
      <c r="I16" s="64" t="n">
        <f aca="false">SUM(I12:I15)</f>
        <v>34240.3332603774</v>
      </c>
      <c r="J16" s="64" t="n">
        <f aca="false">SUM(J12:J15)</f>
        <v>0</v>
      </c>
      <c r="K16" s="64" t="n">
        <f aca="false">SUM(K12:K15)</f>
        <v>0</v>
      </c>
      <c r="L16" s="64" t="n">
        <f aca="false">SUM(L12:L15)</f>
        <v>0</v>
      </c>
      <c r="M16" s="64" t="n">
        <f aca="false">SUM(M12:M15)</f>
        <v>0</v>
      </c>
      <c r="N16" s="64" t="n">
        <f aca="false">SUM(N12:N15)</f>
        <v>0</v>
      </c>
      <c r="O16" s="64" t="n">
        <f aca="false">SUM(O12:O15)</f>
        <v>0</v>
      </c>
      <c r="P16" s="64" t="n">
        <f aca="false">SUM(P12:P15)</f>
        <v>0</v>
      </c>
      <c r="Q16" s="64" t="n">
        <f aca="false">SUM(Q12:Q15)</f>
        <v>0</v>
      </c>
      <c r="R16" s="64" t="n">
        <f aca="false">SUM(R12:R15)</f>
        <v>0</v>
      </c>
      <c r="S16" s="64" t="n">
        <f aca="false">SUM(S12:S15)</f>
        <v>0</v>
      </c>
      <c r="T16" s="64" t="n">
        <f aca="false">SUM(T12:T15)</f>
        <v>0</v>
      </c>
      <c r="U16" s="64" t="n">
        <f aca="false">SUM(U12:U15)</f>
        <v>0</v>
      </c>
      <c r="V16" s="64" t="n">
        <f aca="false">SUM(V12:V15)</f>
        <v>0</v>
      </c>
      <c r="W16" s="64" t="n">
        <f aca="false">SUM(W12:W15)</f>
        <v>0</v>
      </c>
      <c r="X16" s="64" t="n">
        <f aca="false">SUM(X12:X15)</f>
        <v>0</v>
      </c>
      <c r="Y16" s="64" t="n">
        <f aca="false">SUM(Y12:Y15)</f>
        <v>0</v>
      </c>
      <c r="Z16" s="64" t="n">
        <f aca="false">SUM(Z12:Z15)</f>
        <v>0</v>
      </c>
      <c r="AA16" s="64" t="n">
        <f aca="false">SUM(AA12:AA15)</f>
        <v>2983.33331874214</v>
      </c>
      <c r="AB16" s="64" t="n">
        <f aca="false">SUM(AB12:AB15)</f>
        <v>1144.5</v>
      </c>
      <c r="AC16" s="64" t="n">
        <f aca="false">SUM(AC12:AC15)</f>
        <v>2380.5</v>
      </c>
      <c r="AD16" s="64" t="n">
        <f aca="false">SUM(AD12:AD15)</f>
        <v>412.5</v>
      </c>
      <c r="AE16" s="64" t="n">
        <f aca="false">SUM(AE12:AE15)</f>
        <v>412.5</v>
      </c>
      <c r="AF16" s="64" t="n">
        <f aca="false">SUM(AF12:AF15)</f>
        <v>200</v>
      </c>
      <c r="AG16" s="64" t="n">
        <f aca="false">SUM(AG12:AG15)</f>
        <v>200</v>
      </c>
      <c r="AH16" s="64" t="n">
        <f aca="false">SUM(AH12:AH15)</f>
        <v>0</v>
      </c>
      <c r="AI16" s="64" t="n">
        <f aca="false">SUM(AI12:AI15)</f>
        <v>0</v>
      </c>
      <c r="AJ16" s="64" t="n">
        <f aca="false">SUM(AJ12:AJ15)</f>
        <v>4740.33331874214</v>
      </c>
      <c r="AK16" s="64" t="n">
        <f aca="false">SUM(AK12:AK15)</f>
        <v>0</v>
      </c>
      <c r="AL16" s="64" t="n">
        <f aca="false">SUM(AL12:AL15)</f>
        <v>29499.9999416352</v>
      </c>
      <c r="AM16" s="63" t="n">
        <f aca="false">SUM(AM12:AM13)</f>
        <v>8000.00012799998</v>
      </c>
      <c r="AN16" s="63" t="n">
        <f aca="false">SUM(AN12:AN13)</f>
        <v>8000.00012799998</v>
      </c>
      <c r="AO16" s="63" t="n">
        <f aca="false">SUM(AO12:AO13)</f>
        <v>0</v>
      </c>
      <c r="AQ16" s="66" t="n">
        <f aca="false">SUM(AQ12:AQ13)</f>
        <v>1790</v>
      </c>
      <c r="AR16" s="66" t="n">
        <f aca="false">SUM(AR12:AR13)</f>
        <v>450</v>
      </c>
      <c r="AS16" s="66" t="n">
        <f aca="false">SUM(AS12:AS13)</f>
        <v>200</v>
      </c>
      <c r="AT16" s="66" t="n">
        <f aca="false">SUM(AT12:AT13)</f>
        <v>1804.16673066665</v>
      </c>
      <c r="AU16" s="67" t="n">
        <f aca="false">SUM(AU12:AU14)</f>
        <v>7733.33331874214</v>
      </c>
      <c r="AW16" s="61"/>
    </row>
    <row r="17" s="61" customFormat="true" ht="11.25" hidden="false" customHeight="false" outlineLevel="0" collapsed="false">
      <c r="A17" s="60"/>
      <c r="E17" s="62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</row>
    <row r="18" s="61" customFormat="true" ht="11.25" hidden="false" customHeight="false" outlineLevel="0" collapsed="false">
      <c r="A18" s="68" t="s">
        <v>97</v>
      </c>
      <c r="B18" s="4"/>
      <c r="E18" s="62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</row>
    <row r="19" customFormat="false" ht="11.25" hidden="true" customHeight="false" outlineLevel="0" collapsed="false">
      <c r="A19" s="50" t="n">
        <v>1</v>
      </c>
      <c r="B19" s="51"/>
      <c r="C19" s="52" t="s">
        <v>117</v>
      </c>
      <c r="D19" s="51"/>
      <c r="E19" s="53"/>
      <c r="F19" s="53" t="n">
        <v>19675</v>
      </c>
      <c r="G19" s="53" t="n">
        <v>2325</v>
      </c>
      <c r="H19" s="53"/>
      <c r="I19" s="53" t="n">
        <f aca="false">F19+G19</f>
        <v>22000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53" t="n">
        <v>2596.34166666667</v>
      </c>
      <c r="AB19" s="53" t="n">
        <v>581.3</v>
      </c>
      <c r="AC19" s="53" t="n">
        <v>1208.7</v>
      </c>
      <c r="AD19" s="53" t="n">
        <v>275</v>
      </c>
      <c r="AE19" s="53" t="n">
        <v>275</v>
      </c>
      <c r="AF19" s="53" t="n">
        <v>100</v>
      </c>
      <c r="AG19" s="53" t="n">
        <v>100</v>
      </c>
      <c r="AH19" s="53"/>
      <c r="AI19" s="53"/>
      <c r="AJ19" s="53" t="n">
        <f aca="false">SUM(AA19,AB19,AD19,AF19,AH19,AI19)</f>
        <v>3552.64166666667</v>
      </c>
      <c r="AK19" s="49"/>
      <c r="AL19" s="54" t="n">
        <f aca="false">+I19-AJ19+H19</f>
        <v>18447.3583333333</v>
      </c>
      <c r="AM19" s="49"/>
      <c r="AN19" s="49"/>
      <c r="AO19" s="49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1.25" hidden="true" customHeight="false" outlineLevel="0" collapsed="false">
      <c r="A20" s="50" t="n">
        <v>2</v>
      </c>
      <c r="B20" s="51"/>
      <c r="C20" s="52" t="s">
        <v>118</v>
      </c>
      <c r="D20" s="51"/>
      <c r="E20" s="53"/>
      <c r="F20" s="53" t="n">
        <v>22000</v>
      </c>
      <c r="G20" s="69" t="n">
        <v>0</v>
      </c>
      <c r="H20" s="53"/>
      <c r="I20" s="53" t="n">
        <f aca="false">SUM(F20:G20)</f>
        <v>22000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53" t="n">
        <v>3177.59166666667</v>
      </c>
      <c r="AB20" s="53" t="n">
        <v>581.3</v>
      </c>
      <c r="AC20" s="53" t="n">
        <v>1208.7</v>
      </c>
      <c r="AD20" s="53" t="n">
        <v>275</v>
      </c>
      <c r="AE20" s="53" t="n">
        <v>275</v>
      </c>
      <c r="AF20" s="53" t="n">
        <v>100</v>
      </c>
      <c r="AG20" s="53" t="n">
        <v>100</v>
      </c>
      <c r="AH20" s="53"/>
      <c r="AI20" s="53"/>
      <c r="AJ20" s="53" t="n">
        <f aca="false">SUM(AA20,AB20,AD20,AF20,AH20,AI20)</f>
        <v>4133.89166666667</v>
      </c>
      <c r="AK20" s="49"/>
      <c r="AL20" s="54" t="n">
        <f aca="false">+I20-AJ20+H20</f>
        <v>17866.1083333333</v>
      </c>
      <c r="AM20" s="49"/>
      <c r="AN20" s="49"/>
      <c r="AO20" s="49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1.25" hidden="true" customHeight="false" outlineLevel="0" collapsed="false">
      <c r="A21" s="50"/>
      <c r="B21" s="51"/>
      <c r="C21" s="57"/>
      <c r="D21" s="51"/>
      <c r="E21" s="53"/>
      <c r="F21" s="53"/>
      <c r="G21" s="53"/>
      <c r="H21" s="53"/>
      <c r="I21" s="53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69"/>
      <c r="AB21" s="53"/>
      <c r="AC21" s="53"/>
      <c r="AD21" s="53"/>
      <c r="AE21" s="53"/>
      <c r="AF21" s="53"/>
      <c r="AG21" s="53"/>
      <c r="AH21" s="53"/>
      <c r="AI21" s="53"/>
      <c r="AJ21" s="53"/>
      <c r="AK21" s="49"/>
      <c r="AL21" s="54"/>
      <c r="AM21" s="49"/>
      <c r="AN21" s="49"/>
      <c r="AO21" s="49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" hidden="true" customHeight="false" outlineLevel="0" collapsed="false">
      <c r="A22" s="70"/>
      <c r="B22" s="4"/>
      <c r="C22" s="72"/>
      <c r="D22" s="0"/>
      <c r="E22" s="62"/>
      <c r="F22" s="63" t="n">
        <f aca="false">SUM(F19:F21)</f>
        <v>41675</v>
      </c>
      <c r="G22" s="63" t="n">
        <f aca="false">SUM(G19:G21)</f>
        <v>2325</v>
      </c>
      <c r="H22" s="63" t="n">
        <f aca="false">SUM(H19:H21)</f>
        <v>0</v>
      </c>
      <c r="I22" s="64" t="n">
        <f aca="false">SUM(I19:I21)</f>
        <v>44000</v>
      </c>
      <c r="J22" s="64" t="n">
        <f aca="false">SUM(J19:J21)</f>
        <v>0</v>
      </c>
      <c r="K22" s="64" t="n">
        <f aca="false">SUM(K19:K21)</f>
        <v>0</v>
      </c>
      <c r="L22" s="64" t="n">
        <f aca="false">SUM(L19:L21)</f>
        <v>0</v>
      </c>
      <c r="M22" s="64" t="n">
        <f aca="false">SUM(M19:M21)</f>
        <v>0</v>
      </c>
      <c r="N22" s="64" t="n">
        <f aca="false">SUM(N19:N21)</f>
        <v>0</v>
      </c>
      <c r="O22" s="64" t="n">
        <f aca="false">SUM(O19:O21)</f>
        <v>0</v>
      </c>
      <c r="P22" s="64" t="n">
        <f aca="false">SUM(P19:P21)</f>
        <v>0</v>
      </c>
      <c r="Q22" s="64" t="n">
        <f aca="false">SUM(Q19:Q21)</f>
        <v>0</v>
      </c>
      <c r="R22" s="64" t="n">
        <f aca="false">SUM(R19:R21)</f>
        <v>0</v>
      </c>
      <c r="S22" s="64" t="n">
        <f aca="false">SUM(S19:S21)</f>
        <v>0</v>
      </c>
      <c r="T22" s="64" t="n">
        <f aca="false">SUM(T19:T21)</f>
        <v>0</v>
      </c>
      <c r="U22" s="64" t="n">
        <f aca="false">SUM(U19:U21)</f>
        <v>0</v>
      </c>
      <c r="V22" s="64" t="n">
        <f aca="false">SUM(V19:V21)</f>
        <v>0</v>
      </c>
      <c r="W22" s="64" t="n">
        <f aca="false">SUM(W19:W21)</f>
        <v>0</v>
      </c>
      <c r="X22" s="64" t="n">
        <f aca="false">SUM(X19:X21)</f>
        <v>0</v>
      </c>
      <c r="Y22" s="64" t="n">
        <f aca="false">SUM(Y19:Y21)</f>
        <v>0</v>
      </c>
      <c r="Z22" s="64" t="n">
        <f aca="false">SUM(Z19:Z21)</f>
        <v>0</v>
      </c>
      <c r="AA22" s="64" t="n">
        <f aca="false">SUM(AA19:AA21)</f>
        <v>5773.93333333333</v>
      </c>
      <c r="AB22" s="64" t="n">
        <f aca="false">SUM(AB19:AB21)</f>
        <v>1162.6</v>
      </c>
      <c r="AC22" s="64" t="n">
        <f aca="false">SUM(AC19:AC21)</f>
        <v>2417.4</v>
      </c>
      <c r="AD22" s="64" t="n">
        <f aca="false">SUM(AD19:AD21)</f>
        <v>550</v>
      </c>
      <c r="AE22" s="64" t="n">
        <f aca="false">SUM(AE19:AE21)</f>
        <v>550</v>
      </c>
      <c r="AF22" s="64" t="n">
        <f aca="false">SUM(AF19:AF21)</f>
        <v>200</v>
      </c>
      <c r="AG22" s="64" t="n">
        <f aca="false">SUM(AG19:AG21)</f>
        <v>200</v>
      </c>
      <c r="AH22" s="64" t="n">
        <f aca="false">SUM(AH19:AH21)</f>
        <v>0</v>
      </c>
      <c r="AI22" s="64" t="n">
        <f aca="false">SUM(AI19:AI21)</f>
        <v>0</v>
      </c>
      <c r="AJ22" s="64" t="n">
        <f aca="false">SUM(AJ19:AJ21)</f>
        <v>7686.53333333333</v>
      </c>
      <c r="AK22" s="64" t="n">
        <f aca="false">SUM(AK17:AK20)</f>
        <v>0</v>
      </c>
      <c r="AL22" s="64" t="n">
        <f aca="false">SUM(AL19:AL21)</f>
        <v>36313.4666666667</v>
      </c>
      <c r="AM22" s="49"/>
      <c r="AN22" s="49"/>
      <c r="AO22" s="49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" hidden="true" customHeight="false" outlineLevel="0" collapsed="false">
      <c r="A23" s="70"/>
      <c r="B23" s="4"/>
      <c r="C23" s="0"/>
      <c r="D23" s="0"/>
      <c r="E23" s="62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1.25" hidden="true" customHeight="true" outlineLevel="0" collapsed="false">
      <c r="A24" s="68"/>
      <c r="B24" s="4"/>
      <c r="C24" s="0"/>
      <c r="D24" s="0"/>
      <c r="E24" s="62"/>
      <c r="F24" s="64"/>
      <c r="G24" s="71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71"/>
      <c r="AC24" s="71"/>
      <c r="AD24" s="71"/>
      <c r="AE24" s="71"/>
      <c r="AF24" s="71"/>
      <c r="AG24" s="71"/>
      <c r="AH24" s="64"/>
      <c r="AI24" s="64"/>
      <c r="AJ24" s="64"/>
      <c r="AK24" s="64"/>
      <c r="AL24" s="64"/>
      <c r="AM24" s="49"/>
      <c r="AN24" s="49"/>
      <c r="AO24" s="49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4" customFormat="true" ht="11.25" hidden="false" customHeight="false" outlineLevel="0" collapsed="false">
      <c r="A25" s="1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</row>
    <row r="26" s="61" customFormat="true" ht="12.8" hidden="false" customHeight="false" outlineLevel="0" collapsed="false">
      <c r="A26" s="50" t="n">
        <v>1</v>
      </c>
      <c r="B26" s="51"/>
      <c r="C26" s="52" t="s">
        <v>119</v>
      </c>
      <c r="D26" s="51"/>
      <c r="E26" s="53"/>
      <c r="F26" s="53" t="n">
        <v>16360.4666986666</v>
      </c>
      <c r="G26" s="53" t="n">
        <v>2325</v>
      </c>
      <c r="H26" s="53"/>
      <c r="I26" s="53" t="n">
        <f aca="false">F26+G26</f>
        <v>18685.4666986666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73" t="n">
        <v>1804.16667306665</v>
      </c>
      <c r="AB26" s="73" t="n">
        <v>581.3</v>
      </c>
      <c r="AC26" s="53" t="n">
        <v>1208.7</v>
      </c>
      <c r="AD26" s="73" t="n">
        <v>200</v>
      </c>
      <c r="AE26" s="53" t="n">
        <v>200</v>
      </c>
      <c r="AF26" s="73" t="n">
        <v>100</v>
      </c>
      <c r="AG26" s="53" t="n">
        <v>100</v>
      </c>
      <c r="AH26" s="53"/>
      <c r="AI26" s="53"/>
      <c r="AJ26" s="53" t="n">
        <f aca="false">SUM(AA26,AB26,AD26,AF26,AH26,AI26)</f>
        <v>2685.46667306665</v>
      </c>
      <c r="AK26" s="49"/>
      <c r="AL26" s="54" t="n">
        <f aca="false">+I26-AJ26+H26</f>
        <v>16000.0000255999</v>
      </c>
      <c r="AM26" s="49"/>
      <c r="AN26" s="49"/>
      <c r="AO26" s="49"/>
    </row>
    <row r="27" customFormat="false" ht="13.8" hidden="false" customHeight="false" outlineLevel="0" collapsed="false">
      <c r="A27" s="50" t="n">
        <v>2</v>
      </c>
      <c r="B27" s="51"/>
      <c r="C27" s="52" t="s">
        <v>120</v>
      </c>
      <c r="D27" s="51"/>
      <c r="E27" s="53"/>
      <c r="F27" s="53" t="n">
        <v>13675</v>
      </c>
      <c r="G27" s="69" t="n">
        <v>2325</v>
      </c>
      <c r="H27" s="53"/>
      <c r="I27" s="53" t="n">
        <f aca="false">SUM(F27:G27)</f>
        <v>16000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73" t="n">
        <v>1804.16667306665</v>
      </c>
      <c r="AB27" s="73" t="n">
        <v>581.3</v>
      </c>
      <c r="AC27" s="53" t="n">
        <v>1208.7</v>
      </c>
      <c r="AD27" s="73" t="n">
        <v>200</v>
      </c>
      <c r="AE27" s="53" t="n">
        <v>200</v>
      </c>
      <c r="AF27" s="73" t="n">
        <v>100</v>
      </c>
      <c r="AG27" s="53" t="n">
        <v>100</v>
      </c>
      <c r="AH27" s="53"/>
      <c r="AI27" s="53"/>
      <c r="AJ27" s="53" t="n">
        <f aca="false">SUM(AA27,AB27,AD27,AF27,AH27,AI27)</f>
        <v>2685.46667306665</v>
      </c>
      <c r="AK27" s="49"/>
      <c r="AL27" s="54" t="n">
        <f aca="false">+I27-AJ27+H27</f>
        <v>13314.5333269334</v>
      </c>
      <c r="AM27" s="49"/>
      <c r="AN27" s="49"/>
      <c r="AO27" s="49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1.25" hidden="false" customHeight="false" outlineLevel="0" collapsed="false">
      <c r="A28" s="50"/>
      <c r="B28" s="51"/>
      <c r="C28" s="57"/>
      <c r="D28" s="51"/>
      <c r="E28" s="53"/>
      <c r="F28" s="53"/>
      <c r="G28" s="53"/>
      <c r="H28" s="53"/>
      <c r="I28" s="53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69"/>
      <c r="AB28" s="53"/>
      <c r="AC28" s="53"/>
      <c r="AD28" s="53"/>
      <c r="AE28" s="53"/>
      <c r="AF28" s="53"/>
      <c r="AG28" s="53"/>
      <c r="AH28" s="53"/>
      <c r="AI28" s="53"/>
      <c r="AJ28" s="53"/>
      <c r="AK28" s="49"/>
      <c r="AL28" s="54"/>
      <c r="AM28" s="49"/>
      <c r="AN28" s="49"/>
      <c r="AO28" s="49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1.25" hidden="false" customHeight="false" outlineLevel="0" collapsed="false">
      <c r="A29" s="70"/>
      <c r="B29" s="4"/>
      <c r="C29" s="72"/>
      <c r="D29" s="0"/>
      <c r="E29" s="62"/>
      <c r="F29" s="74"/>
      <c r="G29" s="74"/>
      <c r="H29" s="74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49"/>
      <c r="AN29" s="49"/>
      <c r="AO29" s="49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 t="s">
        <v>121</v>
      </c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7.3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76" t="n">
        <f aca="false">SUM(AA26:AG26,AJ33,AMJ25,AL26)</f>
        <v>20194.1666986666</v>
      </c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3" customFormat="true" ht="12.8" hidden="false" customHeight="false" outlineLevel="0" collapsed="false">
      <c r="A32" s="1"/>
      <c r="B32" s="2"/>
      <c r="C32" s="2"/>
      <c r="D32" s="2"/>
      <c r="AP32" s="2"/>
      <c r="AQ32" s="2"/>
      <c r="AR32" s="2"/>
      <c r="AS32" s="2"/>
      <c r="AT32" s="2"/>
      <c r="AU32" s="2"/>
      <c r="AV32" s="2"/>
      <c r="AW32" s="4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</row>
    <row r="33" s="3" customFormat="true" ht="12.8" hidden="false" customHeight="false" outlineLevel="0" collapsed="false">
      <c r="A33" s="1"/>
      <c r="B33" s="2"/>
      <c r="C33" s="2"/>
      <c r="D33" s="2"/>
      <c r="AP33" s="2"/>
      <c r="AQ33" s="2"/>
      <c r="AR33" s="2"/>
      <c r="AS33" s="2"/>
      <c r="AT33" s="2"/>
      <c r="AU33" s="2"/>
      <c r="AV33" s="2"/>
      <c r="AW33" s="4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</row>
    <row r="34" s="3" customFormat="true" ht="11.25" hidden="false" customHeight="false" outlineLevel="0" collapsed="false">
      <c r="A34" s="1"/>
      <c r="B34" s="2"/>
      <c r="C34" s="2"/>
      <c r="D34" s="2"/>
      <c r="AP34" s="2"/>
      <c r="AQ34" s="2"/>
      <c r="AR34" s="2"/>
      <c r="AS34" s="2"/>
      <c r="AT34" s="2"/>
      <c r="AU34" s="2"/>
      <c r="AV34" s="2"/>
      <c r="AW34" s="4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</row>
  </sheetData>
  <mergeCells count="34">
    <mergeCell ref="A1:AL1"/>
    <mergeCell ref="A2:AL2"/>
    <mergeCell ref="A3:AL3"/>
    <mergeCell ref="A7:A9"/>
    <mergeCell ref="B7:B9"/>
    <mergeCell ref="C7:C9"/>
    <mergeCell ref="D7:D9"/>
    <mergeCell ref="E7:E9"/>
    <mergeCell ref="F7:F9"/>
    <mergeCell ref="G7:G9"/>
    <mergeCell ref="I7:I9"/>
    <mergeCell ref="L7:M8"/>
    <mergeCell ref="N7:O8"/>
    <mergeCell ref="P7:P9"/>
    <mergeCell ref="Q7:Q9"/>
    <mergeCell ref="R7:R9"/>
    <mergeCell ref="S7:T8"/>
    <mergeCell ref="V7:V9"/>
    <mergeCell ref="W7:Y8"/>
    <mergeCell ref="Z7:AA8"/>
    <mergeCell ref="AB7:AG7"/>
    <mergeCell ref="AH7:AI8"/>
    <mergeCell ref="AJ7:AJ9"/>
    <mergeCell ref="AK7:AK9"/>
    <mergeCell ref="AL7:AL9"/>
    <mergeCell ref="AM7:AO8"/>
    <mergeCell ref="AQ7:AQ9"/>
    <mergeCell ref="AR7:AR9"/>
    <mergeCell ref="AS7:AS9"/>
    <mergeCell ref="AT7:AT9"/>
    <mergeCell ref="AU7:AU9"/>
    <mergeCell ref="AB8:AC8"/>
    <mergeCell ref="AD8:AE8"/>
    <mergeCell ref="AF8:AG8"/>
  </mergeCells>
  <printOptions headings="false" gridLines="true" gridLinesSet="true" horizontalCentered="true" verticalCentered="false"/>
  <pageMargins left="0" right="0" top="0" bottom="0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  <Company>ABS-CBN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2015-05-16T01:59:22Z</dcterms:created>
  <dc:creator>Jackielyn E. Co</dc:creator>
  <dc:description/>
  <dc:language>en-PH</dc:language>
  <cp:lastModifiedBy/>
  <dcterms:modified xsi:type="dcterms:W3CDTF">2016-11-17T21:54:25Z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ABS-CBN Corporation</vt:lpwstr>
  </property>
  <property fmtid="{D5CDD505-2E9C-101B-9397-08002B2CF9AE}" pid="4" name="DocSecurity">
    <vt:i4>0</vt:i4>
  </property>
  <property fmtid="{D5CDD505-2E9C-101B-9397-08002B2CF9AE}" pid="5" name="Equipt">
    <vt:lpwstr>#REF!</vt:lpwstr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